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731"/>
  <workbookPr/>
  <mc:AlternateContent xmlns:mc="http://schemas.openxmlformats.org/markup-compatibility/2006">
    <mc:Choice Requires="x15">
      <x15ac:absPath xmlns:x15ac="http://schemas.microsoft.com/office/spreadsheetml/2010/11/ac" url="https://cognizantonline-my.sharepoint.com/personal/921852_cognizant_com/Documents/DATA_2023/Curriculum/"/>
    </mc:Choice>
  </mc:AlternateContent>
  <xr:revisionPtr revIDLastSave="0" documentId="8_{45D0E178-CE49-4147-9D92-73A78B14D5C1}" xr6:coauthVersionLast="47" xr6:coauthVersionMax="47" xr10:uidLastSave="{00000000-0000-0000-0000-000000000000}"/>
  <bookViews>
    <workbookView xWindow="-110" yWindow="-110" windowWidth="19420" windowHeight="10300" firstSheet="4" activeTab="7" xr2:uid="{00000000-000D-0000-FFFF-FFFF00000000}"/>
  </bookViews>
  <sheets>
    <sheet name="Requirement" sheetId="2" r:id="rId1"/>
    <sheet name="Modulelist" sheetId="1" r:id="rId2"/>
    <sheet name="ToC_DBMS &amp; Data Model " sheetId="8" r:id="rId3"/>
    <sheet name="ToC_DW Basics " sheetId="10" r:id="rId4"/>
    <sheet name="ToC_ETL Concepts" sheetId="11" r:id="rId5"/>
    <sheet name="ToC_ANSI SQL" sheetId="9" r:id="rId6"/>
    <sheet name="ToC_Teradata" sheetId="6" r:id="rId7"/>
    <sheet name="ToC_Spark" sheetId="4" r:id="rId8"/>
    <sheet name="ToC_Cloud Python" sheetId="3" r:id="rId9"/>
    <sheet name="Snowflake" sheetId="12" r:id="rId10"/>
    <sheet name="AWS_Case Study" sheetId="5" r:id="rId11"/>
  </sheets>
  <externalReferences>
    <externalReference r:id="rId12"/>
    <externalReference r:id="rId13"/>
    <externalReference r:id="rId14"/>
    <externalReference r:id="rId15"/>
  </externalReferences>
  <definedNames>
    <definedName name="_xlnm._FilterDatabase" localSheetId="1" hidden="1">Modulelist!$A$1:$L$18</definedName>
    <definedName name="_xlnm._FilterDatabase" localSheetId="0" hidden="1">Requirement!$A$1:$E$34</definedName>
    <definedName name="CSharp1">'[1]Learning Assets'!$B$4:$B$48</definedName>
    <definedName name="dffdafda">'[2]Learning Assets'!$B$4:$B$48</definedName>
    <definedName name="ModuleName">'[3]Learning Assets'!$B$4:$B$48</definedName>
    <definedName name="tttt">'[4]Learning Assets'!$B$4:$B$48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18" i="1" l="1"/>
  <c r="G15" i="11" l="1"/>
  <c r="G44" i="11"/>
  <c r="G12" i="11"/>
  <c r="G14" i="11"/>
  <c r="F69" i="8"/>
  <c r="G69" i="8"/>
  <c r="H30" i="8"/>
  <c r="E20" i="8"/>
  <c r="G20" i="1"/>
  <c r="G21" i="1" s="1"/>
  <c r="F48" i="11"/>
  <c r="E48" i="11"/>
  <c r="G47" i="11"/>
  <c r="G46" i="11"/>
  <c r="G45" i="11"/>
  <c r="G43" i="11"/>
  <c r="F41" i="11"/>
  <c r="E41" i="11"/>
  <c r="G40" i="11"/>
  <c r="G39" i="11"/>
  <c r="F37" i="11"/>
  <c r="E37" i="11"/>
  <c r="E24" i="11"/>
  <c r="G23" i="11"/>
  <c r="G22" i="11"/>
  <c r="G21" i="11"/>
  <c r="G20" i="11"/>
  <c r="G19" i="11"/>
  <c r="F17" i="11"/>
  <c r="E17" i="11"/>
  <c r="G16" i="11"/>
  <c r="G13" i="11"/>
  <c r="G11" i="11"/>
  <c r="G10" i="11"/>
  <c r="G9" i="11"/>
  <c r="G8" i="11"/>
  <c r="G7" i="11"/>
  <c r="G43" i="10"/>
  <c r="E41" i="10"/>
  <c r="G40" i="10"/>
  <c r="G39" i="10"/>
  <c r="G38" i="10"/>
  <c r="E36" i="10"/>
  <c r="G35" i="10"/>
  <c r="G34" i="10"/>
  <c r="G33" i="10"/>
  <c r="G32" i="10"/>
  <c r="G31" i="10"/>
  <c r="G30" i="10"/>
  <c r="G29" i="10"/>
  <c r="G28" i="10"/>
  <c r="E26" i="10"/>
  <c r="G25" i="10"/>
  <c r="G24" i="10"/>
  <c r="G23" i="10"/>
  <c r="G22" i="10"/>
  <c r="G21" i="10"/>
  <c r="G20" i="10"/>
  <c r="G19" i="10"/>
  <c r="E17" i="10"/>
  <c r="G16" i="10"/>
  <c r="G15" i="10"/>
  <c r="G14" i="10"/>
  <c r="G13" i="10"/>
  <c r="F11" i="10"/>
  <c r="F46" i="10" s="1"/>
  <c r="F47" i="10" s="1"/>
  <c r="E11" i="10"/>
  <c r="G10" i="10"/>
  <c r="G9" i="10"/>
  <c r="G8" i="10"/>
  <c r="G7" i="10"/>
  <c r="F96" i="9"/>
  <c r="E96" i="9"/>
  <c r="G95" i="9"/>
  <c r="G94" i="9"/>
  <c r="G93" i="9"/>
  <c r="G92" i="9"/>
  <c r="G91" i="9"/>
  <c r="G90" i="9"/>
  <c r="G89" i="9"/>
  <c r="G88" i="9"/>
  <c r="G96" i="9" s="1"/>
  <c r="F86" i="9"/>
  <c r="E86" i="9"/>
  <c r="G85" i="9"/>
  <c r="G84" i="9"/>
  <c r="G83" i="9"/>
  <c r="G82" i="9"/>
  <c r="G81" i="9"/>
  <c r="G80" i="9"/>
  <c r="G79" i="9"/>
  <c r="G78" i="9"/>
  <c r="G77" i="9"/>
  <c r="G76" i="9"/>
  <c r="G75" i="9"/>
  <c r="G74" i="9"/>
  <c r="G73" i="9"/>
  <c r="F71" i="9"/>
  <c r="E71" i="9"/>
  <c r="G70" i="9"/>
  <c r="G69" i="9"/>
  <c r="G68" i="9"/>
  <c r="G67" i="9"/>
  <c r="G66" i="9"/>
  <c r="G65" i="9"/>
  <c r="G64" i="9"/>
  <c r="G63" i="9"/>
  <c r="G62" i="9"/>
  <c r="G61" i="9"/>
  <c r="G60" i="9"/>
  <c r="G59" i="9"/>
  <c r="G58" i="9"/>
  <c r="F56" i="9"/>
  <c r="E56" i="9"/>
  <c r="G55" i="9"/>
  <c r="G54" i="9"/>
  <c r="G53" i="9"/>
  <c r="G52" i="9"/>
  <c r="G51" i="9"/>
  <c r="G56" i="9" s="1"/>
  <c r="F49" i="9"/>
  <c r="E49" i="9"/>
  <c r="G48" i="9"/>
  <c r="G47" i="9"/>
  <c r="G46" i="9"/>
  <c r="G45" i="9"/>
  <c r="G44" i="9"/>
  <c r="G43" i="9"/>
  <c r="G42" i="9"/>
  <c r="G49" i="9" s="1"/>
  <c r="F40" i="9"/>
  <c r="E40" i="9"/>
  <c r="G39" i="9"/>
  <c r="G38" i="9"/>
  <c r="G37" i="9"/>
  <c r="G36" i="9"/>
  <c r="G35" i="9"/>
  <c r="G34" i="9"/>
  <c r="G40" i="9" s="1"/>
  <c r="F32" i="9"/>
  <c r="E32" i="9"/>
  <c r="G31" i="9"/>
  <c r="G30" i="9"/>
  <c r="G29" i="9"/>
  <c r="G28" i="9"/>
  <c r="G27" i="9"/>
  <c r="G26" i="9"/>
  <c r="G25" i="9"/>
  <c r="G24" i="9"/>
  <c r="G23" i="9"/>
  <c r="G22" i="9"/>
  <c r="G21" i="9"/>
  <c r="G20" i="9"/>
  <c r="G19" i="9"/>
  <c r="G32" i="9" s="1"/>
  <c r="F17" i="9"/>
  <c r="E17" i="9"/>
  <c r="G16" i="9"/>
  <c r="G15" i="9"/>
  <c r="G14" i="9"/>
  <c r="G13" i="9"/>
  <c r="G12" i="9"/>
  <c r="F10" i="9"/>
  <c r="E10" i="9"/>
  <c r="G9" i="9"/>
  <c r="G8" i="9"/>
  <c r="G10" i="9" s="1"/>
  <c r="E66" i="8"/>
  <c r="H66" i="8" s="1"/>
  <c r="H65" i="8"/>
  <c r="H64" i="8"/>
  <c r="H63" i="8"/>
  <c r="F61" i="8"/>
  <c r="E61" i="8"/>
  <c r="H60" i="8"/>
  <c r="H59" i="8"/>
  <c r="H58" i="8"/>
  <c r="H57" i="8"/>
  <c r="H56" i="8"/>
  <c r="H55" i="8"/>
  <c r="F53" i="8"/>
  <c r="E53" i="8"/>
  <c r="H52" i="8"/>
  <c r="H51" i="8"/>
  <c r="H50" i="8"/>
  <c r="E48" i="8"/>
  <c r="H48" i="8" s="1"/>
  <c r="H47" i="8"/>
  <c r="H46" i="8"/>
  <c r="F44" i="8"/>
  <c r="E44" i="8"/>
  <c r="H43" i="8"/>
  <c r="H42" i="8"/>
  <c r="H41" i="8"/>
  <c r="H40" i="8"/>
  <c r="H39" i="8"/>
  <c r="F37" i="8"/>
  <c r="E37" i="8"/>
  <c r="H36" i="8"/>
  <c r="H35" i="8"/>
  <c r="H34" i="8"/>
  <c r="F32" i="8"/>
  <c r="H32" i="8" s="1"/>
  <c r="H31" i="8"/>
  <c r="F28" i="8"/>
  <c r="E28" i="8"/>
  <c r="H27" i="8"/>
  <c r="H26" i="8"/>
  <c r="H24" i="8"/>
  <c r="H23" i="8"/>
  <c r="H22" i="8"/>
  <c r="H17" i="8"/>
  <c r="H16" i="8"/>
  <c r="H15" i="8"/>
  <c r="E13" i="8"/>
  <c r="E69" i="8" s="1"/>
  <c r="H12" i="8"/>
  <c r="H11" i="8"/>
  <c r="H10" i="8"/>
  <c r="H9" i="8"/>
  <c r="H8" i="8"/>
  <c r="G17" i="11" l="1"/>
  <c r="G37" i="11"/>
  <c r="G41" i="11"/>
  <c r="G11" i="10"/>
  <c r="G36" i="10"/>
  <c r="G26" i="10"/>
  <c r="G17" i="10"/>
  <c r="H37" i="8"/>
  <c r="H20" i="8"/>
  <c r="H13" i="8"/>
  <c r="H44" i="8"/>
  <c r="F70" i="8"/>
  <c r="H53" i="8"/>
  <c r="H61" i="8"/>
  <c r="E70" i="8"/>
  <c r="G17" i="9"/>
  <c r="H17" i="9" s="1"/>
  <c r="G71" i="9"/>
  <c r="G86" i="9"/>
  <c r="E97" i="9"/>
  <c r="G98" i="9"/>
  <c r="G99" i="9" s="1"/>
  <c r="F97" i="9"/>
  <c r="G41" i="10"/>
  <c r="E46" i="10"/>
  <c r="E47" i="10" s="1"/>
  <c r="E50" i="11"/>
  <c r="E51" i="11" s="1"/>
  <c r="G51" i="11" s="1"/>
  <c r="F50" i="11"/>
  <c r="G48" i="11"/>
  <c r="H28" i="8"/>
  <c r="G50" i="11" l="1"/>
  <c r="G46" i="10"/>
  <c r="G47" i="10" s="1"/>
  <c r="H69" i="8"/>
  <c r="H70" i="8"/>
  <c r="F179" i="6"/>
  <c r="E179" i="6"/>
  <c r="G178" i="6"/>
  <c r="G179" i="6" s="1"/>
  <c r="F176" i="6"/>
  <c r="E176" i="6"/>
  <c r="G175" i="6"/>
  <c r="G174" i="6"/>
  <c r="G173" i="6"/>
  <c r="G176" i="6" s="1"/>
  <c r="F171" i="6"/>
  <c r="E171" i="6"/>
  <c r="G170" i="6"/>
  <c r="G169" i="6"/>
  <c r="G168" i="6"/>
  <c r="G167" i="6"/>
  <c r="G166" i="6"/>
  <c r="G165" i="6"/>
  <c r="G164" i="6"/>
  <c r="G163" i="6"/>
  <c r="G162" i="6"/>
  <c r="G161" i="6"/>
  <c r="G171" i="6" s="1"/>
  <c r="F159" i="6"/>
  <c r="E159" i="6"/>
  <c r="G158" i="6"/>
  <c r="G157" i="6"/>
  <c r="G156" i="6"/>
  <c r="G155" i="6"/>
  <c r="G154" i="6"/>
  <c r="G153" i="6"/>
  <c r="G159" i="6" s="1"/>
  <c r="F151" i="6"/>
  <c r="E151" i="6"/>
  <c r="G150" i="6"/>
  <c r="G149" i="6"/>
  <c r="G148" i="6"/>
  <c r="G147" i="6"/>
  <c r="G146" i="6"/>
  <c r="G145" i="6"/>
  <c r="G144" i="6"/>
  <c r="G151" i="6" s="1"/>
  <c r="F142" i="6"/>
  <c r="E142" i="6"/>
  <c r="G141" i="6"/>
  <c r="G140" i="6"/>
  <c r="G139" i="6"/>
  <c r="G138" i="6"/>
  <c r="G137" i="6"/>
  <c r="G136" i="6"/>
  <c r="G135" i="6"/>
  <c r="G134" i="6"/>
  <c r="G133" i="6"/>
  <c r="G132" i="6"/>
  <c r="G131" i="6"/>
  <c r="G142" i="6" s="1"/>
  <c r="F128" i="6"/>
  <c r="E128" i="6"/>
  <c r="G127" i="6"/>
  <c r="G126" i="6"/>
  <c r="G125" i="6"/>
  <c r="G124" i="6"/>
  <c r="G123" i="6"/>
  <c r="G128" i="6" s="1"/>
  <c r="F121" i="6"/>
  <c r="E121" i="6"/>
  <c r="G120" i="6"/>
  <c r="G119" i="6"/>
  <c r="G118" i="6"/>
  <c r="G117" i="6"/>
  <c r="G116" i="6"/>
  <c r="G121" i="6" s="1"/>
  <c r="F114" i="6"/>
  <c r="E114" i="6"/>
  <c r="G113" i="6"/>
  <c r="G112" i="6"/>
  <c r="G111" i="6"/>
  <c r="G110" i="6"/>
  <c r="G109" i="6"/>
  <c r="G108" i="6"/>
  <c r="G107" i="6"/>
  <c r="G114" i="6" s="1"/>
  <c r="F105" i="6"/>
  <c r="E105" i="6"/>
  <c r="G104" i="6"/>
  <c r="G103" i="6"/>
  <c r="G102" i="6"/>
  <c r="G101" i="6"/>
  <c r="G100" i="6"/>
  <c r="G99" i="6"/>
  <c r="G98" i="6"/>
  <c r="G105" i="6" s="1"/>
  <c r="F96" i="6"/>
  <c r="E96" i="6"/>
  <c r="G95" i="6"/>
  <c r="G94" i="6"/>
  <c r="G93" i="6"/>
  <c r="G92" i="6"/>
  <c r="G91" i="6"/>
  <c r="G90" i="6"/>
  <c r="G89" i="6"/>
  <c r="G88" i="6"/>
  <c r="G87" i="6"/>
  <c r="G86" i="6"/>
  <c r="G85" i="6"/>
  <c r="G84" i="6"/>
  <c r="G96" i="6" s="1"/>
  <c r="F82" i="6"/>
  <c r="E82" i="6"/>
  <c r="G81" i="6"/>
  <c r="G80" i="6"/>
  <c r="G79" i="6"/>
  <c r="G78" i="6"/>
  <c r="G82" i="6" s="1"/>
  <c r="F75" i="6"/>
  <c r="E75" i="6"/>
  <c r="G74" i="6"/>
  <c r="G73" i="6"/>
  <c r="G72" i="6"/>
  <c r="G71" i="6"/>
  <c r="G70" i="6"/>
  <c r="G69" i="6"/>
  <c r="G68" i="6"/>
  <c r="G67" i="6"/>
  <c r="G66" i="6"/>
  <c r="G75" i="6" s="1"/>
  <c r="F64" i="6"/>
  <c r="E64" i="6"/>
  <c r="G63" i="6"/>
  <c r="G62" i="6"/>
  <c r="G61" i="6"/>
  <c r="G60" i="6"/>
  <c r="G59" i="6"/>
  <c r="G58" i="6"/>
  <c r="G64" i="6" s="1"/>
  <c r="F56" i="6"/>
  <c r="E56" i="6"/>
  <c r="G55" i="6"/>
  <c r="G54" i="6"/>
  <c r="G53" i="6"/>
  <c r="G52" i="6"/>
  <c r="G51" i="6"/>
  <c r="G50" i="6"/>
  <c r="G49" i="6"/>
  <c r="G48" i="6"/>
  <c r="G47" i="6"/>
  <c r="G46" i="6"/>
  <c r="G45" i="6"/>
  <c r="G44" i="6"/>
  <c r="G43" i="6"/>
  <c r="G42" i="6"/>
  <c r="G41" i="6"/>
  <c r="G56" i="6" s="1"/>
  <c r="F39" i="6"/>
  <c r="F181" i="6" s="1"/>
  <c r="F182" i="6" s="1"/>
  <c r="E39" i="6"/>
  <c r="G37" i="6"/>
  <c r="G36" i="6"/>
  <c r="G35" i="6"/>
  <c r="G34" i="6"/>
  <c r="G39" i="6" s="1"/>
  <c r="E32" i="6"/>
  <c r="G31" i="6"/>
  <c r="G30" i="6"/>
  <c r="G29" i="6"/>
  <c r="G28" i="6"/>
  <c r="G27" i="6"/>
  <c r="G26" i="6"/>
  <c r="G25" i="6"/>
  <c r="G24" i="6"/>
  <c r="G23" i="6"/>
  <c r="G22" i="6"/>
  <c r="G21" i="6"/>
  <c r="E19" i="6"/>
  <c r="G18" i="6"/>
  <c r="G17" i="6"/>
  <c r="G16" i="6"/>
  <c r="G15" i="6"/>
  <c r="G19" i="6" s="1"/>
  <c r="E13" i="6"/>
  <c r="E181" i="6" s="1"/>
  <c r="G12" i="6"/>
  <c r="G11" i="6"/>
  <c r="G10" i="6"/>
  <c r="G9" i="6"/>
  <c r="G13" i="6" s="1"/>
  <c r="G32" i="6" l="1"/>
  <c r="E182" i="6"/>
  <c r="G182" i="6" s="1"/>
  <c r="G181" i="6"/>
  <c r="G28" i="4" l="1"/>
  <c r="G29" i="4" s="1"/>
  <c r="G26" i="4"/>
  <c r="F26" i="4"/>
  <c r="E26" i="4"/>
  <c r="H25" i="4"/>
  <c r="H26" i="4" s="1"/>
  <c r="G23" i="4"/>
  <c r="F23" i="4"/>
  <c r="E23" i="4"/>
  <c r="H18" i="4"/>
  <c r="H23" i="4" s="1"/>
  <c r="G16" i="4"/>
  <c r="F16" i="4"/>
  <c r="E16" i="4"/>
  <c r="H12" i="4"/>
  <c r="H6" i="4"/>
  <c r="H16" i="4" s="1"/>
  <c r="F37" i="3"/>
  <c r="E37" i="3"/>
  <c r="G36" i="3"/>
  <c r="G35" i="3"/>
  <c r="G34" i="3"/>
  <c r="G33" i="3"/>
  <c r="G32" i="3"/>
  <c r="G37" i="3" s="1"/>
  <c r="F30" i="3"/>
  <c r="E30" i="3"/>
  <c r="G29" i="3"/>
  <c r="G28" i="3"/>
  <c r="G27" i="3"/>
  <c r="F25" i="3"/>
  <c r="E25" i="3"/>
  <c r="G24" i="3"/>
  <c r="G23" i="3"/>
  <c r="G22" i="3"/>
  <c r="G20" i="3"/>
  <c r="G19" i="3"/>
  <c r="G18" i="3"/>
  <c r="G17" i="3"/>
  <c r="G16" i="3"/>
  <c r="G15" i="3"/>
  <c r="G13" i="3"/>
  <c r="G12" i="3"/>
  <c r="G10" i="3"/>
  <c r="G9" i="3"/>
  <c r="G8" i="3"/>
  <c r="G25" i="3" l="1"/>
  <c r="G30" i="3"/>
  <c r="E39" i="3"/>
  <c r="E40" i="3" s="1"/>
  <c r="F39" i="3"/>
  <c r="F40" i="3" s="1"/>
  <c r="E28" i="4"/>
  <c r="E29" i="4" s="1"/>
  <c r="F28" i="4"/>
  <c r="F29" i="4" s="1"/>
  <c r="H28" i="4"/>
  <c r="H29" i="4" s="1"/>
  <c r="G39" i="3" l="1"/>
  <c r="G40" i="3" s="1"/>
  <c r="F18" i="1"/>
  <c r="F20" i="1" s="1"/>
  <c r="F21" i="1" s="1"/>
</calcChain>
</file>

<file path=xl/sharedStrings.xml><?xml version="1.0" encoding="utf-8"?>
<sst xmlns="http://schemas.openxmlformats.org/spreadsheetml/2006/main" count="959" uniqueCount="683">
  <si>
    <t>S No</t>
  </si>
  <si>
    <t>Performance Outcome</t>
  </si>
  <si>
    <t>Learning Outcome</t>
  </si>
  <si>
    <t>Level (Awareness, Skill and Knowledge)</t>
  </si>
  <si>
    <t>Sub Track</t>
  </si>
  <si>
    <t>Should be able to describe the need of DW</t>
  </si>
  <si>
    <t>Should be able to describe basics of data warehousing, architecture, basics of DataMart and Operational Data Store</t>
  </si>
  <si>
    <t xml:space="preserve">Knowledge </t>
  </si>
  <si>
    <t>DW-Basic</t>
  </si>
  <si>
    <t>Should be able to pick up an ETL tool</t>
  </si>
  <si>
    <t>Should be able to summarize basics of data warehousing, architecture, basics of DataMart and Operational Data Store</t>
  </si>
  <si>
    <t>Knowledge</t>
  </si>
  <si>
    <t>ETL - Basic</t>
  </si>
  <si>
    <t>Should be able to describe basics of reporting tool</t>
  </si>
  <si>
    <t>Reporting Tool - Basic</t>
  </si>
  <si>
    <t>Articulate in a structured manner  through  business emails /calls on routine business areas/ face 2 face conversations; be confident in communication and make a positive impact in every interaction;
· describe client servicing and skills, working in team, resolving conflicts, aspects to professional behaviour; making presentations; adapt and communicate with stakeholders from different cultures</t>
  </si>
  <si>
    <t>Workplace Comm. Behavior – Email, Telecon, CIS, Bus. Etiquette, Team &amp; Interpersonal skills
Articulate in a structured manner  through  business emails /calls on routine business areas/ face 2 face conversations; be confident in communication and make a positive impact in every interaction;
· describe client servicing and skills, working in team, resolving conflicts, aspects to professional behaviour; making presentations; adapt and communicate with stakeholders from different cultures</t>
  </si>
  <si>
    <t>Skill</t>
  </si>
  <si>
    <t>Behavioral</t>
  </si>
  <si>
    <t>Assimilation of the Cognizant values and how it applies in day to day transactions</t>
  </si>
  <si>
    <t xml:space="preserve">Should know Cognizant Values </t>
  </si>
  <si>
    <t>Knowldege</t>
  </si>
  <si>
    <t>Should be able to write basic query with best practises</t>
  </si>
  <si>
    <t>Should be able to interpret database operations / various database manipulations (DML, DDL, DQL, DCL, TCL) using SQL. Should be able to query using Joins and sub queries</t>
  </si>
  <si>
    <t>Skill level</t>
  </si>
  <si>
    <t>Oracle - Building Query</t>
  </si>
  <si>
    <t>Should be able to pick up the  tool (Teradata)</t>
  </si>
  <si>
    <t>Should possess the ability to pro-actively check previous job/error status and be prepared for every run.</t>
  </si>
  <si>
    <t>Oracle - Performance</t>
  </si>
  <si>
    <t>Should be familiar with Oracle archtecture at basic level</t>
  </si>
  <si>
    <t>Oracle- Architecture</t>
  </si>
  <si>
    <t>Should be able to write PL SQL Block, Cursors, Control functions</t>
  </si>
  <si>
    <t>Should be able to use PL SQL Cursors</t>
  </si>
  <si>
    <t>Oracle - PL/SQL Cursor</t>
  </si>
  <si>
    <t>Should be able to write Procedue, Function, Package and Trigger in PL/SQL</t>
  </si>
  <si>
    <t>Should be able to undestand how Procedue, Function, Package and Trigger are used to manupulate data database using PL/SQL</t>
  </si>
  <si>
    <t>Oracle - Writing Subprogram</t>
  </si>
  <si>
    <t>Should be able to handle Error using Exception</t>
  </si>
  <si>
    <t>Should be able to capture the different Errors using Predefind, User defind Exceptions in PL/SQL</t>
  </si>
  <si>
    <t>Oracle - Handle Exception</t>
  </si>
  <si>
    <t>Should be able to write PL SQL Composite Data types &amp; Dynamic SQL</t>
  </si>
  <si>
    <t>Should be able to use PL SQL Composite Data types &amp; Dynamic SQL</t>
  </si>
  <si>
    <t>Oracle - PL/SQL Dynamic SQL</t>
  </si>
  <si>
    <t>Should be able to understand DML, DDL, Cursors, Loops, and Control Structures</t>
  </si>
  <si>
    <t>should have knowledge of DML, DDL, Cursors, Loops, and Control Structures</t>
  </si>
  <si>
    <t>Oracle - PL/SQL Loops and Control Structures</t>
  </si>
  <si>
    <t xml:space="preserve">Should be able to understand Conversion Functions, Group Functions, and Various Joins </t>
  </si>
  <si>
    <t xml:space="preserve">should have knowledge of   Conversion Functions, Group Functions, and Various Joins </t>
  </si>
  <si>
    <t>Oracle - PL/SQL Join</t>
  </si>
  <si>
    <t xml:space="preserve">Should be able to understand Subqueries and Regular Expressions </t>
  </si>
  <si>
    <t xml:space="preserve">should have knowledge of Subqueries and Regular Expressions </t>
  </si>
  <si>
    <t>Oracle - PL/SQL Subqueries</t>
  </si>
  <si>
    <t xml:space="preserve">Knowledge of various Analytical Functions </t>
  </si>
  <si>
    <t xml:space="preserve">should have knowledge of  various Analytical Functions </t>
  </si>
  <si>
    <t>Oracle - PL/SQL Analytical functions</t>
  </si>
  <si>
    <t xml:space="preserve">Should be able to understand Views, Materialized View, Sequences, Indexes and Synonyms </t>
  </si>
  <si>
    <t xml:space="preserve">should have knowledge of Views, Materialized View, Sequences, Indexes and Synonyms </t>
  </si>
  <si>
    <t>Oracle - PL/SQL Views</t>
  </si>
  <si>
    <t>Should be able to undertsand on table partitioning</t>
  </si>
  <si>
    <t>Oracle - Partitioining</t>
  </si>
  <si>
    <t>Should be aware of perfomance tuning</t>
  </si>
  <si>
    <t>Should be able to understand database operations / various database manipulations (DML, DDL, DQL, DCL, TCL) using SQL. Should be able to query using Joins and sub queries</t>
  </si>
  <si>
    <t>Teradata - Basic</t>
  </si>
  <si>
    <t xml:space="preserve">Handling Exceptions, Codes performance to handle large volumes. </t>
  </si>
  <si>
    <t xml:space="preserve">Should be able to understand concepts/principle of  Audit, Balance and Control. </t>
  </si>
  <si>
    <t>Should have exposure to the toolset and the ability to think about potential areas where errors might pop-up</t>
  </si>
  <si>
    <t>Should be able to pick up an database product (Teradata)</t>
  </si>
  <si>
    <t>Should be able to understand concepts of database management system and data modeling</t>
  </si>
  <si>
    <t>Knowledge level</t>
  </si>
  <si>
    <t>Teradata - DW Concepts</t>
  </si>
  <si>
    <t>Should be able to understand basics of querying (DDL/DML)</t>
  </si>
  <si>
    <t>Should have basic SQL knowledge in basic querying. Should have basic knowledge on unit testing</t>
  </si>
  <si>
    <t>Teradata - PL/SQL</t>
  </si>
  <si>
    <t>Should be explain the concepts of perfomance tuning</t>
  </si>
  <si>
    <t>Teradata - Performance</t>
  </si>
  <si>
    <t>Associate should be able to understand the basics of Datawarehousing Testing</t>
  </si>
  <si>
    <t>Should be able to understand the Testing Life Cycle phases and should have the basic knowledge in designing Test case with best practises</t>
  </si>
  <si>
    <t>BI Testing</t>
  </si>
  <si>
    <t>Associate should be able write  Python code and should have idea about various Python libraries</t>
  </si>
  <si>
    <t>Should be able to use Python script for various cloud specific development</t>
  </si>
  <si>
    <t>Cloud-Python</t>
  </si>
  <si>
    <t>Associate should have basic knowledge of various cloud offerings IAAS, SAAS,PAAS. Should have knowledge on various AWS cloud  service offerings (Security, S3,EC2, Glacier, RDS, DMS, Aurora, Redshift) .</t>
  </si>
  <si>
    <t>Should be able to understand basics of cloud  architecture/ services and correlate project requirements on AWS  </t>
  </si>
  <si>
    <t>Awareness</t>
  </si>
  <si>
    <t>Cloud-AWS</t>
  </si>
  <si>
    <t>Associate should have basic  knowledge on various Google  cloud  service offering including Big Queries.</t>
  </si>
  <si>
    <t>Should be able to understand basics of Google cloud  architecture/ services and correlate project requirements on Google cloud  </t>
  </si>
  <si>
    <t>Cloud-Google</t>
  </si>
  <si>
    <t>Associate should be familiar with the basics of Teradata architecture  and SQL</t>
  </si>
  <si>
    <t>Should be able to do basic work for  Teradata development  </t>
  </si>
  <si>
    <t>Teradata</t>
  </si>
  <si>
    <t>Course Segment</t>
  </si>
  <si>
    <t>Training Segment</t>
  </si>
  <si>
    <t>Stage</t>
  </si>
  <si>
    <t xml:space="preserve"> New Course/Module</t>
  </si>
  <si>
    <t xml:space="preserve"> Delivery Method</t>
  </si>
  <si>
    <t>Revised Duration (Hrs)</t>
  </si>
  <si>
    <t>Required</t>
  </si>
  <si>
    <t>Enablement Assured Level</t>
  </si>
  <si>
    <t>Assessment Assured Level</t>
  </si>
  <si>
    <t>Comments</t>
  </si>
  <si>
    <t>Training Support</t>
  </si>
  <si>
    <t>Stage 1</t>
  </si>
  <si>
    <t>ILT &amp; Elearning</t>
  </si>
  <si>
    <t>Yes</t>
  </si>
  <si>
    <t>Fundamentals</t>
  </si>
  <si>
    <t>Enablement</t>
  </si>
  <si>
    <t>ILT</t>
  </si>
  <si>
    <t>ANSI-SQL</t>
  </si>
  <si>
    <t>DW Basics</t>
  </si>
  <si>
    <t>ETL Concepts</t>
  </si>
  <si>
    <t>Stage 1 &amp; 2</t>
  </si>
  <si>
    <t xml:space="preserve">Communication </t>
  </si>
  <si>
    <t>Certification</t>
  </si>
  <si>
    <t>Stage 2</t>
  </si>
  <si>
    <t>Certification - Pre and Post Assessment</t>
  </si>
  <si>
    <t>DataWarehousing</t>
  </si>
  <si>
    <t>Skill assurance is provided by project case study implementation</t>
  </si>
  <si>
    <t>Teradata Certification</t>
  </si>
  <si>
    <t>SKILL certification on Teradata</t>
  </si>
  <si>
    <t>Cloud - Python</t>
  </si>
  <si>
    <t>CTHTS081174, CTHPL064025</t>
  </si>
  <si>
    <t>Content to be shared by BU</t>
  </si>
  <si>
    <t>Pyspark</t>
  </si>
  <si>
    <t>CTHTS081195, 
PLS04724 - Apache Spark Fundamentals
PLS05580 - Beginning Data Exploration and Analysis with Apache Spark
PS076040 - Spark SQL 101</t>
  </si>
  <si>
    <t>Cloud AWS</t>
  </si>
  <si>
    <t>CTHCS081203
cl_aaws_a02_it_enus
aws-developer-getting-started
aws-developer-tools-getting-started
CTKIS805
CIS-Introduction to AWS Cloud</t>
  </si>
  <si>
    <t>Project Case study</t>
  </si>
  <si>
    <t>Need support from BU on the project case study</t>
  </si>
  <si>
    <t>Total Duration in Days</t>
  </si>
  <si>
    <t xml:space="preserve">Total Duration in Weeks </t>
  </si>
  <si>
    <t>Note: New Baseline version is calculated for 5 days a week</t>
  </si>
  <si>
    <t>DBMS&amp; Data Modeling - Table of Contents</t>
  </si>
  <si>
    <t>Module Name: DBMS &amp; Data Modeling</t>
  </si>
  <si>
    <t>Topic #</t>
  </si>
  <si>
    <t>Coverage of Each Module</t>
  </si>
  <si>
    <t>Topic  Name</t>
  </si>
  <si>
    <t>Learning Objective #</t>
  </si>
  <si>
    <t>Learning Objective for the Topics</t>
  </si>
  <si>
    <r>
      <t xml:space="preserve">Estimated Duration In Mts for </t>
    </r>
    <r>
      <rPr>
        <b/>
        <sz val="10"/>
        <color theme="0"/>
        <rFont val="Arial"/>
        <family val="2"/>
      </rPr>
      <t>Theory</t>
    </r>
  </si>
  <si>
    <t>Estimated Duration In Mts for Elearnings</t>
  </si>
  <si>
    <t>Estimated Duration In Mts for Hands-on</t>
  </si>
  <si>
    <t>Estimated Duration In Mts
Total</t>
  </si>
  <si>
    <t>Introduction to Database Systems</t>
  </si>
  <si>
    <t>Need for a database</t>
  </si>
  <si>
    <t>File- Based Systems</t>
  </si>
  <si>
    <t>Define database and DBMS</t>
  </si>
  <si>
    <t>features of the DBMS</t>
  </si>
  <si>
    <t>usage of database</t>
  </si>
  <si>
    <t xml:space="preserve">Estimated Time Duration for this Topic  </t>
  </si>
  <si>
    <t>DBMS Architecture</t>
  </si>
  <si>
    <t>three-level architecture of DBMS</t>
  </si>
  <si>
    <t>functions of Database Systems</t>
  </si>
  <si>
    <t>overall system architecture</t>
  </si>
  <si>
    <t>Types of Databases</t>
  </si>
  <si>
    <t>structure of data</t>
  </si>
  <si>
    <t>process of data access in the various data models</t>
  </si>
  <si>
    <t>Overview of Data Model</t>
  </si>
  <si>
    <t xml:space="preserve"> Role of the Data Model in Application development.</t>
  </si>
  <si>
    <t>Categories of Data Model</t>
  </si>
  <si>
    <t xml:space="preserve"> Dimensional Modeling</t>
  </si>
  <si>
    <t>Stages of Data Model</t>
  </si>
  <si>
    <t>Conceptual Modeling</t>
  </si>
  <si>
    <t xml:space="preserve"> Logical Modeling</t>
  </si>
  <si>
    <t>Physical Modeling</t>
  </si>
  <si>
    <t xml:space="preserve"> Logical Data Model Contents</t>
  </si>
  <si>
    <t>Entity</t>
  </si>
  <si>
    <t xml:space="preserve"> Attribute</t>
  </si>
  <si>
    <t xml:space="preserve"> Relationship</t>
  </si>
  <si>
    <t xml:space="preserve"> Notation</t>
  </si>
  <si>
    <t xml:space="preserve"> Keys-PK, FK,AK etc</t>
  </si>
  <si>
    <t>Converting Logical to Physical Model</t>
  </si>
  <si>
    <t>Steps for logical to physical data model conversion</t>
  </si>
  <si>
    <t>Physical Model -Primary Keys &amp; Constraints</t>
  </si>
  <si>
    <t xml:space="preserve"> </t>
  </si>
  <si>
    <t>Requirement Analysis</t>
  </si>
  <si>
    <t xml:space="preserve"> The goals of requirement analysis</t>
  </si>
  <si>
    <t xml:space="preserve"> Points to keep in mind for requirement analysis.</t>
  </si>
  <si>
    <t xml:space="preserve"> Structured Data Modeling Process</t>
  </si>
  <si>
    <t>Normalization and De-Normalization</t>
  </si>
  <si>
    <t>Why Normalization?</t>
  </si>
  <si>
    <t>Normalization Forms - First Normal Form (1NF)</t>
  </si>
  <si>
    <t xml:space="preserve"> Second Normal Form (2NF)</t>
  </si>
  <si>
    <t xml:space="preserve"> Third Normal Form (3NF)</t>
  </si>
  <si>
    <t>Why do we need to de-normalize?</t>
  </si>
  <si>
    <t xml:space="preserve"> Pros &amp; Cons of de-normalization</t>
  </si>
  <si>
    <t xml:space="preserve"> Specialization &amp; Generalization</t>
  </si>
  <si>
    <t>What is Specialization &amp; Generalization?</t>
  </si>
  <si>
    <t xml:space="preserve"> Why do we need Specialization &amp; Generalization?</t>
  </si>
  <si>
    <t xml:space="preserve"> Rollup &amp; Rolldown Concepts</t>
  </si>
  <si>
    <t>Total Duration in Mins</t>
  </si>
  <si>
    <t>Total Duration in Hours</t>
  </si>
  <si>
    <t xml:space="preserve">GenC : Module Table of Contents  </t>
  </si>
  <si>
    <t xml:space="preserve">Module Name: Understanding ANSI SQL </t>
  </si>
  <si>
    <r>
      <t xml:space="preserve">Estimated Duration In Mts for </t>
    </r>
    <r>
      <rPr>
        <b/>
        <sz val="10"/>
        <color indexed="10"/>
        <rFont val="Arial"/>
        <family val="2"/>
      </rPr>
      <t>Theory</t>
    </r>
  </si>
  <si>
    <r>
      <t xml:space="preserve">Estimated Duration In Mts for </t>
    </r>
    <r>
      <rPr>
        <b/>
        <sz val="10"/>
        <color indexed="10"/>
        <rFont val="Arial"/>
        <family val="2"/>
      </rPr>
      <t>Hands-on</t>
    </r>
  </si>
  <si>
    <r>
      <t xml:space="preserve">Estimated Duration In Mts
</t>
    </r>
    <r>
      <rPr>
        <b/>
        <sz val="10"/>
        <color indexed="10"/>
        <rFont val="Arial"/>
        <family val="2"/>
      </rPr>
      <t>Total</t>
    </r>
  </si>
  <si>
    <t>Understanding SQL</t>
  </si>
  <si>
    <t>Understanding ANSI SQL</t>
  </si>
  <si>
    <t>ANSI SQL Data Types</t>
  </si>
  <si>
    <t>DDL, DML, DCL, TCL</t>
  </si>
  <si>
    <t xml:space="preserve">Data Definition Language : CREATE, ALTER, RENAME, DROP, TRUNCATE </t>
  </si>
  <si>
    <t xml:space="preserve">Data Manipulation Language : INSERT, SELECT UPDATE, DELETE </t>
  </si>
  <si>
    <t xml:space="preserve">Data Control Language : GRANT, REVOKE, </t>
  </si>
  <si>
    <t xml:space="preserve">Transaction Control Language : COMMIT, SAVEPOINT, ROLLBACK </t>
  </si>
  <si>
    <t>Case study - Lend A Hand</t>
  </si>
  <si>
    <t>Understanding Constraints and their Types</t>
  </si>
  <si>
    <t>Data Integrity</t>
  </si>
  <si>
    <t>Integrity Constraints</t>
  </si>
  <si>
    <t>Entity integrity</t>
  </si>
  <si>
    <t xml:space="preserve">PRIMARY KEY Constraint </t>
  </si>
  <si>
    <t>Referential Integrity</t>
  </si>
  <si>
    <t xml:space="preserve">FOREIGN KEY Constraint </t>
  </si>
  <si>
    <t>Domain Integrity</t>
  </si>
  <si>
    <t>NOT NULL Constraint</t>
  </si>
  <si>
    <t>UNIQUE KEY Constraint</t>
  </si>
  <si>
    <t xml:space="preserve">CHECK Constraint </t>
  </si>
  <si>
    <t>User Defined Integrity</t>
  </si>
  <si>
    <t>Enabling and Disabling Constraints</t>
  </si>
  <si>
    <t>Case Study</t>
  </si>
  <si>
    <t>SQL Operators</t>
  </si>
  <si>
    <t>SQL Operators &amp; their types</t>
  </si>
  <si>
    <t xml:space="preserve">Arithmetic operators </t>
  </si>
  <si>
    <t>Comparison operators</t>
  </si>
  <si>
    <t>Logical operators</t>
  </si>
  <si>
    <t>Set operators</t>
  </si>
  <si>
    <t xml:space="preserve">Case Study </t>
  </si>
  <si>
    <t>SQL Functions</t>
  </si>
  <si>
    <t>ANSI (SQL 99) SQL Functions Classification</t>
  </si>
  <si>
    <t>» Deterministic and Nondeterministic functions</t>
  </si>
  <si>
    <t>» Aggregate Functions and Scalar Functions</t>
  </si>
  <si>
    <t>» String Functions, Mathematical Functions</t>
  </si>
  <si>
    <t>» Miscellaneous Functions (COALESCE &amp; NULLIF)</t>
  </si>
  <si>
    <t>Nesting of Functions &amp; SQL Expression</t>
  </si>
  <si>
    <t xml:space="preserve">Case study </t>
  </si>
  <si>
    <t>Clauses in SQL</t>
  </si>
  <si>
    <t>Group By Clause</t>
  </si>
  <si>
    <t>Having Clause</t>
  </si>
  <si>
    <t>Order By Clause</t>
  </si>
  <si>
    <t>Order of Execution of Clauses in SELECT Statement</t>
  </si>
  <si>
    <t>Joins and their Types</t>
  </si>
  <si>
    <t>JOIN &amp; JOIN Style</t>
  </si>
  <si>
    <t xml:space="preserve">Theta Style </t>
  </si>
  <si>
    <t>ANSI Style : JOIN ... ON &amp; JOIN ... USING</t>
  </si>
  <si>
    <t>CROSS JOIN</t>
  </si>
  <si>
    <t>INNER JOIN</t>
  </si>
  <si>
    <t>EQUI-JOIN</t>
  </si>
  <si>
    <t>NATURAL JOIN</t>
  </si>
  <si>
    <t>OUTER JOIN</t>
  </si>
  <si>
    <t>LEFT OUTER JOIN</t>
  </si>
  <si>
    <t>RIGHT OUTER JOIN</t>
  </si>
  <si>
    <t>FULL OUTER JOIN</t>
  </si>
  <si>
    <t>SELF JOIN</t>
  </si>
  <si>
    <t>Sub-queries</t>
  </si>
  <si>
    <t>Understanding Subqueries</t>
  </si>
  <si>
    <t>Advantages of subqueries</t>
  </si>
  <si>
    <t>Rules of subqueries</t>
  </si>
  <si>
    <t xml:space="preserve">Using Subqueries With SELECT, INSERT, UPDATE, DELETE </t>
  </si>
  <si>
    <t>Subqueries Types</t>
  </si>
  <si>
    <t>Scalar Subquery</t>
  </si>
  <si>
    <t>Single Row Subquery</t>
  </si>
  <si>
    <t>Multiple Row Subquery</t>
  </si>
  <si>
    <t>Usage of IN, NOT IN, ALL, ANY, and SOME</t>
  </si>
  <si>
    <t>Correlated Subqueries</t>
  </si>
  <si>
    <t xml:space="preserve">Usage of  EXISTS, NOT EXISTS </t>
  </si>
  <si>
    <t>Difference between Correlated &amp; Non-Correlated Subquery</t>
  </si>
  <si>
    <t>Views and Indexes</t>
  </si>
  <si>
    <t>Database Objects</t>
  </si>
  <si>
    <t>What is View?</t>
  </si>
  <si>
    <t>Advantages of View</t>
  </si>
  <si>
    <t>Inline View</t>
  </si>
  <si>
    <t>What is Index ?</t>
  </si>
  <si>
    <t>Index Architecture : Non-clustered &amp; Clustered</t>
  </si>
  <si>
    <t>Unique Index</t>
  </si>
  <si>
    <t>Duration in Minutes</t>
  </si>
  <si>
    <t>Duration in Hours</t>
  </si>
  <si>
    <t xml:space="preserve">DW Basics - Table of Contents  </t>
  </si>
  <si>
    <t>Module Name: DW Basics</t>
  </si>
  <si>
    <t>Estimated Duration In Mts for Theory + Demo</t>
  </si>
  <si>
    <t>Introduction and Architecture</t>
  </si>
  <si>
    <t>What is Operational System?</t>
  </si>
  <si>
    <t>Characteristics of Operational Systems</t>
  </si>
  <si>
    <t>Need for a Separate Informational System</t>
  </si>
  <si>
    <t>Information Center</t>
  </si>
  <si>
    <t>Basics of Data Warehouse</t>
  </si>
  <si>
    <t>Data Warehouse: Definition</t>
  </si>
  <si>
    <t>Data Warehouse: Features,Data,Business Benefits,Application Areas</t>
  </si>
  <si>
    <t>Basic Data Warehouse Architecture &amp; Implementation</t>
  </si>
  <si>
    <t>Data Warehouse: Differences from Operational Systems</t>
  </si>
  <si>
    <t>Data Marts</t>
  </si>
  <si>
    <t>Data Marts: Overview</t>
  </si>
  <si>
    <t>Data Marts: Needs</t>
  </si>
  <si>
    <t>Data Marts: Features</t>
  </si>
  <si>
    <t>Data Marts: Types</t>
  </si>
  <si>
    <t>Advantages of Data Mart</t>
  </si>
  <si>
    <t>Disadvantages of Data Mart</t>
  </si>
  <si>
    <t>Data Warehouse vs Data Mart</t>
  </si>
  <si>
    <t>Operational Data Store</t>
  </si>
  <si>
    <t>Operational Data Store Definition</t>
  </si>
  <si>
    <t>ODS: Needs</t>
  </si>
  <si>
    <t>ODS: Data</t>
  </si>
  <si>
    <t>ODS: Benefits</t>
  </si>
  <si>
    <t>Operational Data Store: Update schedule</t>
  </si>
  <si>
    <t>ODS Vs Data Warehouse</t>
  </si>
  <si>
    <t>What is OLAP</t>
  </si>
  <si>
    <t>OLAP Terminology</t>
  </si>
  <si>
    <t xml:space="preserve">Enterprise Data Warehouse </t>
  </si>
  <si>
    <t>Enterprise Data Warehouse (EDW)</t>
  </si>
  <si>
    <t>EDW- “Top Down” Approach</t>
  </si>
  <si>
    <t>EDW- “Bottom up” Approach</t>
  </si>
  <si>
    <t>Datawarehouse case study</t>
  </si>
  <si>
    <t>Case study - Store Data Warehouse</t>
  </si>
  <si>
    <t xml:space="preserve">ETL Concepts - Table of Contents </t>
  </si>
  <si>
    <t>Module Name: ETL CONCEPTS</t>
  </si>
  <si>
    <t>Estimated Duration In Mts for Theory</t>
  </si>
  <si>
    <t xml:space="preserve">
Introduction to ETL Concepts</t>
  </si>
  <si>
    <t>What is ETL</t>
  </si>
  <si>
    <t>ETL Architecture</t>
  </si>
  <si>
    <t>Transformation Options</t>
  </si>
  <si>
    <t>ETL Standards</t>
  </si>
  <si>
    <t>ETL and metadata</t>
  </si>
  <si>
    <t>FACT and Dimension Tables</t>
  </si>
  <si>
    <t>SCD I/II/III</t>
  </si>
  <si>
    <t>ETL for the Data Warehouse</t>
  </si>
  <si>
    <t xml:space="preserve">Data Sourcing / Changed Data Capture
</t>
  </si>
  <si>
    <t xml:space="preserve">Data Transport
</t>
  </si>
  <si>
    <t xml:space="preserve">Data Staging
</t>
  </si>
  <si>
    <t xml:space="preserve">Changed Data Determination
</t>
  </si>
  <si>
    <t xml:space="preserve">Loading normalized warehouse structures
</t>
  </si>
  <si>
    <t xml:space="preserve">ETL for the Data Mart </t>
  </si>
  <si>
    <t xml:space="preserve">Surrogate key lookup and assignment
</t>
  </si>
  <si>
    <t xml:space="preserve">Slowly Changing Dimensions - Types 1,2, 3 &amp; 6
</t>
  </si>
  <si>
    <t xml:space="preserve">Denormalization and impact on ETL
</t>
  </si>
  <si>
    <t xml:space="preserve">Populating “junk” dimensions using a Cartesian product
</t>
  </si>
  <si>
    <t>ETL for ODS</t>
  </si>
  <si>
    <t xml:space="preserve">Real/near time approaches
</t>
  </si>
  <si>
    <t xml:space="preserve">Data Modeling differences
</t>
  </si>
  <si>
    <t>Overview on Advanced ETL</t>
  </si>
  <si>
    <t xml:space="preserve">Indexing (b-tree, bitmap, join indexes, etc)
</t>
  </si>
  <si>
    <t xml:space="preserve">Forms of Parallelism
</t>
  </si>
  <si>
    <t xml:space="preserve">RDBMS tuning and ETL
</t>
  </si>
  <si>
    <t xml:space="preserve">ETL Tools in the market and their Comparison
</t>
  </si>
  <si>
    <t>Teradata - Table of Contents</t>
  </si>
  <si>
    <t>Module Name: Teradata</t>
  </si>
  <si>
    <t>Version: Teradata 14.1</t>
  </si>
  <si>
    <t>Teradata Architecture</t>
  </si>
  <si>
    <t>1a</t>
  </si>
  <si>
    <t>Teradata Overview</t>
  </si>
  <si>
    <t>Introduction to Teradata Database</t>
  </si>
  <si>
    <t>Unique Features of Teradata</t>
  </si>
  <si>
    <t xml:space="preserve">Teradata –Parallel processing </t>
  </si>
  <si>
    <t>Teradata – Linear Scalability</t>
  </si>
  <si>
    <t>1b</t>
  </si>
  <si>
    <t>RDBMS Overview</t>
  </si>
  <si>
    <t>Introduction to RDBMS</t>
  </si>
  <si>
    <t>Logical/Relational Modeling</t>
  </si>
  <si>
    <t>Primary and Foreign Keys</t>
  </si>
  <si>
    <t>Relational Advantage</t>
  </si>
  <si>
    <t>1c</t>
  </si>
  <si>
    <t>Teradata Component and Architecture</t>
  </si>
  <si>
    <t>What is a Node?</t>
  </si>
  <si>
    <t>MPP System</t>
  </si>
  <si>
    <t>Major Components of  a Teradata System</t>
  </si>
  <si>
    <t>BYNET</t>
  </si>
  <si>
    <t>BYNET Communication</t>
  </si>
  <si>
    <t>The Parsing Engine</t>
  </si>
  <si>
    <t>The Access Module Processor (AMP)</t>
  </si>
  <si>
    <t>Disk Arrays</t>
  </si>
  <si>
    <t>Teradata Functional Overview</t>
  </si>
  <si>
    <t>Teradata Parallelism</t>
  </si>
  <si>
    <t>Linear Growth Expandapility</t>
  </si>
  <si>
    <t>1d</t>
  </si>
  <si>
    <t>Creating a Teradata DB</t>
  </si>
  <si>
    <t>A Teradata Database -  Space</t>
  </si>
  <si>
    <t>A Teradata Database (Example)</t>
  </si>
  <si>
    <t>A Teradata User</t>
  </si>
  <si>
    <t>A Teradata User (Example)</t>
  </si>
  <si>
    <t>The Teradata Hierarchy</t>
  </si>
  <si>
    <t>1e</t>
  </si>
  <si>
    <t xml:space="preserve">Storing and Accessing Data Rows </t>
  </si>
  <si>
    <t>How Does Teradata Store Rows?</t>
  </si>
  <si>
    <t>Indexing</t>
  </si>
  <si>
    <t>Primary Index</t>
  </si>
  <si>
    <t>Creating Primary Index</t>
  </si>
  <si>
    <t>Accessing Via a Unique Primary Index</t>
  </si>
  <si>
    <t>Accessing Via a Non-Unique Primary Index</t>
  </si>
  <si>
    <t>Accessing Via a Multi Column Primary Index</t>
  </si>
  <si>
    <t>Accessing Via a No Primary Index</t>
  </si>
  <si>
    <t>Primary Keys and Primary Indexes</t>
  </si>
  <si>
    <t xml:space="preserve">Row Distribution Using a UPI </t>
  </si>
  <si>
    <t xml:space="preserve">Row Distribution Using a NUPI </t>
  </si>
  <si>
    <t>Review of hashing process</t>
  </si>
  <si>
    <t>Skew Factor</t>
  </si>
  <si>
    <t>Uniqueness Value</t>
  </si>
  <si>
    <t>Binary Search and Row ID</t>
  </si>
  <si>
    <t>1f</t>
  </si>
  <si>
    <t xml:space="preserve">Secondary Indexes and Table Scans </t>
  </si>
  <si>
    <t xml:space="preserve">Secondary Indexes </t>
  </si>
  <si>
    <t xml:space="preserve">Priamry Vs. Secondary Indexes </t>
  </si>
  <si>
    <t xml:space="preserve">Unique Secondary Index (USI) Access </t>
  </si>
  <si>
    <t xml:space="preserve">Non-Unique Secondary Index (NUSI) Access </t>
  </si>
  <si>
    <t>Comparison of Primary and Secondary Indexes</t>
  </si>
  <si>
    <t>Full Table Scans</t>
  </si>
  <si>
    <t>1g</t>
  </si>
  <si>
    <t>Data Protection</t>
  </si>
  <si>
    <t>Locks</t>
  </si>
  <si>
    <t>Access Locks</t>
  </si>
  <si>
    <t>Compatibility between Read Locks</t>
  </si>
  <si>
    <t>Cliques</t>
  </si>
  <si>
    <t>Fallback</t>
  </si>
  <si>
    <t>Fallback Cluster</t>
  </si>
  <si>
    <t>Fallback vs. Non-Fallback Tables</t>
  </si>
  <si>
    <t>Raid Protection</t>
  </si>
  <si>
    <t>Journal</t>
  </si>
  <si>
    <t>Teradata SQL</t>
  </si>
  <si>
    <t>2a</t>
  </si>
  <si>
    <t>Teradata SQL Assistance</t>
  </si>
  <si>
    <t>Teradata SQL Assistance-Key Features</t>
  </si>
  <si>
    <t>Working with SQL Assistant</t>
  </si>
  <si>
    <t>Working With Queries</t>
  </si>
  <si>
    <t>Working With Query Results</t>
  </si>
  <si>
    <t>2b</t>
  </si>
  <si>
    <t>Teradata Objects</t>
  </si>
  <si>
    <t>Teradata Data Dictionary</t>
  </si>
  <si>
    <t>Structured Query Language</t>
  </si>
  <si>
    <t>Getting information about objects</t>
  </si>
  <si>
    <t>Tables</t>
  </si>
  <si>
    <t>Temporary Tables</t>
  </si>
  <si>
    <t>DDL Statements</t>
  </si>
  <si>
    <t>DML Statement</t>
  </si>
  <si>
    <t>Logical Operators</t>
  </si>
  <si>
    <t>Group by and Having</t>
  </si>
  <si>
    <t>Set Operators</t>
  </si>
  <si>
    <t>Handson</t>
  </si>
  <si>
    <t>2c</t>
  </si>
  <si>
    <t>Advance SQL Queries</t>
  </si>
  <si>
    <t>Joins</t>
  </si>
  <si>
    <t>Views</t>
  </si>
  <si>
    <t>Macros</t>
  </si>
  <si>
    <t>Functions</t>
  </si>
  <si>
    <t>Data type conversion functions</t>
  </si>
  <si>
    <t>Time functions</t>
  </si>
  <si>
    <t>2d</t>
  </si>
  <si>
    <t>Order Analytical Functions</t>
  </si>
  <si>
    <t>Window feature</t>
  </si>
  <si>
    <t>Different clauses</t>
  </si>
  <si>
    <t>Partition by with examples</t>
  </si>
  <si>
    <t>Row range speciation</t>
  </si>
  <si>
    <t>Types of computation in Aggregate functions</t>
  </si>
  <si>
    <t>Characteristics of Ordered analytical functions</t>
  </si>
  <si>
    <t>2e</t>
  </si>
  <si>
    <t>Introduction to PL / SQL</t>
  </si>
  <si>
    <t>Structure of PL / SQL Block</t>
  </si>
  <si>
    <t>Triggers</t>
  </si>
  <si>
    <t>Procedures</t>
  </si>
  <si>
    <t>Exception Handling</t>
  </si>
  <si>
    <t xml:space="preserve">Basic DBA </t>
  </si>
  <si>
    <t xml:space="preserve">DBC Dictionary tables </t>
  </si>
  <si>
    <t>roles,profile</t>
  </si>
  <si>
    <t>Finding Skew in the Tables in a Database</t>
  </si>
  <si>
    <t>Access Rights</t>
  </si>
  <si>
    <t>Performance Tuning</t>
  </si>
  <si>
    <t>Teradata Utilities</t>
  </si>
  <si>
    <t>3a</t>
  </si>
  <si>
    <t>MultiLoad</t>
  </si>
  <si>
    <t>Phases of IMPORT Task</t>
  </si>
  <si>
    <t>Phase 1: Preliminary</t>
  </si>
  <si>
    <t>Phase 2: DML Transaction</t>
  </si>
  <si>
    <t>Phase 4: Application</t>
  </si>
  <si>
    <t>Phase 5: Cleanup</t>
  </si>
  <si>
    <t>DELETE Task Differences from IMPORT Task</t>
  </si>
  <si>
    <t>MultiLoad Statements</t>
  </si>
  <si>
    <t>MLOAD DELETE EXAMPLE</t>
  </si>
  <si>
    <t>MLOAD UPSERT EXAMPLE</t>
  </si>
  <si>
    <t>MLOAD VARTEXT EXAMPLE</t>
  </si>
  <si>
    <t>MultiLoad Limitations</t>
  </si>
  <si>
    <t>3b</t>
  </si>
  <si>
    <t>Fast Load</t>
  </si>
  <si>
    <t>FastLoad - Phase 1</t>
  </si>
  <si>
    <t>FastLoad - Phase 2</t>
  </si>
  <si>
    <t>FastLoad Error Tables</t>
  </si>
  <si>
    <t>FastLoad Examples (Textmode)</t>
  </si>
  <si>
    <t>FastLoad Examples (VarText)</t>
  </si>
  <si>
    <t>FastLoad with NULLIF</t>
  </si>
  <si>
    <t>FastLoad with Record</t>
  </si>
  <si>
    <t>3c</t>
  </si>
  <si>
    <t>FastExport</t>
  </si>
  <si>
    <t>FastExport Commands</t>
  </si>
  <si>
    <t>The Select request</t>
  </si>
  <si>
    <t>FastExport Example (Accept)</t>
  </si>
  <si>
    <t>FastExport Example (Multiple)</t>
  </si>
  <si>
    <t>FastExport Example (Set)</t>
  </si>
  <si>
    <t>FastExport Example (Text Mode)</t>
  </si>
  <si>
    <t>3d</t>
  </si>
  <si>
    <t>Basic Teradata Query (BTEQ)</t>
  </si>
  <si>
    <t>Overview of BTEQ</t>
  </si>
  <si>
    <t>Type of BTEQ Export</t>
  </si>
  <si>
    <t>BTEQ Export Commands</t>
  </si>
  <si>
    <t>BTEQ Export Mode (Data)</t>
  </si>
  <si>
    <t>BTEQ Export Mode (Report)</t>
  </si>
  <si>
    <t>BTEQ Import Commands</t>
  </si>
  <si>
    <t>BTEQ Import Mode (Data)</t>
  </si>
  <si>
    <t>BTEQ Import Mode (Report)</t>
  </si>
  <si>
    <t>BTEQ Conditional Logic Example</t>
  </si>
  <si>
    <t>3e</t>
  </si>
  <si>
    <t>Teradata TPT</t>
  </si>
  <si>
    <t>Overview of Teradata TPT</t>
  </si>
  <si>
    <t>TPT Operators and their Equivalent Load Utility.</t>
  </si>
  <si>
    <t xml:space="preserve">
Sample TPT Script</t>
  </si>
  <si>
    <t>Coding Standards and Best Practices</t>
  </si>
  <si>
    <t>Coding Standards and Best practices</t>
  </si>
  <si>
    <t>Big Data: Module Table of Contents</t>
  </si>
  <si>
    <t>Module Name: Big Data</t>
  </si>
  <si>
    <r>
      <rPr>
        <sz val="12"/>
        <color theme="0"/>
        <rFont val="Calibri"/>
        <family val="2"/>
        <scheme val="minor"/>
      </rPr>
      <t xml:space="preserve">Estimated Duration In Mins for </t>
    </r>
    <r>
      <rPr>
        <sz val="12"/>
        <color theme="0"/>
        <rFont val="Calibri"/>
        <family val="2"/>
      </rPr>
      <t>Theory</t>
    </r>
  </si>
  <si>
    <r>
      <t xml:space="preserve">Estimated Duration In Mins for </t>
    </r>
    <r>
      <rPr>
        <sz val="12"/>
        <color theme="0"/>
        <rFont val="Calibri"/>
        <family val="2"/>
      </rPr>
      <t>Hands-on</t>
    </r>
  </si>
  <si>
    <r>
      <t xml:space="preserve">Estimated Duration In Mts for </t>
    </r>
    <r>
      <rPr>
        <sz val="12"/>
        <color indexed="10"/>
        <rFont val="Calibri"/>
        <family val="2"/>
      </rPr>
      <t>Hands-on</t>
    </r>
  </si>
  <si>
    <t>Total Estimated Duration In Mins</t>
  </si>
  <si>
    <t>Spark</t>
  </si>
  <si>
    <t>Introduction to Spark</t>
  </si>
  <si>
    <t>Transformations, Actions, RDD, DataSet</t>
  </si>
  <si>
    <t>Key Value Methods and Caching Data</t>
  </si>
  <si>
    <t>Distribution and Parallelism</t>
  </si>
  <si>
    <t>Spark Streaming</t>
  </si>
  <si>
    <t>Optimization</t>
  </si>
  <si>
    <t>Data Exploration and Analysis</t>
  </si>
  <si>
    <t>Transforming and Cleaning Unstructured Data</t>
  </si>
  <si>
    <t>Summarizing Data Along Dimensions</t>
  </si>
  <si>
    <t>Broadcasting and Accumulator</t>
  </si>
  <si>
    <t>Handling Data Apache Spark SQL and Streaming</t>
  </si>
  <si>
    <t>Introduction</t>
  </si>
  <si>
    <t>Querying Data with the DataFrames</t>
  </si>
  <si>
    <t>Improving Type Safety with Datasets</t>
  </si>
  <si>
    <t>Processing Data with the Streaming API</t>
  </si>
  <si>
    <t>Optimizing, Structured Streaming, and Spark 2.x</t>
  </si>
  <si>
    <t xml:space="preserve">Total Time Duration </t>
  </si>
  <si>
    <t>Total Time Duration (In Hours)</t>
  </si>
  <si>
    <t xml:space="preserve">Python  : Module Table of Contents  </t>
  </si>
  <si>
    <t>Module Name: Python</t>
  </si>
  <si>
    <r>
      <t xml:space="preserve">Estimated Duration In Minutes for </t>
    </r>
    <r>
      <rPr>
        <sz val="12"/>
        <color indexed="10"/>
        <rFont val="Calibri"/>
        <family val="2"/>
      </rPr>
      <t>Theory</t>
    </r>
  </si>
  <si>
    <r>
      <t xml:space="preserve">Estimated Duration In Minutes for </t>
    </r>
    <r>
      <rPr>
        <sz val="12"/>
        <color indexed="10"/>
        <rFont val="Calibri"/>
        <family val="2"/>
      </rPr>
      <t>Hands-on</t>
    </r>
  </si>
  <si>
    <r>
      <t xml:space="preserve">Estimated Duration In Minutes
</t>
    </r>
    <r>
      <rPr>
        <sz val="12"/>
        <color indexed="10"/>
        <rFont val="Calibri"/>
        <family val="2"/>
      </rPr>
      <t>Total</t>
    </r>
  </si>
  <si>
    <t>Python Basics</t>
  </si>
  <si>
    <t>Overview of Python</t>
  </si>
  <si>
    <t>Application of Python</t>
  </si>
  <si>
    <t>Programming Basics</t>
  </si>
  <si>
    <t>Object Types</t>
  </si>
  <si>
    <t>a.</t>
  </si>
  <si>
    <t>Immutable Objects</t>
  </si>
  <si>
    <t>b.</t>
  </si>
  <si>
    <t>Mutable Objects</t>
  </si>
  <si>
    <t>Making Decisions</t>
  </si>
  <si>
    <t>If Else</t>
  </si>
  <si>
    <t xml:space="preserve">While </t>
  </si>
  <si>
    <t>c.</t>
  </si>
  <si>
    <t>For</t>
  </si>
  <si>
    <t>d.</t>
  </si>
  <si>
    <t>Break</t>
  </si>
  <si>
    <t>e.</t>
  </si>
  <si>
    <t>Continue</t>
  </si>
  <si>
    <t>f.</t>
  </si>
  <si>
    <t>Pass</t>
  </si>
  <si>
    <t>Loops &amp; Functions</t>
  </si>
  <si>
    <t>Lambda function</t>
  </si>
  <si>
    <t>Useful one liners</t>
  </si>
  <si>
    <t>Practice Session - Case Study</t>
  </si>
  <si>
    <t>Python Basics II</t>
  </si>
  <si>
    <t>Object Management</t>
  </si>
  <si>
    <t>Advanced</t>
  </si>
  <si>
    <t>Modules (sys,os,time,panda,urllib)</t>
  </si>
  <si>
    <t>Json/xml Parsing</t>
  </si>
  <si>
    <t>Real Time Scenario</t>
  </si>
  <si>
    <t>Case  Study</t>
  </si>
  <si>
    <t xml:space="preserve">Total Estimated Time Duration (In Mins)  </t>
  </si>
  <si>
    <t xml:space="preserve">Total Estimated Time Duration (In Hours)  </t>
  </si>
  <si>
    <t>Service</t>
  </si>
  <si>
    <t>Details</t>
  </si>
  <si>
    <t>Max Duration</t>
  </si>
  <si>
    <t>AWS Overview</t>
  </si>
  <si>
    <t>Usage, core concepts such as elasticity, scalability, virtualization
IaaS, PaaS, SaaS</t>
  </si>
  <si>
    <t>Knowledge (High level)</t>
  </si>
  <si>
    <t>Overview of DW and Data Lake related services, such as, EMR, Glue, Redshift, Athena</t>
  </si>
  <si>
    <t>Region, Availability Zone, Edge Locations</t>
  </si>
  <si>
    <t>IAM user, roles, policies</t>
  </si>
  <si>
    <t>EC2</t>
  </si>
  <si>
    <t>When and why needed</t>
  </si>
  <si>
    <t>EC2 instance type, storage etc</t>
  </si>
  <si>
    <t>S3</t>
  </si>
  <si>
    <t>Core concepts of object store</t>
  </si>
  <si>
    <t>S3-storage class, Lifecycle, replication</t>
  </si>
  <si>
    <t>S3 file handling using Boto3</t>
  </si>
  <si>
    <t>Hands On</t>
  </si>
  <si>
    <t>DynamoDB</t>
  </si>
  <si>
    <t>Detailed architecture, NoSQL concepts</t>
  </si>
  <si>
    <t>DynamoDB data structures, organization, Key etc</t>
  </si>
  <si>
    <t>Knowledge + Hands on</t>
  </si>
  <si>
    <t>CRUD, Query, Scan. Detailed level</t>
  </si>
  <si>
    <t>Case Study on a sample schema</t>
  </si>
  <si>
    <t>Lambda</t>
  </si>
  <si>
    <t>Handling S3 events</t>
  </si>
  <si>
    <t>Handling DynamoDB events</t>
  </si>
  <si>
    <t>Handling SQS, SNS events along with DynamoDB, S3 events</t>
  </si>
  <si>
    <t>Parsing S3 source files into different format</t>
  </si>
  <si>
    <t>Redshift</t>
  </si>
  <si>
    <t>Redshift Architecture, Building blocks</t>
  </si>
  <si>
    <t>Redshift data structure, Key, Compression</t>
  </si>
  <si>
    <t xml:space="preserve">Populating Redshift </t>
  </si>
  <si>
    <t>Connecting, Querying and Consuming data using Python</t>
  </si>
  <si>
    <t>Assessment</t>
  </si>
  <si>
    <t>Knowledge based and Hands on</t>
  </si>
  <si>
    <t>AWS Dummy Project</t>
  </si>
  <si>
    <t>Realtime case study using above mentioned services on Pyspark/Python platform</t>
  </si>
  <si>
    <t>Snowflake</t>
  </si>
  <si>
    <t>TBD</t>
  </si>
  <si>
    <t>Snowflake Certification</t>
  </si>
  <si>
    <t>Project</t>
  </si>
  <si>
    <t>Day 1</t>
  </si>
  <si>
    <t>Topic</t>
  </si>
  <si>
    <t>Basics of MPP architecture and  Columnar Database</t>
  </si>
  <si>
    <t>Snowflake Introduction &amp; Architecture</t>
  </si>
  <si>
    <t>Snowflake Data Storage</t>
  </si>
  <si>
    <t xml:space="preserve">Snowflake Virtual warehouse </t>
  </si>
  <si>
    <t>Scaling Policy - Scale in and out</t>
  </si>
  <si>
    <t>Day 2</t>
  </si>
  <si>
    <t xml:space="preserve">Snowflake  Querying Historical Data using Time travel </t>
  </si>
  <si>
    <t>Zero Copy Clone</t>
  </si>
  <si>
    <t>Copy Clone with Time Travel</t>
  </si>
  <si>
    <t>Dropping and Restoring Objects</t>
  </si>
  <si>
    <t>Partitioning in Snowflake - Micro Partitioning</t>
  </si>
  <si>
    <t>Query Processing in Snowflake</t>
  </si>
  <si>
    <t>Clustering Metadata</t>
  </si>
  <si>
    <t>Automatic Re-clustering</t>
  </si>
  <si>
    <t>Day 3</t>
  </si>
  <si>
    <t>Snowflake Data Sharing</t>
  </si>
  <si>
    <t>Snowflake Secure Views</t>
  </si>
  <si>
    <t>Data Sharing with Non-snowflake Users</t>
  </si>
  <si>
    <t>Data Sharing Using Web UI</t>
  </si>
  <si>
    <t>Different Data Loading Options in Snowflake</t>
  </si>
  <si>
    <t>Bulk Loading Using the COPY Command</t>
  </si>
  <si>
    <t>Load Data from S3 Bucket</t>
  </si>
  <si>
    <t>Loading JSON Data in Snowflake</t>
  </si>
  <si>
    <t>Snow pipe- load  and analyze data</t>
  </si>
  <si>
    <t>Day 4</t>
  </si>
  <si>
    <t>Snowflake SQL- DDL and DML commands</t>
  </si>
  <si>
    <t>Snowflake SQL- String and Date Time Functions</t>
  </si>
  <si>
    <t>Snowflake SQL- Aggregate and Analytical Functions</t>
  </si>
  <si>
    <t xml:space="preserve">Snowflake SQL- Advanced Concepts (Case, Coalesce) </t>
  </si>
  <si>
    <t xml:space="preserve">Snowflake Views </t>
  </si>
  <si>
    <t>Snowflake Temp Tables</t>
  </si>
  <si>
    <t>Snowflake JavaScript UDF</t>
  </si>
  <si>
    <t>Snowflake JavaScript-based stored procedure</t>
  </si>
  <si>
    <t>Arrays, Exceptions, Control structures, and Garbage collection</t>
  </si>
  <si>
    <t>Implement and invoke complex business logic in ETL</t>
  </si>
  <si>
    <t>Build and run dynamic SQL</t>
  </si>
  <si>
    <t>Day 5</t>
  </si>
  <si>
    <t>Performance Optimization</t>
  </si>
  <si>
    <t>Create and Implement dedicated Virtual Warehouse to separate workload</t>
  </si>
  <si>
    <t>Scale up for large workload</t>
  </si>
  <si>
    <t>Scale out for Concurrency</t>
  </si>
  <si>
    <t>Maximize Caching</t>
  </si>
  <si>
    <t>Tuning Snowflake Using Data Clustering</t>
  </si>
  <si>
    <t>DBMS &amp; Data Modeling</t>
  </si>
  <si>
    <t>Duration (Hrs)</t>
  </si>
  <si>
    <t>Snowflake + AWS Data Engineering - Project implementation</t>
  </si>
  <si>
    <t>Relational Database (Row based org)</t>
  </si>
  <si>
    <t>Columnar Database</t>
  </si>
  <si>
    <t xml:space="preserve"> Benefits of Data Model</t>
  </si>
  <si>
    <t>Relational  Data Model</t>
  </si>
  <si>
    <t>Late Arriving Fact</t>
  </si>
  <si>
    <t xml:space="preserve">Degenerative Dimensions
</t>
  </si>
  <si>
    <t xml:space="preserve">Factless Fact </t>
  </si>
  <si>
    <t xml:space="preserve">Aggregated Fact Tables
</t>
  </si>
  <si>
    <t>Conformed Dimension &amp; Bridge Table</t>
  </si>
  <si>
    <t>Grain</t>
  </si>
  <si>
    <t>Accumulating Snapshot Fact Tables</t>
  </si>
  <si>
    <t xml:space="preserve">Additive , Semi-additive Fact
</t>
  </si>
  <si>
    <t>Business Process</t>
  </si>
  <si>
    <t xml:space="preserve">Partitioning, Micro-partitioning/ Caching
</t>
  </si>
  <si>
    <t>Role playing Dimensions</t>
  </si>
  <si>
    <t>DataFrame &amp; File Handling</t>
  </si>
  <si>
    <t>Elearning</t>
  </si>
  <si>
    <t>Buffer</t>
  </si>
  <si>
    <t>Qualifier &amp; Final Evaluation</t>
  </si>
  <si>
    <t xml:space="preserve">Oracle PL SQL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</si>
</sst>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6" x14ac:knownFonts="1">
    <font>
      <sz val="11"/>
      <color theme="1"/>
      <name val="Calibri"/>
      <family val="2"/>
      <scheme val="minor"/>
    </font>
    <font>
      <b/>
      <sz val="11"/>
      <color theme="0"/>
      <name val="Calibri"/>
      <family val="2"/>
      <scheme val="minor"/>
    </font>
    <font>
      <b/>
      <sz val="11"/>
      <color theme="1"/>
      <name val="Calibri"/>
      <family val="2"/>
      <scheme val="minor"/>
    </font>
    <font>
      <b/>
      <sz val="8"/>
      <color theme="0"/>
      <name val="Calibri"/>
      <family val="2"/>
      <scheme val="minor"/>
    </font>
    <font>
      <sz val="10"/>
      <color theme="1"/>
      <name val="Calibri"/>
      <family val="2"/>
      <scheme val="minor"/>
    </font>
    <font>
      <b/>
      <sz val="8"/>
      <color theme="4" tint="-0.249977111117893"/>
      <name val="Calibri"/>
      <family val="2"/>
      <scheme val="minor"/>
    </font>
    <font>
      <sz val="11"/>
      <color indexed="8"/>
      <name val="Calibri"/>
      <family val="2"/>
    </font>
    <font>
      <sz val="10"/>
      <color theme="0"/>
      <name val="Calibri"/>
      <family val="2"/>
      <scheme val="minor"/>
    </font>
    <font>
      <b/>
      <i/>
      <sz val="10"/>
      <color rgb="FFFFFFFF"/>
      <name val="Calibri"/>
      <family val="2"/>
    </font>
    <font>
      <sz val="10"/>
      <color rgb="FF000000"/>
      <name val="Calibri"/>
      <family val="2"/>
    </font>
    <font>
      <sz val="10"/>
      <color theme="1"/>
      <name val="Calibri"/>
      <family val="2"/>
    </font>
    <font>
      <sz val="10"/>
      <color rgb="FFFF0000"/>
      <name val="Calibri"/>
      <family val="2"/>
    </font>
    <font>
      <sz val="11"/>
      <color theme="1"/>
      <name val="Calibri"/>
      <family val="2"/>
      <scheme val="minor"/>
    </font>
    <font>
      <b/>
      <sz val="14"/>
      <color indexed="9"/>
      <name val="Calibri"/>
      <family val="2"/>
      <scheme val="minor"/>
    </font>
    <font>
      <sz val="14"/>
      <name val="Calibri"/>
      <family val="2"/>
      <scheme val="minor"/>
    </font>
    <font>
      <sz val="12"/>
      <color indexed="18"/>
      <name val="Calibri"/>
      <family val="2"/>
      <scheme val="minor"/>
    </font>
    <font>
      <sz val="12"/>
      <name val="Calibri"/>
      <family val="2"/>
      <scheme val="minor"/>
    </font>
    <font>
      <sz val="12"/>
      <color indexed="9"/>
      <name val="Calibri"/>
      <family val="2"/>
      <scheme val="minor"/>
    </font>
    <font>
      <sz val="12"/>
      <color indexed="10"/>
      <name val="Calibri"/>
      <family val="2"/>
    </font>
    <font>
      <b/>
      <sz val="12"/>
      <color indexed="8"/>
      <name val="Calibri"/>
      <family val="2"/>
      <scheme val="minor"/>
    </font>
    <font>
      <b/>
      <sz val="12"/>
      <name val="Calibri"/>
      <family val="2"/>
      <scheme val="minor"/>
    </font>
    <font>
      <sz val="12"/>
      <color indexed="62"/>
      <name val="Calibri"/>
      <family val="2"/>
      <scheme val="minor"/>
    </font>
    <font>
      <sz val="12"/>
      <color indexed="8"/>
      <name val="Calibri"/>
      <family val="2"/>
      <scheme val="minor"/>
    </font>
    <font>
      <b/>
      <i/>
      <sz val="14"/>
      <color indexed="9"/>
      <name val="Calibri"/>
      <family val="2"/>
    </font>
    <font>
      <sz val="10"/>
      <name val="Arial"/>
      <family val="2"/>
    </font>
    <font>
      <b/>
      <sz val="11"/>
      <color indexed="62"/>
      <name val="Calibri"/>
      <family val="2"/>
    </font>
    <font>
      <b/>
      <sz val="11"/>
      <color indexed="51"/>
      <name val="Calibri"/>
      <family val="2"/>
    </font>
    <font>
      <sz val="12"/>
      <color theme="0"/>
      <name val="Calibri"/>
      <family val="2"/>
      <scheme val="minor"/>
    </font>
    <font>
      <sz val="12"/>
      <color theme="0"/>
      <name val="Calibri"/>
      <family val="2"/>
    </font>
    <font>
      <sz val="10"/>
      <color indexed="62"/>
      <name val="Arial"/>
      <family val="2"/>
    </font>
    <font>
      <sz val="10"/>
      <color indexed="8"/>
      <name val="Arial"/>
      <family val="2"/>
    </font>
    <font>
      <sz val="10"/>
      <color theme="1"/>
      <name val="Arial"/>
      <family val="2"/>
    </font>
    <font>
      <b/>
      <i/>
      <sz val="14"/>
      <color theme="0"/>
      <name val="Calibri"/>
      <family val="2"/>
      <scheme val="minor"/>
    </font>
    <font>
      <b/>
      <sz val="10"/>
      <color indexed="18"/>
      <name val="Arial"/>
      <family val="2"/>
    </font>
    <font>
      <b/>
      <sz val="11"/>
      <color rgb="FFFFC000"/>
      <name val="Calibri"/>
      <family val="2"/>
      <scheme val="minor"/>
    </font>
    <font>
      <b/>
      <sz val="10"/>
      <color indexed="51"/>
      <name val="Arial"/>
      <family val="2"/>
    </font>
    <font>
      <i/>
      <sz val="12"/>
      <color rgb="FFFF0000"/>
      <name val="Arial"/>
      <family val="2"/>
    </font>
    <font>
      <b/>
      <sz val="10"/>
      <color rgb="FFFFFFFF"/>
      <name val="Arial"/>
      <family val="2"/>
    </font>
    <font>
      <b/>
      <sz val="12"/>
      <color rgb="FFFFFFFF"/>
      <name val="Arial"/>
      <family val="2"/>
    </font>
    <font>
      <sz val="11"/>
      <color theme="1"/>
      <name val="Calibri"/>
      <family val="2"/>
    </font>
    <font>
      <b/>
      <sz val="10"/>
      <color theme="0"/>
      <name val="Arial"/>
      <family val="2"/>
    </font>
    <font>
      <b/>
      <sz val="10"/>
      <color indexed="62"/>
      <name val="Arial"/>
      <family val="2"/>
    </font>
    <font>
      <b/>
      <sz val="10"/>
      <color indexed="8"/>
      <name val="Arial"/>
      <family val="2"/>
    </font>
    <font>
      <b/>
      <sz val="10"/>
      <color theme="4" tint="-0.249977111117893"/>
      <name val="Arial"/>
      <family val="2"/>
    </font>
    <font>
      <b/>
      <sz val="10"/>
      <color theme="1"/>
      <name val="Arial"/>
      <family val="2"/>
    </font>
    <font>
      <b/>
      <sz val="10"/>
      <name val="Arial"/>
      <family val="2"/>
    </font>
    <font>
      <b/>
      <sz val="11"/>
      <color indexed="18"/>
      <name val="Calibri"/>
      <family val="2"/>
    </font>
    <font>
      <i/>
      <sz val="12"/>
      <color indexed="10"/>
      <name val="Arial"/>
      <family val="2"/>
    </font>
    <font>
      <b/>
      <sz val="10"/>
      <color indexed="9"/>
      <name val="Arial"/>
      <family val="2"/>
    </font>
    <font>
      <b/>
      <sz val="12"/>
      <color indexed="9"/>
      <name val="Arial"/>
      <family val="2"/>
    </font>
    <font>
      <b/>
      <sz val="11"/>
      <color theme="3" tint="0.39997558519241921"/>
      <name val="Calibri"/>
      <family val="2"/>
      <scheme val="minor"/>
    </font>
    <font>
      <b/>
      <sz val="11"/>
      <color theme="4" tint="-0.499984740745262"/>
      <name val="Calibri"/>
      <family val="2"/>
      <scheme val="minor"/>
    </font>
    <font>
      <b/>
      <sz val="10"/>
      <color indexed="10"/>
      <name val="Arial"/>
      <family val="2"/>
    </font>
    <font>
      <b/>
      <sz val="12"/>
      <color theme="1"/>
      <name val="Calibri"/>
      <family val="2"/>
      <scheme val="minor"/>
    </font>
    <font>
      <sz val="11"/>
      <color rgb="FFFF0000"/>
      <name val="Calibri"/>
      <family val="2"/>
      <scheme val="minor"/>
    </font>
    <font>
      <b/>
      <sz val="8"/>
      <color rgb="FF0070C0"/>
      <name val="Calibri"/>
      <family val="2"/>
      <scheme val="minor"/>
    </font>
  </fonts>
  <fills count="27">
    <fill>
      <patternFill patternType="none"/>
    </fill>
    <fill>
      <patternFill patternType="gray125"/>
    </fill>
    <fill>
      <patternFill patternType="solid">
        <fgColor rgb="FF00B0F0"/>
        <bgColor indexed="64"/>
      </patternFill>
    </fill>
    <fill>
      <patternFill patternType="solid">
        <fgColor theme="0"/>
        <bgColor indexed="64"/>
      </patternFill>
    </fill>
    <fill>
      <patternFill patternType="solid">
        <fgColor theme="5" tint="0.59999389629810485"/>
        <bgColor indexed="64"/>
      </patternFill>
    </fill>
    <fill>
      <patternFill patternType="solid">
        <fgColor rgb="FF00B050"/>
        <bgColor indexed="64"/>
      </patternFill>
    </fill>
    <fill>
      <patternFill patternType="solid">
        <fgColor rgb="FFFFFF00"/>
        <bgColor indexed="64"/>
      </patternFill>
    </fill>
    <fill>
      <patternFill patternType="solid">
        <fgColor theme="9" tint="0.59999389629810485"/>
        <bgColor indexed="64"/>
      </patternFill>
    </fill>
    <fill>
      <patternFill patternType="solid">
        <fgColor indexed="30"/>
        <bgColor indexed="64"/>
      </patternFill>
    </fill>
    <fill>
      <patternFill patternType="solid">
        <fgColor indexed="12"/>
        <bgColor indexed="64"/>
      </patternFill>
    </fill>
    <fill>
      <patternFill patternType="solid">
        <fgColor indexed="51"/>
        <bgColor indexed="64"/>
      </patternFill>
    </fill>
    <fill>
      <patternFill patternType="solid">
        <fgColor indexed="27"/>
        <bgColor indexed="64"/>
      </patternFill>
    </fill>
    <fill>
      <patternFill patternType="solid">
        <fgColor theme="4" tint="0.39997558519241921"/>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7" tint="0.59999389629810485"/>
        <bgColor indexed="64"/>
      </patternFill>
    </fill>
    <fill>
      <patternFill patternType="solid">
        <fgColor theme="4" tint="0.79998168889431442"/>
        <bgColor indexed="64"/>
      </patternFill>
    </fill>
    <fill>
      <patternFill patternType="solid">
        <fgColor rgb="FF92D050"/>
        <bgColor indexed="64"/>
      </patternFill>
    </fill>
    <fill>
      <patternFill patternType="solid">
        <fgColor theme="8" tint="0.39997558519241921"/>
        <bgColor indexed="64"/>
      </patternFill>
    </fill>
    <fill>
      <patternFill patternType="solid">
        <fgColor rgb="FF0070C0"/>
        <bgColor indexed="64"/>
      </patternFill>
    </fill>
    <fill>
      <patternFill patternType="solid">
        <fgColor rgb="FF0000FF"/>
        <bgColor rgb="FF000000"/>
      </patternFill>
    </fill>
    <fill>
      <patternFill patternType="solid">
        <fgColor rgb="FFFFC000"/>
        <bgColor indexed="64"/>
      </patternFill>
    </fill>
    <fill>
      <patternFill patternType="solid">
        <fgColor indexed="41"/>
        <bgColor indexed="64"/>
      </patternFill>
    </fill>
    <fill>
      <patternFill patternType="solid">
        <fgColor rgb="FFCCECFF"/>
        <bgColor indexed="64"/>
      </patternFill>
    </fill>
    <fill>
      <patternFill patternType="solid">
        <fgColor theme="3" tint="0.59999389629810485"/>
        <bgColor indexed="64"/>
      </patternFill>
    </fill>
    <fill>
      <patternFill patternType="solid">
        <fgColor rgb="FFFFCC00"/>
        <bgColor rgb="FF000000"/>
      </patternFill>
    </fill>
    <fill>
      <patternFill patternType="solid">
        <fgColor rgb="FFCCFFFF"/>
        <bgColor rgb="FF000000"/>
      </patternFill>
    </fill>
  </fills>
  <borders count="7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
      <left style="thin">
        <color indexed="64"/>
      </left>
      <right style="thin">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diagonal/>
    </border>
    <border>
      <left style="medium">
        <color indexed="64"/>
      </left>
      <right style="thin">
        <color indexed="44"/>
      </right>
      <top style="medium">
        <color indexed="64"/>
      </top>
      <bottom style="thin">
        <color indexed="44"/>
      </bottom>
      <diagonal/>
    </border>
    <border>
      <left style="thin">
        <color indexed="44"/>
      </left>
      <right style="thin">
        <color indexed="44"/>
      </right>
      <top style="medium">
        <color indexed="64"/>
      </top>
      <bottom style="thin">
        <color indexed="44"/>
      </bottom>
      <diagonal/>
    </border>
    <border>
      <left style="thin">
        <color indexed="44"/>
      </left>
      <right/>
      <top style="medium">
        <color indexed="64"/>
      </top>
      <bottom style="thin">
        <color indexed="44"/>
      </bottom>
      <diagonal/>
    </border>
    <border>
      <left style="thin">
        <color indexed="44"/>
      </left>
      <right style="medium">
        <color indexed="64"/>
      </right>
      <top style="medium">
        <color indexed="64"/>
      </top>
      <bottom style="thin">
        <color indexed="44"/>
      </bottom>
      <diagonal/>
    </border>
    <border>
      <left style="medium">
        <color indexed="64"/>
      </left>
      <right style="thin">
        <color indexed="44"/>
      </right>
      <top style="thin">
        <color indexed="44"/>
      </top>
      <bottom style="medium">
        <color indexed="64"/>
      </bottom>
      <diagonal/>
    </border>
    <border>
      <left style="thin">
        <color indexed="44"/>
      </left>
      <right style="thin">
        <color indexed="44"/>
      </right>
      <top style="thin">
        <color indexed="44"/>
      </top>
      <bottom style="medium">
        <color indexed="64"/>
      </bottom>
      <diagonal/>
    </border>
    <border>
      <left style="thin">
        <color indexed="44"/>
      </left>
      <right style="thin">
        <color indexed="44"/>
      </right>
      <top/>
      <bottom style="thin">
        <color indexed="44"/>
      </bottom>
      <diagonal/>
    </border>
    <border>
      <left style="thin">
        <color indexed="44"/>
      </left>
      <right style="thin">
        <color indexed="44"/>
      </right>
      <top style="thin">
        <color indexed="44"/>
      </top>
      <bottom style="thin">
        <color indexed="44"/>
      </bottom>
      <diagonal/>
    </border>
    <border>
      <left style="medium">
        <color indexed="64"/>
      </left>
      <right/>
      <top/>
      <bottom/>
      <diagonal/>
    </border>
    <border>
      <left style="thin">
        <color indexed="44"/>
      </left>
      <right/>
      <top/>
      <bottom style="thin">
        <color indexed="44"/>
      </bottom>
      <diagonal/>
    </border>
    <border>
      <left/>
      <right/>
      <top/>
      <bottom style="thin">
        <color indexed="44"/>
      </bottom>
      <diagonal/>
    </border>
    <border>
      <left style="thin">
        <color indexed="44"/>
      </left>
      <right/>
      <top style="thin">
        <color indexed="44"/>
      </top>
      <bottom/>
      <diagonal/>
    </border>
    <border>
      <left/>
      <right/>
      <top style="thin">
        <color indexed="44"/>
      </top>
      <bottom/>
      <diagonal/>
    </border>
    <border>
      <left style="thin">
        <color indexed="44"/>
      </left>
      <right style="thin">
        <color indexed="44"/>
      </right>
      <top style="thin">
        <color indexed="44"/>
      </top>
      <bottom/>
      <diagonal/>
    </border>
    <border>
      <left style="thin">
        <color indexed="44"/>
      </left>
      <right/>
      <top/>
      <bottom/>
      <diagonal/>
    </border>
    <border>
      <left style="thin">
        <color indexed="44"/>
      </left>
      <right style="thin">
        <color indexed="44"/>
      </right>
      <top/>
      <bottom/>
      <diagonal/>
    </border>
    <border>
      <left/>
      <right style="thin">
        <color indexed="44"/>
      </right>
      <top/>
      <bottom style="thin">
        <color indexed="4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right style="medium">
        <color indexed="64"/>
      </right>
      <top/>
      <bottom/>
      <diagonal/>
    </border>
    <border>
      <left style="medium">
        <color indexed="64"/>
      </left>
      <right style="thin">
        <color rgb="FFB8CCE4"/>
      </right>
      <top style="medium">
        <color indexed="64"/>
      </top>
      <bottom style="thin">
        <color rgb="FFB8CCE4"/>
      </bottom>
      <diagonal/>
    </border>
    <border>
      <left style="thin">
        <color rgb="FFB8CCE4"/>
      </left>
      <right style="thin">
        <color rgb="FFB8CCE4"/>
      </right>
      <top style="medium">
        <color indexed="64"/>
      </top>
      <bottom style="thin">
        <color rgb="FFB8CCE4"/>
      </bottom>
      <diagonal/>
    </border>
    <border>
      <left style="thin">
        <color rgb="FFB8CCE4"/>
      </left>
      <right/>
      <top style="medium">
        <color indexed="64"/>
      </top>
      <bottom style="thin">
        <color rgb="FFB8CCE4"/>
      </bottom>
      <diagonal/>
    </border>
    <border>
      <left style="thin">
        <color rgb="FFB8CCE4"/>
      </left>
      <right style="medium">
        <color indexed="64"/>
      </right>
      <top style="medium">
        <color indexed="64"/>
      </top>
      <bottom style="thin">
        <color rgb="FFB8CCE4"/>
      </bottom>
      <diagonal/>
    </border>
    <border>
      <left style="medium">
        <color indexed="64"/>
      </left>
      <right style="thin">
        <color rgb="FFB8CCE4"/>
      </right>
      <top style="thin">
        <color rgb="FFB8CCE4"/>
      </top>
      <bottom style="medium">
        <color indexed="64"/>
      </bottom>
      <diagonal/>
    </border>
    <border>
      <left style="thin">
        <color rgb="FFB8CCE4"/>
      </left>
      <right style="thin">
        <color rgb="FFB8CCE4"/>
      </right>
      <top style="thin">
        <color rgb="FFB8CCE4"/>
      </top>
      <bottom style="medium">
        <color indexed="64"/>
      </bottom>
      <diagonal/>
    </border>
    <border>
      <left style="thin">
        <color theme="4" tint="0.59999389629810485"/>
      </left>
      <right style="thin">
        <color theme="4" tint="0.59999389629810485"/>
      </right>
      <top/>
      <bottom style="thin">
        <color theme="4" tint="0.59999389629810485"/>
      </bottom>
      <diagonal/>
    </border>
    <border>
      <left style="thin">
        <color theme="4" tint="0.59999389629810485"/>
      </left>
      <right style="thin">
        <color theme="4" tint="0.59999389629810485"/>
      </right>
      <top style="thin">
        <color theme="4" tint="0.59999389629810485"/>
      </top>
      <bottom style="thin">
        <color theme="4" tint="0.59999389629810485"/>
      </bottom>
      <diagonal/>
    </border>
    <border>
      <left style="thin">
        <color indexed="44"/>
      </left>
      <right/>
      <top style="thin">
        <color indexed="44"/>
      </top>
      <bottom style="thin">
        <color indexed="44"/>
      </bottom>
      <diagonal/>
    </border>
    <border>
      <left/>
      <right style="thin">
        <color indexed="44"/>
      </right>
      <top style="thin">
        <color indexed="44"/>
      </top>
      <bottom style="thin">
        <color indexed="44"/>
      </bottom>
      <diagonal/>
    </border>
    <border>
      <left style="medium">
        <color indexed="64"/>
      </left>
      <right/>
      <top/>
      <bottom style="medium">
        <color indexed="64"/>
      </bottom>
      <diagonal/>
    </border>
    <border>
      <left/>
      <right/>
      <top/>
      <bottom style="medium">
        <color indexed="64"/>
      </bottom>
      <diagonal/>
    </border>
    <border>
      <left style="thin">
        <color indexed="64"/>
      </left>
      <right/>
      <top style="thin">
        <color indexed="64"/>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rgb="FFB8CCE4"/>
      </left>
      <right style="medium">
        <color indexed="64"/>
      </right>
      <top/>
      <bottom style="thin">
        <color rgb="FFB8CCE4"/>
      </bottom>
      <diagonal/>
    </border>
    <border>
      <left style="thin">
        <color rgb="FF99CCFF"/>
      </left>
      <right style="thin">
        <color rgb="FF99CCFF"/>
      </right>
      <top/>
      <bottom style="thin">
        <color rgb="FF99CCFF"/>
      </bottom>
      <diagonal/>
    </border>
    <border>
      <left style="thin">
        <color rgb="FF99CCFF"/>
      </left>
      <right style="thin">
        <color rgb="FF99CCFF"/>
      </right>
      <top style="thin">
        <color rgb="FF99CCFF"/>
      </top>
      <bottom style="thin">
        <color rgb="FF99CCFF"/>
      </bottom>
      <diagonal/>
    </border>
    <border>
      <left style="medium">
        <color indexed="64"/>
      </left>
      <right style="thin">
        <color theme="4" tint="0.59999389629810485"/>
      </right>
      <top style="medium">
        <color indexed="64"/>
      </top>
      <bottom style="thin">
        <color theme="4" tint="0.59999389629810485"/>
      </bottom>
      <diagonal/>
    </border>
    <border>
      <left style="thin">
        <color theme="4" tint="0.59999389629810485"/>
      </left>
      <right style="thin">
        <color theme="4" tint="0.59999389629810485"/>
      </right>
      <top style="medium">
        <color indexed="64"/>
      </top>
      <bottom style="thin">
        <color theme="4" tint="0.59999389629810485"/>
      </bottom>
      <diagonal/>
    </border>
    <border>
      <left style="thin">
        <color theme="4" tint="0.59999389629810485"/>
      </left>
      <right/>
      <top style="medium">
        <color indexed="64"/>
      </top>
      <bottom style="thin">
        <color theme="4" tint="0.59999389629810485"/>
      </bottom>
      <diagonal/>
    </border>
    <border>
      <left style="thin">
        <color theme="4" tint="0.59999389629810485"/>
      </left>
      <right style="medium">
        <color indexed="64"/>
      </right>
      <top style="medium">
        <color indexed="64"/>
      </top>
      <bottom style="thin">
        <color theme="4" tint="0.59999389629810485"/>
      </bottom>
      <diagonal/>
    </border>
    <border>
      <left style="medium">
        <color indexed="64"/>
      </left>
      <right style="thin">
        <color theme="4" tint="0.59999389629810485"/>
      </right>
      <top style="thin">
        <color theme="4" tint="0.59999389629810485"/>
      </top>
      <bottom style="medium">
        <color indexed="64"/>
      </bottom>
      <diagonal/>
    </border>
    <border>
      <left style="thin">
        <color theme="4" tint="0.59999389629810485"/>
      </left>
      <right style="thin">
        <color theme="4" tint="0.59999389629810485"/>
      </right>
      <top style="thin">
        <color theme="4" tint="0.59999389629810485"/>
      </top>
      <bottom style="medium">
        <color indexed="64"/>
      </bottom>
      <diagonal/>
    </border>
    <border>
      <left style="thin">
        <color theme="4" tint="0.59999389629810485"/>
      </left>
      <right style="thin">
        <color theme="4" tint="0.59999389629810485"/>
      </right>
      <top/>
      <bottom/>
      <diagonal/>
    </border>
    <border>
      <left style="thin">
        <color theme="4" tint="0.59999389629810485"/>
      </left>
      <right style="thin">
        <color theme="4" tint="0.59999389629810485"/>
      </right>
      <top style="thin">
        <color theme="4" tint="0.59999389629810485"/>
      </top>
      <bottom/>
      <diagonal/>
    </border>
  </borders>
  <cellStyleXfs count="11">
    <xf numFmtId="0" fontId="0" fillId="0" borderId="0"/>
    <xf numFmtId="0" fontId="6" fillId="0" borderId="0"/>
    <xf numFmtId="0" fontId="6" fillId="0" borderId="0"/>
    <xf numFmtId="0" fontId="12" fillId="0" borderId="0"/>
    <xf numFmtId="0" fontId="24" fillId="0" borderId="0"/>
    <xf numFmtId="0" fontId="24" fillId="0" borderId="0"/>
    <xf numFmtId="0" fontId="24" fillId="0" borderId="0"/>
    <xf numFmtId="0" fontId="24" fillId="0" borderId="0"/>
    <xf numFmtId="0" fontId="12" fillId="0" borderId="0"/>
    <xf numFmtId="0" fontId="24" fillId="0" borderId="0"/>
    <xf numFmtId="0" fontId="24" fillId="0" borderId="0"/>
  </cellStyleXfs>
  <cellXfs count="388">
    <xf numFmtId="0" fontId="0" fillId="0" borderId="0" xfId="0"/>
    <xf numFmtId="0" fontId="3" fillId="2" borderId="1" xfId="0" applyFont="1" applyFill="1" applyBorder="1" applyAlignment="1">
      <alignment horizontal="center" vertical="center" wrapText="1"/>
    </xf>
    <xf numFmtId="0" fontId="4" fillId="0" borderId="0" xfId="0" applyFont="1" applyAlignment="1">
      <alignment horizontal="center" vertical="center" wrapText="1"/>
    </xf>
    <xf numFmtId="0" fontId="5" fillId="3" borderId="1" xfId="0" applyFont="1" applyFill="1" applyBorder="1" applyAlignment="1">
      <alignment horizontal="center" vertical="center" wrapText="1"/>
    </xf>
    <xf numFmtId="0" fontId="5" fillId="3" borderId="1" xfId="0" applyFont="1" applyFill="1" applyBorder="1" applyAlignment="1">
      <alignment horizontal="center" vertical="top" wrapText="1"/>
    </xf>
    <xf numFmtId="0" fontId="4" fillId="0" borderId="1" xfId="0" applyFont="1" applyBorder="1" applyAlignment="1">
      <alignment horizontal="center" vertical="center" wrapText="1"/>
    </xf>
    <xf numFmtId="0" fontId="4" fillId="3"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1" fillId="2" borderId="2" xfId="0" applyFont="1" applyFill="1" applyBorder="1" applyAlignment="1">
      <alignment horizontal="left" vertical="top" wrapText="1"/>
    </xf>
    <xf numFmtId="0" fontId="1" fillId="2" borderId="2" xfId="0" applyFont="1" applyFill="1" applyBorder="1" applyAlignment="1">
      <alignment horizontal="center" vertical="top" wrapText="1"/>
    </xf>
    <xf numFmtId="0" fontId="4" fillId="0" borderId="0" xfId="0" applyFont="1" applyAlignment="1">
      <alignment vertical="center" wrapText="1"/>
    </xf>
    <xf numFmtId="0" fontId="4" fillId="3" borderId="0" xfId="0" applyFont="1" applyFill="1" applyAlignment="1">
      <alignment vertical="center" wrapText="1"/>
    </xf>
    <xf numFmtId="0" fontId="4" fillId="3" borderId="0" xfId="0" applyFont="1" applyFill="1" applyAlignment="1">
      <alignment horizontal="left" vertical="top" wrapText="1"/>
    </xf>
    <xf numFmtId="0" fontId="4" fillId="5" borderId="1" xfId="0" applyFont="1" applyFill="1" applyBorder="1" applyAlignment="1">
      <alignment horizontal="center" vertical="center" wrapText="1"/>
    </xf>
    <xf numFmtId="0" fontId="7" fillId="3" borderId="0" xfId="0" applyFont="1" applyFill="1" applyAlignment="1">
      <alignment vertical="center" wrapText="1"/>
    </xf>
    <xf numFmtId="0" fontId="4" fillId="3" borderId="0" xfId="0" applyFont="1" applyFill="1" applyAlignment="1">
      <alignment horizontal="center" vertical="center" wrapText="1"/>
    </xf>
    <xf numFmtId="0" fontId="8" fillId="2" borderId="1" xfId="0" applyFont="1" applyFill="1" applyBorder="1" applyAlignment="1">
      <alignment horizontal="center" vertical="center" wrapText="1"/>
    </xf>
    <xf numFmtId="0" fontId="4" fillId="0" borderId="0" xfId="0" applyFont="1" applyAlignment="1">
      <alignment wrapText="1"/>
    </xf>
    <xf numFmtId="0" fontId="4" fillId="3" borderId="1" xfId="0" applyFont="1" applyFill="1" applyBorder="1" applyAlignment="1">
      <alignment wrapText="1"/>
    </xf>
    <xf numFmtId="0" fontId="4" fillId="3" borderId="0" xfId="0" applyFont="1" applyFill="1" applyAlignment="1">
      <alignment wrapText="1"/>
    </xf>
    <xf numFmtId="0" fontId="9" fillId="3" borderId="1" xfId="0" applyFont="1" applyFill="1" applyBorder="1" applyAlignment="1">
      <alignment vertical="center" wrapText="1"/>
    </xf>
    <xf numFmtId="0" fontId="10" fillId="3" borderId="1" xfId="0" applyFont="1" applyFill="1" applyBorder="1" applyAlignment="1">
      <alignment vertical="center" wrapText="1"/>
    </xf>
    <xf numFmtId="0" fontId="11" fillId="3" borderId="1" xfId="0" applyFont="1" applyFill="1" applyBorder="1" applyAlignment="1">
      <alignment vertical="center" wrapText="1"/>
    </xf>
    <xf numFmtId="0" fontId="5" fillId="0" borderId="1" xfId="0" applyFont="1" applyBorder="1" applyAlignment="1">
      <alignment horizontal="center" vertical="center" wrapText="1"/>
    </xf>
    <xf numFmtId="0" fontId="5" fillId="0" borderId="1" xfId="1" applyFont="1" applyBorder="1" applyAlignment="1">
      <alignment horizontal="center" vertical="center"/>
    </xf>
    <xf numFmtId="0" fontId="5" fillId="0" borderId="1" xfId="0" applyFont="1" applyBorder="1" applyAlignment="1">
      <alignment horizontal="center" vertical="top" wrapText="1"/>
    </xf>
    <xf numFmtId="0" fontId="4" fillId="6" borderId="1" xfId="0" applyFont="1" applyFill="1" applyBorder="1" applyAlignment="1">
      <alignment horizontal="center" vertical="center" wrapText="1"/>
    </xf>
    <xf numFmtId="0" fontId="14" fillId="0" borderId="0" xfId="0" applyFont="1" applyAlignment="1">
      <alignment vertical="center"/>
    </xf>
    <xf numFmtId="0" fontId="15" fillId="0" borderId="0" xfId="2" applyFont="1" applyAlignment="1">
      <alignment horizontal="center" vertical="center"/>
    </xf>
    <xf numFmtId="0" fontId="16" fillId="0" borderId="0" xfId="0" applyFont="1" applyAlignment="1">
      <alignment vertical="center"/>
    </xf>
    <xf numFmtId="0" fontId="16" fillId="0" borderId="0" xfId="0" applyFont="1" applyAlignment="1">
      <alignment horizontal="center" vertical="center" wrapText="1"/>
    </xf>
    <xf numFmtId="0" fontId="17" fillId="9" borderId="15" xfId="0" applyFont="1" applyFill="1" applyBorder="1" applyAlignment="1">
      <alignment horizontal="center" vertical="center" wrapText="1"/>
    </xf>
    <xf numFmtId="0" fontId="16" fillId="0" borderId="0" xfId="0" applyFont="1" applyAlignment="1">
      <alignment horizontal="center" vertical="center"/>
    </xf>
    <xf numFmtId="0" fontId="19" fillId="10" borderId="16" xfId="0" applyFont="1" applyFill="1" applyBorder="1" applyAlignment="1">
      <alignment horizontal="center" vertical="center" wrapText="1"/>
    </xf>
    <xf numFmtId="0" fontId="19" fillId="10" borderId="16" xfId="0" applyFont="1" applyFill="1" applyBorder="1" applyAlignment="1">
      <alignment horizontal="left" vertical="center" wrapText="1"/>
    </xf>
    <xf numFmtId="0" fontId="20" fillId="10" borderId="16" xfId="0" applyFont="1" applyFill="1" applyBorder="1" applyAlignment="1">
      <alignment horizontal="center" vertical="center"/>
    </xf>
    <xf numFmtId="0" fontId="20" fillId="0" borderId="0" xfId="0" applyFont="1" applyAlignment="1">
      <alignment vertical="center"/>
    </xf>
    <xf numFmtId="0" fontId="21" fillId="0" borderId="17" xfId="0" applyFont="1" applyBorder="1" applyAlignment="1">
      <alignment horizontal="center" vertical="center" wrapText="1"/>
    </xf>
    <xf numFmtId="0" fontId="22" fillId="0" borderId="16" xfId="0" applyFont="1" applyBorder="1" applyAlignment="1">
      <alignment horizontal="center" vertical="center" wrapText="1"/>
    </xf>
    <xf numFmtId="0" fontId="16" fillId="0" borderId="16" xfId="0" applyFont="1" applyBorder="1" applyAlignment="1">
      <alignment horizontal="center" vertical="center"/>
    </xf>
    <xf numFmtId="0" fontId="22" fillId="0" borderId="16" xfId="0" applyFont="1" applyBorder="1" applyAlignment="1">
      <alignment horizontal="right" vertical="center" wrapText="1"/>
    </xf>
    <xf numFmtId="0" fontId="22" fillId="11" borderId="16" xfId="0" applyFont="1" applyFill="1" applyBorder="1" applyAlignment="1">
      <alignment horizontal="center" vertical="center"/>
    </xf>
    <xf numFmtId="0" fontId="22" fillId="0" borderId="16" xfId="0" applyFont="1" applyBorder="1" applyAlignment="1">
      <alignment horizontal="left" vertical="center" wrapText="1"/>
    </xf>
    <xf numFmtId="0" fontId="22" fillId="11" borderId="16" xfId="0" applyFont="1" applyFill="1" applyBorder="1" applyAlignment="1">
      <alignment horizontal="right" vertical="center" wrapText="1"/>
    </xf>
    <xf numFmtId="0" fontId="16" fillId="0" borderId="0" xfId="0" applyFont="1" applyAlignment="1">
      <alignment horizontal="left" vertical="center"/>
    </xf>
    <xf numFmtId="0" fontId="16" fillId="0" borderId="0" xfId="0" applyFont="1" applyAlignment="1">
      <alignment horizontal="left" vertical="center" wrapText="1"/>
    </xf>
    <xf numFmtId="0" fontId="24" fillId="0" borderId="0" xfId="4" applyAlignment="1">
      <alignment vertical="center"/>
    </xf>
    <xf numFmtId="0" fontId="25" fillId="0" borderId="18" xfId="3" applyFont="1" applyBorder="1" applyAlignment="1">
      <alignment vertical="center"/>
    </xf>
    <xf numFmtId="0" fontId="26" fillId="0" borderId="0" xfId="3" applyFont="1" applyAlignment="1">
      <alignment vertical="center"/>
    </xf>
    <xf numFmtId="0" fontId="26" fillId="0" borderId="0" xfId="3" applyFont="1" applyAlignment="1">
      <alignment horizontal="center" vertical="center"/>
    </xf>
    <xf numFmtId="0" fontId="26" fillId="0" borderId="0" xfId="3" applyFont="1" applyAlignment="1">
      <alignment horizontal="left" vertical="center"/>
    </xf>
    <xf numFmtId="0" fontId="17" fillId="9" borderId="15" xfId="0" applyFont="1" applyFill="1" applyBorder="1" applyAlignment="1">
      <alignment horizontal="center" vertical="center"/>
    </xf>
    <xf numFmtId="0" fontId="27" fillId="9" borderId="15" xfId="0" applyFont="1" applyFill="1" applyBorder="1" applyAlignment="1">
      <alignment horizontal="center" vertical="center" wrapText="1"/>
    </xf>
    <xf numFmtId="0" fontId="29" fillId="10" borderId="16" xfId="0" applyFont="1" applyFill="1" applyBorder="1" applyAlignment="1">
      <alignment horizontal="center" vertical="center"/>
    </xf>
    <xf numFmtId="0" fontId="30" fillId="10" borderId="16" xfId="0" applyFont="1" applyFill="1" applyBorder="1" applyAlignment="1">
      <alignment horizontal="left" vertical="center"/>
    </xf>
    <xf numFmtId="0" fontId="30" fillId="10" borderId="16" xfId="0" applyFont="1" applyFill="1" applyBorder="1" applyAlignment="1">
      <alignment horizontal="center" vertical="center"/>
    </xf>
    <xf numFmtId="0" fontId="31" fillId="0" borderId="0" xfId="0" applyFont="1"/>
    <xf numFmtId="0" fontId="29" fillId="0" borderId="17" xfId="0" applyFont="1" applyBorder="1" applyAlignment="1">
      <alignment horizontal="center" vertical="center"/>
    </xf>
    <xf numFmtId="0" fontId="30" fillId="0" borderId="16" xfId="0" applyFont="1" applyBorder="1" applyAlignment="1">
      <alignment horizontal="center" vertical="center"/>
    </xf>
    <xf numFmtId="0" fontId="30" fillId="0" borderId="16" xfId="0" applyFont="1" applyBorder="1" applyAlignment="1">
      <alignment horizontal="left" vertical="center"/>
    </xf>
    <xf numFmtId="0" fontId="29" fillId="0" borderId="0" xfId="0" applyFont="1" applyAlignment="1">
      <alignment horizontal="center" vertical="center"/>
    </xf>
    <xf numFmtId="0" fontId="30" fillId="0" borderId="0" xfId="0" applyFont="1" applyAlignment="1">
      <alignment horizontal="center" vertical="center"/>
    </xf>
    <xf numFmtId="0" fontId="24" fillId="0" borderId="0" xfId="0" applyFont="1" applyAlignment="1">
      <alignment horizontal="center" vertical="center"/>
    </xf>
    <xf numFmtId="0" fontId="30" fillId="11" borderId="0" xfId="0" applyFont="1" applyFill="1" applyAlignment="1">
      <alignment horizontal="center" vertical="center"/>
    </xf>
    <xf numFmtId="0" fontId="30" fillId="11" borderId="16" xfId="0" applyFont="1" applyFill="1" applyBorder="1" applyAlignment="1">
      <alignment horizontal="right" vertical="center"/>
    </xf>
    <xf numFmtId="0" fontId="30" fillId="11" borderId="16" xfId="0" applyFont="1" applyFill="1" applyBorder="1" applyAlignment="1">
      <alignment horizontal="center" vertical="center"/>
    </xf>
    <xf numFmtId="0" fontId="24" fillId="0" borderId="23" xfId="0" applyFont="1" applyBorder="1" applyAlignment="1">
      <alignment horizontal="center" vertical="center"/>
    </xf>
    <xf numFmtId="0" fontId="2" fillId="12" borderId="27" xfId="0" applyFont="1" applyFill="1" applyBorder="1" applyAlignment="1">
      <alignment wrapText="1"/>
    </xf>
    <xf numFmtId="0" fontId="2" fillId="12" borderId="28" xfId="0" applyFont="1" applyFill="1" applyBorder="1" applyAlignment="1">
      <alignment wrapText="1"/>
    </xf>
    <xf numFmtId="0" fontId="0" fillId="13" borderId="30" xfId="0" applyFill="1" applyBorder="1" applyAlignment="1">
      <alignment wrapText="1"/>
    </xf>
    <xf numFmtId="0" fontId="0" fillId="13" borderId="30" xfId="0" applyFill="1" applyBorder="1"/>
    <xf numFmtId="0" fontId="0" fillId="13" borderId="1" xfId="0" applyFill="1" applyBorder="1" applyAlignment="1">
      <alignment wrapText="1"/>
    </xf>
    <xf numFmtId="0" fontId="0" fillId="13" borderId="1" xfId="0" applyFill="1" applyBorder="1"/>
    <xf numFmtId="0" fontId="0" fillId="13" borderId="33" xfId="0" applyFill="1" applyBorder="1" applyAlignment="1">
      <alignment wrapText="1"/>
    </xf>
    <xf numFmtId="0" fontId="0" fillId="13" borderId="33" xfId="0" applyFill="1" applyBorder="1"/>
    <xf numFmtId="0" fontId="0" fillId="7" borderId="30" xfId="0" applyFill="1" applyBorder="1" applyAlignment="1">
      <alignment wrapText="1"/>
    </xf>
    <xf numFmtId="0" fontId="0" fillId="7" borderId="30" xfId="0" applyFill="1" applyBorder="1"/>
    <xf numFmtId="0" fontId="0" fillId="7" borderId="33" xfId="0" applyFill="1" applyBorder="1" applyAlignment="1">
      <alignment wrapText="1"/>
    </xf>
    <xf numFmtId="0" fontId="0" fillId="7" borderId="33" xfId="0" applyFill="1" applyBorder="1"/>
    <xf numFmtId="0" fontId="0" fillId="14" borderId="30" xfId="0" applyFill="1" applyBorder="1" applyAlignment="1">
      <alignment wrapText="1"/>
    </xf>
    <xf numFmtId="0" fontId="0" fillId="14" borderId="30" xfId="0" applyFill="1" applyBorder="1"/>
    <xf numFmtId="0" fontId="0" fillId="14" borderId="1" xfId="0" applyFill="1" applyBorder="1" applyAlignment="1">
      <alignment wrapText="1"/>
    </xf>
    <xf numFmtId="0" fontId="0" fillId="14" borderId="1" xfId="0" applyFill="1" applyBorder="1"/>
    <xf numFmtId="0" fontId="0" fillId="14" borderId="33" xfId="0" applyFill="1" applyBorder="1" applyAlignment="1">
      <alignment wrapText="1"/>
    </xf>
    <xf numFmtId="0" fontId="0" fillId="14" borderId="33" xfId="0" applyFill="1" applyBorder="1"/>
    <xf numFmtId="0" fontId="0" fillId="15" borderId="30" xfId="0" applyFill="1" applyBorder="1" applyAlignment="1">
      <alignment wrapText="1"/>
    </xf>
    <xf numFmtId="0" fontId="0" fillId="15" borderId="30" xfId="0" applyFill="1" applyBorder="1"/>
    <xf numFmtId="0" fontId="0" fillId="15" borderId="1" xfId="0" applyFill="1" applyBorder="1" applyAlignment="1">
      <alignment wrapText="1"/>
    </xf>
    <xf numFmtId="0" fontId="0" fillId="15" borderId="1" xfId="0" applyFill="1" applyBorder="1"/>
    <xf numFmtId="0" fontId="0" fillId="15" borderId="33" xfId="0" applyFill="1" applyBorder="1" applyAlignment="1">
      <alignment wrapText="1"/>
    </xf>
    <xf numFmtId="0" fontId="0" fillId="15" borderId="33" xfId="0" applyFill="1" applyBorder="1"/>
    <xf numFmtId="0" fontId="0" fillId="16" borderId="30" xfId="0" applyFill="1" applyBorder="1" applyAlignment="1">
      <alignment wrapText="1"/>
    </xf>
    <xf numFmtId="0" fontId="0" fillId="16" borderId="30" xfId="0" applyFill="1" applyBorder="1"/>
    <xf numFmtId="0" fontId="0" fillId="16" borderId="1" xfId="0" applyFill="1" applyBorder="1" applyAlignment="1">
      <alignment wrapText="1"/>
    </xf>
    <xf numFmtId="0" fontId="0" fillId="16" borderId="1" xfId="0" applyFill="1" applyBorder="1"/>
    <xf numFmtId="0" fontId="0" fillId="16" borderId="33" xfId="0" applyFill="1" applyBorder="1" applyAlignment="1">
      <alignment wrapText="1"/>
    </xf>
    <xf numFmtId="0" fontId="0" fillId="16" borderId="33" xfId="0" applyFill="1" applyBorder="1"/>
    <xf numFmtId="0" fontId="0" fillId="17" borderId="27" xfId="0" applyFill="1" applyBorder="1" applyAlignment="1">
      <alignment horizontal="left" vertical="center"/>
    </xf>
    <xf numFmtId="0" fontId="0" fillId="17" borderId="28" xfId="0" applyFill="1" applyBorder="1" applyAlignment="1">
      <alignment wrapText="1"/>
    </xf>
    <xf numFmtId="0" fontId="0" fillId="17" borderId="28" xfId="0" applyFill="1" applyBorder="1"/>
    <xf numFmtId="0" fontId="0" fillId="17" borderId="28" xfId="0" applyFill="1" applyBorder="1" applyAlignment="1">
      <alignment horizontal="center" vertical="center" wrapText="1"/>
    </xf>
    <xf numFmtId="0" fontId="0" fillId="18" borderId="36" xfId="0" applyFill="1" applyBorder="1" applyAlignment="1">
      <alignment vertical="center" wrapText="1"/>
    </xf>
    <xf numFmtId="0" fontId="0" fillId="18" borderId="37" xfId="0" applyFill="1" applyBorder="1" applyAlignment="1">
      <alignment wrapText="1"/>
    </xf>
    <xf numFmtId="0" fontId="0" fillId="18" borderId="37" xfId="0" applyFill="1" applyBorder="1"/>
    <xf numFmtId="0" fontId="0" fillId="18" borderId="37" xfId="0" applyFill="1" applyBorder="1" applyAlignment="1">
      <alignment horizontal="center" vertical="center"/>
    </xf>
    <xf numFmtId="0" fontId="33" fillId="0" borderId="18" xfId="2" applyFont="1" applyBorder="1" applyAlignment="1">
      <alignment vertical="center"/>
    </xf>
    <xf numFmtId="0" fontId="34" fillId="0" borderId="0" xfId="3" applyFont="1" applyAlignment="1">
      <alignment horizontal="left" vertical="center"/>
    </xf>
    <xf numFmtId="0" fontId="34" fillId="0" borderId="0" xfId="3" applyFont="1" applyAlignment="1">
      <alignment horizontal="center" vertical="center"/>
    </xf>
    <xf numFmtId="0" fontId="34" fillId="0" borderId="0" xfId="3" applyFont="1" applyAlignment="1">
      <alignment horizontal="center"/>
    </xf>
    <xf numFmtId="0" fontId="0" fillId="0" borderId="38" xfId="0" applyBorder="1" applyAlignment="1">
      <alignment horizontal="center"/>
    </xf>
    <xf numFmtId="0" fontId="35" fillId="0" borderId="0" xfId="2" applyFont="1" applyAlignment="1">
      <alignment horizontal="left" vertical="center" wrapText="1"/>
    </xf>
    <xf numFmtId="0" fontId="35" fillId="0" borderId="0" xfId="2" applyFont="1" applyAlignment="1">
      <alignment horizontal="center" vertical="center"/>
    </xf>
    <xf numFmtId="0" fontId="33" fillId="0" borderId="0" xfId="2" applyFont="1" applyAlignment="1">
      <alignment horizontal="left" vertical="center"/>
    </xf>
    <xf numFmtId="0" fontId="33" fillId="0" borderId="0" xfId="2" applyFont="1" applyAlignment="1">
      <alignment horizontal="right" vertical="center"/>
    </xf>
    <xf numFmtId="15" fontId="33" fillId="0" borderId="0" xfId="2" applyNumberFormat="1" applyFont="1" applyAlignment="1">
      <alignment horizontal="left" vertical="center"/>
    </xf>
    <xf numFmtId="0" fontId="24" fillId="0" borderId="38" xfId="5" applyBorder="1" applyAlignment="1">
      <alignment horizontal="center" vertical="center"/>
    </xf>
    <xf numFmtId="0" fontId="39" fillId="0" borderId="0" xfId="0" applyFont="1" applyAlignment="1">
      <alignment horizontal="center" vertical="center" wrapText="1"/>
    </xf>
    <xf numFmtId="0" fontId="37" fillId="20" borderId="44" xfId="0" applyFont="1" applyFill="1" applyBorder="1" applyAlignment="1">
      <alignment horizontal="center" vertical="center" wrapText="1"/>
    </xf>
    <xf numFmtId="0" fontId="40" fillId="20" borderId="44" xfId="0" applyFont="1" applyFill="1" applyBorder="1" applyAlignment="1">
      <alignment horizontal="center" wrapText="1"/>
    </xf>
    <xf numFmtId="0" fontId="39" fillId="0" borderId="0" xfId="0" applyFont="1" applyAlignment="1">
      <alignment horizontal="center" vertical="center"/>
    </xf>
    <xf numFmtId="0" fontId="41" fillId="21" borderId="17" xfId="4" applyFont="1" applyFill="1" applyBorder="1" applyAlignment="1">
      <alignment horizontal="center" vertical="center" wrapText="1"/>
    </xf>
    <xf numFmtId="0" fontId="42" fillId="21" borderId="16" xfId="4" applyFont="1" applyFill="1" applyBorder="1" applyAlignment="1">
      <alignment horizontal="left" vertical="center" wrapText="1"/>
    </xf>
    <xf numFmtId="0" fontId="42" fillId="21" borderId="16" xfId="4" applyFont="1" applyFill="1" applyBorder="1" applyAlignment="1">
      <alignment horizontal="center" vertical="center" wrapText="1"/>
    </xf>
    <xf numFmtId="0" fontId="42" fillId="21" borderId="16" xfId="4" applyFont="1" applyFill="1" applyBorder="1" applyAlignment="1">
      <alignment horizontal="center" wrapText="1"/>
    </xf>
    <xf numFmtId="0" fontId="41" fillId="0" borderId="17" xfId="4" applyFont="1" applyBorder="1" applyAlignment="1">
      <alignment horizontal="center" vertical="center" wrapText="1"/>
    </xf>
    <xf numFmtId="0" fontId="42" fillId="0" borderId="16" xfId="4" applyFont="1" applyBorder="1" applyAlignment="1">
      <alignment horizontal="left" vertical="center" wrapText="1"/>
    </xf>
    <xf numFmtId="0" fontId="42" fillId="0" borderId="16" xfId="4" applyFont="1" applyBorder="1" applyAlignment="1">
      <alignment horizontal="center" wrapText="1"/>
    </xf>
    <xf numFmtId="0" fontId="42" fillId="11" borderId="16" xfId="4" applyFont="1" applyFill="1" applyBorder="1" applyAlignment="1">
      <alignment horizontal="left" vertical="center"/>
    </xf>
    <xf numFmtId="0" fontId="42" fillId="11" borderId="16" xfId="4" applyFont="1" applyFill="1" applyBorder="1" applyAlignment="1">
      <alignment horizontal="center"/>
    </xf>
    <xf numFmtId="0" fontId="42" fillId="0" borderId="16" xfId="4" applyFont="1" applyBorder="1" applyAlignment="1">
      <alignment horizontal="center" vertical="center" wrapText="1"/>
    </xf>
    <xf numFmtId="0" fontId="42" fillId="11" borderId="17" xfId="5" applyFont="1" applyFill="1" applyBorder="1" applyAlignment="1">
      <alignment horizontal="left" vertical="center"/>
    </xf>
    <xf numFmtId="0" fontId="42" fillId="11" borderId="17" xfId="5" applyFont="1" applyFill="1" applyBorder="1" applyAlignment="1">
      <alignment horizontal="right" vertical="center"/>
    </xf>
    <xf numFmtId="0" fontId="42" fillId="11" borderId="17" xfId="5" applyFont="1" applyFill="1" applyBorder="1" applyAlignment="1">
      <alignment horizontal="center"/>
    </xf>
    <xf numFmtId="0" fontId="24" fillId="21" borderId="0" xfId="4" applyFill="1" applyAlignment="1">
      <alignment vertical="center"/>
    </xf>
    <xf numFmtId="0" fontId="43" fillId="21" borderId="45" xfId="6" applyFont="1" applyFill="1" applyBorder="1" applyAlignment="1">
      <alignment horizontal="center" vertical="center" wrapText="1"/>
    </xf>
    <xf numFmtId="0" fontId="44" fillId="21" borderId="45" xfId="6" applyFont="1" applyFill="1" applyBorder="1" applyAlignment="1">
      <alignment horizontal="left" vertical="center" wrapText="1"/>
    </xf>
    <xf numFmtId="0" fontId="44" fillId="21" borderId="45" xfId="6" applyFont="1" applyFill="1" applyBorder="1" applyAlignment="1">
      <alignment horizontal="center" vertical="center" wrapText="1"/>
    </xf>
    <xf numFmtId="0" fontId="24" fillId="21" borderId="45" xfId="6" applyFill="1" applyBorder="1" applyAlignment="1">
      <alignment horizontal="center" vertical="center"/>
    </xf>
    <xf numFmtId="0" fontId="43" fillId="0" borderId="46" xfId="6" applyFont="1" applyBorder="1" applyAlignment="1">
      <alignment horizontal="center" vertical="center" wrapText="1"/>
    </xf>
    <xf numFmtId="0" fontId="44" fillId="0" borderId="45" xfId="6" applyFont="1" applyBorder="1" applyAlignment="1">
      <alignment horizontal="left" vertical="center" wrapText="1"/>
    </xf>
    <xf numFmtId="0" fontId="41" fillId="10" borderId="19" xfId="5" applyFont="1" applyFill="1" applyBorder="1" applyAlignment="1">
      <alignment horizontal="center" vertical="center"/>
    </xf>
    <xf numFmtId="49" fontId="45" fillId="10" borderId="17" xfId="5" applyNumberFormat="1" applyFont="1" applyFill="1" applyBorder="1" applyAlignment="1">
      <alignment horizontal="left" vertical="top" wrapText="1"/>
    </xf>
    <xf numFmtId="0" fontId="42" fillId="10" borderId="16" xfId="5" applyFont="1" applyFill="1" applyBorder="1" applyAlignment="1">
      <alignment horizontal="center" vertical="center"/>
    </xf>
    <xf numFmtId="0" fontId="42" fillId="10" borderId="16" xfId="5" applyFont="1" applyFill="1" applyBorder="1" applyAlignment="1">
      <alignment horizontal="left" vertical="center"/>
    </xf>
    <xf numFmtId="0" fontId="45" fillId="10" borderId="16" xfId="5" applyFont="1" applyFill="1" applyBorder="1" applyAlignment="1">
      <alignment horizontal="center" vertical="center"/>
    </xf>
    <xf numFmtId="0" fontId="41" fillId="0" borderId="17" xfId="5" applyFont="1" applyBorder="1" applyAlignment="1">
      <alignment horizontal="center" vertical="center"/>
    </xf>
    <xf numFmtId="0" fontId="42" fillId="0" borderId="17" xfId="5" applyFont="1" applyBorder="1" applyAlignment="1">
      <alignment horizontal="left" vertical="center" wrapText="1"/>
    </xf>
    <xf numFmtId="0" fontId="42" fillId="0" borderId="16" xfId="5" applyFont="1" applyBorder="1" applyAlignment="1">
      <alignment horizontal="center" vertical="center"/>
    </xf>
    <xf numFmtId="0" fontId="42" fillId="0" borderId="16" xfId="5" applyFont="1" applyBorder="1" applyAlignment="1">
      <alignment horizontal="left" vertical="center"/>
    </xf>
    <xf numFmtId="0" fontId="45" fillId="0" borderId="16" xfId="5" applyFont="1" applyBorder="1" applyAlignment="1">
      <alignment horizontal="center" vertical="center"/>
    </xf>
    <xf numFmtId="0" fontId="45" fillId="0" borderId="23" xfId="5" applyFont="1" applyBorder="1" applyAlignment="1">
      <alignment horizontal="center" vertical="center"/>
    </xf>
    <xf numFmtId="0" fontId="42" fillId="22" borderId="17" xfId="5" applyFont="1" applyFill="1" applyBorder="1" applyAlignment="1">
      <alignment horizontal="center" vertical="center"/>
    </xf>
    <xf numFmtId="0" fontId="42" fillId="11" borderId="17" xfId="5" applyFont="1" applyFill="1" applyBorder="1" applyAlignment="1">
      <alignment horizontal="center" vertical="center"/>
    </xf>
    <xf numFmtId="0" fontId="42" fillId="11" borderId="16" xfId="4" applyFont="1" applyFill="1" applyBorder="1" applyAlignment="1">
      <alignment horizontal="center" vertical="center"/>
    </xf>
    <xf numFmtId="0" fontId="0" fillId="0" borderId="0" xfId="0" applyAlignment="1">
      <alignment horizontal="center"/>
    </xf>
    <xf numFmtId="0" fontId="46" fillId="0" borderId="18" xfId="3" applyFont="1" applyBorder="1" applyAlignment="1">
      <alignment vertical="center"/>
    </xf>
    <xf numFmtId="0" fontId="46" fillId="0" borderId="0" xfId="3" applyFont="1" applyAlignment="1">
      <alignment horizontal="left" vertical="center"/>
    </xf>
    <xf numFmtId="0" fontId="40" fillId="20" borderId="44" xfId="0" applyFont="1" applyFill="1" applyBorder="1" applyAlignment="1">
      <alignment horizontal="center" vertical="center" wrapText="1"/>
    </xf>
    <xf numFmtId="0" fontId="48" fillId="9" borderId="3" xfId="7" applyFont="1" applyFill="1" applyBorder="1" applyAlignment="1">
      <alignment horizontal="center" vertical="center" wrapText="1"/>
    </xf>
    <xf numFmtId="0" fontId="40" fillId="9" borderId="3" xfId="7" applyFont="1" applyFill="1" applyBorder="1" applyAlignment="1">
      <alignment horizontal="center" vertical="center" wrapText="1"/>
    </xf>
    <xf numFmtId="0" fontId="40" fillId="9" borderId="51" xfId="7" applyFont="1" applyFill="1" applyBorder="1" applyAlignment="1">
      <alignment horizontal="center" vertical="center" wrapText="1"/>
    </xf>
    <xf numFmtId="0" fontId="48" fillId="3" borderId="0" xfId="7" applyFont="1" applyFill="1" applyAlignment="1">
      <alignment horizontal="center" vertical="center" wrapText="1"/>
    </xf>
    <xf numFmtId="20" fontId="0" fillId="0" borderId="0" xfId="0" applyNumberFormat="1"/>
    <xf numFmtId="0" fontId="42" fillId="21" borderId="19" xfId="4" applyFont="1" applyFill="1" applyBorder="1" applyAlignment="1">
      <alignment horizontal="left" vertical="center" wrapText="1"/>
    </xf>
    <xf numFmtId="0" fontId="42" fillId="3" borderId="0" xfId="4" applyFont="1" applyFill="1" applyAlignment="1">
      <alignment horizontal="left" vertical="center" wrapText="1"/>
    </xf>
    <xf numFmtId="0" fontId="42" fillId="21" borderId="0" xfId="4" applyFont="1" applyFill="1" applyAlignment="1">
      <alignment horizontal="left" vertical="center" wrapText="1"/>
    </xf>
    <xf numFmtId="0" fontId="42" fillId="21" borderId="26" xfId="4" applyFont="1" applyFill="1" applyBorder="1" applyAlignment="1">
      <alignment horizontal="left" vertical="center" wrapText="1"/>
    </xf>
    <xf numFmtId="0" fontId="42" fillId="0" borderId="19" xfId="4" applyFont="1" applyBorder="1" applyAlignment="1">
      <alignment horizontal="center" vertical="center" wrapText="1"/>
    </xf>
    <xf numFmtId="0" fontId="24" fillId="3" borderId="0" xfId="4" applyFill="1" applyAlignment="1">
      <alignment vertical="center"/>
    </xf>
    <xf numFmtId="0" fontId="42" fillId="11" borderId="19" xfId="4" applyFont="1" applyFill="1" applyBorder="1" applyAlignment="1">
      <alignment horizontal="center" vertical="center"/>
    </xf>
    <xf numFmtId="0" fontId="42" fillId="21" borderId="19" xfId="4" applyFont="1" applyFill="1" applyBorder="1" applyAlignment="1">
      <alignment horizontal="center" vertical="center" wrapText="1"/>
    </xf>
    <xf numFmtId="0" fontId="0" fillId="3" borderId="0" xfId="0" applyFill="1"/>
    <xf numFmtId="0" fontId="42" fillId="3" borderId="16" xfId="4" applyFont="1" applyFill="1" applyBorder="1" applyAlignment="1">
      <alignment horizontal="left" vertical="center"/>
    </xf>
    <xf numFmtId="0" fontId="50" fillId="0" borderId="4" xfId="3" applyFont="1" applyBorder="1" applyAlignment="1">
      <alignment vertical="center"/>
    </xf>
    <xf numFmtId="0" fontId="24" fillId="0" borderId="0" xfId="9" applyAlignment="1">
      <alignment horizontal="center" vertical="center"/>
    </xf>
    <xf numFmtId="0" fontId="0" fillId="0" borderId="52" xfId="0" applyBorder="1"/>
    <xf numFmtId="0" fontId="51" fillId="0" borderId="0" xfId="3" applyFont="1" applyAlignment="1">
      <alignment horizontal="left" vertical="center"/>
    </xf>
    <xf numFmtId="0" fontId="0" fillId="0" borderId="55" xfId="0" applyBorder="1"/>
    <xf numFmtId="0" fontId="48" fillId="9" borderId="1" xfId="9" applyFont="1" applyFill="1" applyBorder="1" applyAlignment="1">
      <alignment horizontal="center" vertical="center" wrapText="1"/>
    </xf>
    <xf numFmtId="0" fontId="43" fillId="21" borderId="1" xfId="9" applyFont="1" applyFill="1" applyBorder="1" applyAlignment="1">
      <alignment horizontal="center" vertical="center" wrapText="1"/>
    </xf>
    <xf numFmtId="0" fontId="44" fillId="21" borderId="1" xfId="9" applyFont="1" applyFill="1" applyBorder="1" applyAlignment="1">
      <alignment horizontal="left" vertical="center" wrapText="1"/>
    </xf>
    <xf numFmtId="0" fontId="44" fillId="21" borderId="1" xfId="9" applyFont="1" applyFill="1" applyBorder="1" applyAlignment="1">
      <alignment horizontal="center" vertical="center" wrapText="1"/>
    </xf>
    <xf numFmtId="0" fontId="24" fillId="21" borderId="1" xfId="9" applyFill="1" applyBorder="1" applyAlignment="1">
      <alignment horizontal="center" vertical="center"/>
    </xf>
    <xf numFmtId="0" fontId="43" fillId="0" borderId="1" xfId="9" applyFont="1" applyBorder="1" applyAlignment="1">
      <alignment horizontal="center" vertical="center" wrapText="1"/>
    </xf>
    <xf numFmtId="0" fontId="44" fillId="0" borderId="1" xfId="9" applyFont="1" applyBorder="1" applyAlignment="1">
      <alignment horizontal="left" vertical="center" wrapText="1"/>
    </xf>
    <xf numFmtId="0" fontId="44" fillId="0" borderId="1" xfId="9" applyFont="1" applyBorder="1" applyAlignment="1">
      <alignment horizontal="center" vertical="center" wrapText="1"/>
    </xf>
    <xf numFmtId="0" fontId="42" fillId="0" borderId="1" xfId="9" applyFont="1" applyBorder="1" applyAlignment="1">
      <alignment horizontal="left" vertical="center" wrapText="1"/>
    </xf>
    <xf numFmtId="0" fontId="24" fillId="0" borderId="1" xfId="9" applyBorder="1" applyAlignment="1">
      <alignment horizontal="center" vertical="center"/>
    </xf>
    <xf numFmtId="0" fontId="44" fillId="23" borderId="1" xfId="9" applyFont="1" applyFill="1" applyBorder="1" applyAlignment="1">
      <alignment horizontal="left" vertical="center"/>
    </xf>
    <xf numFmtId="0" fontId="44" fillId="23" borderId="1" xfId="9" applyFont="1" applyFill="1" applyBorder="1" applyAlignment="1">
      <alignment horizontal="right" vertical="center"/>
    </xf>
    <xf numFmtId="0" fontId="31" fillId="0" borderId="1" xfId="9" applyFont="1" applyBorder="1" applyAlignment="1">
      <alignment horizontal="center" vertical="center" wrapText="1"/>
    </xf>
    <xf numFmtId="0" fontId="30" fillId="0" borderId="1" xfId="9" applyFont="1" applyBorder="1" applyAlignment="1">
      <alignment horizontal="center" vertical="center" wrapText="1"/>
    </xf>
    <xf numFmtId="0" fontId="42" fillId="0" borderId="1" xfId="9" applyFont="1" applyBorder="1" applyAlignment="1">
      <alignment horizontal="left" vertical="center" wrapText="1" indent="2"/>
    </xf>
    <xf numFmtId="0" fontId="42" fillId="0" borderId="1" xfId="9" applyFont="1" applyBorder="1" applyAlignment="1">
      <alignment horizontal="center" vertical="center" wrapText="1"/>
    </xf>
    <xf numFmtId="0" fontId="42" fillId="0" borderId="1" xfId="9" applyFont="1" applyBorder="1" applyAlignment="1">
      <alignment horizontal="left" vertical="center" wrapText="1" indent="3"/>
    </xf>
    <xf numFmtId="0" fontId="45" fillId="0" borderId="1" xfId="9" applyFont="1" applyBorder="1" applyAlignment="1">
      <alignment horizontal="left" vertical="center"/>
    </xf>
    <xf numFmtId="0" fontId="45" fillId="0" borderId="1" xfId="9" applyFont="1" applyBorder="1" applyAlignment="1">
      <alignment horizontal="left" vertical="center" indent="2"/>
    </xf>
    <xf numFmtId="0" fontId="43" fillId="0" borderId="51" xfId="9" applyFont="1" applyBorder="1" applyAlignment="1">
      <alignment horizontal="center" vertical="center" wrapText="1"/>
    </xf>
    <xf numFmtId="0" fontId="44" fillId="0" borderId="56" xfId="9" applyFont="1" applyBorder="1" applyAlignment="1">
      <alignment horizontal="left" vertical="center" wrapText="1"/>
    </xf>
    <xf numFmtId="0" fontId="44" fillId="0" borderId="56" xfId="9" applyFont="1" applyBorder="1" applyAlignment="1">
      <alignment horizontal="left" vertical="center"/>
    </xf>
    <xf numFmtId="0" fontId="44" fillId="0" borderId="56" xfId="9" applyFont="1" applyBorder="1" applyAlignment="1">
      <alignment horizontal="right" vertical="center"/>
    </xf>
    <xf numFmtId="0" fontId="44" fillId="0" borderId="57" xfId="9" applyFont="1" applyBorder="1" applyAlignment="1">
      <alignment horizontal="right" vertical="center"/>
    </xf>
    <xf numFmtId="0" fontId="44" fillId="0" borderId="58" xfId="9" applyFont="1" applyBorder="1" applyAlignment="1">
      <alignment horizontal="right" vertical="center"/>
    </xf>
    <xf numFmtId="0" fontId="44" fillId="0" borderId="1" xfId="9" applyFont="1" applyBorder="1" applyAlignment="1">
      <alignment horizontal="right" vertical="center"/>
    </xf>
    <xf numFmtId="0" fontId="24" fillId="24" borderId="51" xfId="7" applyFill="1" applyBorder="1" applyAlignment="1">
      <alignment vertical="center"/>
    </xf>
    <xf numFmtId="0" fontId="24" fillId="24" borderId="56" xfId="7" applyFill="1" applyBorder="1" applyAlignment="1">
      <alignment horizontal="left" vertical="center"/>
    </xf>
    <xf numFmtId="0" fontId="24" fillId="24" borderId="56" xfId="7" applyFill="1" applyBorder="1" applyAlignment="1">
      <alignment horizontal="center" vertical="center"/>
    </xf>
    <xf numFmtId="0" fontId="42" fillId="24" borderId="1" xfId="7" applyFont="1" applyFill="1" applyBorder="1" applyAlignment="1">
      <alignment horizontal="center" vertical="center" wrapText="1"/>
    </xf>
    <xf numFmtId="0" fontId="24" fillId="24" borderId="53" xfId="7" applyFill="1" applyBorder="1" applyAlignment="1">
      <alignment vertical="center"/>
    </xf>
    <xf numFmtId="0" fontId="24" fillId="24" borderId="54" xfId="7" applyFill="1" applyBorder="1" applyAlignment="1">
      <alignment horizontal="left" vertical="center"/>
    </xf>
    <xf numFmtId="0" fontId="24" fillId="24" borderId="54" xfId="7" applyFill="1" applyBorder="1" applyAlignment="1">
      <alignment horizontal="center" vertical="center"/>
    </xf>
    <xf numFmtId="0" fontId="0" fillId="0" borderId="0" xfId="0" applyAlignment="1">
      <alignment vertical="center"/>
    </xf>
    <xf numFmtId="0" fontId="0" fillId="0" borderId="0" xfId="0" applyAlignment="1">
      <alignment horizontal="center" vertical="center"/>
    </xf>
    <xf numFmtId="0" fontId="25" fillId="0" borderId="18" xfId="2" applyFont="1" applyBorder="1" applyAlignment="1">
      <alignment vertical="center"/>
    </xf>
    <xf numFmtId="0" fontId="51" fillId="0" borderId="18" xfId="3" applyFont="1" applyBorder="1" applyAlignment="1">
      <alignment vertical="center"/>
    </xf>
    <xf numFmtId="0" fontId="45" fillId="25" borderId="60" xfId="0" applyFont="1" applyFill="1" applyBorder="1" applyAlignment="1">
      <alignment horizontal="center" vertical="center" wrapText="1"/>
    </xf>
    <xf numFmtId="0" fontId="45" fillId="25" borderId="60" xfId="0" applyFont="1" applyFill="1" applyBorder="1" applyAlignment="1">
      <alignment horizontal="left" vertical="center" wrapText="1"/>
    </xf>
    <xf numFmtId="0" fontId="24" fillId="25" borderId="60" xfId="0" applyFont="1" applyFill="1" applyBorder="1" applyAlignment="1">
      <alignment horizontal="left" vertical="center" wrapText="1"/>
    </xf>
    <xf numFmtId="0" fontId="24" fillId="25" borderId="60" xfId="0" applyFont="1" applyFill="1" applyBorder="1" applyAlignment="1">
      <alignment horizontal="center" vertical="center"/>
    </xf>
    <xf numFmtId="0" fontId="39" fillId="0" borderId="0" xfId="0" applyFont="1" applyAlignment="1">
      <alignment vertical="center"/>
    </xf>
    <xf numFmtId="0" fontId="45" fillId="0" borderId="60" xfId="0" applyFont="1" applyBorder="1" applyAlignment="1">
      <alignment horizontal="center" vertical="center" wrapText="1"/>
    </xf>
    <xf numFmtId="0" fontId="45" fillId="0" borderId="60" xfId="0" applyFont="1" applyBorder="1" applyAlignment="1">
      <alignment horizontal="left" vertical="center" wrapText="1"/>
    </xf>
    <xf numFmtId="0" fontId="24" fillId="0" borderId="60" xfId="0" applyFont="1" applyBorder="1" applyAlignment="1">
      <alignment horizontal="center"/>
    </xf>
    <xf numFmtId="0" fontId="45" fillId="0" borderId="61" xfId="0" applyFont="1" applyBorder="1" applyAlignment="1">
      <alignment horizontal="center" vertical="center" wrapText="1"/>
    </xf>
    <xf numFmtId="0" fontId="45" fillId="26" borderId="60" xfId="0" applyFont="1" applyFill="1" applyBorder="1" applyAlignment="1">
      <alignment horizontal="left" vertical="center"/>
    </xf>
    <xf numFmtId="0" fontId="45" fillId="26" borderId="60" xfId="0" applyFont="1" applyFill="1" applyBorder="1" applyAlignment="1">
      <alignment horizontal="right" vertical="center"/>
    </xf>
    <xf numFmtId="0" fontId="45" fillId="26" borderId="60" xfId="0" applyFont="1" applyFill="1" applyBorder="1" applyAlignment="1">
      <alignment horizontal="center"/>
    </xf>
    <xf numFmtId="0" fontId="24" fillId="25" borderId="60" xfId="0" applyFont="1" applyFill="1" applyBorder="1" applyAlignment="1">
      <alignment horizontal="center" wrapText="1"/>
    </xf>
    <xf numFmtId="0" fontId="24" fillId="25" borderId="60" xfId="0" applyFont="1" applyFill="1" applyBorder="1" applyAlignment="1">
      <alignment horizontal="center"/>
    </xf>
    <xf numFmtId="0" fontId="45" fillId="26" borderId="60" xfId="0" applyFont="1" applyFill="1" applyBorder="1" applyAlignment="1">
      <alignment horizontal="center" vertical="center"/>
    </xf>
    <xf numFmtId="0" fontId="42" fillId="11" borderId="0" xfId="7" applyFont="1" applyFill="1" applyAlignment="1">
      <alignment horizontal="center" vertical="center"/>
    </xf>
    <xf numFmtId="0" fontId="39" fillId="0" borderId="0" xfId="0" applyFont="1" applyAlignment="1">
      <alignment horizontal="left" vertical="center"/>
    </xf>
    <xf numFmtId="0" fontId="24" fillId="0" borderId="0" xfId="0" applyFont="1" applyAlignment="1">
      <alignment horizontal="left" vertical="center"/>
    </xf>
    <xf numFmtId="0" fontId="50" fillId="0" borderId="0" xfId="3" applyFont="1" applyAlignment="1">
      <alignment vertical="center"/>
    </xf>
    <xf numFmtId="0" fontId="24" fillId="0" borderId="0" xfId="10" applyAlignment="1">
      <alignment horizontal="center" vertical="center"/>
    </xf>
    <xf numFmtId="0" fontId="0" fillId="0" borderId="0" xfId="0" applyAlignment="1">
      <alignment horizontal="center" vertical="center" wrapText="1"/>
    </xf>
    <xf numFmtId="0" fontId="48" fillId="9" borderId="67" xfId="0" applyFont="1" applyFill="1" applyBorder="1" applyAlignment="1">
      <alignment horizontal="center" vertical="center" wrapText="1"/>
    </xf>
    <xf numFmtId="0" fontId="40" fillId="9" borderId="67" xfId="0" applyFont="1" applyFill="1" applyBorder="1" applyAlignment="1">
      <alignment horizontal="center" vertical="center" wrapText="1"/>
    </xf>
    <xf numFmtId="0" fontId="45" fillId="21" borderId="45" xfId="0" applyFont="1" applyFill="1" applyBorder="1" applyAlignment="1">
      <alignment horizontal="center" vertical="center"/>
    </xf>
    <xf numFmtId="0" fontId="45" fillId="21" borderId="45" xfId="0" applyFont="1" applyFill="1" applyBorder="1" applyAlignment="1">
      <alignment horizontal="left" vertical="center"/>
    </xf>
    <xf numFmtId="0" fontId="45" fillId="21" borderId="45" xfId="0" applyFont="1" applyFill="1" applyBorder="1" applyAlignment="1">
      <alignment horizontal="right" vertical="center"/>
    </xf>
    <xf numFmtId="0" fontId="24" fillId="21" borderId="45" xfId="0" applyFont="1" applyFill="1" applyBorder="1" applyAlignment="1">
      <alignment horizontal="right" vertical="center"/>
    </xf>
    <xf numFmtId="0" fontId="45" fillId="0" borderId="46" xfId="0" applyFont="1" applyBorder="1" applyAlignment="1">
      <alignment horizontal="center" vertical="center" wrapText="1"/>
    </xf>
    <xf numFmtId="0" fontId="45" fillId="0" borderId="45" xfId="0" applyFont="1" applyBorder="1" applyAlignment="1">
      <alignment horizontal="left" vertical="center" wrapText="1"/>
    </xf>
    <xf numFmtId="0" fontId="45" fillId="0" borderId="45" xfId="0" applyFont="1" applyBorder="1" applyAlignment="1">
      <alignment horizontal="center" vertical="center" wrapText="1"/>
    </xf>
    <xf numFmtId="0" fontId="24" fillId="0" borderId="45" xfId="0" applyFont="1" applyBorder="1" applyAlignment="1">
      <alignment horizontal="center" vertical="center"/>
    </xf>
    <xf numFmtId="0" fontId="45" fillId="0" borderId="68" xfId="0" applyFont="1" applyBorder="1" applyAlignment="1">
      <alignment horizontal="center" vertical="center" wrapText="1"/>
    </xf>
    <xf numFmtId="0" fontId="24" fillId="0" borderId="68" xfId="0" applyFont="1" applyBorder="1" applyAlignment="1">
      <alignment horizontal="center" vertical="center"/>
    </xf>
    <xf numFmtId="0" fontId="45" fillId="0" borderId="68" xfId="0" applyFont="1" applyBorder="1" applyAlignment="1">
      <alignment horizontal="left" vertical="center" wrapText="1"/>
    </xf>
    <xf numFmtId="0" fontId="45" fillId="21" borderId="45" xfId="0" applyFont="1" applyFill="1" applyBorder="1" applyAlignment="1">
      <alignment horizontal="center" vertical="center" wrapText="1"/>
    </xf>
    <xf numFmtId="0" fontId="45" fillId="21" borderId="45" xfId="0" applyFont="1" applyFill="1" applyBorder="1" applyAlignment="1">
      <alignment horizontal="left" vertical="center" wrapText="1"/>
    </xf>
    <xf numFmtId="0" fontId="24" fillId="21" borderId="45" xfId="0" applyFont="1" applyFill="1" applyBorder="1" applyAlignment="1">
      <alignment horizontal="center" vertical="center"/>
    </xf>
    <xf numFmtId="0" fontId="45" fillId="0" borderId="46" xfId="0" applyFont="1" applyBorder="1" applyAlignment="1">
      <alignment horizontal="center" vertical="center"/>
    </xf>
    <xf numFmtId="0" fontId="45" fillId="0" borderId="45" xfId="0" applyFont="1" applyBorder="1" applyAlignment="1">
      <alignment horizontal="left" vertical="center"/>
    </xf>
    <xf numFmtId="0" fontId="45" fillId="0" borderId="45" xfId="0" applyFont="1" applyBorder="1" applyAlignment="1">
      <alignment horizontal="center" vertical="center"/>
    </xf>
    <xf numFmtId="0" fontId="45" fillId="0" borderId="68" xfId="0" applyFont="1" applyBorder="1" applyAlignment="1">
      <alignment horizontal="center" vertical="center"/>
    </xf>
    <xf numFmtId="0" fontId="24" fillId="0" borderId="69" xfId="0" applyFont="1" applyBorder="1" applyAlignment="1">
      <alignment horizontal="center" vertical="center"/>
    </xf>
    <xf numFmtId="0" fontId="53" fillId="21" borderId="1" xfId="0" applyFont="1" applyFill="1" applyBorder="1"/>
    <xf numFmtId="0" fontId="0" fillId="0" borderId="1" xfId="0" applyBorder="1"/>
    <xf numFmtId="0" fontId="2" fillId="21" borderId="1" xfId="0" applyFont="1" applyFill="1" applyBorder="1"/>
    <xf numFmtId="0" fontId="5" fillId="6" borderId="1" xfId="0" applyFont="1" applyFill="1" applyBorder="1" applyAlignment="1">
      <alignment horizontal="center" vertical="center" wrapText="1"/>
    </xf>
    <xf numFmtId="0" fontId="54" fillId="4" borderId="30" xfId="0" applyFont="1" applyFill="1" applyBorder="1" applyAlignment="1">
      <alignment wrapText="1"/>
    </xf>
    <xf numFmtId="0" fontId="54" fillId="4" borderId="30" xfId="0" applyFont="1" applyFill="1" applyBorder="1"/>
    <xf numFmtId="0" fontId="54" fillId="4" borderId="1" xfId="0" applyFont="1" applyFill="1" applyBorder="1" applyAlignment="1">
      <alignment wrapText="1"/>
    </xf>
    <xf numFmtId="0" fontId="54" fillId="4" borderId="1" xfId="0" applyFont="1" applyFill="1" applyBorder="1"/>
    <xf numFmtId="0" fontId="54" fillId="4" borderId="33" xfId="0" applyFont="1" applyFill="1" applyBorder="1" applyAlignment="1">
      <alignment wrapText="1"/>
    </xf>
    <xf numFmtId="0" fontId="54" fillId="4" borderId="33" xfId="0" applyFont="1" applyFill="1" applyBorder="1"/>
    <xf numFmtId="0" fontId="41" fillId="3" borderId="17" xfId="4" applyFont="1" applyFill="1" applyBorder="1" applyAlignment="1">
      <alignment horizontal="center" vertical="center" wrapText="1"/>
    </xf>
    <xf numFmtId="0" fontId="42" fillId="3" borderId="16" xfId="4" applyFont="1" applyFill="1" applyBorder="1" applyAlignment="1">
      <alignment horizontal="left" vertical="center" wrapText="1"/>
    </xf>
    <xf numFmtId="0" fontId="42" fillId="3" borderId="16" xfId="4" applyFont="1" applyFill="1" applyBorder="1" applyAlignment="1">
      <alignment horizontal="center" vertical="center" wrapText="1"/>
    </xf>
    <xf numFmtId="0" fontId="42" fillId="3" borderId="19" xfId="4" applyFont="1" applyFill="1" applyBorder="1" applyAlignment="1">
      <alignment horizontal="center" vertical="center" wrapText="1"/>
    </xf>
    <xf numFmtId="0" fontId="5" fillId="3" borderId="2" xfId="0" applyFont="1" applyFill="1" applyBorder="1" applyAlignment="1">
      <alignment horizontal="center" vertical="center" wrapText="1"/>
    </xf>
    <xf numFmtId="0" fontId="5" fillId="3" borderId="2" xfId="0" applyFont="1" applyFill="1" applyBorder="1" applyAlignment="1">
      <alignment horizontal="center" vertical="top" wrapText="1"/>
    </xf>
    <xf numFmtId="0" fontId="5" fillId="0" borderId="2" xfId="1" applyFont="1" applyBorder="1" applyAlignment="1">
      <alignment horizontal="center" vertical="center"/>
    </xf>
    <xf numFmtId="0" fontId="5" fillId="0" borderId="2" xfId="0" applyFont="1" applyBorder="1" applyAlignment="1">
      <alignment horizontal="center" vertical="top" wrapText="1"/>
    </xf>
    <xf numFmtId="0" fontId="4" fillId="0" borderId="2" xfId="0" applyFont="1" applyBorder="1" applyAlignment="1">
      <alignment horizontal="center" vertical="center" wrapText="1"/>
    </xf>
    <xf numFmtId="0" fontId="55" fillId="3" borderId="1" xfId="0" applyFont="1" applyFill="1" applyBorder="1" applyAlignment="1">
      <alignment horizontal="center" vertical="center" wrapText="1"/>
    </xf>
    <xf numFmtId="0" fontId="4" fillId="3" borderId="3" xfId="0" applyFont="1" applyFill="1" applyBorder="1" applyAlignment="1">
      <alignment horizontal="center" vertical="center" wrapText="1"/>
    </xf>
    <xf numFmtId="0" fontId="4" fillId="3" borderId="5" xfId="0" applyFont="1" applyFill="1" applyBorder="1" applyAlignment="1">
      <alignment horizontal="center" vertical="center" wrapText="1"/>
    </xf>
    <xf numFmtId="0" fontId="4" fillId="3" borderId="2" xfId="0" applyFont="1" applyFill="1" applyBorder="1" applyAlignment="1">
      <alignment horizontal="center" vertical="center" wrapText="1"/>
    </xf>
    <xf numFmtId="0" fontId="4" fillId="3" borderId="1" xfId="0" applyFont="1" applyFill="1" applyBorder="1" applyAlignment="1">
      <alignment vertical="center" wrapText="1"/>
    </xf>
    <xf numFmtId="0" fontId="4" fillId="3" borderId="1" xfId="0" applyFont="1" applyFill="1" applyBorder="1" applyAlignment="1">
      <alignment horizontal="left" vertical="center" wrapText="1"/>
    </xf>
    <xf numFmtId="0" fontId="4" fillId="3" borderId="1" xfId="0" applyFont="1" applyFill="1" applyBorder="1" applyAlignment="1">
      <alignment horizontal="left" wrapText="1"/>
    </xf>
    <xf numFmtId="0" fontId="10" fillId="3" borderId="3" xfId="0" applyFont="1" applyFill="1" applyBorder="1" applyAlignment="1">
      <alignment horizontal="center" vertical="center" wrapText="1"/>
    </xf>
    <xf numFmtId="0" fontId="10" fillId="3" borderId="5" xfId="0" applyFont="1" applyFill="1" applyBorder="1" applyAlignment="1">
      <alignment horizontal="center" vertical="center" wrapText="1"/>
    </xf>
    <xf numFmtId="0" fontId="10" fillId="3" borderId="2" xfId="0" applyFont="1" applyFill="1" applyBorder="1" applyAlignment="1">
      <alignment horizontal="center" vertical="center" wrapText="1"/>
    </xf>
    <xf numFmtId="0" fontId="5" fillId="3" borderId="3" xfId="0" applyFont="1" applyFill="1" applyBorder="1" applyAlignment="1">
      <alignment horizontal="center" vertical="center" wrapText="1"/>
    </xf>
    <xf numFmtId="0" fontId="5" fillId="3" borderId="2" xfId="0" applyFont="1" applyFill="1" applyBorder="1" applyAlignment="1">
      <alignment horizontal="center" vertical="center" wrapText="1"/>
    </xf>
    <xf numFmtId="0" fontId="2" fillId="4" borderId="1" xfId="0" applyFont="1" applyFill="1" applyBorder="1" applyAlignment="1">
      <alignment horizontal="center" vertical="center" wrapText="1"/>
    </xf>
    <xf numFmtId="0" fontId="4" fillId="3" borderId="4" xfId="0" applyFont="1" applyFill="1" applyBorder="1" applyAlignment="1">
      <alignment horizontal="left" vertical="center" wrapText="1"/>
    </xf>
    <xf numFmtId="0" fontId="4" fillId="3" borderId="0" xfId="0" applyFont="1" applyFill="1" applyAlignment="1">
      <alignment horizontal="left" vertical="center" wrapText="1"/>
    </xf>
    <xf numFmtId="0" fontId="23" fillId="8" borderId="18" xfId="3" applyFont="1" applyFill="1" applyBorder="1" applyAlignment="1">
      <alignment horizontal="center" vertical="center"/>
    </xf>
    <xf numFmtId="0" fontId="23" fillId="8" borderId="0" xfId="3" applyFont="1" applyFill="1" applyAlignment="1">
      <alignment horizontal="center" vertical="center"/>
    </xf>
    <xf numFmtId="0" fontId="47" fillId="0" borderId="49" xfId="4" applyFont="1" applyBorder="1" applyAlignment="1">
      <alignment horizontal="center" vertical="center"/>
    </xf>
    <xf numFmtId="0" fontId="47" fillId="0" borderId="50" xfId="4" applyFont="1" applyBorder="1" applyAlignment="1">
      <alignment horizontal="center" vertical="center"/>
    </xf>
    <xf numFmtId="0" fontId="48" fillId="9" borderId="1" xfId="7" applyFont="1" applyFill="1" applyBorder="1" applyAlignment="1">
      <alignment horizontal="center" vertical="center" wrapText="1"/>
    </xf>
    <xf numFmtId="0" fontId="48" fillId="9" borderId="3" xfId="7" applyFont="1" applyFill="1" applyBorder="1" applyAlignment="1">
      <alignment horizontal="center" vertical="center" wrapText="1"/>
    </xf>
    <xf numFmtId="0" fontId="49" fillId="9" borderId="1" xfId="7" applyFont="1" applyFill="1" applyBorder="1" applyAlignment="1">
      <alignment horizontal="center" vertical="center" wrapText="1"/>
    </xf>
    <xf numFmtId="0" fontId="32" fillId="19" borderId="6" xfId="3" applyFont="1" applyFill="1" applyBorder="1" applyAlignment="1">
      <alignment horizontal="center" vertical="center"/>
    </xf>
    <xf numFmtId="0" fontId="32" fillId="19" borderId="7" xfId="3" applyFont="1" applyFill="1" applyBorder="1" applyAlignment="1">
      <alignment horizontal="center" vertical="center"/>
    </xf>
    <xf numFmtId="0" fontId="32" fillId="19" borderId="8" xfId="3" applyFont="1" applyFill="1" applyBorder="1" applyAlignment="1">
      <alignment horizontal="center" vertical="center"/>
    </xf>
    <xf numFmtId="0" fontId="37" fillId="20" borderId="39" xfId="0" applyFont="1" applyFill="1" applyBorder="1" applyAlignment="1">
      <alignment horizontal="center" vertical="center" wrapText="1"/>
    </xf>
    <xf numFmtId="0" fontId="37" fillId="20" borderId="43" xfId="0" applyFont="1" applyFill="1" applyBorder="1" applyAlignment="1">
      <alignment horizontal="center" vertical="center" wrapText="1"/>
    </xf>
    <xf numFmtId="0" fontId="38" fillId="20" borderId="40" xfId="0" applyFont="1" applyFill="1" applyBorder="1" applyAlignment="1">
      <alignment horizontal="center" vertical="center" wrapText="1"/>
    </xf>
    <xf numFmtId="0" fontId="38" fillId="20" borderId="41" xfId="0" applyFont="1" applyFill="1" applyBorder="1" applyAlignment="1">
      <alignment horizontal="center" vertical="center" wrapText="1"/>
    </xf>
    <xf numFmtId="0" fontId="38" fillId="20" borderId="59" xfId="0" applyFont="1" applyFill="1" applyBorder="1" applyAlignment="1">
      <alignment horizontal="center" vertical="center" wrapText="1"/>
    </xf>
    <xf numFmtId="0" fontId="32" fillId="19" borderId="0" xfId="3" applyFont="1" applyFill="1" applyAlignment="1">
      <alignment horizontal="center" vertical="center"/>
    </xf>
    <xf numFmtId="0" fontId="36" fillId="0" borderId="0" xfId="10" applyFont="1" applyAlignment="1">
      <alignment horizontal="center" vertical="center"/>
    </xf>
    <xf numFmtId="0" fontId="48" fillId="9" borderId="62" xfId="0" applyFont="1" applyFill="1" applyBorder="1" applyAlignment="1">
      <alignment horizontal="center" vertical="center" wrapText="1"/>
    </xf>
    <xf numFmtId="0" fontId="48" fillId="9" borderId="66" xfId="0" applyFont="1" applyFill="1" applyBorder="1" applyAlignment="1">
      <alignment horizontal="center" vertical="center" wrapText="1"/>
    </xf>
    <xf numFmtId="0" fontId="49" fillId="9" borderId="63" xfId="0" applyFont="1" applyFill="1" applyBorder="1" applyAlignment="1">
      <alignment horizontal="center" vertical="center" wrapText="1"/>
    </xf>
    <xf numFmtId="0" fontId="49" fillId="9" borderId="64" xfId="0" applyFont="1" applyFill="1" applyBorder="1" applyAlignment="1">
      <alignment horizontal="center" vertical="center" wrapText="1"/>
    </xf>
    <xf numFmtId="0" fontId="49" fillId="9" borderId="65" xfId="0" applyFont="1" applyFill="1" applyBorder="1" applyAlignment="1">
      <alignment horizontal="center" vertical="center" wrapText="1"/>
    </xf>
    <xf numFmtId="0" fontId="44" fillId="24" borderId="57" xfId="7" applyFont="1" applyFill="1" applyBorder="1" applyAlignment="1">
      <alignment horizontal="center" vertical="center" wrapText="1"/>
    </xf>
    <xf numFmtId="0" fontId="44" fillId="24" borderId="58" xfId="7" applyFont="1" applyFill="1" applyBorder="1" applyAlignment="1">
      <alignment horizontal="center" vertical="center" wrapText="1"/>
    </xf>
    <xf numFmtId="0" fontId="23" fillId="8" borderId="6" xfId="8" applyFont="1" applyFill="1" applyBorder="1" applyAlignment="1">
      <alignment horizontal="center" vertical="center"/>
    </xf>
    <xf numFmtId="0" fontId="23" fillId="8" borderId="7" xfId="8" applyFont="1" applyFill="1" applyBorder="1" applyAlignment="1">
      <alignment horizontal="center" vertical="center"/>
    </xf>
    <xf numFmtId="0" fontId="36" fillId="0" borderId="53" xfId="9" applyFont="1" applyBorder="1" applyAlignment="1">
      <alignment horizontal="center" vertical="center"/>
    </xf>
    <xf numFmtId="0" fontId="36" fillId="0" borderId="54" xfId="9" applyFont="1" applyBorder="1" applyAlignment="1">
      <alignment horizontal="center" vertical="center"/>
    </xf>
    <xf numFmtId="0" fontId="48" fillId="9" borderId="2" xfId="9" applyFont="1" applyFill="1" applyBorder="1" applyAlignment="1">
      <alignment horizontal="center" vertical="center" wrapText="1"/>
    </xf>
    <xf numFmtId="0" fontId="48" fillId="9" borderId="1" xfId="9" applyFont="1" applyFill="1" applyBorder="1" applyAlignment="1">
      <alignment horizontal="center" vertical="center" wrapText="1"/>
    </xf>
    <xf numFmtId="0" fontId="49" fillId="9" borderId="2" xfId="9" applyFont="1" applyFill="1" applyBorder="1" applyAlignment="1">
      <alignment horizontal="center" vertical="center" wrapText="1"/>
    </xf>
    <xf numFmtId="0" fontId="42" fillId="0" borderId="23" xfId="4" applyFont="1" applyBorder="1" applyAlignment="1">
      <alignment horizontal="center" vertical="center" wrapText="1"/>
    </xf>
    <xf numFmtId="0" fontId="42" fillId="0" borderId="25" xfId="4" applyFont="1" applyBorder="1" applyAlignment="1">
      <alignment horizontal="center" vertical="center" wrapText="1"/>
    </xf>
    <xf numFmtId="0" fontId="42" fillId="0" borderId="16" xfId="4" applyFont="1" applyBorder="1" applyAlignment="1">
      <alignment horizontal="center" vertical="center" wrapText="1"/>
    </xf>
    <xf numFmtId="0" fontId="42" fillId="0" borderId="23" xfId="4" applyFont="1" applyBorder="1" applyAlignment="1">
      <alignment horizontal="center" wrapText="1"/>
    </xf>
    <xf numFmtId="0" fontId="42" fillId="0" borderId="25" xfId="4" applyFont="1" applyBorder="1" applyAlignment="1">
      <alignment horizontal="center" wrapText="1"/>
    </xf>
    <xf numFmtId="0" fontId="42" fillId="11" borderId="47" xfId="5" applyFont="1" applyFill="1" applyBorder="1" applyAlignment="1">
      <alignment horizontal="center" vertical="center"/>
    </xf>
    <xf numFmtId="0" fontId="42" fillId="11" borderId="48" xfId="5" applyFont="1" applyFill="1" applyBorder="1" applyAlignment="1">
      <alignment horizontal="center" vertical="center"/>
    </xf>
    <xf numFmtId="0" fontId="36" fillId="0" borderId="18" xfId="0" applyFont="1" applyBorder="1" applyAlignment="1">
      <alignment horizontal="center" vertical="center"/>
    </xf>
    <xf numFmtId="0" fontId="36" fillId="0" borderId="0" xfId="0" applyFont="1" applyAlignment="1">
      <alignment horizontal="center" vertical="center"/>
    </xf>
    <xf numFmtId="0" fontId="36" fillId="0" borderId="38" xfId="0" applyFont="1" applyBorder="1" applyAlignment="1">
      <alignment horizontal="center" vertical="center"/>
    </xf>
    <xf numFmtId="0" fontId="38" fillId="20" borderId="42" xfId="0" applyFont="1" applyFill="1" applyBorder="1" applyAlignment="1">
      <alignment horizontal="center" vertical="center" wrapText="1"/>
    </xf>
    <xf numFmtId="0" fontId="30" fillId="11" borderId="19" xfId="0" applyFont="1" applyFill="1" applyBorder="1" applyAlignment="1">
      <alignment horizontal="center" vertical="center"/>
    </xf>
    <xf numFmtId="0" fontId="30" fillId="11" borderId="26" xfId="0" applyFont="1" applyFill="1" applyBorder="1" applyAlignment="1">
      <alignment horizontal="center" vertical="center"/>
    </xf>
    <xf numFmtId="0" fontId="24" fillId="0" borderId="24" xfId="0" applyFont="1" applyBorder="1" applyAlignment="1">
      <alignment horizontal="center" vertical="center"/>
    </xf>
    <xf numFmtId="0" fontId="24" fillId="0" borderId="0" xfId="0" applyFont="1" applyAlignment="1">
      <alignment horizontal="center" vertical="center"/>
    </xf>
    <xf numFmtId="0" fontId="24" fillId="0" borderId="21" xfId="0" applyFont="1" applyBorder="1" applyAlignment="1">
      <alignment horizontal="center" vertical="center"/>
    </xf>
    <xf numFmtId="0" fontId="24" fillId="0" borderId="22" xfId="0" applyFont="1" applyBorder="1" applyAlignment="1">
      <alignment horizontal="center" vertical="center"/>
    </xf>
    <xf numFmtId="0" fontId="24" fillId="0" borderId="23" xfId="0" applyFont="1" applyBorder="1" applyAlignment="1">
      <alignment horizontal="center" vertical="center"/>
    </xf>
    <xf numFmtId="0" fontId="24" fillId="0" borderId="25" xfId="0" applyFont="1" applyBorder="1" applyAlignment="1">
      <alignment horizontal="center" vertical="center"/>
    </xf>
    <xf numFmtId="0" fontId="17" fillId="9" borderId="10" xfId="0" applyFont="1" applyFill="1" applyBorder="1" applyAlignment="1">
      <alignment horizontal="center" vertical="center"/>
    </xf>
    <xf numFmtId="0" fontId="17" fillId="9" borderId="14" xfId="0" applyFont="1" applyFill="1" applyBorder="1" applyAlignment="1">
      <alignment horizontal="center" vertical="center"/>
    </xf>
    <xf numFmtId="0" fontId="17" fillId="9" borderId="19" xfId="0" applyFont="1" applyFill="1" applyBorder="1" applyAlignment="1">
      <alignment horizontal="center" vertical="center"/>
    </xf>
    <xf numFmtId="0" fontId="17" fillId="9" borderId="20" xfId="0" applyFont="1" applyFill="1" applyBorder="1" applyAlignment="1">
      <alignment horizontal="center" vertical="center"/>
    </xf>
    <xf numFmtId="0" fontId="13" fillId="8" borderId="6" xfId="2" applyFont="1" applyFill="1" applyBorder="1" applyAlignment="1">
      <alignment horizontal="center" vertical="center"/>
    </xf>
    <xf numFmtId="0" fontId="13" fillId="8" borderId="7" xfId="2" applyFont="1" applyFill="1" applyBorder="1" applyAlignment="1">
      <alignment horizontal="center" vertical="center"/>
    </xf>
    <xf numFmtId="0" fontId="13" fillId="8" borderId="8" xfId="2" applyFont="1" applyFill="1" applyBorder="1" applyAlignment="1">
      <alignment horizontal="center" vertical="center"/>
    </xf>
    <xf numFmtId="0" fontId="15" fillId="0" borderId="9" xfId="2" applyFont="1" applyBorder="1" applyAlignment="1">
      <alignment horizontal="left" vertical="center"/>
    </xf>
    <xf numFmtId="0" fontId="17" fillId="9" borderId="10" xfId="0" applyFont="1" applyFill="1" applyBorder="1" applyAlignment="1">
      <alignment horizontal="center" vertical="center" wrapText="1"/>
    </xf>
    <xf numFmtId="0" fontId="17" fillId="9" borderId="14" xfId="0" applyFont="1" applyFill="1" applyBorder="1" applyAlignment="1">
      <alignment horizontal="center" vertical="center" wrapText="1"/>
    </xf>
    <xf numFmtId="0" fontId="17" fillId="9" borderId="11" xfId="0" applyFont="1" applyFill="1" applyBorder="1" applyAlignment="1">
      <alignment horizontal="center" vertical="center" wrapText="1"/>
    </xf>
    <xf numFmtId="0" fontId="17" fillId="9" borderId="12" xfId="0" applyFont="1" applyFill="1" applyBorder="1" applyAlignment="1">
      <alignment horizontal="center" vertical="center" wrapText="1"/>
    </xf>
    <xf numFmtId="0" fontId="17" fillId="9" borderId="13" xfId="0" applyFont="1" applyFill="1" applyBorder="1" applyAlignment="1">
      <alignment horizontal="center" vertical="center" wrapText="1"/>
    </xf>
    <xf numFmtId="0" fontId="54" fillId="4" borderId="34" xfId="0" applyFont="1" applyFill="1" applyBorder="1" applyAlignment="1">
      <alignment horizontal="left" vertical="center" wrapText="1"/>
    </xf>
    <xf numFmtId="0" fontId="54" fillId="4" borderId="35" xfId="0" applyFont="1" applyFill="1" applyBorder="1" applyAlignment="1">
      <alignment horizontal="left" vertical="center" wrapText="1"/>
    </xf>
    <xf numFmtId="0" fontId="54" fillId="4" borderId="36" xfId="0" applyFont="1" applyFill="1" applyBorder="1" applyAlignment="1">
      <alignment horizontal="left" vertical="center" wrapText="1"/>
    </xf>
    <xf numFmtId="0" fontId="54" fillId="4" borderId="30" xfId="0" applyFont="1" applyFill="1" applyBorder="1" applyAlignment="1">
      <alignment horizontal="center"/>
    </xf>
    <xf numFmtId="0" fontId="54" fillId="4" borderId="1" xfId="0" applyFont="1" applyFill="1" applyBorder="1" applyAlignment="1">
      <alignment horizontal="center"/>
    </xf>
    <xf numFmtId="0" fontId="54" fillId="4" borderId="33" xfId="0" applyFont="1" applyFill="1" applyBorder="1" applyAlignment="1">
      <alignment horizontal="center"/>
    </xf>
    <xf numFmtId="0" fontId="0" fillId="15" borderId="29" xfId="0" applyFill="1" applyBorder="1" applyAlignment="1">
      <alignment horizontal="left" vertical="center"/>
    </xf>
    <xf numFmtId="0" fontId="0" fillId="15" borderId="31" xfId="0" applyFill="1" applyBorder="1" applyAlignment="1">
      <alignment horizontal="left" vertical="center"/>
    </xf>
    <xf numFmtId="0" fontId="0" fillId="15" borderId="32" xfId="0" applyFill="1" applyBorder="1" applyAlignment="1">
      <alignment horizontal="left" vertical="center"/>
    </xf>
    <xf numFmtId="0" fontId="0" fillId="15" borderId="30" xfId="0" applyFill="1" applyBorder="1" applyAlignment="1">
      <alignment horizontal="center"/>
    </xf>
    <xf numFmtId="0" fontId="0" fillId="15" borderId="1" xfId="0" applyFill="1" applyBorder="1" applyAlignment="1">
      <alignment horizontal="center"/>
    </xf>
    <xf numFmtId="0" fontId="0" fillId="15" borderId="33" xfId="0" applyFill="1" applyBorder="1" applyAlignment="1">
      <alignment horizontal="center"/>
    </xf>
    <xf numFmtId="0" fontId="0" fillId="16" borderId="29" xfId="0" applyFill="1" applyBorder="1" applyAlignment="1">
      <alignment horizontal="left" vertical="center"/>
    </xf>
    <xf numFmtId="0" fontId="0" fillId="16" borderId="31" xfId="0" applyFill="1" applyBorder="1" applyAlignment="1">
      <alignment horizontal="left" vertical="center"/>
    </xf>
    <xf numFmtId="0" fontId="0" fillId="16" borderId="32" xfId="0" applyFill="1" applyBorder="1" applyAlignment="1">
      <alignment horizontal="left" vertical="center"/>
    </xf>
    <xf numFmtId="0" fontId="0" fillId="16" borderId="30" xfId="0" applyFill="1" applyBorder="1" applyAlignment="1">
      <alignment horizontal="center" vertical="center" wrapText="1"/>
    </xf>
    <xf numFmtId="0" fontId="0" fillId="16" borderId="1" xfId="0" applyFill="1" applyBorder="1" applyAlignment="1">
      <alignment horizontal="center" vertical="center" wrapText="1"/>
    </xf>
    <xf numFmtId="0" fontId="0" fillId="16" borderId="33" xfId="0" applyFill="1" applyBorder="1" applyAlignment="1">
      <alignment horizontal="center" vertical="center" wrapText="1"/>
    </xf>
    <xf numFmtId="0" fontId="0" fillId="13" borderId="29" xfId="0" applyFill="1" applyBorder="1" applyAlignment="1">
      <alignment horizontal="left" vertical="center" wrapText="1"/>
    </xf>
    <xf numFmtId="0" fontId="0" fillId="13" borderId="31" xfId="0" applyFill="1" applyBorder="1" applyAlignment="1">
      <alignment horizontal="left" vertical="center"/>
    </xf>
    <xf numFmtId="0" fontId="0" fillId="13" borderId="32" xfId="0" applyFill="1" applyBorder="1" applyAlignment="1">
      <alignment horizontal="left" vertical="center"/>
    </xf>
    <xf numFmtId="0" fontId="0" fillId="13" borderId="30" xfId="0" applyFill="1" applyBorder="1" applyAlignment="1">
      <alignment horizontal="center" vertical="center"/>
    </xf>
    <xf numFmtId="0" fontId="0" fillId="13" borderId="1" xfId="0" applyFill="1" applyBorder="1" applyAlignment="1">
      <alignment horizontal="center" vertical="center"/>
    </xf>
    <xf numFmtId="0" fontId="0" fillId="13" borderId="33" xfId="0" applyFill="1" applyBorder="1" applyAlignment="1">
      <alignment horizontal="center" vertical="center"/>
    </xf>
    <xf numFmtId="0" fontId="0" fillId="7" borderId="29" xfId="0" applyFill="1" applyBorder="1" applyAlignment="1">
      <alignment horizontal="left" vertical="center"/>
    </xf>
    <xf numFmtId="0" fontId="0" fillId="7" borderId="32" xfId="0" applyFill="1" applyBorder="1" applyAlignment="1">
      <alignment horizontal="left" vertical="center"/>
    </xf>
    <xf numFmtId="0" fontId="0" fillId="7" borderId="30" xfId="0" applyFill="1" applyBorder="1" applyAlignment="1">
      <alignment horizontal="center" wrapText="1"/>
    </xf>
    <xf numFmtId="0" fontId="0" fillId="7" borderId="33" xfId="0" applyFill="1" applyBorder="1" applyAlignment="1">
      <alignment horizontal="center" wrapText="1"/>
    </xf>
    <xf numFmtId="0" fontId="0" fillId="14" borderId="29" xfId="0" applyFill="1" applyBorder="1" applyAlignment="1">
      <alignment horizontal="left" vertical="center"/>
    </xf>
    <xf numFmtId="0" fontId="0" fillId="14" borderId="31" xfId="0" applyFill="1" applyBorder="1" applyAlignment="1">
      <alignment horizontal="left" vertical="center"/>
    </xf>
    <xf numFmtId="0" fontId="0" fillId="14" borderId="32" xfId="0" applyFill="1" applyBorder="1" applyAlignment="1">
      <alignment horizontal="left" vertical="center"/>
    </xf>
    <xf numFmtId="0" fontId="0" fillId="14" borderId="30" xfId="0" applyFill="1" applyBorder="1" applyAlignment="1">
      <alignment horizontal="center"/>
    </xf>
    <xf numFmtId="0" fontId="0" fillId="14" borderId="1" xfId="0" applyFill="1" applyBorder="1" applyAlignment="1">
      <alignment horizontal="center"/>
    </xf>
    <xf numFmtId="0" fontId="0" fillId="14" borderId="33" xfId="0" applyFill="1" applyBorder="1" applyAlignment="1">
      <alignment horizontal="center"/>
    </xf>
  </cellXfs>
  <cellStyles count="11">
    <cellStyle name="Normal" xfId="0" builtinId="0"/>
    <cellStyle name="Normal 10" xfId="10" xr:uid="{00000000-0005-0000-0000-000001000000}"/>
    <cellStyle name="Normal 19" xfId="4" xr:uid="{00000000-0005-0000-0000-000002000000}"/>
    <cellStyle name="Normal 2" xfId="7" xr:uid="{00000000-0005-0000-0000-000003000000}"/>
    <cellStyle name="Normal 21" xfId="9" xr:uid="{00000000-0005-0000-0000-000004000000}"/>
    <cellStyle name="Normal 3" xfId="2" xr:uid="{00000000-0005-0000-0000-000005000000}"/>
    <cellStyle name="Normal 3 2 3" xfId="8" xr:uid="{00000000-0005-0000-0000-000006000000}"/>
    <cellStyle name="Normal 3 3" xfId="3" xr:uid="{00000000-0005-0000-0000-000007000000}"/>
    <cellStyle name="Normal 5 2" xfId="6" xr:uid="{00000000-0005-0000-0000-000008000000}"/>
    <cellStyle name="Normal 5 8 2" xfId="5" xr:uid="{00000000-0005-0000-0000-000009000000}"/>
    <cellStyle name="Normal_Course_Inventory_2008_Sequenced" xfId="1" xr:uid="{00000000-0005-0000-0000-00000A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2.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4.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3.xml"/><Relationship Id="rId22" Type="http://schemas.openxmlformats.org/officeDocument/2006/relationships/customXml" Target="../customXml/item3.xml"/></Relationships>
</file>

<file path=xl/drawings/drawing1.xml><?xml version="1.0" encoding="utf-8"?>
<xdr:wsDr xmlns:xdr="http://schemas.openxmlformats.org/drawingml/2006/spreadsheetDrawing" xmlns:a="http://schemas.openxmlformats.org/drawingml/2006/main">
  <xdr:twoCellAnchor editAs="oneCell">
    <xdr:from>
      <xdr:col>3</xdr:col>
      <xdr:colOff>0</xdr:colOff>
      <xdr:row>17</xdr:row>
      <xdr:rowOff>0</xdr:rowOff>
    </xdr:from>
    <xdr:to>
      <xdr:col>3</xdr:col>
      <xdr:colOff>295275</xdr:colOff>
      <xdr:row>17</xdr:row>
      <xdr:rowOff>28575</xdr:rowOff>
    </xdr:to>
    <xdr:sp macro="" textlink="">
      <xdr:nvSpPr>
        <xdr:cNvPr id="2" name="AutoShape 40" descr="http://myacademy/eltcms/pix/i/course.gif">
          <a:extLst>
            <a:ext uri="{FF2B5EF4-FFF2-40B4-BE49-F238E27FC236}">
              <a16:creationId xmlns:a16="http://schemas.microsoft.com/office/drawing/2014/main" id="{00000000-0008-0000-0100-000002000000}"/>
            </a:ext>
          </a:extLst>
        </xdr:cNvPr>
        <xdr:cNvSpPr>
          <a:spLocks noChangeAspect="1" noChangeArrowheads="1"/>
        </xdr:cNvSpPr>
      </xdr:nvSpPr>
      <xdr:spPr bwMode="auto">
        <a:xfrm>
          <a:off x="3371850" y="3838575"/>
          <a:ext cx="295275" cy="28575"/>
        </a:xfrm>
        <a:prstGeom prst="rect">
          <a:avLst/>
        </a:prstGeom>
        <a:noFill/>
        <a:ln w="9525">
          <a:noFill/>
          <a:miter lim="800000"/>
          <a:headEnd/>
          <a:tailEnd/>
        </a:ln>
      </xdr:spPr>
    </xdr:sp>
    <xdr:clientData/>
  </xdr:twoCellAnchor>
  <xdr:twoCellAnchor editAs="oneCell">
    <xdr:from>
      <xdr:col>3</xdr:col>
      <xdr:colOff>0</xdr:colOff>
      <xdr:row>17</xdr:row>
      <xdr:rowOff>0</xdr:rowOff>
    </xdr:from>
    <xdr:to>
      <xdr:col>3</xdr:col>
      <xdr:colOff>295275</xdr:colOff>
      <xdr:row>17</xdr:row>
      <xdr:rowOff>28575</xdr:rowOff>
    </xdr:to>
    <xdr:sp macro="" textlink="">
      <xdr:nvSpPr>
        <xdr:cNvPr id="3" name="AutoShape 9" descr="http://myacademy/eltcms/pix/i/course.gif">
          <a:extLst>
            <a:ext uri="{FF2B5EF4-FFF2-40B4-BE49-F238E27FC236}">
              <a16:creationId xmlns:a16="http://schemas.microsoft.com/office/drawing/2014/main" id="{00000000-0008-0000-0100-000003000000}"/>
            </a:ext>
          </a:extLst>
        </xdr:cNvPr>
        <xdr:cNvSpPr>
          <a:spLocks noChangeAspect="1" noChangeArrowheads="1"/>
        </xdr:cNvSpPr>
      </xdr:nvSpPr>
      <xdr:spPr bwMode="auto">
        <a:xfrm>
          <a:off x="3371850" y="3838575"/>
          <a:ext cx="295275" cy="28575"/>
        </a:xfrm>
        <a:prstGeom prst="rect">
          <a:avLst/>
        </a:prstGeom>
        <a:noFill/>
        <a:ln w="9525">
          <a:noFill/>
          <a:miter lim="800000"/>
          <a:headEnd/>
          <a:tailEnd/>
        </a:ln>
      </xdr:spPr>
    </xdr:sp>
    <xdr:clientData/>
  </xdr:twoCellAnchor>
  <xdr:twoCellAnchor editAs="oneCell">
    <xdr:from>
      <xdr:col>3</xdr:col>
      <xdr:colOff>0</xdr:colOff>
      <xdr:row>17</xdr:row>
      <xdr:rowOff>0</xdr:rowOff>
    </xdr:from>
    <xdr:to>
      <xdr:col>3</xdr:col>
      <xdr:colOff>295275</xdr:colOff>
      <xdr:row>17</xdr:row>
      <xdr:rowOff>28575</xdr:rowOff>
    </xdr:to>
    <xdr:sp macro="" textlink="">
      <xdr:nvSpPr>
        <xdr:cNvPr id="4" name="AutoShape 1" descr="http://myacademy/eltcms/pix/i/course.gif">
          <a:extLst>
            <a:ext uri="{FF2B5EF4-FFF2-40B4-BE49-F238E27FC236}">
              <a16:creationId xmlns:a16="http://schemas.microsoft.com/office/drawing/2014/main" id="{00000000-0008-0000-0100-000004000000}"/>
            </a:ext>
          </a:extLst>
        </xdr:cNvPr>
        <xdr:cNvSpPr>
          <a:spLocks noChangeAspect="1" noChangeArrowheads="1"/>
        </xdr:cNvSpPr>
      </xdr:nvSpPr>
      <xdr:spPr bwMode="auto">
        <a:xfrm>
          <a:off x="3371850" y="3838575"/>
          <a:ext cx="295275" cy="28575"/>
        </a:xfrm>
        <a:prstGeom prst="rect">
          <a:avLst/>
        </a:prstGeom>
        <a:noFill/>
        <a:ln w="9525">
          <a:noFill/>
          <a:miter lim="800000"/>
          <a:headEnd/>
          <a:tailEnd/>
        </a:ln>
      </xdr:spPr>
    </xdr:sp>
    <xdr:clientData/>
  </xdr:twoCellAnchor>
  <xdr:twoCellAnchor editAs="oneCell">
    <xdr:from>
      <xdr:col>3</xdr:col>
      <xdr:colOff>0</xdr:colOff>
      <xdr:row>17</xdr:row>
      <xdr:rowOff>0</xdr:rowOff>
    </xdr:from>
    <xdr:to>
      <xdr:col>3</xdr:col>
      <xdr:colOff>295275</xdr:colOff>
      <xdr:row>17</xdr:row>
      <xdr:rowOff>28575</xdr:rowOff>
    </xdr:to>
    <xdr:sp macro="" textlink="">
      <xdr:nvSpPr>
        <xdr:cNvPr id="5" name="AutoShape 4" descr="http://myacademy/eltcms/pix/i/course.gif">
          <a:extLst>
            <a:ext uri="{FF2B5EF4-FFF2-40B4-BE49-F238E27FC236}">
              <a16:creationId xmlns:a16="http://schemas.microsoft.com/office/drawing/2014/main" id="{00000000-0008-0000-0100-000005000000}"/>
            </a:ext>
          </a:extLst>
        </xdr:cNvPr>
        <xdr:cNvSpPr>
          <a:spLocks noChangeAspect="1" noChangeArrowheads="1"/>
        </xdr:cNvSpPr>
      </xdr:nvSpPr>
      <xdr:spPr bwMode="auto">
        <a:xfrm>
          <a:off x="3371850" y="3838575"/>
          <a:ext cx="295275" cy="28575"/>
        </a:xfrm>
        <a:prstGeom prst="rect">
          <a:avLst/>
        </a:prstGeom>
        <a:noFill/>
        <a:ln w="9525">
          <a:noFill/>
          <a:miter lim="800000"/>
          <a:headEnd/>
          <a:tailEnd/>
        </a:ln>
      </xdr:spPr>
    </xdr:sp>
    <xdr:clientData/>
  </xdr:twoCellAnchor>
  <xdr:twoCellAnchor editAs="oneCell">
    <xdr:from>
      <xdr:col>3</xdr:col>
      <xdr:colOff>0</xdr:colOff>
      <xdr:row>17</xdr:row>
      <xdr:rowOff>0</xdr:rowOff>
    </xdr:from>
    <xdr:to>
      <xdr:col>3</xdr:col>
      <xdr:colOff>295275</xdr:colOff>
      <xdr:row>17</xdr:row>
      <xdr:rowOff>28575</xdr:rowOff>
    </xdr:to>
    <xdr:sp macro="" textlink="">
      <xdr:nvSpPr>
        <xdr:cNvPr id="6" name="AutoShape 1" descr="http://myacademy/eltcms/pix/i/course.gif">
          <a:extLst>
            <a:ext uri="{FF2B5EF4-FFF2-40B4-BE49-F238E27FC236}">
              <a16:creationId xmlns:a16="http://schemas.microsoft.com/office/drawing/2014/main" id="{00000000-0008-0000-0100-000006000000}"/>
            </a:ext>
          </a:extLst>
        </xdr:cNvPr>
        <xdr:cNvSpPr>
          <a:spLocks noChangeAspect="1" noChangeArrowheads="1"/>
        </xdr:cNvSpPr>
      </xdr:nvSpPr>
      <xdr:spPr bwMode="auto">
        <a:xfrm>
          <a:off x="3371850" y="3838575"/>
          <a:ext cx="295275" cy="28575"/>
        </a:xfrm>
        <a:prstGeom prst="rect">
          <a:avLst/>
        </a:prstGeom>
        <a:noFill/>
        <a:ln w="9525">
          <a:noFill/>
          <a:miter lim="800000"/>
          <a:headEnd/>
          <a:tailEnd/>
        </a:ln>
      </xdr:spPr>
    </xdr:sp>
    <xdr:clientData/>
  </xdr:twoCellAnchor>
  <xdr:twoCellAnchor editAs="oneCell">
    <xdr:from>
      <xdr:col>3</xdr:col>
      <xdr:colOff>0</xdr:colOff>
      <xdr:row>17</xdr:row>
      <xdr:rowOff>0</xdr:rowOff>
    </xdr:from>
    <xdr:to>
      <xdr:col>3</xdr:col>
      <xdr:colOff>295275</xdr:colOff>
      <xdr:row>17</xdr:row>
      <xdr:rowOff>28575</xdr:rowOff>
    </xdr:to>
    <xdr:sp macro="" textlink="">
      <xdr:nvSpPr>
        <xdr:cNvPr id="7" name="AutoShape 1" descr="http://myacademy/eltcms/pix/i/course.gif">
          <a:extLst>
            <a:ext uri="{FF2B5EF4-FFF2-40B4-BE49-F238E27FC236}">
              <a16:creationId xmlns:a16="http://schemas.microsoft.com/office/drawing/2014/main" id="{00000000-0008-0000-0100-000007000000}"/>
            </a:ext>
          </a:extLst>
        </xdr:cNvPr>
        <xdr:cNvSpPr>
          <a:spLocks noChangeAspect="1" noChangeArrowheads="1"/>
        </xdr:cNvSpPr>
      </xdr:nvSpPr>
      <xdr:spPr bwMode="auto">
        <a:xfrm>
          <a:off x="3371850" y="3838575"/>
          <a:ext cx="295275" cy="28575"/>
        </a:xfrm>
        <a:prstGeom prst="rect">
          <a:avLst/>
        </a:prstGeom>
        <a:noFill/>
        <a:ln w="9525">
          <a:noFill/>
          <a:miter lim="800000"/>
          <a:headEnd/>
          <a:tailEnd/>
        </a:ln>
      </xdr:spPr>
    </xdr:sp>
    <xdr:clientData/>
  </xdr:twoCellAnchor>
  <xdr:twoCellAnchor editAs="oneCell">
    <xdr:from>
      <xdr:col>3</xdr:col>
      <xdr:colOff>0</xdr:colOff>
      <xdr:row>17</xdr:row>
      <xdr:rowOff>0</xdr:rowOff>
    </xdr:from>
    <xdr:to>
      <xdr:col>3</xdr:col>
      <xdr:colOff>295275</xdr:colOff>
      <xdr:row>17</xdr:row>
      <xdr:rowOff>28575</xdr:rowOff>
    </xdr:to>
    <xdr:sp macro="" textlink="">
      <xdr:nvSpPr>
        <xdr:cNvPr id="8" name="AutoShape 1" descr="http://myacademy/eltcms/pix/i/course.gif">
          <a:extLst>
            <a:ext uri="{FF2B5EF4-FFF2-40B4-BE49-F238E27FC236}">
              <a16:creationId xmlns:a16="http://schemas.microsoft.com/office/drawing/2014/main" id="{00000000-0008-0000-0100-000008000000}"/>
            </a:ext>
          </a:extLst>
        </xdr:cNvPr>
        <xdr:cNvSpPr>
          <a:spLocks noChangeAspect="1" noChangeArrowheads="1"/>
        </xdr:cNvSpPr>
      </xdr:nvSpPr>
      <xdr:spPr bwMode="auto">
        <a:xfrm>
          <a:off x="3371850" y="3838575"/>
          <a:ext cx="295275" cy="28575"/>
        </a:xfrm>
        <a:prstGeom prst="rect">
          <a:avLst/>
        </a:prstGeom>
        <a:noFill/>
        <a:ln w="9525">
          <a:noFill/>
          <a:miter lim="800000"/>
          <a:headEnd/>
          <a:tailEnd/>
        </a:ln>
      </xdr:spPr>
    </xdr:sp>
    <xdr:clientData/>
  </xdr:twoCellAnchor>
  <xdr:twoCellAnchor editAs="oneCell">
    <xdr:from>
      <xdr:col>3</xdr:col>
      <xdr:colOff>0</xdr:colOff>
      <xdr:row>17</xdr:row>
      <xdr:rowOff>0</xdr:rowOff>
    </xdr:from>
    <xdr:to>
      <xdr:col>3</xdr:col>
      <xdr:colOff>304800</xdr:colOff>
      <xdr:row>17</xdr:row>
      <xdr:rowOff>161925</xdr:rowOff>
    </xdr:to>
    <xdr:sp macro="" textlink="">
      <xdr:nvSpPr>
        <xdr:cNvPr id="9" name="AutoShape 1" descr="http://myacademy/eltcms/pix/i/course.gif">
          <a:extLst>
            <a:ext uri="{FF2B5EF4-FFF2-40B4-BE49-F238E27FC236}">
              <a16:creationId xmlns:a16="http://schemas.microsoft.com/office/drawing/2014/main" id="{00000000-0008-0000-0100-000009000000}"/>
            </a:ext>
          </a:extLst>
        </xdr:cNvPr>
        <xdr:cNvSpPr>
          <a:spLocks noChangeAspect="1" noChangeArrowheads="1"/>
        </xdr:cNvSpPr>
      </xdr:nvSpPr>
      <xdr:spPr bwMode="auto">
        <a:xfrm>
          <a:off x="3371850" y="3838575"/>
          <a:ext cx="304800" cy="161925"/>
        </a:xfrm>
        <a:prstGeom prst="rect">
          <a:avLst/>
        </a:prstGeom>
        <a:noFill/>
        <a:ln w="9525">
          <a:noFill/>
          <a:miter lim="800000"/>
          <a:headEnd/>
          <a:tailEnd/>
        </a:ln>
      </xdr:spPr>
    </xdr:sp>
    <xdr:clientData/>
  </xdr:twoCellAnchor>
  <xdr:twoCellAnchor editAs="oneCell">
    <xdr:from>
      <xdr:col>3</xdr:col>
      <xdr:colOff>0</xdr:colOff>
      <xdr:row>17</xdr:row>
      <xdr:rowOff>0</xdr:rowOff>
    </xdr:from>
    <xdr:to>
      <xdr:col>3</xdr:col>
      <xdr:colOff>304800</xdr:colOff>
      <xdr:row>17</xdr:row>
      <xdr:rowOff>161925</xdr:rowOff>
    </xdr:to>
    <xdr:sp macro="" textlink="">
      <xdr:nvSpPr>
        <xdr:cNvPr id="10" name="AutoShape 1" descr="http://myacademy/eltcms/pix/i/course.gif">
          <a:extLst>
            <a:ext uri="{FF2B5EF4-FFF2-40B4-BE49-F238E27FC236}">
              <a16:creationId xmlns:a16="http://schemas.microsoft.com/office/drawing/2014/main" id="{00000000-0008-0000-0100-00000A000000}"/>
            </a:ext>
          </a:extLst>
        </xdr:cNvPr>
        <xdr:cNvSpPr>
          <a:spLocks noChangeAspect="1" noChangeArrowheads="1"/>
        </xdr:cNvSpPr>
      </xdr:nvSpPr>
      <xdr:spPr bwMode="auto">
        <a:xfrm>
          <a:off x="3371850" y="3838575"/>
          <a:ext cx="304800" cy="161925"/>
        </a:xfrm>
        <a:prstGeom prst="rect">
          <a:avLst/>
        </a:prstGeom>
        <a:noFill/>
        <a:ln w="9525">
          <a:noFill/>
          <a:miter lim="800000"/>
          <a:headEnd/>
          <a:tailEnd/>
        </a:ln>
      </xdr:spPr>
    </xdr:sp>
    <xdr:clientData/>
  </xdr:twoCellAnchor>
  <xdr:twoCellAnchor editAs="oneCell">
    <xdr:from>
      <xdr:col>5</xdr:col>
      <xdr:colOff>0</xdr:colOff>
      <xdr:row>17</xdr:row>
      <xdr:rowOff>0</xdr:rowOff>
    </xdr:from>
    <xdr:to>
      <xdr:col>5</xdr:col>
      <xdr:colOff>295275</xdr:colOff>
      <xdr:row>17</xdr:row>
      <xdr:rowOff>165652</xdr:rowOff>
    </xdr:to>
    <xdr:sp macro="" textlink="">
      <xdr:nvSpPr>
        <xdr:cNvPr id="11" name="AutoShape 40" descr="http://myacademy/eltcms/pix/i/course.gif">
          <a:extLst>
            <a:ext uri="{FF2B5EF4-FFF2-40B4-BE49-F238E27FC236}">
              <a16:creationId xmlns:a16="http://schemas.microsoft.com/office/drawing/2014/main" id="{00000000-0008-0000-0100-00000B000000}"/>
            </a:ext>
          </a:extLst>
        </xdr:cNvPr>
        <xdr:cNvSpPr>
          <a:spLocks noChangeAspect="1" noChangeArrowheads="1"/>
        </xdr:cNvSpPr>
      </xdr:nvSpPr>
      <xdr:spPr bwMode="auto">
        <a:xfrm>
          <a:off x="6705600" y="3838575"/>
          <a:ext cx="295275" cy="165652"/>
        </a:xfrm>
        <a:prstGeom prst="rect">
          <a:avLst/>
        </a:prstGeom>
        <a:noFill/>
        <a:ln w="9525">
          <a:noFill/>
          <a:miter lim="800000"/>
          <a:headEnd/>
          <a:tailEnd/>
        </a:ln>
      </xdr:spPr>
    </xdr:sp>
    <xdr:clientData/>
  </xdr:twoCellAnchor>
  <xdr:twoCellAnchor editAs="oneCell">
    <xdr:from>
      <xdr:col>5</xdr:col>
      <xdr:colOff>0</xdr:colOff>
      <xdr:row>17</xdr:row>
      <xdr:rowOff>0</xdr:rowOff>
    </xdr:from>
    <xdr:to>
      <xdr:col>5</xdr:col>
      <xdr:colOff>295275</xdr:colOff>
      <xdr:row>17</xdr:row>
      <xdr:rowOff>165652</xdr:rowOff>
    </xdr:to>
    <xdr:sp macro="" textlink="">
      <xdr:nvSpPr>
        <xdr:cNvPr id="12" name="AutoShape 9" descr="http://myacademy/eltcms/pix/i/course.gif">
          <a:extLst>
            <a:ext uri="{FF2B5EF4-FFF2-40B4-BE49-F238E27FC236}">
              <a16:creationId xmlns:a16="http://schemas.microsoft.com/office/drawing/2014/main" id="{00000000-0008-0000-0100-00000C000000}"/>
            </a:ext>
          </a:extLst>
        </xdr:cNvPr>
        <xdr:cNvSpPr>
          <a:spLocks noChangeAspect="1" noChangeArrowheads="1"/>
        </xdr:cNvSpPr>
      </xdr:nvSpPr>
      <xdr:spPr bwMode="auto">
        <a:xfrm>
          <a:off x="6705600" y="3838575"/>
          <a:ext cx="295275" cy="165652"/>
        </a:xfrm>
        <a:prstGeom prst="rect">
          <a:avLst/>
        </a:prstGeom>
        <a:noFill/>
        <a:ln w="9525">
          <a:noFill/>
          <a:miter lim="800000"/>
          <a:headEnd/>
          <a:tailEnd/>
        </a:ln>
      </xdr:spPr>
    </xdr:sp>
    <xdr:clientData/>
  </xdr:twoCellAnchor>
  <xdr:twoCellAnchor editAs="oneCell">
    <xdr:from>
      <xdr:col>5</xdr:col>
      <xdr:colOff>0</xdr:colOff>
      <xdr:row>17</xdr:row>
      <xdr:rowOff>0</xdr:rowOff>
    </xdr:from>
    <xdr:to>
      <xdr:col>5</xdr:col>
      <xdr:colOff>295275</xdr:colOff>
      <xdr:row>17</xdr:row>
      <xdr:rowOff>165652</xdr:rowOff>
    </xdr:to>
    <xdr:sp macro="" textlink="">
      <xdr:nvSpPr>
        <xdr:cNvPr id="13" name="AutoShape 1" descr="http://myacademy/eltcms/pix/i/course.gif">
          <a:extLst>
            <a:ext uri="{FF2B5EF4-FFF2-40B4-BE49-F238E27FC236}">
              <a16:creationId xmlns:a16="http://schemas.microsoft.com/office/drawing/2014/main" id="{00000000-0008-0000-0100-00000D000000}"/>
            </a:ext>
          </a:extLst>
        </xdr:cNvPr>
        <xdr:cNvSpPr>
          <a:spLocks noChangeAspect="1" noChangeArrowheads="1"/>
        </xdr:cNvSpPr>
      </xdr:nvSpPr>
      <xdr:spPr bwMode="auto">
        <a:xfrm>
          <a:off x="6705600" y="3838575"/>
          <a:ext cx="295275" cy="165652"/>
        </a:xfrm>
        <a:prstGeom prst="rect">
          <a:avLst/>
        </a:prstGeom>
        <a:noFill/>
        <a:ln w="9525">
          <a:noFill/>
          <a:miter lim="800000"/>
          <a:headEnd/>
          <a:tailEnd/>
        </a:ln>
      </xdr:spPr>
    </xdr:sp>
    <xdr:clientData/>
  </xdr:twoCellAnchor>
  <xdr:twoCellAnchor editAs="oneCell">
    <xdr:from>
      <xdr:col>5</xdr:col>
      <xdr:colOff>0</xdr:colOff>
      <xdr:row>17</xdr:row>
      <xdr:rowOff>0</xdr:rowOff>
    </xdr:from>
    <xdr:to>
      <xdr:col>5</xdr:col>
      <xdr:colOff>295275</xdr:colOff>
      <xdr:row>17</xdr:row>
      <xdr:rowOff>165652</xdr:rowOff>
    </xdr:to>
    <xdr:sp macro="" textlink="">
      <xdr:nvSpPr>
        <xdr:cNvPr id="14" name="AutoShape 4" descr="http://myacademy/eltcms/pix/i/course.gif">
          <a:extLst>
            <a:ext uri="{FF2B5EF4-FFF2-40B4-BE49-F238E27FC236}">
              <a16:creationId xmlns:a16="http://schemas.microsoft.com/office/drawing/2014/main" id="{00000000-0008-0000-0100-00000E000000}"/>
            </a:ext>
          </a:extLst>
        </xdr:cNvPr>
        <xdr:cNvSpPr>
          <a:spLocks noChangeAspect="1" noChangeArrowheads="1"/>
        </xdr:cNvSpPr>
      </xdr:nvSpPr>
      <xdr:spPr bwMode="auto">
        <a:xfrm>
          <a:off x="6705600" y="3838575"/>
          <a:ext cx="295275" cy="165652"/>
        </a:xfrm>
        <a:prstGeom prst="rect">
          <a:avLst/>
        </a:prstGeom>
        <a:noFill/>
        <a:ln w="9525">
          <a:noFill/>
          <a:miter lim="800000"/>
          <a:headEnd/>
          <a:tailEnd/>
        </a:ln>
      </xdr:spPr>
    </xdr:sp>
    <xdr:clientData/>
  </xdr:twoCellAnchor>
  <xdr:twoCellAnchor editAs="oneCell">
    <xdr:from>
      <xdr:col>5</xdr:col>
      <xdr:colOff>0</xdr:colOff>
      <xdr:row>17</xdr:row>
      <xdr:rowOff>0</xdr:rowOff>
    </xdr:from>
    <xdr:to>
      <xdr:col>5</xdr:col>
      <xdr:colOff>295275</xdr:colOff>
      <xdr:row>17</xdr:row>
      <xdr:rowOff>165652</xdr:rowOff>
    </xdr:to>
    <xdr:sp macro="" textlink="">
      <xdr:nvSpPr>
        <xdr:cNvPr id="15" name="AutoShape 1" descr="http://myacademy/eltcms/pix/i/course.gif">
          <a:extLst>
            <a:ext uri="{FF2B5EF4-FFF2-40B4-BE49-F238E27FC236}">
              <a16:creationId xmlns:a16="http://schemas.microsoft.com/office/drawing/2014/main" id="{00000000-0008-0000-0100-00000F000000}"/>
            </a:ext>
          </a:extLst>
        </xdr:cNvPr>
        <xdr:cNvSpPr>
          <a:spLocks noChangeAspect="1" noChangeArrowheads="1"/>
        </xdr:cNvSpPr>
      </xdr:nvSpPr>
      <xdr:spPr bwMode="auto">
        <a:xfrm>
          <a:off x="6705600" y="3838575"/>
          <a:ext cx="295275" cy="165652"/>
        </a:xfrm>
        <a:prstGeom prst="rect">
          <a:avLst/>
        </a:prstGeom>
        <a:noFill/>
        <a:ln w="9525">
          <a:noFill/>
          <a:miter lim="800000"/>
          <a:headEnd/>
          <a:tailEnd/>
        </a:ln>
      </xdr:spPr>
    </xdr:sp>
    <xdr:clientData/>
  </xdr:twoCellAnchor>
  <xdr:twoCellAnchor editAs="oneCell">
    <xdr:from>
      <xdr:col>5</xdr:col>
      <xdr:colOff>0</xdr:colOff>
      <xdr:row>17</xdr:row>
      <xdr:rowOff>0</xdr:rowOff>
    </xdr:from>
    <xdr:to>
      <xdr:col>5</xdr:col>
      <xdr:colOff>295275</xdr:colOff>
      <xdr:row>17</xdr:row>
      <xdr:rowOff>165652</xdr:rowOff>
    </xdr:to>
    <xdr:sp macro="" textlink="">
      <xdr:nvSpPr>
        <xdr:cNvPr id="16" name="AutoShape 1" descr="http://myacademy/eltcms/pix/i/course.gif">
          <a:extLst>
            <a:ext uri="{FF2B5EF4-FFF2-40B4-BE49-F238E27FC236}">
              <a16:creationId xmlns:a16="http://schemas.microsoft.com/office/drawing/2014/main" id="{00000000-0008-0000-0100-000010000000}"/>
            </a:ext>
          </a:extLst>
        </xdr:cNvPr>
        <xdr:cNvSpPr>
          <a:spLocks noChangeAspect="1" noChangeArrowheads="1"/>
        </xdr:cNvSpPr>
      </xdr:nvSpPr>
      <xdr:spPr bwMode="auto">
        <a:xfrm>
          <a:off x="6705600" y="3838575"/>
          <a:ext cx="295275" cy="165652"/>
        </a:xfrm>
        <a:prstGeom prst="rect">
          <a:avLst/>
        </a:prstGeom>
        <a:noFill/>
        <a:ln w="9525">
          <a:noFill/>
          <a:miter lim="800000"/>
          <a:headEnd/>
          <a:tailEnd/>
        </a:ln>
      </xdr:spPr>
    </xdr:sp>
    <xdr:clientData/>
  </xdr:twoCellAnchor>
  <xdr:twoCellAnchor editAs="oneCell">
    <xdr:from>
      <xdr:col>5</xdr:col>
      <xdr:colOff>0</xdr:colOff>
      <xdr:row>17</xdr:row>
      <xdr:rowOff>0</xdr:rowOff>
    </xdr:from>
    <xdr:to>
      <xdr:col>5</xdr:col>
      <xdr:colOff>295275</xdr:colOff>
      <xdr:row>17</xdr:row>
      <xdr:rowOff>28575</xdr:rowOff>
    </xdr:to>
    <xdr:sp macro="" textlink="">
      <xdr:nvSpPr>
        <xdr:cNvPr id="17" name="AutoShape 109" descr="http://myacademy/eltcms/pix/i/course.gif">
          <a:extLst>
            <a:ext uri="{FF2B5EF4-FFF2-40B4-BE49-F238E27FC236}">
              <a16:creationId xmlns:a16="http://schemas.microsoft.com/office/drawing/2014/main" id="{00000000-0008-0000-0100-000011000000}"/>
            </a:ext>
          </a:extLst>
        </xdr:cNvPr>
        <xdr:cNvSpPr>
          <a:spLocks noChangeAspect="1" noChangeArrowheads="1"/>
        </xdr:cNvSpPr>
      </xdr:nvSpPr>
      <xdr:spPr bwMode="auto">
        <a:xfrm>
          <a:off x="6705600" y="3838575"/>
          <a:ext cx="295275" cy="28575"/>
        </a:xfrm>
        <a:prstGeom prst="rect">
          <a:avLst/>
        </a:prstGeom>
        <a:noFill/>
        <a:ln w="9525">
          <a:noFill/>
          <a:miter lim="800000"/>
          <a:headEnd/>
          <a:tailEnd/>
        </a:ln>
      </xdr:spPr>
    </xdr:sp>
    <xdr:clientData/>
  </xdr:twoCellAnchor>
  <xdr:twoCellAnchor editAs="oneCell">
    <xdr:from>
      <xdr:col>5</xdr:col>
      <xdr:colOff>0</xdr:colOff>
      <xdr:row>17</xdr:row>
      <xdr:rowOff>0</xdr:rowOff>
    </xdr:from>
    <xdr:to>
      <xdr:col>5</xdr:col>
      <xdr:colOff>295275</xdr:colOff>
      <xdr:row>17</xdr:row>
      <xdr:rowOff>28575</xdr:rowOff>
    </xdr:to>
    <xdr:sp macro="" textlink="">
      <xdr:nvSpPr>
        <xdr:cNvPr id="18" name="AutoShape 40" descr="http://myacademy/eltcms/pix/i/course.gif">
          <a:extLst>
            <a:ext uri="{FF2B5EF4-FFF2-40B4-BE49-F238E27FC236}">
              <a16:creationId xmlns:a16="http://schemas.microsoft.com/office/drawing/2014/main" id="{00000000-0008-0000-0100-000012000000}"/>
            </a:ext>
          </a:extLst>
        </xdr:cNvPr>
        <xdr:cNvSpPr>
          <a:spLocks noChangeAspect="1" noChangeArrowheads="1"/>
        </xdr:cNvSpPr>
      </xdr:nvSpPr>
      <xdr:spPr bwMode="auto">
        <a:xfrm>
          <a:off x="6705600" y="3838575"/>
          <a:ext cx="295275" cy="28575"/>
        </a:xfrm>
        <a:prstGeom prst="rect">
          <a:avLst/>
        </a:prstGeom>
        <a:noFill/>
        <a:ln w="9525">
          <a:noFill/>
          <a:miter lim="800000"/>
          <a:headEnd/>
          <a:tailEnd/>
        </a:ln>
      </xdr:spPr>
    </xdr:sp>
    <xdr:clientData/>
  </xdr:twoCellAnchor>
  <xdr:twoCellAnchor editAs="oneCell">
    <xdr:from>
      <xdr:col>5</xdr:col>
      <xdr:colOff>0</xdr:colOff>
      <xdr:row>17</xdr:row>
      <xdr:rowOff>0</xdr:rowOff>
    </xdr:from>
    <xdr:to>
      <xdr:col>5</xdr:col>
      <xdr:colOff>295275</xdr:colOff>
      <xdr:row>17</xdr:row>
      <xdr:rowOff>28575</xdr:rowOff>
    </xdr:to>
    <xdr:sp macro="" textlink="">
      <xdr:nvSpPr>
        <xdr:cNvPr id="19" name="AutoShape 9" descr="http://myacademy/eltcms/pix/i/course.gif">
          <a:extLst>
            <a:ext uri="{FF2B5EF4-FFF2-40B4-BE49-F238E27FC236}">
              <a16:creationId xmlns:a16="http://schemas.microsoft.com/office/drawing/2014/main" id="{00000000-0008-0000-0100-000013000000}"/>
            </a:ext>
          </a:extLst>
        </xdr:cNvPr>
        <xdr:cNvSpPr>
          <a:spLocks noChangeAspect="1" noChangeArrowheads="1"/>
        </xdr:cNvSpPr>
      </xdr:nvSpPr>
      <xdr:spPr bwMode="auto">
        <a:xfrm>
          <a:off x="6705600" y="3838575"/>
          <a:ext cx="295275" cy="28575"/>
        </a:xfrm>
        <a:prstGeom prst="rect">
          <a:avLst/>
        </a:prstGeom>
        <a:noFill/>
        <a:ln w="9525">
          <a:noFill/>
          <a:miter lim="800000"/>
          <a:headEnd/>
          <a:tailEnd/>
        </a:ln>
      </xdr:spPr>
    </xdr:sp>
    <xdr:clientData/>
  </xdr:twoCellAnchor>
  <xdr:twoCellAnchor editAs="oneCell">
    <xdr:from>
      <xdr:col>5</xdr:col>
      <xdr:colOff>0</xdr:colOff>
      <xdr:row>17</xdr:row>
      <xdr:rowOff>0</xdr:rowOff>
    </xdr:from>
    <xdr:to>
      <xdr:col>5</xdr:col>
      <xdr:colOff>295275</xdr:colOff>
      <xdr:row>17</xdr:row>
      <xdr:rowOff>28575</xdr:rowOff>
    </xdr:to>
    <xdr:sp macro="" textlink="">
      <xdr:nvSpPr>
        <xdr:cNvPr id="20" name="AutoShape 1" descr="http://myacademy/eltcms/pix/i/course.gif">
          <a:extLst>
            <a:ext uri="{FF2B5EF4-FFF2-40B4-BE49-F238E27FC236}">
              <a16:creationId xmlns:a16="http://schemas.microsoft.com/office/drawing/2014/main" id="{00000000-0008-0000-0100-000014000000}"/>
            </a:ext>
          </a:extLst>
        </xdr:cNvPr>
        <xdr:cNvSpPr>
          <a:spLocks noChangeAspect="1" noChangeArrowheads="1"/>
        </xdr:cNvSpPr>
      </xdr:nvSpPr>
      <xdr:spPr bwMode="auto">
        <a:xfrm>
          <a:off x="6705600" y="3838575"/>
          <a:ext cx="295275" cy="28575"/>
        </a:xfrm>
        <a:prstGeom prst="rect">
          <a:avLst/>
        </a:prstGeom>
        <a:noFill/>
        <a:ln w="9525">
          <a:noFill/>
          <a:miter lim="800000"/>
          <a:headEnd/>
          <a:tailEnd/>
        </a:ln>
      </xdr:spPr>
    </xdr:sp>
    <xdr:clientData/>
  </xdr:twoCellAnchor>
  <xdr:twoCellAnchor editAs="oneCell">
    <xdr:from>
      <xdr:col>5</xdr:col>
      <xdr:colOff>0</xdr:colOff>
      <xdr:row>17</xdr:row>
      <xdr:rowOff>0</xdr:rowOff>
    </xdr:from>
    <xdr:to>
      <xdr:col>5</xdr:col>
      <xdr:colOff>295275</xdr:colOff>
      <xdr:row>17</xdr:row>
      <xdr:rowOff>28575</xdr:rowOff>
    </xdr:to>
    <xdr:sp macro="" textlink="">
      <xdr:nvSpPr>
        <xdr:cNvPr id="21" name="AutoShape 4" descr="http://myacademy/eltcms/pix/i/course.gif">
          <a:extLst>
            <a:ext uri="{FF2B5EF4-FFF2-40B4-BE49-F238E27FC236}">
              <a16:creationId xmlns:a16="http://schemas.microsoft.com/office/drawing/2014/main" id="{00000000-0008-0000-0100-000015000000}"/>
            </a:ext>
          </a:extLst>
        </xdr:cNvPr>
        <xdr:cNvSpPr>
          <a:spLocks noChangeAspect="1" noChangeArrowheads="1"/>
        </xdr:cNvSpPr>
      </xdr:nvSpPr>
      <xdr:spPr bwMode="auto">
        <a:xfrm>
          <a:off x="6705600" y="3838575"/>
          <a:ext cx="295275" cy="28575"/>
        </a:xfrm>
        <a:prstGeom prst="rect">
          <a:avLst/>
        </a:prstGeom>
        <a:noFill/>
        <a:ln w="9525">
          <a:noFill/>
          <a:miter lim="800000"/>
          <a:headEnd/>
          <a:tailEnd/>
        </a:ln>
      </xdr:spPr>
    </xdr:sp>
    <xdr:clientData/>
  </xdr:twoCellAnchor>
  <xdr:twoCellAnchor editAs="oneCell">
    <xdr:from>
      <xdr:col>5</xdr:col>
      <xdr:colOff>0</xdr:colOff>
      <xdr:row>17</xdr:row>
      <xdr:rowOff>0</xdr:rowOff>
    </xdr:from>
    <xdr:to>
      <xdr:col>5</xdr:col>
      <xdr:colOff>295275</xdr:colOff>
      <xdr:row>17</xdr:row>
      <xdr:rowOff>28575</xdr:rowOff>
    </xdr:to>
    <xdr:sp macro="" textlink="">
      <xdr:nvSpPr>
        <xdr:cNvPr id="22" name="AutoShape 1" descr="http://myacademy/eltcms/pix/i/course.gif">
          <a:extLst>
            <a:ext uri="{FF2B5EF4-FFF2-40B4-BE49-F238E27FC236}">
              <a16:creationId xmlns:a16="http://schemas.microsoft.com/office/drawing/2014/main" id="{00000000-0008-0000-0100-000016000000}"/>
            </a:ext>
          </a:extLst>
        </xdr:cNvPr>
        <xdr:cNvSpPr>
          <a:spLocks noChangeAspect="1" noChangeArrowheads="1"/>
        </xdr:cNvSpPr>
      </xdr:nvSpPr>
      <xdr:spPr bwMode="auto">
        <a:xfrm>
          <a:off x="6705600" y="3838575"/>
          <a:ext cx="295275" cy="28575"/>
        </a:xfrm>
        <a:prstGeom prst="rect">
          <a:avLst/>
        </a:prstGeom>
        <a:noFill/>
        <a:ln w="9525">
          <a:noFill/>
          <a:miter lim="800000"/>
          <a:headEnd/>
          <a:tailEnd/>
        </a:ln>
      </xdr:spPr>
    </xdr:sp>
    <xdr:clientData/>
  </xdr:twoCellAnchor>
  <xdr:twoCellAnchor editAs="oneCell">
    <xdr:from>
      <xdr:col>5</xdr:col>
      <xdr:colOff>0</xdr:colOff>
      <xdr:row>17</xdr:row>
      <xdr:rowOff>0</xdr:rowOff>
    </xdr:from>
    <xdr:to>
      <xdr:col>5</xdr:col>
      <xdr:colOff>295275</xdr:colOff>
      <xdr:row>17</xdr:row>
      <xdr:rowOff>28575</xdr:rowOff>
    </xdr:to>
    <xdr:sp macro="" textlink="">
      <xdr:nvSpPr>
        <xdr:cNvPr id="23" name="AutoShape 1" descr="http://myacademy/eltcms/pix/i/course.gif">
          <a:extLst>
            <a:ext uri="{FF2B5EF4-FFF2-40B4-BE49-F238E27FC236}">
              <a16:creationId xmlns:a16="http://schemas.microsoft.com/office/drawing/2014/main" id="{00000000-0008-0000-0100-000017000000}"/>
            </a:ext>
          </a:extLst>
        </xdr:cNvPr>
        <xdr:cNvSpPr>
          <a:spLocks noChangeAspect="1" noChangeArrowheads="1"/>
        </xdr:cNvSpPr>
      </xdr:nvSpPr>
      <xdr:spPr bwMode="auto">
        <a:xfrm>
          <a:off x="6705600" y="3838575"/>
          <a:ext cx="295275" cy="28575"/>
        </a:xfrm>
        <a:prstGeom prst="rect">
          <a:avLst/>
        </a:prstGeom>
        <a:noFill/>
        <a:ln w="9525">
          <a:noFill/>
          <a:miter lim="800000"/>
          <a:headEnd/>
          <a:tailEnd/>
        </a:ln>
      </xdr:spPr>
    </xdr:sp>
    <xdr:clientData/>
  </xdr:twoCellAnchor>
  <xdr:twoCellAnchor editAs="oneCell">
    <xdr:from>
      <xdr:col>5</xdr:col>
      <xdr:colOff>0</xdr:colOff>
      <xdr:row>17</xdr:row>
      <xdr:rowOff>0</xdr:rowOff>
    </xdr:from>
    <xdr:to>
      <xdr:col>5</xdr:col>
      <xdr:colOff>295275</xdr:colOff>
      <xdr:row>17</xdr:row>
      <xdr:rowOff>28575</xdr:rowOff>
    </xdr:to>
    <xdr:sp macro="" textlink="">
      <xdr:nvSpPr>
        <xdr:cNvPr id="24" name="AutoShape 1" descr="http://myacademy/eltcms/pix/i/course.gif">
          <a:extLst>
            <a:ext uri="{FF2B5EF4-FFF2-40B4-BE49-F238E27FC236}">
              <a16:creationId xmlns:a16="http://schemas.microsoft.com/office/drawing/2014/main" id="{00000000-0008-0000-0100-000018000000}"/>
            </a:ext>
          </a:extLst>
        </xdr:cNvPr>
        <xdr:cNvSpPr>
          <a:spLocks noChangeAspect="1" noChangeArrowheads="1"/>
        </xdr:cNvSpPr>
      </xdr:nvSpPr>
      <xdr:spPr bwMode="auto">
        <a:xfrm>
          <a:off x="6705600" y="3838575"/>
          <a:ext cx="295275" cy="28575"/>
        </a:xfrm>
        <a:prstGeom prst="rect">
          <a:avLst/>
        </a:prstGeom>
        <a:noFill/>
        <a:ln w="9525">
          <a:noFill/>
          <a:miter lim="800000"/>
          <a:headEnd/>
          <a:tailEnd/>
        </a:ln>
      </xdr:spPr>
    </xdr:sp>
    <xdr:clientData/>
  </xdr:twoCellAnchor>
  <xdr:twoCellAnchor editAs="oneCell">
    <xdr:from>
      <xdr:col>5</xdr:col>
      <xdr:colOff>0</xdr:colOff>
      <xdr:row>17</xdr:row>
      <xdr:rowOff>0</xdr:rowOff>
    </xdr:from>
    <xdr:to>
      <xdr:col>5</xdr:col>
      <xdr:colOff>295275</xdr:colOff>
      <xdr:row>17</xdr:row>
      <xdr:rowOff>165652</xdr:rowOff>
    </xdr:to>
    <xdr:sp macro="" textlink="">
      <xdr:nvSpPr>
        <xdr:cNvPr id="25" name="AutoShape 114" descr="http://myacademy/eltcms/pix/i/course.gif">
          <a:extLst>
            <a:ext uri="{FF2B5EF4-FFF2-40B4-BE49-F238E27FC236}">
              <a16:creationId xmlns:a16="http://schemas.microsoft.com/office/drawing/2014/main" id="{00000000-0008-0000-0100-000019000000}"/>
            </a:ext>
          </a:extLst>
        </xdr:cNvPr>
        <xdr:cNvSpPr>
          <a:spLocks noChangeAspect="1" noChangeArrowheads="1"/>
        </xdr:cNvSpPr>
      </xdr:nvSpPr>
      <xdr:spPr bwMode="auto">
        <a:xfrm>
          <a:off x="6705600" y="3838575"/>
          <a:ext cx="295275" cy="165652"/>
        </a:xfrm>
        <a:prstGeom prst="rect">
          <a:avLst/>
        </a:prstGeom>
        <a:noFill/>
        <a:ln w="9525">
          <a:noFill/>
          <a:miter lim="800000"/>
          <a:headEnd/>
          <a:tailEnd/>
        </a:ln>
      </xdr:spPr>
    </xdr:sp>
    <xdr:clientData/>
  </xdr:twoCellAnchor>
  <xdr:twoCellAnchor editAs="oneCell">
    <xdr:from>
      <xdr:col>5</xdr:col>
      <xdr:colOff>0</xdr:colOff>
      <xdr:row>17</xdr:row>
      <xdr:rowOff>0</xdr:rowOff>
    </xdr:from>
    <xdr:to>
      <xdr:col>5</xdr:col>
      <xdr:colOff>295275</xdr:colOff>
      <xdr:row>17</xdr:row>
      <xdr:rowOff>165652</xdr:rowOff>
    </xdr:to>
    <xdr:sp macro="" textlink="">
      <xdr:nvSpPr>
        <xdr:cNvPr id="26" name="AutoShape 40" descr="http://myacademy/eltcms/pix/i/course.gif">
          <a:extLst>
            <a:ext uri="{FF2B5EF4-FFF2-40B4-BE49-F238E27FC236}">
              <a16:creationId xmlns:a16="http://schemas.microsoft.com/office/drawing/2014/main" id="{00000000-0008-0000-0100-00001A000000}"/>
            </a:ext>
          </a:extLst>
        </xdr:cNvPr>
        <xdr:cNvSpPr>
          <a:spLocks noChangeAspect="1" noChangeArrowheads="1"/>
        </xdr:cNvSpPr>
      </xdr:nvSpPr>
      <xdr:spPr bwMode="auto">
        <a:xfrm>
          <a:off x="6705600" y="3838575"/>
          <a:ext cx="295275" cy="165652"/>
        </a:xfrm>
        <a:prstGeom prst="rect">
          <a:avLst/>
        </a:prstGeom>
        <a:noFill/>
        <a:ln w="9525">
          <a:noFill/>
          <a:miter lim="800000"/>
          <a:headEnd/>
          <a:tailEnd/>
        </a:ln>
      </xdr:spPr>
    </xdr:sp>
    <xdr:clientData/>
  </xdr:twoCellAnchor>
  <xdr:twoCellAnchor editAs="oneCell">
    <xdr:from>
      <xdr:col>5</xdr:col>
      <xdr:colOff>0</xdr:colOff>
      <xdr:row>17</xdr:row>
      <xdr:rowOff>0</xdr:rowOff>
    </xdr:from>
    <xdr:to>
      <xdr:col>5</xdr:col>
      <xdr:colOff>295275</xdr:colOff>
      <xdr:row>17</xdr:row>
      <xdr:rowOff>165652</xdr:rowOff>
    </xdr:to>
    <xdr:sp macro="" textlink="">
      <xdr:nvSpPr>
        <xdr:cNvPr id="27" name="AutoShape 9" descr="http://myacademy/eltcms/pix/i/course.gif">
          <a:extLst>
            <a:ext uri="{FF2B5EF4-FFF2-40B4-BE49-F238E27FC236}">
              <a16:creationId xmlns:a16="http://schemas.microsoft.com/office/drawing/2014/main" id="{00000000-0008-0000-0100-00001B000000}"/>
            </a:ext>
          </a:extLst>
        </xdr:cNvPr>
        <xdr:cNvSpPr>
          <a:spLocks noChangeAspect="1" noChangeArrowheads="1"/>
        </xdr:cNvSpPr>
      </xdr:nvSpPr>
      <xdr:spPr bwMode="auto">
        <a:xfrm>
          <a:off x="6705600" y="3838575"/>
          <a:ext cx="295275" cy="165652"/>
        </a:xfrm>
        <a:prstGeom prst="rect">
          <a:avLst/>
        </a:prstGeom>
        <a:noFill/>
        <a:ln w="9525">
          <a:noFill/>
          <a:miter lim="800000"/>
          <a:headEnd/>
          <a:tailEnd/>
        </a:ln>
      </xdr:spPr>
    </xdr:sp>
    <xdr:clientData/>
  </xdr:twoCellAnchor>
  <xdr:twoCellAnchor editAs="oneCell">
    <xdr:from>
      <xdr:col>5</xdr:col>
      <xdr:colOff>0</xdr:colOff>
      <xdr:row>17</xdr:row>
      <xdr:rowOff>0</xdr:rowOff>
    </xdr:from>
    <xdr:to>
      <xdr:col>5</xdr:col>
      <xdr:colOff>295275</xdr:colOff>
      <xdr:row>17</xdr:row>
      <xdr:rowOff>165652</xdr:rowOff>
    </xdr:to>
    <xdr:sp macro="" textlink="">
      <xdr:nvSpPr>
        <xdr:cNvPr id="28" name="AutoShape 1" descr="http://myacademy/eltcms/pix/i/course.gif">
          <a:extLst>
            <a:ext uri="{FF2B5EF4-FFF2-40B4-BE49-F238E27FC236}">
              <a16:creationId xmlns:a16="http://schemas.microsoft.com/office/drawing/2014/main" id="{00000000-0008-0000-0100-00001C000000}"/>
            </a:ext>
          </a:extLst>
        </xdr:cNvPr>
        <xdr:cNvSpPr>
          <a:spLocks noChangeAspect="1" noChangeArrowheads="1"/>
        </xdr:cNvSpPr>
      </xdr:nvSpPr>
      <xdr:spPr bwMode="auto">
        <a:xfrm>
          <a:off x="6705600" y="3838575"/>
          <a:ext cx="295275" cy="165652"/>
        </a:xfrm>
        <a:prstGeom prst="rect">
          <a:avLst/>
        </a:prstGeom>
        <a:noFill/>
        <a:ln w="9525">
          <a:noFill/>
          <a:miter lim="800000"/>
          <a:headEnd/>
          <a:tailEnd/>
        </a:ln>
      </xdr:spPr>
    </xdr:sp>
    <xdr:clientData/>
  </xdr:twoCellAnchor>
  <xdr:twoCellAnchor editAs="oneCell">
    <xdr:from>
      <xdr:col>5</xdr:col>
      <xdr:colOff>0</xdr:colOff>
      <xdr:row>17</xdr:row>
      <xdr:rowOff>0</xdr:rowOff>
    </xdr:from>
    <xdr:to>
      <xdr:col>5</xdr:col>
      <xdr:colOff>295275</xdr:colOff>
      <xdr:row>17</xdr:row>
      <xdr:rowOff>165652</xdr:rowOff>
    </xdr:to>
    <xdr:sp macro="" textlink="">
      <xdr:nvSpPr>
        <xdr:cNvPr id="29" name="AutoShape 4" descr="http://myacademy/eltcms/pix/i/course.gif">
          <a:extLst>
            <a:ext uri="{FF2B5EF4-FFF2-40B4-BE49-F238E27FC236}">
              <a16:creationId xmlns:a16="http://schemas.microsoft.com/office/drawing/2014/main" id="{00000000-0008-0000-0100-00001D000000}"/>
            </a:ext>
          </a:extLst>
        </xdr:cNvPr>
        <xdr:cNvSpPr>
          <a:spLocks noChangeAspect="1" noChangeArrowheads="1"/>
        </xdr:cNvSpPr>
      </xdr:nvSpPr>
      <xdr:spPr bwMode="auto">
        <a:xfrm>
          <a:off x="6705600" y="3838575"/>
          <a:ext cx="295275" cy="165652"/>
        </a:xfrm>
        <a:prstGeom prst="rect">
          <a:avLst/>
        </a:prstGeom>
        <a:noFill/>
        <a:ln w="9525">
          <a:noFill/>
          <a:miter lim="800000"/>
          <a:headEnd/>
          <a:tailEnd/>
        </a:ln>
      </xdr:spPr>
    </xdr:sp>
    <xdr:clientData/>
  </xdr:twoCellAnchor>
  <xdr:twoCellAnchor editAs="oneCell">
    <xdr:from>
      <xdr:col>5</xdr:col>
      <xdr:colOff>0</xdr:colOff>
      <xdr:row>17</xdr:row>
      <xdr:rowOff>0</xdr:rowOff>
    </xdr:from>
    <xdr:to>
      <xdr:col>5</xdr:col>
      <xdr:colOff>295275</xdr:colOff>
      <xdr:row>17</xdr:row>
      <xdr:rowOff>165652</xdr:rowOff>
    </xdr:to>
    <xdr:sp macro="" textlink="">
      <xdr:nvSpPr>
        <xdr:cNvPr id="30" name="AutoShape 1" descr="http://myacademy/eltcms/pix/i/course.gif">
          <a:extLst>
            <a:ext uri="{FF2B5EF4-FFF2-40B4-BE49-F238E27FC236}">
              <a16:creationId xmlns:a16="http://schemas.microsoft.com/office/drawing/2014/main" id="{00000000-0008-0000-0100-00001E000000}"/>
            </a:ext>
          </a:extLst>
        </xdr:cNvPr>
        <xdr:cNvSpPr>
          <a:spLocks noChangeAspect="1" noChangeArrowheads="1"/>
        </xdr:cNvSpPr>
      </xdr:nvSpPr>
      <xdr:spPr bwMode="auto">
        <a:xfrm>
          <a:off x="6705600" y="3838575"/>
          <a:ext cx="295275" cy="165652"/>
        </a:xfrm>
        <a:prstGeom prst="rect">
          <a:avLst/>
        </a:prstGeom>
        <a:noFill/>
        <a:ln w="9525">
          <a:noFill/>
          <a:miter lim="800000"/>
          <a:headEnd/>
          <a:tailEnd/>
        </a:ln>
      </xdr:spPr>
    </xdr:sp>
    <xdr:clientData/>
  </xdr:twoCellAnchor>
  <xdr:twoCellAnchor editAs="oneCell">
    <xdr:from>
      <xdr:col>5</xdr:col>
      <xdr:colOff>0</xdr:colOff>
      <xdr:row>17</xdr:row>
      <xdr:rowOff>0</xdr:rowOff>
    </xdr:from>
    <xdr:to>
      <xdr:col>5</xdr:col>
      <xdr:colOff>295275</xdr:colOff>
      <xdr:row>17</xdr:row>
      <xdr:rowOff>165652</xdr:rowOff>
    </xdr:to>
    <xdr:sp macro="" textlink="">
      <xdr:nvSpPr>
        <xdr:cNvPr id="31" name="AutoShape 1" descr="http://myacademy/eltcms/pix/i/course.gif">
          <a:extLst>
            <a:ext uri="{FF2B5EF4-FFF2-40B4-BE49-F238E27FC236}">
              <a16:creationId xmlns:a16="http://schemas.microsoft.com/office/drawing/2014/main" id="{00000000-0008-0000-0100-00001F000000}"/>
            </a:ext>
          </a:extLst>
        </xdr:cNvPr>
        <xdr:cNvSpPr>
          <a:spLocks noChangeAspect="1" noChangeArrowheads="1"/>
        </xdr:cNvSpPr>
      </xdr:nvSpPr>
      <xdr:spPr bwMode="auto">
        <a:xfrm>
          <a:off x="6705600" y="3838575"/>
          <a:ext cx="295275" cy="165652"/>
        </a:xfrm>
        <a:prstGeom prst="rect">
          <a:avLst/>
        </a:prstGeom>
        <a:noFill/>
        <a:ln w="9525">
          <a:noFill/>
          <a:miter lim="800000"/>
          <a:headEnd/>
          <a:tailEnd/>
        </a:ln>
      </xdr:spPr>
    </xdr:sp>
    <xdr:clientData/>
  </xdr:twoCellAnchor>
  <xdr:twoCellAnchor editAs="oneCell">
    <xdr:from>
      <xdr:col>5</xdr:col>
      <xdr:colOff>0</xdr:colOff>
      <xdr:row>17</xdr:row>
      <xdr:rowOff>0</xdr:rowOff>
    </xdr:from>
    <xdr:to>
      <xdr:col>5</xdr:col>
      <xdr:colOff>295275</xdr:colOff>
      <xdr:row>17</xdr:row>
      <xdr:rowOff>169011</xdr:rowOff>
    </xdr:to>
    <xdr:sp macro="" textlink="">
      <xdr:nvSpPr>
        <xdr:cNvPr id="32" name="AutoShape 114" descr="http://myacademy/eltcms/pix/i/course.gif">
          <a:extLst>
            <a:ext uri="{FF2B5EF4-FFF2-40B4-BE49-F238E27FC236}">
              <a16:creationId xmlns:a16="http://schemas.microsoft.com/office/drawing/2014/main" id="{00000000-0008-0000-0100-000020000000}"/>
            </a:ext>
          </a:extLst>
        </xdr:cNvPr>
        <xdr:cNvSpPr>
          <a:spLocks noChangeAspect="1" noChangeArrowheads="1"/>
        </xdr:cNvSpPr>
      </xdr:nvSpPr>
      <xdr:spPr bwMode="auto">
        <a:xfrm>
          <a:off x="6705600" y="3838575"/>
          <a:ext cx="295275" cy="169011"/>
        </a:xfrm>
        <a:prstGeom prst="rect">
          <a:avLst/>
        </a:prstGeom>
        <a:noFill/>
        <a:ln w="9525">
          <a:noFill/>
          <a:miter lim="800000"/>
          <a:headEnd/>
          <a:tailEnd/>
        </a:ln>
      </xdr:spPr>
    </xdr:sp>
    <xdr:clientData/>
  </xdr:twoCellAnchor>
  <xdr:twoCellAnchor editAs="oneCell">
    <xdr:from>
      <xdr:col>5</xdr:col>
      <xdr:colOff>0</xdr:colOff>
      <xdr:row>17</xdr:row>
      <xdr:rowOff>0</xdr:rowOff>
    </xdr:from>
    <xdr:to>
      <xdr:col>5</xdr:col>
      <xdr:colOff>295275</xdr:colOff>
      <xdr:row>17</xdr:row>
      <xdr:rowOff>169011</xdr:rowOff>
    </xdr:to>
    <xdr:sp macro="" textlink="">
      <xdr:nvSpPr>
        <xdr:cNvPr id="33" name="AutoShape 40" descr="http://myacademy/eltcms/pix/i/course.gif">
          <a:extLst>
            <a:ext uri="{FF2B5EF4-FFF2-40B4-BE49-F238E27FC236}">
              <a16:creationId xmlns:a16="http://schemas.microsoft.com/office/drawing/2014/main" id="{00000000-0008-0000-0100-000021000000}"/>
            </a:ext>
          </a:extLst>
        </xdr:cNvPr>
        <xdr:cNvSpPr>
          <a:spLocks noChangeAspect="1" noChangeArrowheads="1"/>
        </xdr:cNvSpPr>
      </xdr:nvSpPr>
      <xdr:spPr bwMode="auto">
        <a:xfrm>
          <a:off x="6705600" y="3838575"/>
          <a:ext cx="295275" cy="169011"/>
        </a:xfrm>
        <a:prstGeom prst="rect">
          <a:avLst/>
        </a:prstGeom>
        <a:noFill/>
        <a:ln w="9525">
          <a:noFill/>
          <a:miter lim="800000"/>
          <a:headEnd/>
          <a:tailEnd/>
        </a:ln>
      </xdr:spPr>
    </xdr:sp>
    <xdr:clientData/>
  </xdr:twoCellAnchor>
  <xdr:twoCellAnchor editAs="oneCell">
    <xdr:from>
      <xdr:col>5</xdr:col>
      <xdr:colOff>0</xdr:colOff>
      <xdr:row>17</xdr:row>
      <xdr:rowOff>0</xdr:rowOff>
    </xdr:from>
    <xdr:to>
      <xdr:col>5</xdr:col>
      <xdr:colOff>295275</xdr:colOff>
      <xdr:row>17</xdr:row>
      <xdr:rowOff>169011</xdr:rowOff>
    </xdr:to>
    <xdr:sp macro="" textlink="">
      <xdr:nvSpPr>
        <xdr:cNvPr id="34" name="AutoShape 9" descr="http://myacademy/eltcms/pix/i/course.gif">
          <a:extLst>
            <a:ext uri="{FF2B5EF4-FFF2-40B4-BE49-F238E27FC236}">
              <a16:creationId xmlns:a16="http://schemas.microsoft.com/office/drawing/2014/main" id="{00000000-0008-0000-0100-000022000000}"/>
            </a:ext>
          </a:extLst>
        </xdr:cNvPr>
        <xdr:cNvSpPr>
          <a:spLocks noChangeAspect="1" noChangeArrowheads="1"/>
        </xdr:cNvSpPr>
      </xdr:nvSpPr>
      <xdr:spPr bwMode="auto">
        <a:xfrm>
          <a:off x="6705600" y="3838575"/>
          <a:ext cx="295275" cy="169011"/>
        </a:xfrm>
        <a:prstGeom prst="rect">
          <a:avLst/>
        </a:prstGeom>
        <a:noFill/>
        <a:ln w="9525">
          <a:noFill/>
          <a:miter lim="800000"/>
          <a:headEnd/>
          <a:tailEnd/>
        </a:ln>
      </xdr:spPr>
    </xdr:sp>
    <xdr:clientData/>
  </xdr:twoCellAnchor>
  <xdr:twoCellAnchor editAs="oneCell">
    <xdr:from>
      <xdr:col>5</xdr:col>
      <xdr:colOff>0</xdr:colOff>
      <xdr:row>17</xdr:row>
      <xdr:rowOff>0</xdr:rowOff>
    </xdr:from>
    <xdr:to>
      <xdr:col>5</xdr:col>
      <xdr:colOff>295275</xdr:colOff>
      <xdr:row>17</xdr:row>
      <xdr:rowOff>169011</xdr:rowOff>
    </xdr:to>
    <xdr:sp macro="" textlink="">
      <xdr:nvSpPr>
        <xdr:cNvPr id="35" name="AutoShape 1" descr="http://myacademy/eltcms/pix/i/course.gif">
          <a:extLst>
            <a:ext uri="{FF2B5EF4-FFF2-40B4-BE49-F238E27FC236}">
              <a16:creationId xmlns:a16="http://schemas.microsoft.com/office/drawing/2014/main" id="{00000000-0008-0000-0100-000023000000}"/>
            </a:ext>
          </a:extLst>
        </xdr:cNvPr>
        <xdr:cNvSpPr>
          <a:spLocks noChangeAspect="1" noChangeArrowheads="1"/>
        </xdr:cNvSpPr>
      </xdr:nvSpPr>
      <xdr:spPr bwMode="auto">
        <a:xfrm>
          <a:off x="6705600" y="3838575"/>
          <a:ext cx="295275" cy="169011"/>
        </a:xfrm>
        <a:prstGeom prst="rect">
          <a:avLst/>
        </a:prstGeom>
        <a:noFill/>
        <a:ln w="9525">
          <a:noFill/>
          <a:miter lim="800000"/>
          <a:headEnd/>
          <a:tailEnd/>
        </a:ln>
      </xdr:spPr>
    </xdr:sp>
    <xdr:clientData/>
  </xdr:twoCellAnchor>
  <xdr:twoCellAnchor editAs="oneCell">
    <xdr:from>
      <xdr:col>5</xdr:col>
      <xdr:colOff>0</xdr:colOff>
      <xdr:row>17</xdr:row>
      <xdr:rowOff>0</xdr:rowOff>
    </xdr:from>
    <xdr:to>
      <xdr:col>5</xdr:col>
      <xdr:colOff>295275</xdr:colOff>
      <xdr:row>17</xdr:row>
      <xdr:rowOff>169011</xdr:rowOff>
    </xdr:to>
    <xdr:sp macro="" textlink="">
      <xdr:nvSpPr>
        <xdr:cNvPr id="36" name="AutoShape 4" descr="http://myacademy/eltcms/pix/i/course.gif">
          <a:extLst>
            <a:ext uri="{FF2B5EF4-FFF2-40B4-BE49-F238E27FC236}">
              <a16:creationId xmlns:a16="http://schemas.microsoft.com/office/drawing/2014/main" id="{00000000-0008-0000-0100-000024000000}"/>
            </a:ext>
          </a:extLst>
        </xdr:cNvPr>
        <xdr:cNvSpPr>
          <a:spLocks noChangeAspect="1" noChangeArrowheads="1"/>
        </xdr:cNvSpPr>
      </xdr:nvSpPr>
      <xdr:spPr bwMode="auto">
        <a:xfrm>
          <a:off x="6705600" y="3838575"/>
          <a:ext cx="295275" cy="169011"/>
        </a:xfrm>
        <a:prstGeom prst="rect">
          <a:avLst/>
        </a:prstGeom>
        <a:noFill/>
        <a:ln w="9525">
          <a:noFill/>
          <a:miter lim="800000"/>
          <a:headEnd/>
          <a:tailEnd/>
        </a:ln>
      </xdr:spPr>
    </xdr:sp>
    <xdr:clientData/>
  </xdr:twoCellAnchor>
  <xdr:twoCellAnchor editAs="oneCell">
    <xdr:from>
      <xdr:col>5</xdr:col>
      <xdr:colOff>0</xdr:colOff>
      <xdr:row>17</xdr:row>
      <xdr:rowOff>0</xdr:rowOff>
    </xdr:from>
    <xdr:to>
      <xdr:col>5</xdr:col>
      <xdr:colOff>295275</xdr:colOff>
      <xdr:row>17</xdr:row>
      <xdr:rowOff>169011</xdr:rowOff>
    </xdr:to>
    <xdr:sp macro="" textlink="">
      <xdr:nvSpPr>
        <xdr:cNvPr id="37" name="AutoShape 1" descr="http://myacademy/eltcms/pix/i/course.gif">
          <a:extLst>
            <a:ext uri="{FF2B5EF4-FFF2-40B4-BE49-F238E27FC236}">
              <a16:creationId xmlns:a16="http://schemas.microsoft.com/office/drawing/2014/main" id="{00000000-0008-0000-0100-000025000000}"/>
            </a:ext>
          </a:extLst>
        </xdr:cNvPr>
        <xdr:cNvSpPr>
          <a:spLocks noChangeAspect="1" noChangeArrowheads="1"/>
        </xdr:cNvSpPr>
      </xdr:nvSpPr>
      <xdr:spPr bwMode="auto">
        <a:xfrm>
          <a:off x="6705600" y="3838575"/>
          <a:ext cx="295275" cy="169011"/>
        </a:xfrm>
        <a:prstGeom prst="rect">
          <a:avLst/>
        </a:prstGeom>
        <a:noFill/>
        <a:ln w="9525">
          <a:noFill/>
          <a:miter lim="800000"/>
          <a:headEnd/>
          <a:tailEnd/>
        </a:ln>
      </xdr:spPr>
    </xdr:sp>
    <xdr:clientData/>
  </xdr:twoCellAnchor>
  <xdr:twoCellAnchor editAs="oneCell">
    <xdr:from>
      <xdr:col>5</xdr:col>
      <xdr:colOff>0</xdr:colOff>
      <xdr:row>17</xdr:row>
      <xdr:rowOff>0</xdr:rowOff>
    </xdr:from>
    <xdr:to>
      <xdr:col>5</xdr:col>
      <xdr:colOff>295275</xdr:colOff>
      <xdr:row>17</xdr:row>
      <xdr:rowOff>169011</xdr:rowOff>
    </xdr:to>
    <xdr:sp macro="" textlink="">
      <xdr:nvSpPr>
        <xdr:cNvPr id="38" name="AutoShape 1" descr="http://myacademy/eltcms/pix/i/course.gif">
          <a:extLst>
            <a:ext uri="{FF2B5EF4-FFF2-40B4-BE49-F238E27FC236}">
              <a16:creationId xmlns:a16="http://schemas.microsoft.com/office/drawing/2014/main" id="{00000000-0008-0000-0100-000026000000}"/>
            </a:ext>
          </a:extLst>
        </xdr:cNvPr>
        <xdr:cNvSpPr>
          <a:spLocks noChangeAspect="1" noChangeArrowheads="1"/>
        </xdr:cNvSpPr>
      </xdr:nvSpPr>
      <xdr:spPr bwMode="auto">
        <a:xfrm>
          <a:off x="6705600" y="3838575"/>
          <a:ext cx="295275" cy="169011"/>
        </a:xfrm>
        <a:prstGeom prst="rect">
          <a:avLst/>
        </a:prstGeom>
        <a:noFill/>
        <a:ln w="9525">
          <a:noFill/>
          <a:miter lim="800000"/>
          <a:headEnd/>
          <a:tailEnd/>
        </a:ln>
      </xdr:spPr>
    </xdr:sp>
    <xdr:clientData/>
  </xdr:twoCellAnchor>
  <xdr:twoCellAnchor editAs="oneCell">
    <xdr:from>
      <xdr:col>5</xdr:col>
      <xdr:colOff>0</xdr:colOff>
      <xdr:row>17</xdr:row>
      <xdr:rowOff>0</xdr:rowOff>
    </xdr:from>
    <xdr:to>
      <xdr:col>5</xdr:col>
      <xdr:colOff>295275</xdr:colOff>
      <xdr:row>18</xdr:row>
      <xdr:rowOff>137075</xdr:rowOff>
    </xdr:to>
    <xdr:sp macro="" textlink="">
      <xdr:nvSpPr>
        <xdr:cNvPr id="39" name="AutoShape 63" descr="http://myacademy/eltcms/pix/i/course.gif">
          <a:extLst>
            <a:ext uri="{FF2B5EF4-FFF2-40B4-BE49-F238E27FC236}">
              <a16:creationId xmlns:a16="http://schemas.microsoft.com/office/drawing/2014/main" id="{00000000-0008-0000-0100-000027000000}"/>
            </a:ext>
          </a:extLst>
        </xdr:cNvPr>
        <xdr:cNvSpPr>
          <a:spLocks noChangeAspect="1" noChangeArrowheads="1"/>
        </xdr:cNvSpPr>
      </xdr:nvSpPr>
      <xdr:spPr bwMode="auto">
        <a:xfrm>
          <a:off x="6705600" y="3838575"/>
          <a:ext cx="295275" cy="327575"/>
        </a:xfrm>
        <a:prstGeom prst="rect">
          <a:avLst/>
        </a:prstGeom>
        <a:noFill/>
        <a:ln w="9525">
          <a:noFill/>
          <a:miter lim="800000"/>
          <a:headEnd/>
          <a:tailEnd/>
        </a:ln>
      </xdr:spPr>
    </xdr:sp>
    <xdr:clientData/>
  </xdr:twoCellAnchor>
  <xdr:twoCellAnchor editAs="oneCell">
    <xdr:from>
      <xdr:col>5</xdr:col>
      <xdr:colOff>0</xdr:colOff>
      <xdr:row>17</xdr:row>
      <xdr:rowOff>0</xdr:rowOff>
    </xdr:from>
    <xdr:to>
      <xdr:col>5</xdr:col>
      <xdr:colOff>295275</xdr:colOff>
      <xdr:row>18</xdr:row>
      <xdr:rowOff>137075</xdr:rowOff>
    </xdr:to>
    <xdr:sp macro="" textlink="">
      <xdr:nvSpPr>
        <xdr:cNvPr id="40" name="AutoShape 40" descr="http://myacademy/eltcms/pix/i/course.gif">
          <a:extLst>
            <a:ext uri="{FF2B5EF4-FFF2-40B4-BE49-F238E27FC236}">
              <a16:creationId xmlns:a16="http://schemas.microsoft.com/office/drawing/2014/main" id="{00000000-0008-0000-0100-000028000000}"/>
            </a:ext>
          </a:extLst>
        </xdr:cNvPr>
        <xdr:cNvSpPr>
          <a:spLocks noChangeAspect="1" noChangeArrowheads="1"/>
        </xdr:cNvSpPr>
      </xdr:nvSpPr>
      <xdr:spPr bwMode="auto">
        <a:xfrm>
          <a:off x="6705600" y="3838575"/>
          <a:ext cx="295275" cy="327575"/>
        </a:xfrm>
        <a:prstGeom prst="rect">
          <a:avLst/>
        </a:prstGeom>
        <a:noFill/>
        <a:ln w="9525">
          <a:noFill/>
          <a:miter lim="800000"/>
          <a:headEnd/>
          <a:tailEnd/>
        </a:ln>
      </xdr:spPr>
    </xdr:sp>
    <xdr:clientData/>
  </xdr:twoCellAnchor>
  <xdr:twoCellAnchor editAs="oneCell">
    <xdr:from>
      <xdr:col>5</xdr:col>
      <xdr:colOff>0</xdr:colOff>
      <xdr:row>17</xdr:row>
      <xdr:rowOff>0</xdr:rowOff>
    </xdr:from>
    <xdr:to>
      <xdr:col>5</xdr:col>
      <xdr:colOff>295275</xdr:colOff>
      <xdr:row>18</xdr:row>
      <xdr:rowOff>137075</xdr:rowOff>
    </xdr:to>
    <xdr:sp macro="" textlink="">
      <xdr:nvSpPr>
        <xdr:cNvPr id="41" name="AutoShape 9" descr="http://myacademy/eltcms/pix/i/course.gif">
          <a:extLst>
            <a:ext uri="{FF2B5EF4-FFF2-40B4-BE49-F238E27FC236}">
              <a16:creationId xmlns:a16="http://schemas.microsoft.com/office/drawing/2014/main" id="{00000000-0008-0000-0100-000029000000}"/>
            </a:ext>
          </a:extLst>
        </xdr:cNvPr>
        <xdr:cNvSpPr>
          <a:spLocks noChangeAspect="1" noChangeArrowheads="1"/>
        </xdr:cNvSpPr>
      </xdr:nvSpPr>
      <xdr:spPr bwMode="auto">
        <a:xfrm>
          <a:off x="6705600" y="3838575"/>
          <a:ext cx="295275" cy="327575"/>
        </a:xfrm>
        <a:prstGeom prst="rect">
          <a:avLst/>
        </a:prstGeom>
        <a:noFill/>
        <a:ln w="9525">
          <a:noFill/>
          <a:miter lim="800000"/>
          <a:headEnd/>
          <a:tailEnd/>
        </a:ln>
      </xdr:spPr>
    </xdr:sp>
    <xdr:clientData/>
  </xdr:twoCellAnchor>
  <xdr:twoCellAnchor editAs="oneCell">
    <xdr:from>
      <xdr:col>5</xdr:col>
      <xdr:colOff>0</xdr:colOff>
      <xdr:row>17</xdr:row>
      <xdr:rowOff>0</xdr:rowOff>
    </xdr:from>
    <xdr:to>
      <xdr:col>5</xdr:col>
      <xdr:colOff>295275</xdr:colOff>
      <xdr:row>18</xdr:row>
      <xdr:rowOff>137075</xdr:rowOff>
    </xdr:to>
    <xdr:sp macro="" textlink="">
      <xdr:nvSpPr>
        <xdr:cNvPr id="42" name="AutoShape 1" descr="http://myacademy/eltcms/pix/i/course.gif">
          <a:extLst>
            <a:ext uri="{FF2B5EF4-FFF2-40B4-BE49-F238E27FC236}">
              <a16:creationId xmlns:a16="http://schemas.microsoft.com/office/drawing/2014/main" id="{00000000-0008-0000-0100-00002A000000}"/>
            </a:ext>
          </a:extLst>
        </xdr:cNvPr>
        <xdr:cNvSpPr>
          <a:spLocks noChangeAspect="1" noChangeArrowheads="1"/>
        </xdr:cNvSpPr>
      </xdr:nvSpPr>
      <xdr:spPr bwMode="auto">
        <a:xfrm>
          <a:off x="6705600" y="3838575"/>
          <a:ext cx="295275" cy="327575"/>
        </a:xfrm>
        <a:prstGeom prst="rect">
          <a:avLst/>
        </a:prstGeom>
        <a:noFill/>
        <a:ln w="9525">
          <a:noFill/>
          <a:miter lim="800000"/>
          <a:headEnd/>
          <a:tailEnd/>
        </a:ln>
      </xdr:spPr>
    </xdr:sp>
    <xdr:clientData/>
  </xdr:twoCellAnchor>
  <xdr:twoCellAnchor editAs="oneCell">
    <xdr:from>
      <xdr:col>5</xdr:col>
      <xdr:colOff>0</xdr:colOff>
      <xdr:row>17</xdr:row>
      <xdr:rowOff>0</xdr:rowOff>
    </xdr:from>
    <xdr:to>
      <xdr:col>5</xdr:col>
      <xdr:colOff>295275</xdr:colOff>
      <xdr:row>18</xdr:row>
      <xdr:rowOff>137075</xdr:rowOff>
    </xdr:to>
    <xdr:sp macro="" textlink="">
      <xdr:nvSpPr>
        <xdr:cNvPr id="43" name="AutoShape 4" descr="http://myacademy/eltcms/pix/i/course.gif">
          <a:extLst>
            <a:ext uri="{FF2B5EF4-FFF2-40B4-BE49-F238E27FC236}">
              <a16:creationId xmlns:a16="http://schemas.microsoft.com/office/drawing/2014/main" id="{00000000-0008-0000-0100-00002B000000}"/>
            </a:ext>
          </a:extLst>
        </xdr:cNvPr>
        <xdr:cNvSpPr>
          <a:spLocks noChangeAspect="1" noChangeArrowheads="1"/>
        </xdr:cNvSpPr>
      </xdr:nvSpPr>
      <xdr:spPr bwMode="auto">
        <a:xfrm>
          <a:off x="6705600" y="3838575"/>
          <a:ext cx="295275" cy="327575"/>
        </a:xfrm>
        <a:prstGeom prst="rect">
          <a:avLst/>
        </a:prstGeom>
        <a:noFill/>
        <a:ln w="9525">
          <a:noFill/>
          <a:miter lim="800000"/>
          <a:headEnd/>
          <a:tailEnd/>
        </a:ln>
      </xdr:spPr>
    </xdr:sp>
    <xdr:clientData/>
  </xdr:twoCellAnchor>
  <xdr:twoCellAnchor editAs="oneCell">
    <xdr:from>
      <xdr:col>5</xdr:col>
      <xdr:colOff>0</xdr:colOff>
      <xdr:row>17</xdr:row>
      <xdr:rowOff>0</xdr:rowOff>
    </xdr:from>
    <xdr:to>
      <xdr:col>5</xdr:col>
      <xdr:colOff>295275</xdr:colOff>
      <xdr:row>18</xdr:row>
      <xdr:rowOff>137075</xdr:rowOff>
    </xdr:to>
    <xdr:sp macro="" textlink="">
      <xdr:nvSpPr>
        <xdr:cNvPr id="44" name="AutoShape 1" descr="http://myacademy/eltcms/pix/i/course.gif">
          <a:extLst>
            <a:ext uri="{FF2B5EF4-FFF2-40B4-BE49-F238E27FC236}">
              <a16:creationId xmlns:a16="http://schemas.microsoft.com/office/drawing/2014/main" id="{00000000-0008-0000-0100-00002C000000}"/>
            </a:ext>
          </a:extLst>
        </xdr:cNvPr>
        <xdr:cNvSpPr>
          <a:spLocks noChangeAspect="1" noChangeArrowheads="1"/>
        </xdr:cNvSpPr>
      </xdr:nvSpPr>
      <xdr:spPr bwMode="auto">
        <a:xfrm>
          <a:off x="6705600" y="3838575"/>
          <a:ext cx="295275" cy="327575"/>
        </a:xfrm>
        <a:prstGeom prst="rect">
          <a:avLst/>
        </a:prstGeom>
        <a:noFill/>
        <a:ln w="9525">
          <a:noFill/>
          <a:miter lim="800000"/>
          <a:headEnd/>
          <a:tailEnd/>
        </a:ln>
      </xdr:spPr>
    </xdr:sp>
    <xdr:clientData/>
  </xdr:twoCellAnchor>
  <xdr:twoCellAnchor editAs="oneCell">
    <xdr:from>
      <xdr:col>5</xdr:col>
      <xdr:colOff>0</xdr:colOff>
      <xdr:row>17</xdr:row>
      <xdr:rowOff>0</xdr:rowOff>
    </xdr:from>
    <xdr:to>
      <xdr:col>5</xdr:col>
      <xdr:colOff>295275</xdr:colOff>
      <xdr:row>18</xdr:row>
      <xdr:rowOff>137075</xdr:rowOff>
    </xdr:to>
    <xdr:sp macro="" textlink="">
      <xdr:nvSpPr>
        <xdr:cNvPr id="45" name="AutoShape 1" descr="http://myacademy/eltcms/pix/i/course.gif">
          <a:extLst>
            <a:ext uri="{FF2B5EF4-FFF2-40B4-BE49-F238E27FC236}">
              <a16:creationId xmlns:a16="http://schemas.microsoft.com/office/drawing/2014/main" id="{00000000-0008-0000-0100-00002D000000}"/>
            </a:ext>
          </a:extLst>
        </xdr:cNvPr>
        <xdr:cNvSpPr>
          <a:spLocks noChangeAspect="1" noChangeArrowheads="1"/>
        </xdr:cNvSpPr>
      </xdr:nvSpPr>
      <xdr:spPr bwMode="auto">
        <a:xfrm>
          <a:off x="6705600" y="3838575"/>
          <a:ext cx="295275" cy="327575"/>
        </a:xfrm>
        <a:prstGeom prst="rect">
          <a:avLst/>
        </a:prstGeom>
        <a:noFill/>
        <a:ln w="9525">
          <a:noFill/>
          <a:miter lim="800000"/>
          <a:headEnd/>
          <a:tailEnd/>
        </a:ln>
      </xdr:spPr>
    </xdr:sp>
    <xdr:clientData/>
  </xdr:twoCellAnchor>
  <xdr:twoCellAnchor editAs="oneCell">
    <xdr:from>
      <xdr:col>5</xdr:col>
      <xdr:colOff>0</xdr:colOff>
      <xdr:row>17</xdr:row>
      <xdr:rowOff>0</xdr:rowOff>
    </xdr:from>
    <xdr:to>
      <xdr:col>5</xdr:col>
      <xdr:colOff>295275</xdr:colOff>
      <xdr:row>18</xdr:row>
      <xdr:rowOff>137075</xdr:rowOff>
    </xdr:to>
    <xdr:sp macro="" textlink="">
      <xdr:nvSpPr>
        <xdr:cNvPr id="46" name="AutoShape 1" descr="http://myacademy/eltcms/pix/i/course.gif">
          <a:extLst>
            <a:ext uri="{FF2B5EF4-FFF2-40B4-BE49-F238E27FC236}">
              <a16:creationId xmlns:a16="http://schemas.microsoft.com/office/drawing/2014/main" id="{00000000-0008-0000-0100-00002E000000}"/>
            </a:ext>
          </a:extLst>
        </xdr:cNvPr>
        <xdr:cNvSpPr>
          <a:spLocks noChangeAspect="1" noChangeArrowheads="1"/>
        </xdr:cNvSpPr>
      </xdr:nvSpPr>
      <xdr:spPr bwMode="auto">
        <a:xfrm>
          <a:off x="6705600" y="3838575"/>
          <a:ext cx="295275" cy="327575"/>
        </a:xfrm>
        <a:prstGeom prst="rect">
          <a:avLst/>
        </a:prstGeom>
        <a:noFill/>
        <a:ln w="9525">
          <a:noFill/>
          <a:miter lim="800000"/>
          <a:headEnd/>
          <a:tailEnd/>
        </a:ln>
      </xdr:spPr>
    </xdr:sp>
    <xdr:clientData/>
  </xdr:twoCellAnchor>
  <xdr:twoCellAnchor editAs="oneCell">
    <xdr:from>
      <xdr:col>5</xdr:col>
      <xdr:colOff>0</xdr:colOff>
      <xdr:row>17</xdr:row>
      <xdr:rowOff>0</xdr:rowOff>
    </xdr:from>
    <xdr:to>
      <xdr:col>5</xdr:col>
      <xdr:colOff>295275</xdr:colOff>
      <xdr:row>18</xdr:row>
      <xdr:rowOff>140803</xdr:rowOff>
    </xdr:to>
    <xdr:sp macro="" textlink="">
      <xdr:nvSpPr>
        <xdr:cNvPr id="47" name="AutoShape 63" descr="http://myacademy/eltcms/pix/i/course.gif">
          <a:extLst>
            <a:ext uri="{FF2B5EF4-FFF2-40B4-BE49-F238E27FC236}">
              <a16:creationId xmlns:a16="http://schemas.microsoft.com/office/drawing/2014/main" id="{00000000-0008-0000-0100-00002F000000}"/>
            </a:ext>
          </a:extLst>
        </xdr:cNvPr>
        <xdr:cNvSpPr>
          <a:spLocks noChangeAspect="1" noChangeArrowheads="1"/>
        </xdr:cNvSpPr>
      </xdr:nvSpPr>
      <xdr:spPr bwMode="auto">
        <a:xfrm>
          <a:off x="6705600" y="3838575"/>
          <a:ext cx="295275" cy="331303"/>
        </a:xfrm>
        <a:prstGeom prst="rect">
          <a:avLst/>
        </a:prstGeom>
        <a:noFill/>
        <a:ln w="9525">
          <a:noFill/>
          <a:miter lim="800000"/>
          <a:headEnd/>
          <a:tailEnd/>
        </a:ln>
      </xdr:spPr>
    </xdr:sp>
    <xdr:clientData/>
  </xdr:twoCellAnchor>
  <xdr:twoCellAnchor editAs="oneCell">
    <xdr:from>
      <xdr:col>5</xdr:col>
      <xdr:colOff>0</xdr:colOff>
      <xdr:row>17</xdr:row>
      <xdr:rowOff>0</xdr:rowOff>
    </xdr:from>
    <xdr:to>
      <xdr:col>5</xdr:col>
      <xdr:colOff>295275</xdr:colOff>
      <xdr:row>18</xdr:row>
      <xdr:rowOff>140803</xdr:rowOff>
    </xdr:to>
    <xdr:sp macro="" textlink="">
      <xdr:nvSpPr>
        <xdr:cNvPr id="48" name="AutoShape 40" descr="http://myacademy/eltcms/pix/i/course.gif">
          <a:extLst>
            <a:ext uri="{FF2B5EF4-FFF2-40B4-BE49-F238E27FC236}">
              <a16:creationId xmlns:a16="http://schemas.microsoft.com/office/drawing/2014/main" id="{00000000-0008-0000-0100-000030000000}"/>
            </a:ext>
          </a:extLst>
        </xdr:cNvPr>
        <xdr:cNvSpPr>
          <a:spLocks noChangeAspect="1" noChangeArrowheads="1"/>
        </xdr:cNvSpPr>
      </xdr:nvSpPr>
      <xdr:spPr bwMode="auto">
        <a:xfrm>
          <a:off x="6705600" y="3838575"/>
          <a:ext cx="295275" cy="331303"/>
        </a:xfrm>
        <a:prstGeom prst="rect">
          <a:avLst/>
        </a:prstGeom>
        <a:noFill/>
        <a:ln w="9525">
          <a:noFill/>
          <a:miter lim="800000"/>
          <a:headEnd/>
          <a:tailEnd/>
        </a:ln>
      </xdr:spPr>
    </xdr:sp>
    <xdr:clientData/>
  </xdr:twoCellAnchor>
  <xdr:twoCellAnchor editAs="oneCell">
    <xdr:from>
      <xdr:col>5</xdr:col>
      <xdr:colOff>0</xdr:colOff>
      <xdr:row>17</xdr:row>
      <xdr:rowOff>0</xdr:rowOff>
    </xdr:from>
    <xdr:to>
      <xdr:col>5</xdr:col>
      <xdr:colOff>295275</xdr:colOff>
      <xdr:row>18</xdr:row>
      <xdr:rowOff>140803</xdr:rowOff>
    </xdr:to>
    <xdr:sp macro="" textlink="">
      <xdr:nvSpPr>
        <xdr:cNvPr id="49" name="AutoShape 9" descr="http://myacademy/eltcms/pix/i/course.gif">
          <a:extLst>
            <a:ext uri="{FF2B5EF4-FFF2-40B4-BE49-F238E27FC236}">
              <a16:creationId xmlns:a16="http://schemas.microsoft.com/office/drawing/2014/main" id="{00000000-0008-0000-0100-000031000000}"/>
            </a:ext>
          </a:extLst>
        </xdr:cNvPr>
        <xdr:cNvSpPr>
          <a:spLocks noChangeAspect="1" noChangeArrowheads="1"/>
        </xdr:cNvSpPr>
      </xdr:nvSpPr>
      <xdr:spPr bwMode="auto">
        <a:xfrm>
          <a:off x="6705600" y="3838575"/>
          <a:ext cx="295275" cy="331303"/>
        </a:xfrm>
        <a:prstGeom prst="rect">
          <a:avLst/>
        </a:prstGeom>
        <a:noFill/>
        <a:ln w="9525">
          <a:noFill/>
          <a:miter lim="800000"/>
          <a:headEnd/>
          <a:tailEnd/>
        </a:ln>
      </xdr:spPr>
    </xdr:sp>
    <xdr:clientData/>
  </xdr:twoCellAnchor>
  <xdr:twoCellAnchor editAs="oneCell">
    <xdr:from>
      <xdr:col>5</xdr:col>
      <xdr:colOff>0</xdr:colOff>
      <xdr:row>17</xdr:row>
      <xdr:rowOff>0</xdr:rowOff>
    </xdr:from>
    <xdr:to>
      <xdr:col>5</xdr:col>
      <xdr:colOff>295275</xdr:colOff>
      <xdr:row>18</xdr:row>
      <xdr:rowOff>140803</xdr:rowOff>
    </xdr:to>
    <xdr:sp macro="" textlink="">
      <xdr:nvSpPr>
        <xdr:cNvPr id="50" name="AutoShape 1" descr="http://myacademy/eltcms/pix/i/course.gif">
          <a:extLst>
            <a:ext uri="{FF2B5EF4-FFF2-40B4-BE49-F238E27FC236}">
              <a16:creationId xmlns:a16="http://schemas.microsoft.com/office/drawing/2014/main" id="{00000000-0008-0000-0100-000032000000}"/>
            </a:ext>
          </a:extLst>
        </xdr:cNvPr>
        <xdr:cNvSpPr>
          <a:spLocks noChangeAspect="1" noChangeArrowheads="1"/>
        </xdr:cNvSpPr>
      </xdr:nvSpPr>
      <xdr:spPr bwMode="auto">
        <a:xfrm>
          <a:off x="6705600" y="3838575"/>
          <a:ext cx="295275" cy="331303"/>
        </a:xfrm>
        <a:prstGeom prst="rect">
          <a:avLst/>
        </a:prstGeom>
        <a:noFill/>
        <a:ln w="9525">
          <a:noFill/>
          <a:miter lim="800000"/>
          <a:headEnd/>
          <a:tailEnd/>
        </a:ln>
      </xdr:spPr>
    </xdr:sp>
    <xdr:clientData/>
  </xdr:twoCellAnchor>
  <xdr:twoCellAnchor editAs="oneCell">
    <xdr:from>
      <xdr:col>5</xdr:col>
      <xdr:colOff>0</xdr:colOff>
      <xdr:row>17</xdr:row>
      <xdr:rowOff>0</xdr:rowOff>
    </xdr:from>
    <xdr:to>
      <xdr:col>5</xdr:col>
      <xdr:colOff>295275</xdr:colOff>
      <xdr:row>18</xdr:row>
      <xdr:rowOff>140803</xdr:rowOff>
    </xdr:to>
    <xdr:sp macro="" textlink="">
      <xdr:nvSpPr>
        <xdr:cNvPr id="51" name="AutoShape 4" descr="http://myacademy/eltcms/pix/i/course.gif">
          <a:extLst>
            <a:ext uri="{FF2B5EF4-FFF2-40B4-BE49-F238E27FC236}">
              <a16:creationId xmlns:a16="http://schemas.microsoft.com/office/drawing/2014/main" id="{00000000-0008-0000-0100-000033000000}"/>
            </a:ext>
          </a:extLst>
        </xdr:cNvPr>
        <xdr:cNvSpPr>
          <a:spLocks noChangeAspect="1" noChangeArrowheads="1"/>
        </xdr:cNvSpPr>
      </xdr:nvSpPr>
      <xdr:spPr bwMode="auto">
        <a:xfrm>
          <a:off x="6705600" y="3838575"/>
          <a:ext cx="295275" cy="331303"/>
        </a:xfrm>
        <a:prstGeom prst="rect">
          <a:avLst/>
        </a:prstGeom>
        <a:noFill/>
        <a:ln w="9525">
          <a:noFill/>
          <a:miter lim="800000"/>
          <a:headEnd/>
          <a:tailEnd/>
        </a:ln>
      </xdr:spPr>
    </xdr:sp>
    <xdr:clientData/>
  </xdr:twoCellAnchor>
  <xdr:twoCellAnchor editAs="oneCell">
    <xdr:from>
      <xdr:col>5</xdr:col>
      <xdr:colOff>0</xdr:colOff>
      <xdr:row>17</xdr:row>
      <xdr:rowOff>0</xdr:rowOff>
    </xdr:from>
    <xdr:to>
      <xdr:col>5</xdr:col>
      <xdr:colOff>295275</xdr:colOff>
      <xdr:row>18</xdr:row>
      <xdr:rowOff>140803</xdr:rowOff>
    </xdr:to>
    <xdr:sp macro="" textlink="">
      <xdr:nvSpPr>
        <xdr:cNvPr id="52" name="AutoShape 1" descr="http://myacademy/eltcms/pix/i/course.gif">
          <a:extLst>
            <a:ext uri="{FF2B5EF4-FFF2-40B4-BE49-F238E27FC236}">
              <a16:creationId xmlns:a16="http://schemas.microsoft.com/office/drawing/2014/main" id="{00000000-0008-0000-0100-000034000000}"/>
            </a:ext>
          </a:extLst>
        </xdr:cNvPr>
        <xdr:cNvSpPr>
          <a:spLocks noChangeAspect="1" noChangeArrowheads="1"/>
        </xdr:cNvSpPr>
      </xdr:nvSpPr>
      <xdr:spPr bwMode="auto">
        <a:xfrm>
          <a:off x="6705600" y="3838575"/>
          <a:ext cx="295275" cy="331303"/>
        </a:xfrm>
        <a:prstGeom prst="rect">
          <a:avLst/>
        </a:prstGeom>
        <a:noFill/>
        <a:ln w="9525">
          <a:noFill/>
          <a:miter lim="800000"/>
          <a:headEnd/>
          <a:tailEnd/>
        </a:ln>
      </xdr:spPr>
    </xdr:sp>
    <xdr:clientData/>
  </xdr:twoCellAnchor>
  <xdr:twoCellAnchor editAs="oneCell">
    <xdr:from>
      <xdr:col>5</xdr:col>
      <xdr:colOff>0</xdr:colOff>
      <xdr:row>17</xdr:row>
      <xdr:rowOff>0</xdr:rowOff>
    </xdr:from>
    <xdr:to>
      <xdr:col>5</xdr:col>
      <xdr:colOff>295275</xdr:colOff>
      <xdr:row>18</xdr:row>
      <xdr:rowOff>140803</xdr:rowOff>
    </xdr:to>
    <xdr:sp macro="" textlink="">
      <xdr:nvSpPr>
        <xdr:cNvPr id="53" name="AutoShape 1" descr="http://myacademy/eltcms/pix/i/course.gif">
          <a:extLst>
            <a:ext uri="{FF2B5EF4-FFF2-40B4-BE49-F238E27FC236}">
              <a16:creationId xmlns:a16="http://schemas.microsoft.com/office/drawing/2014/main" id="{00000000-0008-0000-0100-000035000000}"/>
            </a:ext>
          </a:extLst>
        </xdr:cNvPr>
        <xdr:cNvSpPr>
          <a:spLocks noChangeAspect="1" noChangeArrowheads="1"/>
        </xdr:cNvSpPr>
      </xdr:nvSpPr>
      <xdr:spPr bwMode="auto">
        <a:xfrm>
          <a:off x="6705600" y="3838575"/>
          <a:ext cx="295275" cy="331303"/>
        </a:xfrm>
        <a:prstGeom prst="rect">
          <a:avLst/>
        </a:prstGeom>
        <a:noFill/>
        <a:ln w="9525">
          <a:noFill/>
          <a:miter lim="800000"/>
          <a:headEnd/>
          <a:tailEnd/>
        </a:ln>
      </xdr:spPr>
    </xdr:sp>
    <xdr:clientData/>
  </xdr:twoCellAnchor>
  <xdr:twoCellAnchor editAs="oneCell">
    <xdr:from>
      <xdr:col>5</xdr:col>
      <xdr:colOff>0</xdr:colOff>
      <xdr:row>17</xdr:row>
      <xdr:rowOff>0</xdr:rowOff>
    </xdr:from>
    <xdr:to>
      <xdr:col>5</xdr:col>
      <xdr:colOff>295275</xdr:colOff>
      <xdr:row>18</xdr:row>
      <xdr:rowOff>140803</xdr:rowOff>
    </xdr:to>
    <xdr:sp macro="" textlink="">
      <xdr:nvSpPr>
        <xdr:cNvPr id="54" name="AutoShape 1" descr="http://myacademy/eltcms/pix/i/course.gif">
          <a:extLst>
            <a:ext uri="{FF2B5EF4-FFF2-40B4-BE49-F238E27FC236}">
              <a16:creationId xmlns:a16="http://schemas.microsoft.com/office/drawing/2014/main" id="{00000000-0008-0000-0100-000036000000}"/>
            </a:ext>
          </a:extLst>
        </xdr:cNvPr>
        <xdr:cNvSpPr>
          <a:spLocks noChangeAspect="1" noChangeArrowheads="1"/>
        </xdr:cNvSpPr>
      </xdr:nvSpPr>
      <xdr:spPr bwMode="auto">
        <a:xfrm>
          <a:off x="6705600" y="3838575"/>
          <a:ext cx="295275" cy="331303"/>
        </a:xfrm>
        <a:prstGeom prst="rect">
          <a:avLst/>
        </a:prstGeom>
        <a:noFill/>
        <a:ln w="9525">
          <a:noFill/>
          <a:miter lim="800000"/>
          <a:headEnd/>
          <a:tailEnd/>
        </a:ln>
      </xdr:spPr>
    </xdr:sp>
    <xdr:clientData/>
  </xdr:twoCellAnchor>
  <xdr:twoCellAnchor editAs="oneCell">
    <xdr:from>
      <xdr:col>5</xdr:col>
      <xdr:colOff>0</xdr:colOff>
      <xdr:row>17</xdr:row>
      <xdr:rowOff>0</xdr:rowOff>
    </xdr:from>
    <xdr:to>
      <xdr:col>5</xdr:col>
      <xdr:colOff>295275</xdr:colOff>
      <xdr:row>17</xdr:row>
      <xdr:rowOff>165652</xdr:rowOff>
    </xdr:to>
    <xdr:sp macro="" textlink="">
      <xdr:nvSpPr>
        <xdr:cNvPr id="55" name="AutoShape 63" descr="http://myacademy/eltcms/pix/i/course.gif">
          <a:extLst>
            <a:ext uri="{FF2B5EF4-FFF2-40B4-BE49-F238E27FC236}">
              <a16:creationId xmlns:a16="http://schemas.microsoft.com/office/drawing/2014/main" id="{00000000-0008-0000-0100-000037000000}"/>
            </a:ext>
          </a:extLst>
        </xdr:cNvPr>
        <xdr:cNvSpPr>
          <a:spLocks noChangeAspect="1" noChangeArrowheads="1"/>
        </xdr:cNvSpPr>
      </xdr:nvSpPr>
      <xdr:spPr bwMode="auto">
        <a:xfrm>
          <a:off x="6705600" y="3838575"/>
          <a:ext cx="295275" cy="165652"/>
        </a:xfrm>
        <a:prstGeom prst="rect">
          <a:avLst/>
        </a:prstGeom>
        <a:noFill/>
        <a:ln w="9525">
          <a:noFill/>
          <a:miter lim="800000"/>
          <a:headEnd/>
          <a:tailEnd/>
        </a:ln>
      </xdr:spPr>
    </xdr:sp>
    <xdr:clientData/>
  </xdr:twoCellAnchor>
  <xdr:twoCellAnchor editAs="oneCell">
    <xdr:from>
      <xdr:col>5</xdr:col>
      <xdr:colOff>0</xdr:colOff>
      <xdr:row>17</xdr:row>
      <xdr:rowOff>0</xdr:rowOff>
    </xdr:from>
    <xdr:to>
      <xdr:col>5</xdr:col>
      <xdr:colOff>295275</xdr:colOff>
      <xdr:row>17</xdr:row>
      <xdr:rowOff>165652</xdr:rowOff>
    </xdr:to>
    <xdr:sp macro="" textlink="">
      <xdr:nvSpPr>
        <xdr:cNvPr id="56" name="AutoShape 40" descr="http://myacademy/eltcms/pix/i/course.gif">
          <a:extLst>
            <a:ext uri="{FF2B5EF4-FFF2-40B4-BE49-F238E27FC236}">
              <a16:creationId xmlns:a16="http://schemas.microsoft.com/office/drawing/2014/main" id="{00000000-0008-0000-0100-000038000000}"/>
            </a:ext>
          </a:extLst>
        </xdr:cNvPr>
        <xdr:cNvSpPr>
          <a:spLocks noChangeAspect="1" noChangeArrowheads="1"/>
        </xdr:cNvSpPr>
      </xdr:nvSpPr>
      <xdr:spPr bwMode="auto">
        <a:xfrm>
          <a:off x="6705600" y="3838575"/>
          <a:ext cx="295275" cy="165652"/>
        </a:xfrm>
        <a:prstGeom prst="rect">
          <a:avLst/>
        </a:prstGeom>
        <a:noFill/>
        <a:ln w="9525">
          <a:noFill/>
          <a:miter lim="800000"/>
          <a:headEnd/>
          <a:tailEnd/>
        </a:ln>
      </xdr:spPr>
    </xdr:sp>
    <xdr:clientData/>
  </xdr:twoCellAnchor>
  <xdr:twoCellAnchor editAs="oneCell">
    <xdr:from>
      <xdr:col>5</xdr:col>
      <xdr:colOff>0</xdr:colOff>
      <xdr:row>17</xdr:row>
      <xdr:rowOff>0</xdr:rowOff>
    </xdr:from>
    <xdr:to>
      <xdr:col>5</xdr:col>
      <xdr:colOff>295275</xdr:colOff>
      <xdr:row>17</xdr:row>
      <xdr:rowOff>165652</xdr:rowOff>
    </xdr:to>
    <xdr:sp macro="" textlink="">
      <xdr:nvSpPr>
        <xdr:cNvPr id="57" name="AutoShape 9" descr="http://myacademy/eltcms/pix/i/course.gif">
          <a:extLst>
            <a:ext uri="{FF2B5EF4-FFF2-40B4-BE49-F238E27FC236}">
              <a16:creationId xmlns:a16="http://schemas.microsoft.com/office/drawing/2014/main" id="{00000000-0008-0000-0100-000039000000}"/>
            </a:ext>
          </a:extLst>
        </xdr:cNvPr>
        <xdr:cNvSpPr>
          <a:spLocks noChangeAspect="1" noChangeArrowheads="1"/>
        </xdr:cNvSpPr>
      </xdr:nvSpPr>
      <xdr:spPr bwMode="auto">
        <a:xfrm>
          <a:off x="6705600" y="3838575"/>
          <a:ext cx="295275" cy="165652"/>
        </a:xfrm>
        <a:prstGeom prst="rect">
          <a:avLst/>
        </a:prstGeom>
        <a:noFill/>
        <a:ln w="9525">
          <a:noFill/>
          <a:miter lim="800000"/>
          <a:headEnd/>
          <a:tailEnd/>
        </a:ln>
      </xdr:spPr>
    </xdr:sp>
    <xdr:clientData/>
  </xdr:twoCellAnchor>
  <xdr:twoCellAnchor editAs="oneCell">
    <xdr:from>
      <xdr:col>5</xdr:col>
      <xdr:colOff>0</xdr:colOff>
      <xdr:row>17</xdr:row>
      <xdr:rowOff>0</xdr:rowOff>
    </xdr:from>
    <xdr:to>
      <xdr:col>5</xdr:col>
      <xdr:colOff>295275</xdr:colOff>
      <xdr:row>17</xdr:row>
      <xdr:rowOff>165652</xdr:rowOff>
    </xdr:to>
    <xdr:sp macro="" textlink="">
      <xdr:nvSpPr>
        <xdr:cNvPr id="58" name="AutoShape 1" descr="http://myacademy/eltcms/pix/i/course.gif">
          <a:extLst>
            <a:ext uri="{FF2B5EF4-FFF2-40B4-BE49-F238E27FC236}">
              <a16:creationId xmlns:a16="http://schemas.microsoft.com/office/drawing/2014/main" id="{00000000-0008-0000-0100-00003A000000}"/>
            </a:ext>
          </a:extLst>
        </xdr:cNvPr>
        <xdr:cNvSpPr>
          <a:spLocks noChangeAspect="1" noChangeArrowheads="1"/>
        </xdr:cNvSpPr>
      </xdr:nvSpPr>
      <xdr:spPr bwMode="auto">
        <a:xfrm>
          <a:off x="6705600" y="3838575"/>
          <a:ext cx="295275" cy="165652"/>
        </a:xfrm>
        <a:prstGeom prst="rect">
          <a:avLst/>
        </a:prstGeom>
        <a:noFill/>
        <a:ln w="9525">
          <a:noFill/>
          <a:miter lim="800000"/>
          <a:headEnd/>
          <a:tailEnd/>
        </a:ln>
      </xdr:spPr>
    </xdr:sp>
    <xdr:clientData/>
  </xdr:twoCellAnchor>
  <xdr:twoCellAnchor editAs="oneCell">
    <xdr:from>
      <xdr:col>5</xdr:col>
      <xdr:colOff>0</xdr:colOff>
      <xdr:row>17</xdr:row>
      <xdr:rowOff>0</xdr:rowOff>
    </xdr:from>
    <xdr:to>
      <xdr:col>5</xdr:col>
      <xdr:colOff>295275</xdr:colOff>
      <xdr:row>17</xdr:row>
      <xdr:rowOff>165652</xdr:rowOff>
    </xdr:to>
    <xdr:sp macro="" textlink="">
      <xdr:nvSpPr>
        <xdr:cNvPr id="59" name="AutoShape 4" descr="http://myacademy/eltcms/pix/i/course.gif">
          <a:extLst>
            <a:ext uri="{FF2B5EF4-FFF2-40B4-BE49-F238E27FC236}">
              <a16:creationId xmlns:a16="http://schemas.microsoft.com/office/drawing/2014/main" id="{00000000-0008-0000-0100-00003B000000}"/>
            </a:ext>
          </a:extLst>
        </xdr:cNvPr>
        <xdr:cNvSpPr>
          <a:spLocks noChangeAspect="1" noChangeArrowheads="1"/>
        </xdr:cNvSpPr>
      </xdr:nvSpPr>
      <xdr:spPr bwMode="auto">
        <a:xfrm>
          <a:off x="6705600" y="3838575"/>
          <a:ext cx="295275" cy="165652"/>
        </a:xfrm>
        <a:prstGeom prst="rect">
          <a:avLst/>
        </a:prstGeom>
        <a:noFill/>
        <a:ln w="9525">
          <a:noFill/>
          <a:miter lim="800000"/>
          <a:headEnd/>
          <a:tailEnd/>
        </a:ln>
      </xdr:spPr>
    </xdr:sp>
    <xdr:clientData/>
  </xdr:twoCellAnchor>
  <xdr:twoCellAnchor editAs="oneCell">
    <xdr:from>
      <xdr:col>5</xdr:col>
      <xdr:colOff>0</xdr:colOff>
      <xdr:row>17</xdr:row>
      <xdr:rowOff>0</xdr:rowOff>
    </xdr:from>
    <xdr:to>
      <xdr:col>5</xdr:col>
      <xdr:colOff>295275</xdr:colOff>
      <xdr:row>17</xdr:row>
      <xdr:rowOff>165652</xdr:rowOff>
    </xdr:to>
    <xdr:sp macro="" textlink="">
      <xdr:nvSpPr>
        <xdr:cNvPr id="60" name="AutoShape 1" descr="http://myacademy/eltcms/pix/i/course.gif">
          <a:extLst>
            <a:ext uri="{FF2B5EF4-FFF2-40B4-BE49-F238E27FC236}">
              <a16:creationId xmlns:a16="http://schemas.microsoft.com/office/drawing/2014/main" id="{00000000-0008-0000-0100-00003C000000}"/>
            </a:ext>
          </a:extLst>
        </xdr:cNvPr>
        <xdr:cNvSpPr>
          <a:spLocks noChangeAspect="1" noChangeArrowheads="1"/>
        </xdr:cNvSpPr>
      </xdr:nvSpPr>
      <xdr:spPr bwMode="auto">
        <a:xfrm>
          <a:off x="6705600" y="3838575"/>
          <a:ext cx="295275" cy="165652"/>
        </a:xfrm>
        <a:prstGeom prst="rect">
          <a:avLst/>
        </a:prstGeom>
        <a:noFill/>
        <a:ln w="9525">
          <a:noFill/>
          <a:miter lim="800000"/>
          <a:headEnd/>
          <a:tailEnd/>
        </a:ln>
      </xdr:spPr>
    </xdr:sp>
    <xdr:clientData/>
  </xdr:twoCellAnchor>
  <xdr:twoCellAnchor editAs="oneCell">
    <xdr:from>
      <xdr:col>5</xdr:col>
      <xdr:colOff>0</xdr:colOff>
      <xdr:row>17</xdr:row>
      <xdr:rowOff>0</xdr:rowOff>
    </xdr:from>
    <xdr:to>
      <xdr:col>5</xdr:col>
      <xdr:colOff>295275</xdr:colOff>
      <xdr:row>17</xdr:row>
      <xdr:rowOff>165652</xdr:rowOff>
    </xdr:to>
    <xdr:sp macro="" textlink="">
      <xdr:nvSpPr>
        <xdr:cNvPr id="61" name="AutoShape 1" descr="http://myacademy/eltcms/pix/i/course.gif">
          <a:extLst>
            <a:ext uri="{FF2B5EF4-FFF2-40B4-BE49-F238E27FC236}">
              <a16:creationId xmlns:a16="http://schemas.microsoft.com/office/drawing/2014/main" id="{00000000-0008-0000-0100-00003D000000}"/>
            </a:ext>
          </a:extLst>
        </xdr:cNvPr>
        <xdr:cNvSpPr>
          <a:spLocks noChangeAspect="1" noChangeArrowheads="1"/>
        </xdr:cNvSpPr>
      </xdr:nvSpPr>
      <xdr:spPr bwMode="auto">
        <a:xfrm>
          <a:off x="6705600" y="3838575"/>
          <a:ext cx="295275" cy="165652"/>
        </a:xfrm>
        <a:prstGeom prst="rect">
          <a:avLst/>
        </a:prstGeom>
        <a:noFill/>
        <a:ln w="9525">
          <a:noFill/>
          <a:miter lim="800000"/>
          <a:headEnd/>
          <a:tailEnd/>
        </a:ln>
      </xdr:spPr>
    </xdr:sp>
    <xdr:clientData/>
  </xdr:twoCellAnchor>
  <xdr:twoCellAnchor editAs="oneCell">
    <xdr:from>
      <xdr:col>5</xdr:col>
      <xdr:colOff>0</xdr:colOff>
      <xdr:row>17</xdr:row>
      <xdr:rowOff>0</xdr:rowOff>
    </xdr:from>
    <xdr:to>
      <xdr:col>5</xdr:col>
      <xdr:colOff>295275</xdr:colOff>
      <xdr:row>17</xdr:row>
      <xdr:rowOff>28575</xdr:rowOff>
    </xdr:to>
    <xdr:sp macro="" textlink="">
      <xdr:nvSpPr>
        <xdr:cNvPr id="62" name="AutoShape 109" descr="http://myacademy/eltcms/pix/i/course.gif">
          <a:extLst>
            <a:ext uri="{FF2B5EF4-FFF2-40B4-BE49-F238E27FC236}">
              <a16:creationId xmlns:a16="http://schemas.microsoft.com/office/drawing/2014/main" id="{00000000-0008-0000-0100-00003E000000}"/>
            </a:ext>
          </a:extLst>
        </xdr:cNvPr>
        <xdr:cNvSpPr>
          <a:spLocks noChangeAspect="1" noChangeArrowheads="1"/>
        </xdr:cNvSpPr>
      </xdr:nvSpPr>
      <xdr:spPr bwMode="auto">
        <a:xfrm>
          <a:off x="6705600" y="3838575"/>
          <a:ext cx="295275" cy="28575"/>
        </a:xfrm>
        <a:prstGeom prst="rect">
          <a:avLst/>
        </a:prstGeom>
        <a:noFill/>
        <a:ln w="9525">
          <a:noFill/>
          <a:miter lim="800000"/>
          <a:headEnd/>
          <a:tailEnd/>
        </a:ln>
      </xdr:spPr>
    </xdr:sp>
    <xdr:clientData/>
  </xdr:twoCellAnchor>
  <xdr:twoCellAnchor editAs="oneCell">
    <xdr:from>
      <xdr:col>5</xdr:col>
      <xdr:colOff>0</xdr:colOff>
      <xdr:row>17</xdr:row>
      <xdr:rowOff>0</xdr:rowOff>
    </xdr:from>
    <xdr:to>
      <xdr:col>5</xdr:col>
      <xdr:colOff>295275</xdr:colOff>
      <xdr:row>17</xdr:row>
      <xdr:rowOff>28575</xdr:rowOff>
    </xdr:to>
    <xdr:sp macro="" textlink="">
      <xdr:nvSpPr>
        <xdr:cNvPr id="63" name="AutoShape 40" descr="http://myacademy/eltcms/pix/i/course.gif">
          <a:extLst>
            <a:ext uri="{FF2B5EF4-FFF2-40B4-BE49-F238E27FC236}">
              <a16:creationId xmlns:a16="http://schemas.microsoft.com/office/drawing/2014/main" id="{00000000-0008-0000-0100-00003F000000}"/>
            </a:ext>
          </a:extLst>
        </xdr:cNvPr>
        <xdr:cNvSpPr>
          <a:spLocks noChangeAspect="1" noChangeArrowheads="1"/>
        </xdr:cNvSpPr>
      </xdr:nvSpPr>
      <xdr:spPr bwMode="auto">
        <a:xfrm>
          <a:off x="6705600" y="3838575"/>
          <a:ext cx="295275" cy="28575"/>
        </a:xfrm>
        <a:prstGeom prst="rect">
          <a:avLst/>
        </a:prstGeom>
        <a:noFill/>
        <a:ln w="9525">
          <a:noFill/>
          <a:miter lim="800000"/>
          <a:headEnd/>
          <a:tailEnd/>
        </a:ln>
      </xdr:spPr>
    </xdr:sp>
    <xdr:clientData/>
  </xdr:twoCellAnchor>
  <xdr:twoCellAnchor editAs="oneCell">
    <xdr:from>
      <xdr:col>5</xdr:col>
      <xdr:colOff>0</xdr:colOff>
      <xdr:row>17</xdr:row>
      <xdr:rowOff>0</xdr:rowOff>
    </xdr:from>
    <xdr:to>
      <xdr:col>5</xdr:col>
      <xdr:colOff>295275</xdr:colOff>
      <xdr:row>17</xdr:row>
      <xdr:rowOff>28575</xdr:rowOff>
    </xdr:to>
    <xdr:sp macro="" textlink="">
      <xdr:nvSpPr>
        <xdr:cNvPr id="64" name="AutoShape 9" descr="http://myacademy/eltcms/pix/i/course.gif">
          <a:extLst>
            <a:ext uri="{FF2B5EF4-FFF2-40B4-BE49-F238E27FC236}">
              <a16:creationId xmlns:a16="http://schemas.microsoft.com/office/drawing/2014/main" id="{00000000-0008-0000-0100-000040000000}"/>
            </a:ext>
          </a:extLst>
        </xdr:cNvPr>
        <xdr:cNvSpPr>
          <a:spLocks noChangeAspect="1" noChangeArrowheads="1"/>
        </xdr:cNvSpPr>
      </xdr:nvSpPr>
      <xdr:spPr bwMode="auto">
        <a:xfrm>
          <a:off x="6705600" y="3838575"/>
          <a:ext cx="295275" cy="28575"/>
        </a:xfrm>
        <a:prstGeom prst="rect">
          <a:avLst/>
        </a:prstGeom>
        <a:noFill/>
        <a:ln w="9525">
          <a:noFill/>
          <a:miter lim="800000"/>
          <a:headEnd/>
          <a:tailEnd/>
        </a:ln>
      </xdr:spPr>
    </xdr:sp>
    <xdr:clientData/>
  </xdr:twoCellAnchor>
  <xdr:twoCellAnchor editAs="oneCell">
    <xdr:from>
      <xdr:col>5</xdr:col>
      <xdr:colOff>0</xdr:colOff>
      <xdr:row>17</xdr:row>
      <xdr:rowOff>0</xdr:rowOff>
    </xdr:from>
    <xdr:to>
      <xdr:col>5</xdr:col>
      <xdr:colOff>295275</xdr:colOff>
      <xdr:row>17</xdr:row>
      <xdr:rowOff>28575</xdr:rowOff>
    </xdr:to>
    <xdr:sp macro="" textlink="">
      <xdr:nvSpPr>
        <xdr:cNvPr id="65" name="AutoShape 1" descr="http://myacademy/eltcms/pix/i/course.gif">
          <a:extLst>
            <a:ext uri="{FF2B5EF4-FFF2-40B4-BE49-F238E27FC236}">
              <a16:creationId xmlns:a16="http://schemas.microsoft.com/office/drawing/2014/main" id="{00000000-0008-0000-0100-000041000000}"/>
            </a:ext>
          </a:extLst>
        </xdr:cNvPr>
        <xdr:cNvSpPr>
          <a:spLocks noChangeAspect="1" noChangeArrowheads="1"/>
        </xdr:cNvSpPr>
      </xdr:nvSpPr>
      <xdr:spPr bwMode="auto">
        <a:xfrm>
          <a:off x="6705600" y="3838575"/>
          <a:ext cx="295275" cy="28575"/>
        </a:xfrm>
        <a:prstGeom prst="rect">
          <a:avLst/>
        </a:prstGeom>
        <a:noFill/>
        <a:ln w="9525">
          <a:noFill/>
          <a:miter lim="800000"/>
          <a:headEnd/>
          <a:tailEnd/>
        </a:ln>
      </xdr:spPr>
    </xdr:sp>
    <xdr:clientData/>
  </xdr:twoCellAnchor>
  <xdr:twoCellAnchor editAs="oneCell">
    <xdr:from>
      <xdr:col>5</xdr:col>
      <xdr:colOff>0</xdr:colOff>
      <xdr:row>17</xdr:row>
      <xdr:rowOff>0</xdr:rowOff>
    </xdr:from>
    <xdr:to>
      <xdr:col>5</xdr:col>
      <xdr:colOff>295275</xdr:colOff>
      <xdr:row>17</xdr:row>
      <xdr:rowOff>28575</xdr:rowOff>
    </xdr:to>
    <xdr:sp macro="" textlink="">
      <xdr:nvSpPr>
        <xdr:cNvPr id="66" name="AutoShape 4" descr="http://myacademy/eltcms/pix/i/course.gif">
          <a:extLst>
            <a:ext uri="{FF2B5EF4-FFF2-40B4-BE49-F238E27FC236}">
              <a16:creationId xmlns:a16="http://schemas.microsoft.com/office/drawing/2014/main" id="{00000000-0008-0000-0100-000042000000}"/>
            </a:ext>
          </a:extLst>
        </xdr:cNvPr>
        <xdr:cNvSpPr>
          <a:spLocks noChangeAspect="1" noChangeArrowheads="1"/>
        </xdr:cNvSpPr>
      </xdr:nvSpPr>
      <xdr:spPr bwMode="auto">
        <a:xfrm>
          <a:off x="6705600" y="3838575"/>
          <a:ext cx="295275" cy="28575"/>
        </a:xfrm>
        <a:prstGeom prst="rect">
          <a:avLst/>
        </a:prstGeom>
        <a:noFill/>
        <a:ln w="9525">
          <a:noFill/>
          <a:miter lim="800000"/>
          <a:headEnd/>
          <a:tailEnd/>
        </a:ln>
      </xdr:spPr>
    </xdr:sp>
    <xdr:clientData/>
  </xdr:twoCellAnchor>
  <xdr:twoCellAnchor editAs="oneCell">
    <xdr:from>
      <xdr:col>5</xdr:col>
      <xdr:colOff>0</xdr:colOff>
      <xdr:row>17</xdr:row>
      <xdr:rowOff>0</xdr:rowOff>
    </xdr:from>
    <xdr:to>
      <xdr:col>5</xdr:col>
      <xdr:colOff>295275</xdr:colOff>
      <xdr:row>17</xdr:row>
      <xdr:rowOff>28575</xdr:rowOff>
    </xdr:to>
    <xdr:sp macro="" textlink="">
      <xdr:nvSpPr>
        <xdr:cNvPr id="67" name="AutoShape 1" descr="http://myacademy/eltcms/pix/i/course.gif">
          <a:extLst>
            <a:ext uri="{FF2B5EF4-FFF2-40B4-BE49-F238E27FC236}">
              <a16:creationId xmlns:a16="http://schemas.microsoft.com/office/drawing/2014/main" id="{00000000-0008-0000-0100-000043000000}"/>
            </a:ext>
          </a:extLst>
        </xdr:cNvPr>
        <xdr:cNvSpPr>
          <a:spLocks noChangeAspect="1" noChangeArrowheads="1"/>
        </xdr:cNvSpPr>
      </xdr:nvSpPr>
      <xdr:spPr bwMode="auto">
        <a:xfrm>
          <a:off x="6705600" y="3838575"/>
          <a:ext cx="295275" cy="28575"/>
        </a:xfrm>
        <a:prstGeom prst="rect">
          <a:avLst/>
        </a:prstGeom>
        <a:noFill/>
        <a:ln w="9525">
          <a:noFill/>
          <a:miter lim="800000"/>
          <a:headEnd/>
          <a:tailEnd/>
        </a:ln>
      </xdr:spPr>
    </xdr:sp>
    <xdr:clientData/>
  </xdr:twoCellAnchor>
  <xdr:twoCellAnchor editAs="oneCell">
    <xdr:from>
      <xdr:col>5</xdr:col>
      <xdr:colOff>0</xdr:colOff>
      <xdr:row>17</xdr:row>
      <xdr:rowOff>0</xdr:rowOff>
    </xdr:from>
    <xdr:to>
      <xdr:col>5</xdr:col>
      <xdr:colOff>295275</xdr:colOff>
      <xdr:row>17</xdr:row>
      <xdr:rowOff>28575</xdr:rowOff>
    </xdr:to>
    <xdr:sp macro="" textlink="">
      <xdr:nvSpPr>
        <xdr:cNvPr id="68" name="AutoShape 1" descr="http://myacademy/eltcms/pix/i/course.gif">
          <a:extLst>
            <a:ext uri="{FF2B5EF4-FFF2-40B4-BE49-F238E27FC236}">
              <a16:creationId xmlns:a16="http://schemas.microsoft.com/office/drawing/2014/main" id="{00000000-0008-0000-0100-000044000000}"/>
            </a:ext>
          </a:extLst>
        </xdr:cNvPr>
        <xdr:cNvSpPr>
          <a:spLocks noChangeAspect="1" noChangeArrowheads="1"/>
        </xdr:cNvSpPr>
      </xdr:nvSpPr>
      <xdr:spPr bwMode="auto">
        <a:xfrm>
          <a:off x="6705600" y="3838575"/>
          <a:ext cx="295275" cy="28575"/>
        </a:xfrm>
        <a:prstGeom prst="rect">
          <a:avLst/>
        </a:prstGeom>
        <a:noFill/>
        <a:ln w="9525">
          <a:noFill/>
          <a:miter lim="800000"/>
          <a:headEnd/>
          <a:tailEnd/>
        </a:ln>
      </xdr:spPr>
    </xdr:sp>
    <xdr:clientData/>
  </xdr:twoCellAnchor>
  <xdr:twoCellAnchor editAs="oneCell">
    <xdr:from>
      <xdr:col>5</xdr:col>
      <xdr:colOff>0</xdr:colOff>
      <xdr:row>17</xdr:row>
      <xdr:rowOff>0</xdr:rowOff>
    </xdr:from>
    <xdr:to>
      <xdr:col>5</xdr:col>
      <xdr:colOff>295275</xdr:colOff>
      <xdr:row>17</xdr:row>
      <xdr:rowOff>28575</xdr:rowOff>
    </xdr:to>
    <xdr:sp macro="" textlink="">
      <xdr:nvSpPr>
        <xdr:cNvPr id="69" name="AutoShape 1" descr="http://myacademy/eltcms/pix/i/course.gif">
          <a:extLst>
            <a:ext uri="{FF2B5EF4-FFF2-40B4-BE49-F238E27FC236}">
              <a16:creationId xmlns:a16="http://schemas.microsoft.com/office/drawing/2014/main" id="{00000000-0008-0000-0100-000045000000}"/>
            </a:ext>
          </a:extLst>
        </xdr:cNvPr>
        <xdr:cNvSpPr>
          <a:spLocks noChangeAspect="1" noChangeArrowheads="1"/>
        </xdr:cNvSpPr>
      </xdr:nvSpPr>
      <xdr:spPr bwMode="auto">
        <a:xfrm>
          <a:off x="6705600" y="3838575"/>
          <a:ext cx="295275" cy="28575"/>
        </a:xfrm>
        <a:prstGeom prst="rect">
          <a:avLst/>
        </a:prstGeom>
        <a:noFill/>
        <a:ln w="9525">
          <a:noFill/>
          <a:miter lim="800000"/>
          <a:headEnd/>
          <a:tailEnd/>
        </a:ln>
      </xdr:spPr>
    </xdr:sp>
    <xdr:clientData/>
  </xdr:twoCellAnchor>
  <xdr:twoCellAnchor editAs="oneCell">
    <xdr:from>
      <xdr:col>5</xdr:col>
      <xdr:colOff>0</xdr:colOff>
      <xdr:row>17</xdr:row>
      <xdr:rowOff>0</xdr:rowOff>
    </xdr:from>
    <xdr:to>
      <xdr:col>5</xdr:col>
      <xdr:colOff>295275</xdr:colOff>
      <xdr:row>17</xdr:row>
      <xdr:rowOff>165652</xdr:rowOff>
    </xdr:to>
    <xdr:sp macro="" textlink="">
      <xdr:nvSpPr>
        <xdr:cNvPr id="70" name="AutoShape 114" descr="http://myacademy/eltcms/pix/i/course.gif">
          <a:extLst>
            <a:ext uri="{FF2B5EF4-FFF2-40B4-BE49-F238E27FC236}">
              <a16:creationId xmlns:a16="http://schemas.microsoft.com/office/drawing/2014/main" id="{00000000-0008-0000-0100-000046000000}"/>
            </a:ext>
          </a:extLst>
        </xdr:cNvPr>
        <xdr:cNvSpPr>
          <a:spLocks noChangeAspect="1" noChangeArrowheads="1"/>
        </xdr:cNvSpPr>
      </xdr:nvSpPr>
      <xdr:spPr bwMode="auto">
        <a:xfrm>
          <a:off x="6705600" y="3838575"/>
          <a:ext cx="295275" cy="165652"/>
        </a:xfrm>
        <a:prstGeom prst="rect">
          <a:avLst/>
        </a:prstGeom>
        <a:noFill/>
        <a:ln w="9525">
          <a:noFill/>
          <a:miter lim="800000"/>
          <a:headEnd/>
          <a:tailEnd/>
        </a:ln>
      </xdr:spPr>
    </xdr:sp>
    <xdr:clientData/>
  </xdr:twoCellAnchor>
  <xdr:twoCellAnchor editAs="oneCell">
    <xdr:from>
      <xdr:col>5</xdr:col>
      <xdr:colOff>0</xdr:colOff>
      <xdr:row>17</xdr:row>
      <xdr:rowOff>0</xdr:rowOff>
    </xdr:from>
    <xdr:to>
      <xdr:col>5</xdr:col>
      <xdr:colOff>295275</xdr:colOff>
      <xdr:row>17</xdr:row>
      <xdr:rowOff>165652</xdr:rowOff>
    </xdr:to>
    <xdr:sp macro="" textlink="">
      <xdr:nvSpPr>
        <xdr:cNvPr id="71" name="AutoShape 40" descr="http://myacademy/eltcms/pix/i/course.gif">
          <a:extLst>
            <a:ext uri="{FF2B5EF4-FFF2-40B4-BE49-F238E27FC236}">
              <a16:creationId xmlns:a16="http://schemas.microsoft.com/office/drawing/2014/main" id="{00000000-0008-0000-0100-000047000000}"/>
            </a:ext>
          </a:extLst>
        </xdr:cNvPr>
        <xdr:cNvSpPr>
          <a:spLocks noChangeAspect="1" noChangeArrowheads="1"/>
        </xdr:cNvSpPr>
      </xdr:nvSpPr>
      <xdr:spPr bwMode="auto">
        <a:xfrm>
          <a:off x="6705600" y="3838575"/>
          <a:ext cx="295275" cy="165652"/>
        </a:xfrm>
        <a:prstGeom prst="rect">
          <a:avLst/>
        </a:prstGeom>
        <a:noFill/>
        <a:ln w="9525">
          <a:noFill/>
          <a:miter lim="800000"/>
          <a:headEnd/>
          <a:tailEnd/>
        </a:ln>
      </xdr:spPr>
    </xdr:sp>
    <xdr:clientData/>
  </xdr:twoCellAnchor>
  <xdr:twoCellAnchor editAs="oneCell">
    <xdr:from>
      <xdr:col>5</xdr:col>
      <xdr:colOff>0</xdr:colOff>
      <xdr:row>17</xdr:row>
      <xdr:rowOff>0</xdr:rowOff>
    </xdr:from>
    <xdr:to>
      <xdr:col>5</xdr:col>
      <xdr:colOff>295275</xdr:colOff>
      <xdr:row>17</xdr:row>
      <xdr:rowOff>165652</xdr:rowOff>
    </xdr:to>
    <xdr:sp macro="" textlink="">
      <xdr:nvSpPr>
        <xdr:cNvPr id="72" name="AutoShape 9" descr="http://myacademy/eltcms/pix/i/course.gif">
          <a:extLst>
            <a:ext uri="{FF2B5EF4-FFF2-40B4-BE49-F238E27FC236}">
              <a16:creationId xmlns:a16="http://schemas.microsoft.com/office/drawing/2014/main" id="{00000000-0008-0000-0100-000048000000}"/>
            </a:ext>
          </a:extLst>
        </xdr:cNvPr>
        <xdr:cNvSpPr>
          <a:spLocks noChangeAspect="1" noChangeArrowheads="1"/>
        </xdr:cNvSpPr>
      </xdr:nvSpPr>
      <xdr:spPr bwMode="auto">
        <a:xfrm>
          <a:off x="6705600" y="3838575"/>
          <a:ext cx="295275" cy="165652"/>
        </a:xfrm>
        <a:prstGeom prst="rect">
          <a:avLst/>
        </a:prstGeom>
        <a:noFill/>
        <a:ln w="9525">
          <a:noFill/>
          <a:miter lim="800000"/>
          <a:headEnd/>
          <a:tailEnd/>
        </a:ln>
      </xdr:spPr>
    </xdr:sp>
    <xdr:clientData/>
  </xdr:twoCellAnchor>
  <xdr:twoCellAnchor editAs="oneCell">
    <xdr:from>
      <xdr:col>5</xdr:col>
      <xdr:colOff>0</xdr:colOff>
      <xdr:row>17</xdr:row>
      <xdr:rowOff>0</xdr:rowOff>
    </xdr:from>
    <xdr:to>
      <xdr:col>5</xdr:col>
      <xdr:colOff>295275</xdr:colOff>
      <xdr:row>17</xdr:row>
      <xdr:rowOff>165652</xdr:rowOff>
    </xdr:to>
    <xdr:sp macro="" textlink="">
      <xdr:nvSpPr>
        <xdr:cNvPr id="73" name="AutoShape 1" descr="http://myacademy/eltcms/pix/i/course.gif">
          <a:extLst>
            <a:ext uri="{FF2B5EF4-FFF2-40B4-BE49-F238E27FC236}">
              <a16:creationId xmlns:a16="http://schemas.microsoft.com/office/drawing/2014/main" id="{00000000-0008-0000-0100-000049000000}"/>
            </a:ext>
          </a:extLst>
        </xdr:cNvPr>
        <xdr:cNvSpPr>
          <a:spLocks noChangeAspect="1" noChangeArrowheads="1"/>
        </xdr:cNvSpPr>
      </xdr:nvSpPr>
      <xdr:spPr bwMode="auto">
        <a:xfrm>
          <a:off x="6705600" y="3838575"/>
          <a:ext cx="295275" cy="165652"/>
        </a:xfrm>
        <a:prstGeom prst="rect">
          <a:avLst/>
        </a:prstGeom>
        <a:noFill/>
        <a:ln w="9525">
          <a:noFill/>
          <a:miter lim="800000"/>
          <a:headEnd/>
          <a:tailEnd/>
        </a:ln>
      </xdr:spPr>
    </xdr:sp>
    <xdr:clientData/>
  </xdr:twoCellAnchor>
  <xdr:twoCellAnchor editAs="oneCell">
    <xdr:from>
      <xdr:col>5</xdr:col>
      <xdr:colOff>0</xdr:colOff>
      <xdr:row>17</xdr:row>
      <xdr:rowOff>0</xdr:rowOff>
    </xdr:from>
    <xdr:to>
      <xdr:col>5</xdr:col>
      <xdr:colOff>295275</xdr:colOff>
      <xdr:row>17</xdr:row>
      <xdr:rowOff>165652</xdr:rowOff>
    </xdr:to>
    <xdr:sp macro="" textlink="">
      <xdr:nvSpPr>
        <xdr:cNvPr id="74" name="AutoShape 4" descr="http://myacademy/eltcms/pix/i/course.gif">
          <a:extLst>
            <a:ext uri="{FF2B5EF4-FFF2-40B4-BE49-F238E27FC236}">
              <a16:creationId xmlns:a16="http://schemas.microsoft.com/office/drawing/2014/main" id="{00000000-0008-0000-0100-00004A000000}"/>
            </a:ext>
          </a:extLst>
        </xdr:cNvPr>
        <xdr:cNvSpPr>
          <a:spLocks noChangeAspect="1" noChangeArrowheads="1"/>
        </xdr:cNvSpPr>
      </xdr:nvSpPr>
      <xdr:spPr bwMode="auto">
        <a:xfrm>
          <a:off x="6705600" y="3838575"/>
          <a:ext cx="295275" cy="165652"/>
        </a:xfrm>
        <a:prstGeom prst="rect">
          <a:avLst/>
        </a:prstGeom>
        <a:noFill/>
        <a:ln w="9525">
          <a:noFill/>
          <a:miter lim="800000"/>
          <a:headEnd/>
          <a:tailEnd/>
        </a:ln>
      </xdr:spPr>
    </xdr:sp>
    <xdr:clientData/>
  </xdr:twoCellAnchor>
  <xdr:twoCellAnchor editAs="oneCell">
    <xdr:from>
      <xdr:col>5</xdr:col>
      <xdr:colOff>0</xdr:colOff>
      <xdr:row>17</xdr:row>
      <xdr:rowOff>0</xdr:rowOff>
    </xdr:from>
    <xdr:to>
      <xdr:col>5</xdr:col>
      <xdr:colOff>295275</xdr:colOff>
      <xdr:row>17</xdr:row>
      <xdr:rowOff>165652</xdr:rowOff>
    </xdr:to>
    <xdr:sp macro="" textlink="">
      <xdr:nvSpPr>
        <xdr:cNvPr id="75" name="AutoShape 1" descr="http://myacademy/eltcms/pix/i/course.gif">
          <a:extLst>
            <a:ext uri="{FF2B5EF4-FFF2-40B4-BE49-F238E27FC236}">
              <a16:creationId xmlns:a16="http://schemas.microsoft.com/office/drawing/2014/main" id="{00000000-0008-0000-0100-00004B000000}"/>
            </a:ext>
          </a:extLst>
        </xdr:cNvPr>
        <xdr:cNvSpPr>
          <a:spLocks noChangeAspect="1" noChangeArrowheads="1"/>
        </xdr:cNvSpPr>
      </xdr:nvSpPr>
      <xdr:spPr bwMode="auto">
        <a:xfrm>
          <a:off x="6705600" y="3838575"/>
          <a:ext cx="295275" cy="165652"/>
        </a:xfrm>
        <a:prstGeom prst="rect">
          <a:avLst/>
        </a:prstGeom>
        <a:noFill/>
        <a:ln w="9525">
          <a:noFill/>
          <a:miter lim="800000"/>
          <a:headEnd/>
          <a:tailEnd/>
        </a:ln>
      </xdr:spPr>
    </xdr:sp>
    <xdr:clientData/>
  </xdr:twoCellAnchor>
  <xdr:twoCellAnchor editAs="oneCell">
    <xdr:from>
      <xdr:col>5</xdr:col>
      <xdr:colOff>0</xdr:colOff>
      <xdr:row>17</xdr:row>
      <xdr:rowOff>0</xdr:rowOff>
    </xdr:from>
    <xdr:to>
      <xdr:col>5</xdr:col>
      <xdr:colOff>295275</xdr:colOff>
      <xdr:row>17</xdr:row>
      <xdr:rowOff>165652</xdr:rowOff>
    </xdr:to>
    <xdr:sp macro="" textlink="">
      <xdr:nvSpPr>
        <xdr:cNvPr id="76" name="AutoShape 1" descr="http://myacademy/eltcms/pix/i/course.gif">
          <a:extLst>
            <a:ext uri="{FF2B5EF4-FFF2-40B4-BE49-F238E27FC236}">
              <a16:creationId xmlns:a16="http://schemas.microsoft.com/office/drawing/2014/main" id="{00000000-0008-0000-0100-00004C000000}"/>
            </a:ext>
          </a:extLst>
        </xdr:cNvPr>
        <xdr:cNvSpPr>
          <a:spLocks noChangeAspect="1" noChangeArrowheads="1"/>
        </xdr:cNvSpPr>
      </xdr:nvSpPr>
      <xdr:spPr bwMode="auto">
        <a:xfrm>
          <a:off x="6705600" y="3838575"/>
          <a:ext cx="295275" cy="165652"/>
        </a:xfrm>
        <a:prstGeom prst="rect">
          <a:avLst/>
        </a:prstGeom>
        <a:noFill/>
        <a:ln w="9525">
          <a:noFill/>
          <a:miter lim="800000"/>
          <a:headEnd/>
          <a:tailEnd/>
        </a:ln>
      </xdr:spPr>
    </xdr:sp>
    <xdr:clientData/>
  </xdr:twoCellAnchor>
  <xdr:twoCellAnchor editAs="oneCell">
    <xdr:from>
      <xdr:col>5</xdr:col>
      <xdr:colOff>0</xdr:colOff>
      <xdr:row>17</xdr:row>
      <xdr:rowOff>0</xdr:rowOff>
    </xdr:from>
    <xdr:to>
      <xdr:col>5</xdr:col>
      <xdr:colOff>295275</xdr:colOff>
      <xdr:row>17</xdr:row>
      <xdr:rowOff>169011</xdr:rowOff>
    </xdr:to>
    <xdr:sp macro="" textlink="">
      <xdr:nvSpPr>
        <xdr:cNvPr id="77" name="AutoShape 114" descr="http://myacademy/eltcms/pix/i/course.gif">
          <a:extLst>
            <a:ext uri="{FF2B5EF4-FFF2-40B4-BE49-F238E27FC236}">
              <a16:creationId xmlns:a16="http://schemas.microsoft.com/office/drawing/2014/main" id="{00000000-0008-0000-0100-00004D000000}"/>
            </a:ext>
          </a:extLst>
        </xdr:cNvPr>
        <xdr:cNvSpPr>
          <a:spLocks noChangeAspect="1" noChangeArrowheads="1"/>
        </xdr:cNvSpPr>
      </xdr:nvSpPr>
      <xdr:spPr bwMode="auto">
        <a:xfrm>
          <a:off x="6705600" y="3838575"/>
          <a:ext cx="295275" cy="169011"/>
        </a:xfrm>
        <a:prstGeom prst="rect">
          <a:avLst/>
        </a:prstGeom>
        <a:noFill/>
        <a:ln w="9525">
          <a:noFill/>
          <a:miter lim="800000"/>
          <a:headEnd/>
          <a:tailEnd/>
        </a:ln>
      </xdr:spPr>
    </xdr:sp>
    <xdr:clientData/>
  </xdr:twoCellAnchor>
  <xdr:twoCellAnchor editAs="oneCell">
    <xdr:from>
      <xdr:col>5</xdr:col>
      <xdr:colOff>0</xdr:colOff>
      <xdr:row>17</xdr:row>
      <xdr:rowOff>0</xdr:rowOff>
    </xdr:from>
    <xdr:to>
      <xdr:col>5</xdr:col>
      <xdr:colOff>295275</xdr:colOff>
      <xdr:row>17</xdr:row>
      <xdr:rowOff>169011</xdr:rowOff>
    </xdr:to>
    <xdr:sp macro="" textlink="">
      <xdr:nvSpPr>
        <xdr:cNvPr id="78" name="AutoShape 40" descr="http://myacademy/eltcms/pix/i/course.gif">
          <a:extLst>
            <a:ext uri="{FF2B5EF4-FFF2-40B4-BE49-F238E27FC236}">
              <a16:creationId xmlns:a16="http://schemas.microsoft.com/office/drawing/2014/main" id="{00000000-0008-0000-0100-00004E000000}"/>
            </a:ext>
          </a:extLst>
        </xdr:cNvPr>
        <xdr:cNvSpPr>
          <a:spLocks noChangeAspect="1" noChangeArrowheads="1"/>
        </xdr:cNvSpPr>
      </xdr:nvSpPr>
      <xdr:spPr bwMode="auto">
        <a:xfrm>
          <a:off x="6705600" y="3838575"/>
          <a:ext cx="295275" cy="169011"/>
        </a:xfrm>
        <a:prstGeom prst="rect">
          <a:avLst/>
        </a:prstGeom>
        <a:noFill/>
        <a:ln w="9525">
          <a:noFill/>
          <a:miter lim="800000"/>
          <a:headEnd/>
          <a:tailEnd/>
        </a:ln>
      </xdr:spPr>
    </xdr:sp>
    <xdr:clientData/>
  </xdr:twoCellAnchor>
  <xdr:twoCellAnchor editAs="oneCell">
    <xdr:from>
      <xdr:col>5</xdr:col>
      <xdr:colOff>0</xdr:colOff>
      <xdr:row>17</xdr:row>
      <xdr:rowOff>0</xdr:rowOff>
    </xdr:from>
    <xdr:to>
      <xdr:col>5</xdr:col>
      <xdr:colOff>295275</xdr:colOff>
      <xdr:row>17</xdr:row>
      <xdr:rowOff>169011</xdr:rowOff>
    </xdr:to>
    <xdr:sp macro="" textlink="">
      <xdr:nvSpPr>
        <xdr:cNvPr id="79" name="AutoShape 9" descr="http://myacademy/eltcms/pix/i/course.gif">
          <a:extLst>
            <a:ext uri="{FF2B5EF4-FFF2-40B4-BE49-F238E27FC236}">
              <a16:creationId xmlns:a16="http://schemas.microsoft.com/office/drawing/2014/main" id="{00000000-0008-0000-0100-00004F000000}"/>
            </a:ext>
          </a:extLst>
        </xdr:cNvPr>
        <xdr:cNvSpPr>
          <a:spLocks noChangeAspect="1" noChangeArrowheads="1"/>
        </xdr:cNvSpPr>
      </xdr:nvSpPr>
      <xdr:spPr bwMode="auto">
        <a:xfrm>
          <a:off x="6705600" y="3838575"/>
          <a:ext cx="295275" cy="169011"/>
        </a:xfrm>
        <a:prstGeom prst="rect">
          <a:avLst/>
        </a:prstGeom>
        <a:noFill/>
        <a:ln w="9525">
          <a:noFill/>
          <a:miter lim="800000"/>
          <a:headEnd/>
          <a:tailEnd/>
        </a:ln>
      </xdr:spPr>
    </xdr:sp>
    <xdr:clientData/>
  </xdr:twoCellAnchor>
  <xdr:twoCellAnchor editAs="oneCell">
    <xdr:from>
      <xdr:col>5</xdr:col>
      <xdr:colOff>0</xdr:colOff>
      <xdr:row>17</xdr:row>
      <xdr:rowOff>0</xdr:rowOff>
    </xdr:from>
    <xdr:to>
      <xdr:col>5</xdr:col>
      <xdr:colOff>295275</xdr:colOff>
      <xdr:row>17</xdr:row>
      <xdr:rowOff>169011</xdr:rowOff>
    </xdr:to>
    <xdr:sp macro="" textlink="">
      <xdr:nvSpPr>
        <xdr:cNvPr id="80" name="AutoShape 1" descr="http://myacademy/eltcms/pix/i/course.gif">
          <a:extLst>
            <a:ext uri="{FF2B5EF4-FFF2-40B4-BE49-F238E27FC236}">
              <a16:creationId xmlns:a16="http://schemas.microsoft.com/office/drawing/2014/main" id="{00000000-0008-0000-0100-000050000000}"/>
            </a:ext>
          </a:extLst>
        </xdr:cNvPr>
        <xdr:cNvSpPr>
          <a:spLocks noChangeAspect="1" noChangeArrowheads="1"/>
        </xdr:cNvSpPr>
      </xdr:nvSpPr>
      <xdr:spPr bwMode="auto">
        <a:xfrm>
          <a:off x="6705600" y="3838575"/>
          <a:ext cx="295275" cy="169011"/>
        </a:xfrm>
        <a:prstGeom prst="rect">
          <a:avLst/>
        </a:prstGeom>
        <a:noFill/>
        <a:ln w="9525">
          <a:noFill/>
          <a:miter lim="800000"/>
          <a:headEnd/>
          <a:tailEnd/>
        </a:ln>
      </xdr:spPr>
    </xdr:sp>
    <xdr:clientData/>
  </xdr:twoCellAnchor>
  <xdr:twoCellAnchor editAs="oneCell">
    <xdr:from>
      <xdr:col>5</xdr:col>
      <xdr:colOff>0</xdr:colOff>
      <xdr:row>17</xdr:row>
      <xdr:rowOff>0</xdr:rowOff>
    </xdr:from>
    <xdr:to>
      <xdr:col>5</xdr:col>
      <xdr:colOff>295275</xdr:colOff>
      <xdr:row>17</xdr:row>
      <xdr:rowOff>169011</xdr:rowOff>
    </xdr:to>
    <xdr:sp macro="" textlink="">
      <xdr:nvSpPr>
        <xdr:cNvPr id="81" name="AutoShape 4" descr="http://myacademy/eltcms/pix/i/course.gif">
          <a:extLst>
            <a:ext uri="{FF2B5EF4-FFF2-40B4-BE49-F238E27FC236}">
              <a16:creationId xmlns:a16="http://schemas.microsoft.com/office/drawing/2014/main" id="{00000000-0008-0000-0100-000051000000}"/>
            </a:ext>
          </a:extLst>
        </xdr:cNvPr>
        <xdr:cNvSpPr>
          <a:spLocks noChangeAspect="1" noChangeArrowheads="1"/>
        </xdr:cNvSpPr>
      </xdr:nvSpPr>
      <xdr:spPr bwMode="auto">
        <a:xfrm>
          <a:off x="6705600" y="3838575"/>
          <a:ext cx="295275" cy="169011"/>
        </a:xfrm>
        <a:prstGeom prst="rect">
          <a:avLst/>
        </a:prstGeom>
        <a:noFill/>
        <a:ln w="9525">
          <a:noFill/>
          <a:miter lim="800000"/>
          <a:headEnd/>
          <a:tailEnd/>
        </a:ln>
      </xdr:spPr>
    </xdr:sp>
    <xdr:clientData/>
  </xdr:twoCellAnchor>
  <xdr:twoCellAnchor editAs="oneCell">
    <xdr:from>
      <xdr:col>5</xdr:col>
      <xdr:colOff>0</xdr:colOff>
      <xdr:row>17</xdr:row>
      <xdr:rowOff>0</xdr:rowOff>
    </xdr:from>
    <xdr:to>
      <xdr:col>5</xdr:col>
      <xdr:colOff>295275</xdr:colOff>
      <xdr:row>17</xdr:row>
      <xdr:rowOff>169011</xdr:rowOff>
    </xdr:to>
    <xdr:sp macro="" textlink="">
      <xdr:nvSpPr>
        <xdr:cNvPr id="82" name="AutoShape 1" descr="http://myacademy/eltcms/pix/i/course.gif">
          <a:extLst>
            <a:ext uri="{FF2B5EF4-FFF2-40B4-BE49-F238E27FC236}">
              <a16:creationId xmlns:a16="http://schemas.microsoft.com/office/drawing/2014/main" id="{00000000-0008-0000-0100-000052000000}"/>
            </a:ext>
          </a:extLst>
        </xdr:cNvPr>
        <xdr:cNvSpPr>
          <a:spLocks noChangeAspect="1" noChangeArrowheads="1"/>
        </xdr:cNvSpPr>
      </xdr:nvSpPr>
      <xdr:spPr bwMode="auto">
        <a:xfrm>
          <a:off x="6705600" y="3838575"/>
          <a:ext cx="295275" cy="169011"/>
        </a:xfrm>
        <a:prstGeom prst="rect">
          <a:avLst/>
        </a:prstGeom>
        <a:noFill/>
        <a:ln w="9525">
          <a:noFill/>
          <a:miter lim="800000"/>
          <a:headEnd/>
          <a:tailEnd/>
        </a:ln>
      </xdr:spPr>
    </xdr:sp>
    <xdr:clientData/>
  </xdr:twoCellAnchor>
  <xdr:twoCellAnchor editAs="oneCell">
    <xdr:from>
      <xdr:col>5</xdr:col>
      <xdr:colOff>0</xdr:colOff>
      <xdr:row>17</xdr:row>
      <xdr:rowOff>0</xdr:rowOff>
    </xdr:from>
    <xdr:to>
      <xdr:col>5</xdr:col>
      <xdr:colOff>295275</xdr:colOff>
      <xdr:row>17</xdr:row>
      <xdr:rowOff>169011</xdr:rowOff>
    </xdr:to>
    <xdr:sp macro="" textlink="">
      <xdr:nvSpPr>
        <xdr:cNvPr id="83" name="AutoShape 1" descr="http://myacademy/eltcms/pix/i/course.gif">
          <a:extLst>
            <a:ext uri="{FF2B5EF4-FFF2-40B4-BE49-F238E27FC236}">
              <a16:creationId xmlns:a16="http://schemas.microsoft.com/office/drawing/2014/main" id="{00000000-0008-0000-0100-000053000000}"/>
            </a:ext>
          </a:extLst>
        </xdr:cNvPr>
        <xdr:cNvSpPr>
          <a:spLocks noChangeAspect="1" noChangeArrowheads="1"/>
        </xdr:cNvSpPr>
      </xdr:nvSpPr>
      <xdr:spPr bwMode="auto">
        <a:xfrm>
          <a:off x="6705600" y="3838575"/>
          <a:ext cx="295275" cy="169011"/>
        </a:xfrm>
        <a:prstGeom prst="rect">
          <a:avLst/>
        </a:prstGeom>
        <a:noFill/>
        <a:ln w="9525">
          <a:noFill/>
          <a:miter lim="800000"/>
          <a:headEnd/>
          <a:tailEnd/>
        </a:ln>
      </xdr:spPr>
    </xdr:sp>
    <xdr:clientData/>
  </xdr:twoCellAnchor>
  <xdr:twoCellAnchor editAs="oneCell">
    <xdr:from>
      <xdr:col>5</xdr:col>
      <xdr:colOff>0</xdr:colOff>
      <xdr:row>17</xdr:row>
      <xdr:rowOff>0</xdr:rowOff>
    </xdr:from>
    <xdr:to>
      <xdr:col>5</xdr:col>
      <xdr:colOff>295275</xdr:colOff>
      <xdr:row>18</xdr:row>
      <xdr:rowOff>137075</xdr:rowOff>
    </xdr:to>
    <xdr:sp macro="" textlink="">
      <xdr:nvSpPr>
        <xdr:cNvPr id="84" name="AutoShape 63" descr="http://myacademy/eltcms/pix/i/course.gif">
          <a:extLst>
            <a:ext uri="{FF2B5EF4-FFF2-40B4-BE49-F238E27FC236}">
              <a16:creationId xmlns:a16="http://schemas.microsoft.com/office/drawing/2014/main" id="{00000000-0008-0000-0100-000054000000}"/>
            </a:ext>
          </a:extLst>
        </xdr:cNvPr>
        <xdr:cNvSpPr>
          <a:spLocks noChangeAspect="1" noChangeArrowheads="1"/>
        </xdr:cNvSpPr>
      </xdr:nvSpPr>
      <xdr:spPr bwMode="auto">
        <a:xfrm>
          <a:off x="6705600" y="3838575"/>
          <a:ext cx="295275" cy="327575"/>
        </a:xfrm>
        <a:prstGeom prst="rect">
          <a:avLst/>
        </a:prstGeom>
        <a:noFill/>
        <a:ln w="9525">
          <a:noFill/>
          <a:miter lim="800000"/>
          <a:headEnd/>
          <a:tailEnd/>
        </a:ln>
      </xdr:spPr>
    </xdr:sp>
    <xdr:clientData/>
  </xdr:twoCellAnchor>
  <xdr:twoCellAnchor editAs="oneCell">
    <xdr:from>
      <xdr:col>5</xdr:col>
      <xdr:colOff>0</xdr:colOff>
      <xdr:row>17</xdr:row>
      <xdr:rowOff>0</xdr:rowOff>
    </xdr:from>
    <xdr:to>
      <xdr:col>5</xdr:col>
      <xdr:colOff>295275</xdr:colOff>
      <xdr:row>18</xdr:row>
      <xdr:rowOff>137075</xdr:rowOff>
    </xdr:to>
    <xdr:sp macro="" textlink="">
      <xdr:nvSpPr>
        <xdr:cNvPr id="85" name="AutoShape 40" descr="http://myacademy/eltcms/pix/i/course.gif">
          <a:extLst>
            <a:ext uri="{FF2B5EF4-FFF2-40B4-BE49-F238E27FC236}">
              <a16:creationId xmlns:a16="http://schemas.microsoft.com/office/drawing/2014/main" id="{00000000-0008-0000-0100-000055000000}"/>
            </a:ext>
          </a:extLst>
        </xdr:cNvPr>
        <xdr:cNvSpPr>
          <a:spLocks noChangeAspect="1" noChangeArrowheads="1"/>
        </xdr:cNvSpPr>
      </xdr:nvSpPr>
      <xdr:spPr bwMode="auto">
        <a:xfrm>
          <a:off x="6705600" y="3838575"/>
          <a:ext cx="295275" cy="327575"/>
        </a:xfrm>
        <a:prstGeom prst="rect">
          <a:avLst/>
        </a:prstGeom>
        <a:noFill/>
        <a:ln w="9525">
          <a:noFill/>
          <a:miter lim="800000"/>
          <a:headEnd/>
          <a:tailEnd/>
        </a:ln>
      </xdr:spPr>
    </xdr:sp>
    <xdr:clientData/>
  </xdr:twoCellAnchor>
  <xdr:twoCellAnchor editAs="oneCell">
    <xdr:from>
      <xdr:col>5</xdr:col>
      <xdr:colOff>0</xdr:colOff>
      <xdr:row>17</xdr:row>
      <xdr:rowOff>0</xdr:rowOff>
    </xdr:from>
    <xdr:to>
      <xdr:col>5</xdr:col>
      <xdr:colOff>295275</xdr:colOff>
      <xdr:row>18</xdr:row>
      <xdr:rowOff>137075</xdr:rowOff>
    </xdr:to>
    <xdr:sp macro="" textlink="">
      <xdr:nvSpPr>
        <xdr:cNvPr id="86" name="AutoShape 9" descr="http://myacademy/eltcms/pix/i/course.gif">
          <a:extLst>
            <a:ext uri="{FF2B5EF4-FFF2-40B4-BE49-F238E27FC236}">
              <a16:creationId xmlns:a16="http://schemas.microsoft.com/office/drawing/2014/main" id="{00000000-0008-0000-0100-000056000000}"/>
            </a:ext>
          </a:extLst>
        </xdr:cNvPr>
        <xdr:cNvSpPr>
          <a:spLocks noChangeAspect="1" noChangeArrowheads="1"/>
        </xdr:cNvSpPr>
      </xdr:nvSpPr>
      <xdr:spPr bwMode="auto">
        <a:xfrm>
          <a:off x="6705600" y="3838575"/>
          <a:ext cx="295275" cy="327575"/>
        </a:xfrm>
        <a:prstGeom prst="rect">
          <a:avLst/>
        </a:prstGeom>
        <a:noFill/>
        <a:ln w="9525">
          <a:noFill/>
          <a:miter lim="800000"/>
          <a:headEnd/>
          <a:tailEnd/>
        </a:ln>
      </xdr:spPr>
    </xdr:sp>
    <xdr:clientData/>
  </xdr:twoCellAnchor>
  <xdr:twoCellAnchor editAs="oneCell">
    <xdr:from>
      <xdr:col>5</xdr:col>
      <xdr:colOff>0</xdr:colOff>
      <xdr:row>17</xdr:row>
      <xdr:rowOff>0</xdr:rowOff>
    </xdr:from>
    <xdr:to>
      <xdr:col>5</xdr:col>
      <xdr:colOff>295275</xdr:colOff>
      <xdr:row>18</xdr:row>
      <xdr:rowOff>137075</xdr:rowOff>
    </xdr:to>
    <xdr:sp macro="" textlink="">
      <xdr:nvSpPr>
        <xdr:cNvPr id="87" name="AutoShape 1" descr="http://myacademy/eltcms/pix/i/course.gif">
          <a:extLst>
            <a:ext uri="{FF2B5EF4-FFF2-40B4-BE49-F238E27FC236}">
              <a16:creationId xmlns:a16="http://schemas.microsoft.com/office/drawing/2014/main" id="{00000000-0008-0000-0100-000057000000}"/>
            </a:ext>
          </a:extLst>
        </xdr:cNvPr>
        <xdr:cNvSpPr>
          <a:spLocks noChangeAspect="1" noChangeArrowheads="1"/>
        </xdr:cNvSpPr>
      </xdr:nvSpPr>
      <xdr:spPr bwMode="auto">
        <a:xfrm>
          <a:off x="6705600" y="3838575"/>
          <a:ext cx="295275" cy="327575"/>
        </a:xfrm>
        <a:prstGeom prst="rect">
          <a:avLst/>
        </a:prstGeom>
        <a:noFill/>
        <a:ln w="9525">
          <a:noFill/>
          <a:miter lim="800000"/>
          <a:headEnd/>
          <a:tailEnd/>
        </a:ln>
      </xdr:spPr>
    </xdr:sp>
    <xdr:clientData/>
  </xdr:twoCellAnchor>
  <xdr:twoCellAnchor editAs="oneCell">
    <xdr:from>
      <xdr:col>5</xdr:col>
      <xdr:colOff>0</xdr:colOff>
      <xdr:row>17</xdr:row>
      <xdr:rowOff>0</xdr:rowOff>
    </xdr:from>
    <xdr:to>
      <xdr:col>5</xdr:col>
      <xdr:colOff>295275</xdr:colOff>
      <xdr:row>18</xdr:row>
      <xdr:rowOff>137075</xdr:rowOff>
    </xdr:to>
    <xdr:sp macro="" textlink="">
      <xdr:nvSpPr>
        <xdr:cNvPr id="88" name="AutoShape 4" descr="http://myacademy/eltcms/pix/i/course.gif">
          <a:extLst>
            <a:ext uri="{FF2B5EF4-FFF2-40B4-BE49-F238E27FC236}">
              <a16:creationId xmlns:a16="http://schemas.microsoft.com/office/drawing/2014/main" id="{00000000-0008-0000-0100-000058000000}"/>
            </a:ext>
          </a:extLst>
        </xdr:cNvPr>
        <xdr:cNvSpPr>
          <a:spLocks noChangeAspect="1" noChangeArrowheads="1"/>
        </xdr:cNvSpPr>
      </xdr:nvSpPr>
      <xdr:spPr bwMode="auto">
        <a:xfrm>
          <a:off x="6705600" y="3838575"/>
          <a:ext cx="295275" cy="327575"/>
        </a:xfrm>
        <a:prstGeom prst="rect">
          <a:avLst/>
        </a:prstGeom>
        <a:noFill/>
        <a:ln w="9525">
          <a:noFill/>
          <a:miter lim="800000"/>
          <a:headEnd/>
          <a:tailEnd/>
        </a:ln>
      </xdr:spPr>
    </xdr:sp>
    <xdr:clientData/>
  </xdr:twoCellAnchor>
  <xdr:twoCellAnchor editAs="oneCell">
    <xdr:from>
      <xdr:col>5</xdr:col>
      <xdr:colOff>0</xdr:colOff>
      <xdr:row>17</xdr:row>
      <xdr:rowOff>0</xdr:rowOff>
    </xdr:from>
    <xdr:to>
      <xdr:col>5</xdr:col>
      <xdr:colOff>295275</xdr:colOff>
      <xdr:row>18</xdr:row>
      <xdr:rowOff>137075</xdr:rowOff>
    </xdr:to>
    <xdr:sp macro="" textlink="">
      <xdr:nvSpPr>
        <xdr:cNvPr id="89" name="AutoShape 1" descr="http://myacademy/eltcms/pix/i/course.gif">
          <a:extLst>
            <a:ext uri="{FF2B5EF4-FFF2-40B4-BE49-F238E27FC236}">
              <a16:creationId xmlns:a16="http://schemas.microsoft.com/office/drawing/2014/main" id="{00000000-0008-0000-0100-000059000000}"/>
            </a:ext>
          </a:extLst>
        </xdr:cNvPr>
        <xdr:cNvSpPr>
          <a:spLocks noChangeAspect="1" noChangeArrowheads="1"/>
        </xdr:cNvSpPr>
      </xdr:nvSpPr>
      <xdr:spPr bwMode="auto">
        <a:xfrm>
          <a:off x="6705600" y="3838575"/>
          <a:ext cx="295275" cy="327575"/>
        </a:xfrm>
        <a:prstGeom prst="rect">
          <a:avLst/>
        </a:prstGeom>
        <a:noFill/>
        <a:ln w="9525">
          <a:noFill/>
          <a:miter lim="800000"/>
          <a:headEnd/>
          <a:tailEnd/>
        </a:ln>
      </xdr:spPr>
    </xdr:sp>
    <xdr:clientData/>
  </xdr:twoCellAnchor>
  <xdr:twoCellAnchor editAs="oneCell">
    <xdr:from>
      <xdr:col>5</xdr:col>
      <xdr:colOff>0</xdr:colOff>
      <xdr:row>17</xdr:row>
      <xdr:rowOff>0</xdr:rowOff>
    </xdr:from>
    <xdr:to>
      <xdr:col>5</xdr:col>
      <xdr:colOff>295275</xdr:colOff>
      <xdr:row>18</xdr:row>
      <xdr:rowOff>137075</xdr:rowOff>
    </xdr:to>
    <xdr:sp macro="" textlink="">
      <xdr:nvSpPr>
        <xdr:cNvPr id="90" name="AutoShape 1" descr="http://myacademy/eltcms/pix/i/course.gif">
          <a:extLst>
            <a:ext uri="{FF2B5EF4-FFF2-40B4-BE49-F238E27FC236}">
              <a16:creationId xmlns:a16="http://schemas.microsoft.com/office/drawing/2014/main" id="{00000000-0008-0000-0100-00005A000000}"/>
            </a:ext>
          </a:extLst>
        </xdr:cNvPr>
        <xdr:cNvSpPr>
          <a:spLocks noChangeAspect="1" noChangeArrowheads="1"/>
        </xdr:cNvSpPr>
      </xdr:nvSpPr>
      <xdr:spPr bwMode="auto">
        <a:xfrm>
          <a:off x="6705600" y="3838575"/>
          <a:ext cx="295275" cy="327575"/>
        </a:xfrm>
        <a:prstGeom prst="rect">
          <a:avLst/>
        </a:prstGeom>
        <a:noFill/>
        <a:ln w="9525">
          <a:noFill/>
          <a:miter lim="800000"/>
          <a:headEnd/>
          <a:tailEnd/>
        </a:ln>
      </xdr:spPr>
    </xdr:sp>
    <xdr:clientData/>
  </xdr:twoCellAnchor>
  <xdr:twoCellAnchor editAs="oneCell">
    <xdr:from>
      <xdr:col>5</xdr:col>
      <xdr:colOff>0</xdr:colOff>
      <xdr:row>17</xdr:row>
      <xdr:rowOff>0</xdr:rowOff>
    </xdr:from>
    <xdr:to>
      <xdr:col>5</xdr:col>
      <xdr:colOff>295275</xdr:colOff>
      <xdr:row>18</xdr:row>
      <xdr:rowOff>137075</xdr:rowOff>
    </xdr:to>
    <xdr:sp macro="" textlink="">
      <xdr:nvSpPr>
        <xdr:cNvPr id="91" name="AutoShape 1" descr="http://myacademy/eltcms/pix/i/course.gif">
          <a:extLst>
            <a:ext uri="{FF2B5EF4-FFF2-40B4-BE49-F238E27FC236}">
              <a16:creationId xmlns:a16="http://schemas.microsoft.com/office/drawing/2014/main" id="{00000000-0008-0000-0100-00005B000000}"/>
            </a:ext>
          </a:extLst>
        </xdr:cNvPr>
        <xdr:cNvSpPr>
          <a:spLocks noChangeAspect="1" noChangeArrowheads="1"/>
        </xdr:cNvSpPr>
      </xdr:nvSpPr>
      <xdr:spPr bwMode="auto">
        <a:xfrm>
          <a:off x="6705600" y="3838575"/>
          <a:ext cx="295275" cy="327575"/>
        </a:xfrm>
        <a:prstGeom prst="rect">
          <a:avLst/>
        </a:prstGeom>
        <a:noFill/>
        <a:ln w="9525">
          <a:noFill/>
          <a:miter lim="800000"/>
          <a:headEnd/>
          <a:tailEnd/>
        </a:ln>
      </xdr:spPr>
    </xdr:sp>
    <xdr:clientData/>
  </xdr:twoCellAnchor>
  <xdr:twoCellAnchor editAs="oneCell">
    <xdr:from>
      <xdr:col>5</xdr:col>
      <xdr:colOff>0</xdr:colOff>
      <xdr:row>17</xdr:row>
      <xdr:rowOff>0</xdr:rowOff>
    </xdr:from>
    <xdr:to>
      <xdr:col>5</xdr:col>
      <xdr:colOff>295275</xdr:colOff>
      <xdr:row>18</xdr:row>
      <xdr:rowOff>140803</xdr:rowOff>
    </xdr:to>
    <xdr:sp macro="" textlink="">
      <xdr:nvSpPr>
        <xdr:cNvPr id="92" name="AutoShape 63" descr="http://myacademy/eltcms/pix/i/course.gif">
          <a:extLst>
            <a:ext uri="{FF2B5EF4-FFF2-40B4-BE49-F238E27FC236}">
              <a16:creationId xmlns:a16="http://schemas.microsoft.com/office/drawing/2014/main" id="{00000000-0008-0000-0100-00005C000000}"/>
            </a:ext>
          </a:extLst>
        </xdr:cNvPr>
        <xdr:cNvSpPr>
          <a:spLocks noChangeAspect="1" noChangeArrowheads="1"/>
        </xdr:cNvSpPr>
      </xdr:nvSpPr>
      <xdr:spPr bwMode="auto">
        <a:xfrm>
          <a:off x="6705600" y="3838575"/>
          <a:ext cx="295275" cy="331303"/>
        </a:xfrm>
        <a:prstGeom prst="rect">
          <a:avLst/>
        </a:prstGeom>
        <a:noFill/>
        <a:ln w="9525">
          <a:noFill/>
          <a:miter lim="800000"/>
          <a:headEnd/>
          <a:tailEnd/>
        </a:ln>
      </xdr:spPr>
    </xdr:sp>
    <xdr:clientData/>
  </xdr:twoCellAnchor>
  <xdr:twoCellAnchor editAs="oneCell">
    <xdr:from>
      <xdr:col>5</xdr:col>
      <xdr:colOff>0</xdr:colOff>
      <xdr:row>17</xdr:row>
      <xdr:rowOff>0</xdr:rowOff>
    </xdr:from>
    <xdr:to>
      <xdr:col>5</xdr:col>
      <xdr:colOff>295275</xdr:colOff>
      <xdr:row>18</xdr:row>
      <xdr:rowOff>140803</xdr:rowOff>
    </xdr:to>
    <xdr:sp macro="" textlink="">
      <xdr:nvSpPr>
        <xdr:cNvPr id="93" name="AutoShape 40" descr="http://myacademy/eltcms/pix/i/course.gif">
          <a:extLst>
            <a:ext uri="{FF2B5EF4-FFF2-40B4-BE49-F238E27FC236}">
              <a16:creationId xmlns:a16="http://schemas.microsoft.com/office/drawing/2014/main" id="{00000000-0008-0000-0100-00005D000000}"/>
            </a:ext>
          </a:extLst>
        </xdr:cNvPr>
        <xdr:cNvSpPr>
          <a:spLocks noChangeAspect="1" noChangeArrowheads="1"/>
        </xdr:cNvSpPr>
      </xdr:nvSpPr>
      <xdr:spPr bwMode="auto">
        <a:xfrm>
          <a:off x="6705600" y="3838575"/>
          <a:ext cx="295275" cy="331303"/>
        </a:xfrm>
        <a:prstGeom prst="rect">
          <a:avLst/>
        </a:prstGeom>
        <a:noFill/>
        <a:ln w="9525">
          <a:noFill/>
          <a:miter lim="800000"/>
          <a:headEnd/>
          <a:tailEnd/>
        </a:ln>
      </xdr:spPr>
    </xdr:sp>
    <xdr:clientData/>
  </xdr:twoCellAnchor>
  <xdr:twoCellAnchor editAs="oneCell">
    <xdr:from>
      <xdr:col>5</xdr:col>
      <xdr:colOff>0</xdr:colOff>
      <xdr:row>17</xdr:row>
      <xdr:rowOff>0</xdr:rowOff>
    </xdr:from>
    <xdr:to>
      <xdr:col>5</xdr:col>
      <xdr:colOff>295275</xdr:colOff>
      <xdr:row>18</xdr:row>
      <xdr:rowOff>140803</xdr:rowOff>
    </xdr:to>
    <xdr:sp macro="" textlink="">
      <xdr:nvSpPr>
        <xdr:cNvPr id="94" name="AutoShape 9" descr="http://myacademy/eltcms/pix/i/course.gif">
          <a:extLst>
            <a:ext uri="{FF2B5EF4-FFF2-40B4-BE49-F238E27FC236}">
              <a16:creationId xmlns:a16="http://schemas.microsoft.com/office/drawing/2014/main" id="{00000000-0008-0000-0100-00005E000000}"/>
            </a:ext>
          </a:extLst>
        </xdr:cNvPr>
        <xdr:cNvSpPr>
          <a:spLocks noChangeAspect="1" noChangeArrowheads="1"/>
        </xdr:cNvSpPr>
      </xdr:nvSpPr>
      <xdr:spPr bwMode="auto">
        <a:xfrm>
          <a:off x="6705600" y="3838575"/>
          <a:ext cx="295275" cy="331303"/>
        </a:xfrm>
        <a:prstGeom prst="rect">
          <a:avLst/>
        </a:prstGeom>
        <a:noFill/>
        <a:ln w="9525">
          <a:noFill/>
          <a:miter lim="800000"/>
          <a:headEnd/>
          <a:tailEnd/>
        </a:ln>
      </xdr:spPr>
    </xdr:sp>
    <xdr:clientData/>
  </xdr:twoCellAnchor>
  <xdr:twoCellAnchor editAs="oneCell">
    <xdr:from>
      <xdr:col>5</xdr:col>
      <xdr:colOff>0</xdr:colOff>
      <xdr:row>17</xdr:row>
      <xdr:rowOff>0</xdr:rowOff>
    </xdr:from>
    <xdr:to>
      <xdr:col>5</xdr:col>
      <xdr:colOff>295275</xdr:colOff>
      <xdr:row>18</xdr:row>
      <xdr:rowOff>140803</xdr:rowOff>
    </xdr:to>
    <xdr:sp macro="" textlink="">
      <xdr:nvSpPr>
        <xdr:cNvPr id="95" name="AutoShape 1" descr="http://myacademy/eltcms/pix/i/course.gif">
          <a:extLst>
            <a:ext uri="{FF2B5EF4-FFF2-40B4-BE49-F238E27FC236}">
              <a16:creationId xmlns:a16="http://schemas.microsoft.com/office/drawing/2014/main" id="{00000000-0008-0000-0100-00005F000000}"/>
            </a:ext>
          </a:extLst>
        </xdr:cNvPr>
        <xdr:cNvSpPr>
          <a:spLocks noChangeAspect="1" noChangeArrowheads="1"/>
        </xdr:cNvSpPr>
      </xdr:nvSpPr>
      <xdr:spPr bwMode="auto">
        <a:xfrm>
          <a:off x="6705600" y="3838575"/>
          <a:ext cx="295275" cy="331303"/>
        </a:xfrm>
        <a:prstGeom prst="rect">
          <a:avLst/>
        </a:prstGeom>
        <a:noFill/>
        <a:ln w="9525">
          <a:noFill/>
          <a:miter lim="800000"/>
          <a:headEnd/>
          <a:tailEnd/>
        </a:ln>
      </xdr:spPr>
    </xdr:sp>
    <xdr:clientData/>
  </xdr:twoCellAnchor>
  <xdr:twoCellAnchor editAs="oneCell">
    <xdr:from>
      <xdr:col>5</xdr:col>
      <xdr:colOff>0</xdr:colOff>
      <xdr:row>17</xdr:row>
      <xdr:rowOff>0</xdr:rowOff>
    </xdr:from>
    <xdr:to>
      <xdr:col>5</xdr:col>
      <xdr:colOff>295275</xdr:colOff>
      <xdr:row>18</xdr:row>
      <xdr:rowOff>140803</xdr:rowOff>
    </xdr:to>
    <xdr:sp macro="" textlink="">
      <xdr:nvSpPr>
        <xdr:cNvPr id="96" name="AutoShape 4" descr="http://myacademy/eltcms/pix/i/course.gif">
          <a:extLst>
            <a:ext uri="{FF2B5EF4-FFF2-40B4-BE49-F238E27FC236}">
              <a16:creationId xmlns:a16="http://schemas.microsoft.com/office/drawing/2014/main" id="{00000000-0008-0000-0100-000060000000}"/>
            </a:ext>
          </a:extLst>
        </xdr:cNvPr>
        <xdr:cNvSpPr>
          <a:spLocks noChangeAspect="1" noChangeArrowheads="1"/>
        </xdr:cNvSpPr>
      </xdr:nvSpPr>
      <xdr:spPr bwMode="auto">
        <a:xfrm>
          <a:off x="6705600" y="3838575"/>
          <a:ext cx="295275" cy="331303"/>
        </a:xfrm>
        <a:prstGeom prst="rect">
          <a:avLst/>
        </a:prstGeom>
        <a:noFill/>
        <a:ln w="9525">
          <a:noFill/>
          <a:miter lim="800000"/>
          <a:headEnd/>
          <a:tailEnd/>
        </a:ln>
      </xdr:spPr>
    </xdr:sp>
    <xdr:clientData/>
  </xdr:twoCellAnchor>
  <xdr:twoCellAnchor editAs="oneCell">
    <xdr:from>
      <xdr:col>5</xdr:col>
      <xdr:colOff>0</xdr:colOff>
      <xdr:row>17</xdr:row>
      <xdr:rowOff>0</xdr:rowOff>
    </xdr:from>
    <xdr:to>
      <xdr:col>5</xdr:col>
      <xdr:colOff>295275</xdr:colOff>
      <xdr:row>18</xdr:row>
      <xdr:rowOff>140803</xdr:rowOff>
    </xdr:to>
    <xdr:sp macro="" textlink="">
      <xdr:nvSpPr>
        <xdr:cNvPr id="97" name="AutoShape 1" descr="http://myacademy/eltcms/pix/i/course.gif">
          <a:extLst>
            <a:ext uri="{FF2B5EF4-FFF2-40B4-BE49-F238E27FC236}">
              <a16:creationId xmlns:a16="http://schemas.microsoft.com/office/drawing/2014/main" id="{00000000-0008-0000-0100-000061000000}"/>
            </a:ext>
          </a:extLst>
        </xdr:cNvPr>
        <xdr:cNvSpPr>
          <a:spLocks noChangeAspect="1" noChangeArrowheads="1"/>
        </xdr:cNvSpPr>
      </xdr:nvSpPr>
      <xdr:spPr bwMode="auto">
        <a:xfrm>
          <a:off x="6705600" y="3838575"/>
          <a:ext cx="295275" cy="331303"/>
        </a:xfrm>
        <a:prstGeom prst="rect">
          <a:avLst/>
        </a:prstGeom>
        <a:noFill/>
        <a:ln w="9525">
          <a:noFill/>
          <a:miter lim="800000"/>
          <a:headEnd/>
          <a:tailEnd/>
        </a:ln>
      </xdr:spPr>
    </xdr:sp>
    <xdr:clientData/>
  </xdr:twoCellAnchor>
  <xdr:twoCellAnchor editAs="oneCell">
    <xdr:from>
      <xdr:col>5</xdr:col>
      <xdr:colOff>0</xdr:colOff>
      <xdr:row>17</xdr:row>
      <xdr:rowOff>0</xdr:rowOff>
    </xdr:from>
    <xdr:to>
      <xdr:col>5</xdr:col>
      <xdr:colOff>295275</xdr:colOff>
      <xdr:row>18</xdr:row>
      <xdr:rowOff>140803</xdr:rowOff>
    </xdr:to>
    <xdr:sp macro="" textlink="">
      <xdr:nvSpPr>
        <xdr:cNvPr id="98" name="AutoShape 1" descr="http://myacademy/eltcms/pix/i/course.gif">
          <a:extLst>
            <a:ext uri="{FF2B5EF4-FFF2-40B4-BE49-F238E27FC236}">
              <a16:creationId xmlns:a16="http://schemas.microsoft.com/office/drawing/2014/main" id="{00000000-0008-0000-0100-000062000000}"/>
            </a:ext>
          </a:extLst>
        </xdr:cNvPr>
        <xdr:cNvSpPr>
          <a:spLocks noChangeAspect="1" noChangeArrowheads="1"/>
        </xdr:cNvSpPr>
      </xdr:nvSpPr>
      <xdr:spPr bwMode="auto">
        <a:xfrm>
          <a:off x="6705600" y="3838575"/>
          <a:ext cx="295275" cy="331303"/>
        </a:xfrm>
        <a:prstGeom prst="rect">
          <a:avLst/>
        </a:prstGeom>
        <a:noFill/>
        <a:ln w="9525">
          <a:noFill/>
          <a:miter lim="800000"/>
          <a:headEnd/>
          <a:tailEnd/>
        </a:ln>
      </xdr:spPr>
    </xdr:sp>
    <xdr:clientData/>
  </xdr:twoCellAnchor>
  <xdr:twoCellAnchor editAs="oneCell">
    <xdr:from>
      <xdr:col>5</xdr:col>
      <xdr:colOff>0</xdr:colOff>
      <xdr:row>17</xdr:row>
      <xdr:rowOff>0</xdr:rowOff>
    </xdr:from>
    <xdr:to>
      <xdr:col>5</xdr:col>
      <xdr:colOff>295275</xdr:colOff>
      <xdr:row>18</xdr:row>
      <xdr:rowOff>140803</xdr:rowOff>
    </xdr:to>
    <xdr:sp macro="" textlink="">
      <xdr:nvSpPr>
        <xdr:cNvPr id="99" name="AutoShape 1" descr="http://myacademy/eltcms/pix/i/course.gif">
          <a:extLst>
            <a:ext uri="{FF2B5EF4-FFF2-40B4-BE49-F238E27FC236}">
              <a16:creationId xmlns:a16="http://schemas.microsoft.com/office/drawing/2014/main" id="{00000000-0008-0000-0100-000063000000}"/>
            </a:ext>
          </a:extLst>
        </xdr:cNvPr>
        <xdr:cNvSpPr>
          <a:spLocks noChangeAspect="1" noChangeArrowheads="1"/>
        </xdr:cNvSpPr>
      </xdr:nvSpPr>
      <xdr:spPr bwMode="auto">
        <a:xfrm>
          <a:off x="6705600" y="3838575"/>
          <a:ext cx="295275" cy="331303"/>
        </a:xfrm>
        <a:prstGeom prst="rect">
          <a:avLst/>
        </a:prstGeom>
        <a:noFill/>
        <a:ln w="9525">
          <a:noFill/>
          <a:miter lim="800000"/>
          <a:headEnd/>
          <a:tailEnd/>
        </a:ln>
      </xdr:spPr>
    </xdr:sp>
    <xdr:clientData/>
  </xdr:twoCellAnchor>
  <xdr:twoCellAnchor editAs="oneCell">
    <xdr:from>
      <xdr:col>5</xdr:col>
      <xdr:colOff>0</xdr:colOff>
      <xdr:row>17</xdr:row>
      <xdr:rowOff>0</xdr:rowOff>
    </xdr:from>
    <xdr:to>
      <xdr:col>5</xdr:col>
      <xdr:colOff>295275</xdr:colOff>
      <xdr:row>17</xdr:row>
      <xdr:rowOff>165652</xdr:rowOff>
    </xdr:to>
    <xdr:sp macro="" textlink="">
      <xdr:nvSpPr>
        <xdr:cNvPr id="100" name="AutoShape 63" descr="http://myacademy/eltcms/pix/i/course.gif">
          <a:extLst>
            <a:ext uri="{FF2B5EF4-FFF2-40B4-BE49-F238E27FC236}">
              <a16:creationId xmlns:a16="http://schemas.microsoft.com/office/drawing/2014/main" id="{00000000-0008-0000-0100-000064000000}"/>
            </a:ext>
          </a:extLst>
        </xdr:cNvPr>
        <xdr:cNvSpPr>
          <a:spLocks noChangeAspect="1" noChangeArrowheads="1"/>
        </xdr:cNvSpPr>
      </xdr:nvSpPr>
      <xdr:spPr bwMode="auto">
        <a:xfrm>
          <a:off x="6705600" y="3838575"/>
          <a:ext cx="295275" cy="165652"/>
        </a:xfrm>
        <a:prstGeom prst="rect">
          <a:avLst/>
        </a:prstGeom>
        <a:noFill/>
        <a:ln w="9525">
          <a:noFill/>
          <a:miter lim="800000"/>
          <a:headEnd/>
          <a:tailEnd/>
        </a:ln>
      </xdr:spPr>
    </xdr:sp>
    <xdr:clientData/>
  </xdr:twoCellAnchor>
  <xdr:twoCellAnchor editAs="oneCell">
    <xdr:from>
      <xdr:col>5</xdr:col>
      <xdr:colOff>0</xdr:colOff>
      <xdr:row>17</xdr:row>
      <xdr:rowOff>0</xdr:rowOff>
    </xdr:from>
    <xdr:to>
      <xdr:col>5</xdr:col>
      <xdr:colOff>295275</xdr:colOff>
      <xdr:row>17</xdr:row>
      <xdr:rowOff>165652</xdr:rowOff>
    </xdr:to>
    <xdr:sp macro="" textlink="">
      <xdr:nvSpPr>
        <xdr:cNvPr id="101" name="AutoShape 40" descr="http://myacademy/eltcms/pix/i/course.gif">
          <a:extLst>
            <a:ext uri="{FF2B5EF4-FFF2-40B4-BE49-F238E27FC236}">
              <a16:creationId xmlns:a16="http://schemas.microsoft.com/office/drawing/2014/main" id="{00000000-0008-0000-0100-000065000000}"/>
            </a:ext>
          </a:extLst>
        </xdr:cNvPr>
        <xdr:cNvSpPr>
          <a:spLocks noChangeAspect="1" noChangeArrowheads="1"/>
        </xdr:cNvSpPr>
      </xdr:nvSpPr>
      <xdr:spPr bwMode="auto">
        <a:xfrm>
          <a:off x="6705600" y="3838575"/>
          <a:ext cx="295275" cy="165652"/>
        </a:xfrm>
        <a:prstGeom prst="rect">
          <a:avLst/>
        </a:prstGeom>
        <a:noFill/>
        <a:ln w="9525">
          <a:noFill/>
          <a:miter lim="800000"/>
          <a:headEnd/>
          <a:tailEnd/>
        </a:ln>
      </xdr:spPr>
    </xdr:sp>
    <xdr:clientData/>
  </xdr:twoCellAnchor>
  <xdr:twoCellAnchor editAs="oneCell">
    <xdr:from>
      <xdr:col>5</xdr:col>
      <xdr:colOff>0</xdr:colOff>
      <xdr:row>17</xdr:row>
      <xdr:rowOff>0</xdr:rowOff>
    </xdr:from>
    <xdr:to>
      <xdr:col>5</xdr:col>
      <xdr:colOff>295275</xdr:colOff>
      <xdr:row>17</xdr:row>
      <xdr:rowOff>165652</xdr:rowOff>
    </xdr:to>
    <xdr:sp macro="" textlink="">
      <xdr:nvSpPr>
        <xdr:cNvPr id="102" name="AutoShape 9" descr="http://myacademy/eltcms/pix/i/course.gif">
          <a:extLst>
            <a:ext uri="{FF2B5EF4-FFF2-40B4-BE49-F238E27FC236}">
              <a16:creationId xmlns:a16="http://schemas.microsoft.com/office/drawing/2014/main" id="{00000000-0008-0000-0100-000066000000}"/>
            </a:ext>
          </a:extLst>
        </xdr:cNvPr>
        <xdr:cNvSpPr>
          <a:spLocks noChangeAspect="1" noChangeArrowheads="1"/>
        </xdr:cNvSpPr>
      </xdr:nvSpPr>
      <xdr:spPr bwMode="auto">
        <a:xfrm>
          <a:off x="6705600" y="3838575"/>
          <a:ext cx="295275" cy="165652"/>
        </a:xfrm>
        <a:prstGeom prst="rect">
          <a:avLst/>
        </a:prstGeom>
        <a:noFill/>
        <a:ln w="9525">
          <a:noFill/>
          <a:miter lim="800000"/>
          <a:headEnd/>
          <a:tailEnd/>
        </a:ln>
      </xdr:spPr>
    </xdr:sp>
    <xdr:clientData/>
  </xdr:twoCellAnchor>
  <xdr:twoCellAnchor editAs="oneCell">
    <xdr:from>
      <xdr:col>5</xdr:col>
      <xdr:colOff>0</xdr:colOff>
      <xdr:row>17</xdr:row>
      <xdr:rowOff>0</xdr:rowOff>
    </xdr:from>
    <xdr:to>
      <xdr:col>5</xdr:col>
      <xdr:colOff>295275</xdr:colOff>
      <xdr:row>17</xdr:row>
      <xdr:rowOff>165652</xdr:rowOff>
    </xdr:to>
    <xdr:sp macro="" textlink="">
      <xdr:nvSpPr>
        <xdr:cNvPr id="103" name="AutoShape 1" descr="http://myacademy/eltcms/pix/i/course.gif">
          <a:extLst>
            <a:ext uri="{FF2B5EF4-FFF2-40B4-BE49-F238E27FC236}">
              <a16:creationId xmlns:a16="http://schemas.microsoft.com/office/drawing/2014/main" id="{00000000-0008-0000-0100-000067000000}"/>
            </a:ext>
          </a:extLst>
        </xdr:cNvPr>
        <xdr:cNvSpPr>
          <a:spLocks noChangeAspect="1" noChangeArrowheads="1"/>
        </xdr:cNvSpPr>
      </xdr:nvSpPr>
      <xdr:spPr bwMode="auto">
        <a:xfrm>
          <a:off x="6705600" y="3838575"/>
          <a:ext cx="295275" cy="165652"/>
        </a:xfrm>
        <a:prstGeom prst="rect">
          <a:avLst/>
        </a:prstGeom>
        <a:noFill/>
        <a:ln w="9525">
          <a:noFill/>
          <a:miter lim="800000"/>
          <a:headEnd/>
          <a:tailEnd/>
        </a:ln>
      </xdr:spPr>
    </xdr:sp>
    <xdr:clientData/>
  </xdr:twoCellAnchor>
  <xdr:twoCellAnchor editAs="oneCell">
    <xdr:from>
      <xdr:col>5</xdr:col>
      <xdr:colOff>0</xdr:colOff>
      <xdr:row>17</xdr:row>
      <xdr:rowOff>0</xdr:rowOff>
    </xdr:from>
    <xdr:to>
      <xdr:col>5</xdr:col>
      <xdr:colOff>295275</xdr:colOff>
      <xdr:row>17</xdr:row>
      <xdr:rowOff>165652</xdr:rowOff>
    </xdr:to>
    <xdr:sp macro="" textlink="">
      <xdr:nvSpPr>
        <xdr:cNvPr id="104" name="AutoShape 4" descr="http://myacademy/eltcms/pix/i/course.gif">
          <a:extLst>
            <a:ext uri="{FF2B5EF4-FFF2-40B4-BE49-F238E27FC236}">
              <a16:creationId xmlns:a16="http://schemas.microsoft.com/office/drawing/2014/main" id="{00000000-0008-0000-0100-000068000000}"/>
            </a:ext>
          </a:extLst>
        </xdr:cNvPr>
        <xdr:cNvSpPr>
          <a:spLocks noChangeAspect="1" noChangeArrowheads="1"/>
        </xdr:cNvSpPr>
      </xdr:nvSpPr>
      <xdr:spPr bwMode="auto">
        <a:xfrm>
          <a:off x="6705600" y="3838575"/>
          <a:ext cx="295275" cy="165652"/>
        </a:xfrm>
        <a:prstGeom prst="rect">
          <a:avLst/>
        </a:prstGeom>
        <a:noFill/>
        <a:ln w="9525">
          <a:noFill/>
          <a:miter lim="800000"/>
          <a:headEnd/>
          <a:tailEnd/>
        </a:ln>
      </xdr:spPr>
    </xdr:sp>
    <xdr:clientData/>
  </xdr:twoCellAnchor>
  <xdr:twoCellAnchor editAs="oneCell">
    <xdr:from>
      <xdr:col>5</xdr:col>
      <xdr:colOff>0</xdr:colOff>
      <xdr:row>17</xdr:row>
      <xdr:rowOff>0</xdr:rowOff>
    </xdr:from>
    <xdr:to>
      <xdr:col>5</xdr:col>
      <xdr:colOff>295275</xdr:colOff>
      <xdr:row>17</xdr:row>
      <xdr:rowOff>165652</xdr:rowOff>
    </xdr:to>
    <xdr:sp macro="" textlink="">
      <xdr:nvSpPr>
        <xdr:cNvPr id="105" name="AutoShape 1" descr="http://myacademy/eltcms/pix/i/course.gif">
          <a:extLst>
            <a:ext uri="{FF2B5EF4-FFF2-40B4-BE49-F238E27FC236}">
              <a16:creationId xmlns:a16="http://schemas.microsoft.com/office/drawing/2014/main" id="{00000000-0008-0000-0100-000069000000}"/>
            </a:ext>
          </a:extLst>
        </xdr:cNvPr>
        <xdr:cNvSpPr>
          <a:spLocks noChangeAspect="1" noChangeArrowheads="1"/>
        </xdr:cNvSpPr>
      </xdr:nvSpPr>
      <xdr:spPr bwMode="auto">
        <a:xfrm>
          <a:off x="6705600" y="3838575"/>
          <a:ext cx="295275" cy="165652"/>
        </a:xfrm>
        <a:prstGeom prst="rect">
          <a:avLst/>
        </a:prstGeom>
        <a:noFill/>
        <a:ln w="9525">
          <a:noFill/>
          <a:miter lim="800000"/>
          <a:headEnd/>
          <a:tailEnd/>
        </a:ln>
      </xdr:spPr>
    </xdr:sp>
    <xdr:clientData/>
  </xdr:twoCellAnchor>
  <xdr:twoCellAnchor editAs="oneCell">
    <xdr:from>
      <xdr:col>5</xdr:col>
      <xdr:colOff>0</xdr:colOff>
      <xdr:row>17</xdr:row>
      <xdr:rowOff>0</xdr:rowOff>
    </xdr:from>
    <xdr:to>
      <xdr:col>5</xdr:col>
      <xdr:colOff>295275</xdr:colOff>
      <xdr:row>17</xdr:row>
      <xdr:rowOff>165652</xdr:rowOff>
    </xdr:to>
    <xdr:sp macro="" textlink="">
      <xdr:nvSpPr>
        <xdr:cNvPr id="106" name="AutoShape 1" descr="http://myacademy/eltcms/pix/i/course.gif">
          <a:extLst>
            <a:ext uri="{FF2B5EF4-FFF2-40B4-BE49-F238E27FC236}">
              <a16:creationId xmlns:a16="http://schemas.microsoft.com/office/drawing/2014/main" id="{00000000-0008-0000-0100-00006A000000}"/>
            </a:ext>
          </a:extLst>
        </xdr:cNvPr>
        <xdr:cNvSpPr>
          <a:spLocks noChangeAspect="1" noChangeArrowheads="1"/>
        </xdr:cNvSpPr>
      </xdr:nvSpPr>
      <xdr:spPr bwMode="auto">
        <a:xfrm>
          <a:off x="6705600" y="3838575"/>
          <a:ext cx="295275" cy="165652"/>
        </a:xfrm>
        <a:prstGeom prst="rect">
          <a:avLst/>
        </a:prstGeom>
        <a:noFill/>
        <a:ln w="9525">
          <a:noFill/>
          <a:miter lim="800000"/>
          <a:headEnd/>
          <a:tailEnd/>
        </a:ln>
      </xdr:spPr>
    </xdr:sp>
    <xdr:clientData/>
  </xdr:twoCellAnchor>
  <xdr:twoCellAnchor editAs="oneCell">
    <xdr:from>
      <xdr:col>5</xdr:col>
      <xdr:colOff>0</xdr:colOff>
      <xdr:row>17</xdr:row>
      <xdr:rowOff>0</xdr:rowOff>
    </xdr:from>
    <xdr:to>
      <xdr:col>5</xdr:col>
      <xdr:colOff>295275</xdr:colOff>
      <xdr:row>17</xdr:row>
      <xdr:rowOff>28575</xdr:rowOff>
    </xdr:to>
    <xdr:sp macro="" textlink="">
      <xdr:nvSpPr>
        <xdr:cNvPr id="107" name="AutoShape 109" descr="http://myacademy/eltcms/pix/i/course.gif">
          <a:extLst>
            <a:ext uri="{FF2B5EF4-FFF2-40B4-BE49-F238E27FC236}">
              <a16:creationId xmlns:a16="http://schemas.microsoft.com/office/drawing/2014/main" id="{00000000-0008-0000-0100-00006B000000}"/>
            </a:ext>
          </a:extLst>
        </xdr:cNvPr>
        <xdr:cNvSpPr>
          <a:spLocks noChangeAspect="1" noChangeArrowheads="1"/>
        </xdr:cNvSpPr>
      </xdr:nvSpPr>
      <xdr:spPr bwMode="auto">
        <a:xfrm>
          <a:off x="6705600" y="3838575"/>
          <a:ext cx="295275" cy="28575"/>
        </a:xfrm>
        <a:prstGeom prst="rect">
          <a:avLst/>
        </a:prstGeom>
        <a:noFill/>
        <a:ln w="9525">
          <a:noFill/>
          <a:miter lim="800000"/>
          <a:headEnd/>
          <a:tailEnd/>
        </a:ln>
      </xdr:spPr>
    </xdr:sp>
    <xdr:clientData/>
  </xdr:twoCellAnchor>
  <xdr:twoCellAnchor editAs="oneCell">
    <xdr:from>
      <xdr:col>5</xdr:col>
      <xdr:colOff>0</xdr:colOff>
      <xdr:row>17</xdr:row>
      <xdr:rowOff>0</xdr:rowOff>
    </xdr:from>
    <xdr:to>
      <xdr:col>5</xdr:col>
      <xdr:colOff>295275</xdr:colOff>
      <xdr:row>17</xdr:row>
      <xdr:rowOff>28575</xdr:rowOff>
    </xdr:to>
    <xdr:sp macro="" textlink="">
      <xdr:nvSpPr>
        <xdr:cNvPr id="108" name="AutoShape 40" descr="http://myacademy/eltcms/pix/i/course.gif">
          <a:extLst>
            <a:ext uri="{FF2B5EF4-FFF2-40B4-BE49-F238E27FC236}">
              <a16:creationId xmlns:a16="http://schemas.microsoft.com/office/drawing/2014/main" id="{00000000-0008-0000-0100-00006C000000}"/>
            </a:ext>
          </a:extLst>
        </xdr:cNvPr>
        <xdr:cNvSpPr>
          <a:spLocks noChangeAspect="1" noChangeArrowheads="1"/>
        </xdr:cNvSpPr>
      </xdr:nvSpPr>
      <xdr:spPr bwMode="auto">
        <a:xfrm>
          <a:off x="6705600" y="3838575"/>
          <a:ext cx="295275" cy="28575"/>
        </a:xfrm>
        <a:prstGeom prst="rect">
          <a:avLst/>
        </a:prstGeom>
        <a:noFill/>
        <a:ln w="9525">
          <a:noFill/>
          <a:miter lim="800000"/>
          <a:headEnd/>
          <a:tailEnd/>
        </a:ln>
      </xdr:spPr>
    </xdr:sp>
    <xdr:clientData/>
  </xdr:twoCellAnchor>
  <xdr:twoCellAnchor editAs="oneCell">
    <xdr:from>
      <xdr:col>5</xdr:col>
      <xdr:colOff>0</xdr:colOff>
      <xdr:row>17</xdr:row>
      <xdr:rowOff>0</xdr:rowOff>
    </xdr:from>
    <xdr:to>
      <xdr:col>5</xdr:col>
      <xdr:colOff>295275</xdr:colOff>
      <xdr:row>17</xdr:row>
      <xdr:rowOff>28575</xdr:rowOff>
    </xdr:to>
    <xdr:sp macro="" textlink="">
      <xdr:nvSpPr>
        <xdr:cNvPr id="109" name="AutoShape 9" descr="http://myacademy/eltcms/pix/i/course.gif">
          <a:extLst>
            <a:ext uri="{FF2B5EF4-FFF2-40B4-BE49-F238E27FC236}">
              <a16:creationId xmlns:a16="http://schemas.microsoft.com/office/drawing/2014/main" id="{00000000-0008-0000-0100-00006D000000}"/>
            </a:ext>
          </a:extLst>
        </xdr:cNvPr>
        <xdr:cNvSpPr>
          <a:spLocks noChangeAspect="1" noChangeArrowheads="1"/>
        </xdr:cNvSpPr>
      </xdr:nvSpPr>
      <xdr:spPr bwMode="auto">
        <a:xfrm>
          <a:off x="6705600" y="3838575"/>
          <a:ext cx="295275" cy="28575"/>
        </a:xfrm>
        <a:prstGeom prst="rect">
          <a:avLst/>
        </a:prstGeom>
        <a:noFill/>
        <a:ln w="9525">
          <a:noFill/>
          <a:miter lim="800000"/>
          <a:headEnd/>
          <a:tailEnd/>
        </a:ln>
      </xdr:spPr>
    </xdr:sp>
    <xdr:clientData/>
  </xdr:twoCellAnchor>
  <xdr:twoCellAnchor editAs="oneCell">
    <xdr:from>
      <xdr:col>5</xdr:col>
      <xdr:colOff>0</xdr:colOff>
      <xdr:row>17</xdr:row>
      <xdr:rowOff>0</xdr:rowOff>
    </xdr:from>
    <xdr:to>
      <xdr:col>5</xdr:col>
      <xdr:colOff>295275</xdr:colOff>
      <xdr:row>17</xdr:row>
      <xdr:rowOff>28575</xdr:rowOff>
    </xdr:to>
    <xdr:sp macro="" textlink="">
      <xdr:nvSpPr>
        <xdr:cNvPr id="110" name="AutoShape 1" descr="http://myacademy/eltcms/pix/i/course.gif">
          <a:extLst>
            <a:ext uri="{FF2B5EF4-FFF2-40B4-BE49-F238E27FC236}">
              <a16:creationId xmlns:a16="http://schemas.microsoft.com/office/drawing/2014/main" id="{00000000-0008-0000-0100-00006E000000}"/>
            </a:ext>
          </a:extLst>
        </xdr:cNvPr>
        <xdr:cNvSpPr>
          <a:spLocks noChangeAspect="1" noChangeArrowheads="1"/>
        </xdr:cNvSpPr>
      </xdr:nvSpPr>
      <xdr:spPr bwMode="auto">
        <a:xfrm>
          <a:off x="6705600" y="3838575"/>
          <a:ext cx="295275" cy="28575"/>
        </a:xfrm>
        <a:prstGeom prst="rect">
          <a:avLst/>
        </a:prstGeom>
        <a:noFill/>
        <a:ln w="9525">
          <a:noFill/>
          <a:miter lim="800000"/>
          <a:headEnd/>
          <a:tailEnd/>
        </a:ln>
      </xdr:spPr>
    </xdr:sp>
    <xdr:clientData/>
  </xdr:twoCellAnchor>
  <xdr:twoCellAnchor editAs="oneCell">
    <xdr:from>
      <xdr:col>5</xdr:col>
      <xdr:colOff>0</xdr:colOff>
      <xdr:row>17</xdr:row>
      <xdr:rowOff>0</xdr:rowOff>
    </xdr:from>
    <xdr:to>
      <xdr:col>5</xdr:col>
      <xdr:colOff>295275</xdr:colOff>
      <xdr:row>17</xdr:row>
      <xdr:rowOff>28575</xdr:rowOff>
    </xdr:to>
    <xdr:sp macro="" textlink="">
      <xdr:nvSpPr>
        <xdr:cNvPr id="111" name="AutoShape 4" descr="http://myacademy/eltcms/pix/i/course.gif">
          <a:extLst>
            <a:ext uri="{FF2B5EF4-FFF2-40B4-BE49-F238E27FC236}">
              <a16:creationId xmlns:a16="http://schemas.microsoft.com/office/drawing/2014/main" id="{00000000-0008-0000-0100-00006F000000}"/>
            </a:ext>
          </a:extLst>
        </xdr:cNvPr>
        <xdr:cNvSpPr>
          <a:spLocks noChangeAspect="1" noChangeArrowheads="1"/>
        </xdr:cNvSpPr>
      </xdr:nvSpPr>
      <xdr:spPr bwMode="auto">
        <a:xfrm>
          <a:off x="6705600" y="3838575"/>
          <a:ext cx="295275" cy="28575"/>
        </a:xfrm>
        <a:prstGeom prst="rect">
          <a:avLst/>
        </a:prstGeom>
        <a:noFill/>
        <a:ln w="9525">
          <a:noFill/>
          <a:miter lim="800000"/>
          <a:headEnd/>
          <a:tailEnd/>
        </a:ln>
      </xdr:spPr>
    </xdr:sp>
    <xdr:clientData/>
  </xdr:twoCellAnchor>
  <xdr:twoCellAnchor editAs="oneCell">
    <xdr:from>
      <xdr:col>5</xdr:col>
      <xdr:colOff>0</xdr:colOff>
      <xdr:row>17</xdr:row>
      <xdr:rowOff>0</xdr:rowOff>
    </xdr:from>
    <xdr:to>
      <xdr:col>5</xdr:col>
      <xdr:colOff>295275</xdr:colOff>
      <xdr:row>17</xdr:row>
      <xdr:rowOff>28575</xdr:rowOff>
    </xdr:to>
    <xdr:sp macro="" textlink="">
      <xdr:nvSpPr>
        <xdr:cNvPr id="112" name="AutoShape 1" descr="http://myacademy/eltcms/pix/i/course.gif">
          <a:extLst>
            <a:ext uri="{FF2B5EF4-FFF2-40B4-BE49-F238E27FC236}">
              <a16:creationId xmlns:a16="http://schemas.microsoft.com/office/drawing/2014/main" id="{00000000-0008-0000-0100-000070000000}"/>
            </a:ext>
          </a:extLst>
        </xdr:cNvPr>
        <xdr:cNvSpPr>
          <a:spLocks noChangeAspect="1" noChangeArrowheads="1"/>
        </xdr:cNvSpPr>
      </xdr:nvSpPr>
      <xdr:spPr bwMode="auto">
        <a:xfrm>
          <a:off x="6705600" y="3838575"/>
          <a:ext cx="295275" cy="28575"/>
        </a:xfrm>
        <a:prstGeom prst="rect">
          <a:avLst/>
        </a:prstGeom>
        <a:noFill/>
        <a:ln w="9525">
          <a:noFill/>
          <a:miter lim="800000"/>
          <a:headEnd/>
          <a:tailEnd/>
        </a:ln>
      </xdr:spPr>
    </xdr:sp>
    <xdr:clientData/>
  </xdr:twoCellAnchor>
  <xdr:twoCellAnchor editAs="oneCell">
    <xdr:from>
      <xdr:col>5</xdr:col>
      <xdr:colOff>0</xdr:colOff>
      <xdr:row>17</xdr:row>
      <xdr:rowOff>0</xdr:rowOff>
    </xdr:from>
    <xdr:to>
      <xdr:col>5</xdr:col>
      <xdr:colOff>295275</xdr:colOff>
      <xdr:row>17</xdr:row>
      <xdr:rowOff>28575</xdr:rowOff>
    </xdr:to>
    <xdr:sp macro="" textlink="">
      <xdr:nvSpPr>
        <xdr:cNvPr id="113" name="AutoShape 1" descr="http://myacademy/eltcms/pix/i/course.gif">
          <a:extLst>
            <a:ext uri="{FF2B5EF4-FFF2-40B4-BE49-F238E27FC236}">
              <a16:creationId xmlns:a16="http://schemas.microsoft.com/office/drawing/2014/main" id="{00000000-0008-0000-0100-000071000000}"/>
            </a:ext>
          </a:extLst>
        </xdr:cNvPr>
        <xdr:cNvSpPr>
          <a:spLocks noChangeAspect="1" noChangeArrowheads="1"/>
        </xdr:cNvSpPr>
      </xdr:nvSpPr>
      <xdr:spPr bwMode="auto">
        <a:xfrm>
          <a:off x="6705600" y="3838575"/>
          <a:ext cx="295275" cy="28575"/>
        </a:xfrm>
        <a:prstGeom prst="rect">
          <a:avLst/>
        </a:prstGeom>
        <a:noFill/>
        <a:ln w="9525">
          <a:noFill/>
          <a:miter lim="800000"/>
          <a:headEnd/>
          <a:tailEnd/>
        </a:ln>
      </xdr:spPr>
    </xdr:sp>
    <xdr:clientData/>
  </xdr:twoCellAnchor>
  <xdr:twoCellAnchor editAs="oneCell">
    <xdr:from>
      <xdr:col>5</xdr:col>
      <xdr:colOff>0</xdr:colOff>
      <xdr:row>17</xdr:row>
      <xdr:rowOff>0</xdr:rowOff>
    </xdr:from>
    <xdr:to>
      <xdr:col>5</xdr:col>
      <xdr:colOff>295275</xdr:colOff>
      <xdr:row>17</xdr:row>
      <xdr:rowOff>28575</xdr:rowOff>
    </xdr:to>
    <xdr:sp macro="" textlink="">
      <xdr:nvSpPr>
        <xdr:cNvPr id="114" name="AutoShape 1" descr="http://myacademy/eltcms/pix/i/course.gif">
          <a:extLst>
            <a:ext uri="{FF2B5EF4-FFF2-40B4-BE49-F238E27FC236}">
              <a16:creationId xmlns:a16="http://schemas.microsoft.com/office/drawing/2014/main" id="{00000000-0008-0000-0100-000072000000}"/>
            </a:ext>
          </a:extLst>
        </xdr:cNvPr>
        <xdr:cNvSpPr>
          <a:spLocks noChangeAspect="1" noChangeArrowheads="1"/>
        </xdr:cNvSpPr>
      </xdr:nvSpPr>
      <xdr:spPr bwMode="auto">
        <a:xfrm>
          <a:off x="6705600" y="3838575"/>
          <a:ext cx="295275" cy="28575"/>
        </a:xfrm>
        <a:prstGeom prst="rect">
          <a:avLst/>
        </a:prstGeom>
        <a:noFill/>
        <a:ln w="9525">
          <a:noFill/>
          <a:miter lim="800000"/>
          <a:headEnd/>
          <a:tailEnd/>
        </a:ln>
      </xdr:spPr>
    </xdr:sp>
    <xdr:clientData/>
  </xdr:twoCellAnchor>
  <xdr:twoCellAnchor editAs="oneCell">
    <xdr:from>
      <xdr:col>5</xdr:col>
      <xdr:colOff>0</xdr:colOff>
      <xdr:row>17</xdr:row>
      <xdr:rowOff>0</xdr:rowOff>
    </xdr:from>
    <xdr:to>
      <xdr:col>5</xdr:col>
      <xdr:colOff>295275</xdr:colOff>
      <xdr:row>17</xdr:row>
      <xdr:rowOff>165652</xdr:rowOff>
    </xdr:to>
    <xdr:sp macro="" textlink="">
      <xdr:nvSpPr>
        <xdr:cNvPr id="115" name="AutoShape 114" descr="http://myacademy/eltcms/pix/i/course.gif">
          <a:extLst>
            <a:ext uri="{FF2B5EF4-FFF2-40B4-BE49-F238E27FC236}">
              <a16:creationId xmlns:a16="http://schemas.microsoft.com/office/drawing/2014/main" id="{00000000-0008-0000-0100-000073000000}"/>
            </a:ext>
          </a:extLst>
        </xdr:cNvPr>
        <xdr:cNvSpPr>
          <a:spLocks noChangeAspect="1" noChangeArrowheads="1"/>
        </xdr:cNvSpPr>
      </xdr:nvSpPr>
      <xdr:spPr bwMode="auto">
        <a:xfrm>
          <a:off x="6705600" y="3838575"/>
          <a:ext cx="295275" cy="165652"/>
        </a:xfrm>
        <a:prstGeom prst="rect">
          <a:avLst/>
        </a:prstGeom>
        <a:noFill/>
        <a:ln w="9525">
          <a:noFill/>
          <a:miter lim="800000"/>
          <a:headEnd/>
          <a:tailEnd/>
        </a:ln>
      </xdr:spPr>
    </xdr:sp>
    <xdr:clientData/>
  </xdr:twoCellAnchor>
  <xdr:twoCellAnchor editAs="oneCell">
    <xdr:from>
      <xdr:col>5</xdr:col>
      <xdr:colOff>0</xdr:colOff>
      <xdr:row>17</xdr:row>
      <xdr:rowOff>0</xdr:rowOff>
    </xdr:from>
    <xdr:to>
      <xdr:col>5</xdr:col>
      <xdr:colOff>295275</xdr:colOff>
      <xdr:row>17</xdr:row>
      <xdr:rowOff>165652</xdr:rowOff>
    </xdr:to>
    <xdr:sp macro="" textlink="">
      <xdr:nvSpPr>
        <xdr:cNvPr id="116" name="AutoShape 40" descr="http://myacademy/eltcms/pix/i/course.gif">
          <a:extLst>
            <a:ext uri="{FF2B5EF4-FFF2-40B4-BE49-F238E27FC236}">
              <a16:creationId xmlns:a16="http://schemas.microsoft.com/office/drawing/2014/main" id="{00000000-0008-0000-0100-000074000000}"/>
            </a:ext>
          </a:extLst>
        </xdr:cNvPr>
        <xdr:cNvSpPr>
          <a:spLocks noChangeAspect="1" noChangeArrowheads="1"/>
        </xdr:cNvSpPr>
      </xdr:nvSpPr>
      <xdr:spPr bwMode="auto">
        <a:xfrm>
          <a:off x="6705600" y="3838575"/>
          <a:ext cx="295275" cy="165652"/>
        </a:xfrm>
        <a:prstGeom prst="rect">
          <a:avLst/>
        </a:prstGeom>
        <a:noFill/>
        <a:ln w="9525">
          <a:noFill/>
          <a:miter lim="800000"/>
          <a:headEnd/>
          <a:tailEnd/>
        </a:ln>
      </xdr:spPr>
    </xdr:sp>
    <xdr:clientData/>
  </xdr:twoCellAnchor>
  <xdr:twoCellAnchor editAs="oneCell">
    <xdr:from>
      <xdr:col>5</xdr:col>
      <xdr:colOff>0</xdr:colOff>
      <xdr:row>17</xdr:row>
      <xdr:rowOff>0</xdr:rowOff>
    </xdr:from>
    <xdr:to>
      <xdr:col>5</xdr:col>
      <xdr:colOff>295275</xdr:colOff>
      <xdr:row>17</xdr:row>
      <xdr:rowOff>165652</xdr:rowOff>
    </xdr:to>
    <xdr:sp macro="" textlink="">
      <xdr:nvSpPr>
        <xdr:cNvPr id="117" name="AutoShape 9" descr="http://myacademy/eltcms/pix/i/course.gif">
          <a:extLst>
            <a:ext uri="{FF2B5EF4-FFF2-40B4-BE49-F238E27FC236}">
              <a16:creationId xmlns:a16="http://schemas.microsoft.com/office/drawing/2014/main" id="{00000000-0008-0000-0100-000075000000}"/>
            </a:ext>
          </a:extLst>
        </xdr:cNvPr>
        <xdr:cNvSpPr>
          <a:spLocks noChangeAspect="1" noChangeArrowheads="1"/>
        </xdr:cNvSpPr>
      </xdr:nvSpPr>
      <xdr:spPr bwMode="auto">
        <a:xfrm>
          <a:off x="6705600" y="3838575"/>
          <a:ext cx="295275" cy="165652"/>
        </a:xfrm>
        <a:prstGeom prst="rect">
          <a:avLst/>
        </a:prstGeom>
        <a:noFill/>
        <a:ln w="9525">
          <a:noFill/>
          <a:miter lim="800000"/>
          <a:headEnd/>
          <a:tailEnd/>
        </a:ln>
      </xdr:spPr>
    </xdr:sp>
    <xdr:clientData/>
  </xdr:twoCellAnchor>
  <xdr:twoCellAnchor editAs="oneCell">
    <xdr:from>
      <xdr:col>5</xdr:col>
      <xdr:colOff>0</xdr:colOff>
      <xdr:row>17</xdr:row>
      <xdr:rowOff>0</xdr:rowOff>
    </xdr:from>
    <xdr:to>
      <xdr:col>5</xdr:col>
      <xdr:colOff>295275</xdr:colOff>
      <xdr:row>17</xdr:row>
      <xdr:rowOff>165652</xdr:rowOff>
    </xdr:to>
    <xdr:sp macro="" textlink="">
      <xdr:nvSpPr>
        <xdr:cNvPr id="118" name="AutoShape 1" descr="http://myacademy/eltcms/pix/i/course.gif">
          <a:extLst>
            <a:ext uri="{FF2B5EF4-FFF2-40B4-BE49-F238E27FC236}">
              <a16:creationId xmlns:a16="http://schemas.microsoft.com/office/drawing/2014/main" id="{00000000-0008-0000-0100-000076000000}"/>
            </a:ext>
          </a:extLst>
        </xdr:cNvPr>
        <xdr:cNvSpPr>
          <a:spLocks noChangeAspect="1" noChangeArrowheads="1"/>
        </xdr:cNvSpPr>
      </xdr:nvSpPr>
      <xdr:spPr bwMode="auto">
        <a:xfrm>
          <a:off x="6705600" y="3838575"/>
          <a:ext cx="295275" cy="165652"/>
        </a:xfrm>
        <a:prstGeom prst="rect">
          <a:avLst/>
        </a:prstGeom>
        <a:noFill/>
        <a:ln w="9525">
          <a:noFill/>
          <a:miter lim="800000"/>
          <a:headEnd/>
          <a:tailEnd/>
        </a:ln>
      </xdr:spPr>
    </xdr:sp>
    <xdr:clientData/>
  </xdr:twoCellAnchor>
  <xdr:twoCellAnchor editAs="oneCell">
    <xdr:from>
      <xdr:col>5</xdr:col>
      <xdr:colOff>0</xdr:colOff>
      <xdr:row>17</xdr:row>
      <xdr:rowOff>0</xdr:rowOff>
    </xdr:from>
    <xdr:to>
      <xdr:col>5</xdr:col>
      <xdr:colOff>295275</xdr:colOff>
      <xdr:row>17</xdr:row>
      <xdr:rowOff>165652</xdr:rowOff>
    </xdr:to>
    <xdr:sp macro="" textlink="">
      <xdr:nvSpPr>
        <xdr:cNvPr id="119" name="AutoShape 4" descr="http://myacademy/eltcms/pix/i/course.gif">
          <a:extLst>
            <a:ext uri="{FF2B5EF4-FFF2-40B4-BE49-F238E27FC236}">
              <a16:creationId xmlns:a16="http://schemas.microsoft.com/office/drawing/2014/main" id="{00000000-0008-0000-0100-000077000000}"/>
            </a:ext>
          </a:extLst>
        </xdr:cNvPr>
        <xdr:cNvSpPr>
          <a:spLocks noChangeAspect="1" noChangeArrowheads="1"/>
        </xdr:cNvSpPr>
      </xdr:nvSpPr>
      <xdr:spPr bwMode="auto">
        <a:xfrm>
          <a:off x="6705600" y="3838575"/>
          <a:ext cx="295275" cy="165652"/>
        </a:xfrm>
        <a:prstGeom prst="rect">
          <a:avLst/>
        </a:prstGeom>
        <a:noFill/>
        <a:ln w="9525">
          <a:noFill/>
          <a:miter lim="800000"/>
          <a:headEnd/>
          <a:tailEnd/>
        </a:ln>
      </xdr:spPr>
    </xdr:sp>
    <xdr:clientData/>
  </xdr:twoCellAnchor>
  <xdr:twoCellAnchor editAs="oneCell">
    <xdr:from>
      <xdr:col>5</xdr:col>
      <xdr:colOff>0</xdr:colOff>
      <xdr:row>17</xdr:row>
      <xdr:rowOff>0</xdr:rowOff>
    </xdr:from>
    <xdr:to>
      <xdr:col>5</xdr:col>
      <xdr:colOff>295275</xdr:colOff>
      <xdr:row>17</xdr:row>
      <xdr:rowOff>165652</xdr:rowOff>
    </xdr:to>
    <xdr:sp macro="" textlink="">
      <xdr:nvSpPr>
        <xdr:cNvPr id="120" name="AutoShape 1" descr="http://myacademy/eltcms/pix/i/course.gif">
          <a:extLst>
            <a:ext uri="{FF2B5EF4-FFF2-40B4-BE49-F238E27FC236}">
              <a16:creationId xmlns:a16="http://schemas.microsoft.com/office/drawing/2014/main" id="{00000000-0008-0000-0100-000078000000}"/>
            </a:ext>
          </a:extLst>
        </xdr:cNvPr>
        <xdr:cNvSpPr>
          <a:spLocks noChangeAspect="1" noChangeArrowheads="1"/>
        </xdr:cNvSpPr>
      </xdr:nvSpPr>
      <xdr:spPr bwMode="auto">
        <a:xfrm>
          <a:off x="6705600" y="3838575"/>
          <a:ext cx="295275" cy="165652"/>
        </a:xfrm>
        <a:prstGeom prst="rect">
          <a:avLst/>
        </a:prstGeom>
        <a:noFill/>
        <a:ln w="9525">
          <a:noFill/>
          <a:miter lim="800000"/>
          <a:headEnd/>
          <a:tailEnd/>
        </a:ln>
      </xdr:spPr>
    </xdr:sp>
    <xdr:clientData/>
  </xdr:twoCellAnchor>
  <xdr:twoCellAnchor editAs="oneCell">
    <xdr:from>
      <xdr:col>5</xdr:col>
      <xdr:colOff>0</xdr:colOff>
      <xdr:row>17</xdr:row>
      <xdr:rowOff>0</xdr:rowOff>
    </xdr:from>
    <xdr:to>
      <xdr:col>5</xdr:col>
      <xdr:colOff>295275</xdr:colOff>
      <xdr:row>17</xdr:row>
      <xdr:rowOff>165652</xdr:rowOff>
    </xdr:to>
    <xdr:sp macro="" textlink="">
      <xdr:nvSpPr>
        <xdr:cNvPr id="121" name="AutoShape 1" descr="http://myacademy/eltcms/pix/i/course.gif">
          <a:extLst>
            <a:ext uri="{FF2B5EF4-FFF2-40B4-BE49-F238E27FC236}">
              <a16:creationId xmlns:a16="http://schemas.microsoft.com/office/drawing/2014/main" id="{00000000-0008-0000-0100-000079000000}"/>
            </a:ext>
          </a:extLst>
        </xdr:cNvPr>
        <xdr:cNvSpPr>
          <a:spLocks noChangeAspect="1" noChangeArrowheads="1"/>
        </xdr:cNvSpPr>
      </xdr:nvSpPr>
      <xdr:spPr bwMode="auto">
        <a:xfrm>
          <a:off x="6705600" y="3838575"/>
          <a:ext cx="295275" cy="165652"/>
        </a:xfrm>
        <a:prstGeom prst="rect">
          <a:avLst/>
        </a:prstGeom>
        <a:noFill/>
        <a:ln w="9525">
          <a:noFill/>
          <a:miter lim="800000"/>
          <a:headEnd/>
          <a:tailEnd/>
        </a:ln>
      </xdr:spPr>
    </xdr:sp>
    <xdr:clientData/>
  </xdr:twoCellAnchor>
  <xdr:twoCellAnchor editAs="oneCell">
    <xdr:from>
      <xdr:col>5</xdr:col>
      <xdr:colOff>0</xdr:colOff>
      <xdr:row>17</xdr:row>
      <xdr:rowOff>0</xdr:rowOff>
    </xdr:from>
    <xdr:to>
      <xdr:col>5</xdr:col>
      <xdr:colOff>295275</xdr:colOff>
      <xdr:row>17</xdr:row>
      <xdr:rowOff>169011</xdr:rowOff>
    </xdr:to>
    <xdr:sp macro="" textlink="">
      <xdr:nvSpPr>
        <xdr:cNvPr id="122" name="AutoShape 114" descr="http://myacademy/eltcms/pix/i/course.gif">
          <a:extLst>
            <a:ext uri="{FF2B5EF4-FFF2-40B4-BE49-F238E27FC236}">
              <a16:creationId xmlns:a16="http://schemas.microsoft.com/office/drawing/2014/main" id="{00000000-0008-0000-0100-00007A000000}"/>
            </a:ext>
          </a:extLst>
        </xdr:cNvPr>
        <xdr:cNvSpPr>
          <a:spLocks noChangeAspect="1" noChangeArrowheads="1"/>
        </xdr:cNvSpPr>
      </xdr:nvSpPr>
      <xdr:spPr bwMode="auto">
        <a:xfrm>
          <a:off x="6705600" y="3838575"/>
          <a:ext cx="295275" cy="169011"/>
        </a:xfrm>
        <a:prstGeom prst="rect">
          <a:avLst/>
        </a:prstGeom>
        <a:noFill/>
        <a:ln w="9525">
          <a:noFill/>
          <a:miter lim="800000"/>
          <a:headEnd/>
          <a:tailEnd/>
        </a:ln>
      </xdr:spPr>
    </xdr:sp>
    <xdr:clientData/>
  </xdr:twoCellAnchor>
  <xdr:twoCellAnchor editAs="oneCell">
    <xdr:from>
      <xdr:col>5</xdr:col>
      <xdr:colOff>0</xdr:colOff>
      <xdr:row>17</xdr:row>
      <xdr:rowOff>0</xdr:rowOff>
    </xdr:from>
    <xdr:to>
      <xdr:col>5</xdr:col>
      <xdr:colOff>295275</xdr:colOff>
      <xdr:row>17</xdr:row>
      <xdr:rowOff>169011</xdr:rowOff>
    </xdr:to>
    <xdr:sp macro="" textlink="">
      <xdr:nvSpPr>
        <xdr:cNvPr id="123" name="AutoShape 40" descr="http://myacademy/eltcms/pix/i/course.gif">
          <a:extLst>
            <a:ext uri="{FF2B5EF4-FFF2-40B4-BE49-F238E27FC236}">
              <a16:creationId xmlns:a16="http://schemas.microsoft.com/office/drawing/2014/main" id="{00000000-0008-0000-0100-00007B000000}"/>
            </a:ext>
          </a:extLst>
        </xdr:cNvPr>
        <xdr:cNvSpPr>
          <a:spLocks noChangeAspect="1" noChangeArrowheads="1"/>
        </xdr:cNvSpPr>
      </xdr:nvSpPr>
      <xdr:spPr bwMode="auto">
        <a:xfrm>
          <a:off x="6705600" y="3838575"/>
          <a:ext cx="295275" cy="169011"/>
        </a:xfrm>
        <a:prstGeom prst="rect">
          <a:avLst/>
        </a:prstGeom>
        <a:noFill/>
        <a:ln w="9525">
          <a:noFill/>
          <a:miter lim="800000"/>
          <a:headEnd/>
          <a:tailEnd/>
        </a:ln>
      </xdr:spPr>
    </xdr:sp>
    <xdr:clientData/>
  </xdr:twoCellAnchor>
  <xdr:twoCellAnchor editAs="oneCell">
    <xdr:from>
      <xdr:col>5</xdr:col>
      <xdr:colOff>0</xdr:colOff>
      <xdr:row>17</xdr:row>
      <xdr:rowOff>0</xdr:rowOff>
    </xdr:from>
    <xdr:to>
      <xdr:col>5</xdr:col>
      <xdr:colOff>295275</xdr:colOff>
      <xdr:row>17</xdr:row>
      <xdr:rowOff>169011</xdr:rowOff>
    </xdr:to>
    <xdr:sp macro="" textlink="">
      <xdr:nvSpPr>
        <xdr:cNvPr id="124" name="AutoShape 9" descr="http://myacademy/eltcms/pix/i/course.gif">
          <a:extLst>
            <a:ext uri="{FF2B5EF4-FFF2-40B4-BE49-F238E27FC236}">
              <a16:creationId xmlns:a16="http://schemas.microsoft.com/office/drawing/2014/main" id="{00000000-0008-0000-0100-00007C000000}"/>
            </a:ext>
          </a:extLst>
        </xdr:cNvPr>
        <xdr:cNvSpPr>
          <a:spLocks noChangeAspect="1" noChangeArrowheads="1"/>
        </xdr:cNvSpPr>
      </xdr:nvSpPr>
      <xdr:spPr bwMode="auto">
        <a:xfrm>
          <a:off x="6705600" y="3838575"/>
          <a:ext cx="295275" cy="169011"/>
        </a:xfrm>
        <a:prstGeom prst="rect">
          <a:avLst/>
        </a:prstGeom>
        <a:noFill/>
        <a:ln w="9525">
          <a:noFill/>
          <a:miter lim="800000"/>
          <a:headEnd/>
          <a:tailEnd/>
        </a:ln>
      </xdr:spPr>
    </xdr:sp>
    <xdr:clientData/>
  </xdr:twoCellAnchor>
  <xdr:twoCellAnchor editAs="oneCell">
    <xdr:from>
      <xdr:col>5</xdr:col>
      <xdr:colOff>0</xdr:colOff>
      <xdr:row>17</xdr:row>
      <xdr:rowOff>0</xdr:rowOff>
    </xdr:from>
    <xdr:to>
      <xdr:col>5</xdr:col>
      <xdr:colOff>295275</xdr:colOff>
      <xdr:row>17</xdr:row>
      <xdr:rowOff>169011</xdr:rowOff>
    </xdr:to>
    <xdr:sp macro="" textlink="">
      <xdr:nvSpPr>
        <xdr:cNvPr id="125" name="AutoShape 1" descr="http://myacademy/eltcms/pix/i/course.gif">
          <a:extLst>
            <a:ext uri="{FF2B5EF4-FFF2-40B4-BE49-F238E27FC236}">
              <a16:creationId xmlns:a16="http://schemas.microsoft.com/office/drawing/2014/main" id="{00000000-0008-0000-0100-00007D000000}"/>
            </a:ext>
          </a:extLst>
        </xdr:cNvPr>
        <xdr:cNvSpPr>
          <a:spLocks noChangeAspect="1" noChangeArrowheads="1"/>
        </xdr:cNvSpPr>
      </xdr:nvSpPr>
      <xdr:spPr bwMode="auto">
        <a:xfrm>
          <a:off x="6705600" y="3838575"/>
          <a:ext cx="295275" cy="169011"/>
        </a:xfrm>
        <a:prstGeom prst="rect">
          <a:avLst/>
        </a:prstGeom>
        <a:noFill/>
        <a:ln w="9525">
          <a:noFill/>
          <a:miter lim="800000"/>
          <a:headEnd/>
          <a:tailEnd/>
        </a:ln>
      </xdr:spPr>
    </xdr:sp>
    <xdr:clientData/>
  </xdr:twoCellAnchor>
  <xdr:twoCellAnchor editAs="oneCell">
    <xdr:from>
      <xdr:col>5</xdr:col>
      <xdr:colOff>0</xdr:colOff>
      <xdr:row>17</xdr:row>
      <xdr:rowOff>0</xdr:rowOff>
    </xdr:from>
    <xdr:to>
      <xdr:col>5</xdr:col>
      <xdr:colOff>295275</xdr:colOff>
      <xdr:row>17</xdr:row>
      <xdr:rowOff>169011</xdr:rowOff>
    </xdr:to>
    <xdr:sp macro="" textlink="">
      <xdr:nvSpPr>
        <xdr:cNvPr id="126" name="AutoShape 4" descr="http://myacademy/eltcms/pix/i/course.gif">
          <a:extLst>
            <a:ext uri="{FF2B5EF4-FFF2-40B4-BE49-F238E27FC236}">
              <a16:creationId xmlns:a16="http://schemas.microsoft.com/office/drawing/2014/main" id="{00000000-0008-0000-0100-00007E000000}"/>
            </a:ext>
          </a:extLst>
        </xdr:cNvPr>
        <xdr:cNvSpPr>
          <a:spLocks noChangeAspect="1" noChangeArrowheads="1"/>
        </xdr:cNvSpPr>
      </xdr:nvSpPr>
      <xdr:spPr bwMode="auto">
        <a:xfrm>
          <a:off x="6705600" y="3838575"/>
          <a:ext cx="295275" cy="169011"/>
        </a:xfrm>
        <a:prstGeom prst="rect">
          <a:avLst/>
        </a:prstGeom>
        <a:noFill/>
        <a:ln w="9525">
          <a:noFill/>
          <a:miter lim="800000"/>
          <a:headEnd/>
          <a:tailEnd/>
        </a:ln>
      </xdr:spPr>
    </xdr:sp>
    <xdr:clientData/>
  </xdr:twoCellAnchor>
  <xdr:twoCellAnchor editAs="oneCell">
    <xdr:from>
      <xdr:col>5</xdr:col>
      <xdr:colOff>0</xdr:colOff>
      <xdr:row>17</xdr:row>
      <xdr:rowOff>0</xdr:rowOff>
    </xdr:from>
    <xdr:to>
      <xdr:col>5</xdr:col>
      <xdr:colOff>295275</xdr:colOff>
      <xdr:row>17</xdr:row>
      <xdr:rowOff>169011</xdr:rowOff>
    </xdr:to>
    <xdr:sp macro="" textlink="">
      <xdr:nvSpPr>
        <xdr:cNvPr id="127" name="AutoShape 1" descr="http://myacademy/eltcms/pix/i/course.gif">
          <a:extLst>
            <a:ext uri="{FF2B5EF4-FFF2-40B4-BE49-F238E27FC236}">
              <a16:creationId xmlns:a16="http://schemas.microsoft.com/office/drawing/2014/main" id="{00000000-0008-0000-0100-00007F000000}"/>
            </a:ext>
          </a:extLst>
        </xdr:cNvPr>
        <xdr:cNvSpPr>
          <a:spLocks noChangeAspect="1" noChangeArrowheads="1"/>
        </xdr:cNvSpPr>
      </xdr:nvSpPr>
      <xdr:spPr bwMode="auto">
        <a:xfrm>
          <a:off x="6705600" y="3838575"/>
          <a:ext cx="295275" cy="169011"/>
        </a:xfrm>
        <a:prstGeom prst="rect">
          <a:avLst/>
        </a:prstGeom>
        <a:noFill/>
        <a:ln w="9525">
          <a:noFill/>
          <a:miter lim="800000"/>
          <a:headEnd/>
          <a:tailEnd/>
        </a:ln>
      </xdr:spPr>
    </xdr:sp>
    <xdr:clientData/>
  </xdr:twoCellAnchor>
  <xdr:twoCellAnchor editAs="oneCell">
    <xdr:from>
      <xdr:col>5</xdr:col>
      <xdr:colOff>0</xdr:colOff>
      <xdr:row>17</xdr:row>
      <xdr:rowOff>0</xdr:rowOff>
    </xdr:from>
    <xdr:to>
      <xdr:col>5</xdr:col>
      <xdr:colOff>295275</xdr:colOff>
      <xdr:row>17</xdr:row>
      <xdr:rowOff>169011</xdr:rowOff>
    </xdr:to>
    <xdr:sp macro="" textlink="">
      <xdr:nvSpPr>
        <xdr:cNvPr id="128" name="AutoShape 1" descr="http://myacademy/eltcms/pix/i/course.gif">
          <a:extLst>
            <a:ext uri="{FF2B5EF4-FFF2-40B4-BE49-F238E27FC236}">
              <a16:creationId xmlns:a16="http://schemas.microsoft.com/office/drawing/2014/main" id="{00000000-0008-0000-0100-000080000000}"/>
            </a:ext>
          </a:extLst>
        </xdr:cNvPr>
        <xdr:cNvSpPr>
          <a:spLocks noChangeAspect="1" noChangeArrowheads="1"/>
        </xdr:cNvSpPr>
      </xdr:nvSpPr>
      <xdr:spPr bwMode="auto">
        <a:xfrm>
          <a:off x="6705600" y="3838575"/>
          <a:ext cx="295275" cy="169011"/>
        </a:xfrm>
        <a:prstGeom prst="rect">
          <a:avLst/>
        </a:prstGeom>
        <a:noFill/>
        <a:ln w="9525">
          <a:noFill/>
          <a:miter lim="800000"/>
          <a:headEnd/>
          <a:tailEnd/>
        </a:ln>
      </xdr:spPr>
    </xdr:sp>
    <xdr:clientData/>
  </xdr:twoCellAnchor>
  <xdr:twoCellAnchor editAs="oneCell">
    <xdr:from>
      <xdr:col>5</xdr:col>
      <xdr:colOff>0</xdr:colOff>
      <xdr:row>17</xdr:row>
      <xdr:rowOff>0</xdr:rowOff>
    </xdr:from>
    <xdr:to>
      <xdr:col>5</xdr:col>
      <xdr:colOff>295275</xdr:colOff>
      <xdr:row>18</xdr:row>
      <xdr:rowOff>137075</xdr:rowOff>
    </xdr:to>
    <xdr:sp macro="" textlink="">
      <xdr:nvSpPr>
        <xdr:cNvPr id="129" name="AutoShape 63" descr="http://myacademy/eltcms/pix/i/course.gif">
          <a:extLst>
            <a:ext uri="{FF2B5EF4-FFF2-40B4-BE49-F238E27FC236}">
              <a16:creationId xmlns:a16="http://schemas.microsoft.com/office/drawing/2014/main" id="{00000000-0008-0000-0100-000081000000}"/>
            </a:ext>
          </a:extLst>
        </xdr:cNvPr>
        <xdr:cNvSpPr>
          <a:spLocks noChangeAspect="1" noChangeArrowheads="1"/>
        </xdr:cNvSpPr>
      </xdr:nvSpPr>
      <xdr:spPr bwMode="auto">
        <a:xfrm>
          <a:off x="6705600" y="3838575"/>
          <a:ext cx="295275" cy="327575"/>
        </a:xfrm>
        <a:prstGeom prst="rect">
          <a:avLst/>
        </a:prstGeom>
        <a:noFill/>
        <a:ln w="9525">
          <a:noFill/>
          <a:miter lim="800000"/>
          <a:headEnd/>
          <a:tailEnd/>
        </a:ln>
      </xdr:spPr>
    </xdr:sp>
    <xdr:clientData/>
  </xdr:twoCellAnchor>
  <xdr:twoCellAnchor editAs="oneCell">
    <xdr:from>
      <xdr:col>5</xdr:col>
      <xdr:colOff>0</xdr:colOff>
      <xdr:row>17</xdr:row>
      <xdr:rowOff>0</xdr:rowOff>
    </xdr:from>
    <xdr:to>
      <xdr:col>5</xdr:col>
      <xdr:colOff>295275</xdr:colOff>
      <xdr:row>18</xdr:row>
      <xdr:rowOff>137075</xdr:rowOff>
    </xdr:to>
    <xdr:sp macro="" textlink="">
      <xdr:nvSpPr>
        <xdr:cNvPr id="130" name="AutoShape 40" descr="http://myacademy/eltcms/pix/i/course.gif">
          <a:extLst>
            <a:ext uri="{FF2B5EF4-FFF2-40B4-BE49-F238E27FC236}">
              <a16:creationId xmlns:a16="http://schemas.microsoft.com/office/drawing/2014/main" id="{00000000-0008-0000-0100-000082000000}"/>
            </a:ext>
          </a:extLst>
        </xdr:cNvPr>
        <xdr:cNvSpPr>
          <a:spLocks noChangeAspect="1" noChangeArrowheads="1"/>
        </xdr:cNvSpPr>
      </xdr:nvSpPr>
      <xdr:spPr bwMode="auto">
        <a:xfrm>
          <a:off x="6705600" y="3838575"/>
          <a:ext cx="295275" cy="327575"/>
        </a:xfrm>
        <a:prstGeom prst="rect">
          <a:avLst/>
        </a:prstGeom>
        <a:noFill/>
        <a:ln w="9525">
          <a:noFill/>
          <a:miter lim="800000"/>
          <a:headEnd/>
          <a:tailEnd/>
        </a:ln>
      </xdr:spPr>
    </xdr:sp>
    <xdr:clientData/>
  </xdr:twoCellAnchor>
  <xdr:twoCellAnchor editAs="oneCell">
    <xdr:from>
      <xdr:col>5</xdr:col>
      <xdr:colOff>0</xdr:colOff>
      <xdr:row>17</xdr:row>
      <xdr:rowOff>0</xdr:rowOff>
    </xdr:from>
    <xdr:to>
      <xdr:col>5</xdr:col>
      <xdr:colOff>295275</xdr:colOff>
      <xdr:row>18</xdr:row>
      <xdr:rowOff>137075</xdr:rowOff>
    </xdr:to>
    <xdr:sp macro="" textlink="">
      <xdr:nvSpPr>
        <xdr:cNvPr id="131" name="AutoShape 9" descr="http://myacademy/eltcms/pix/i/course.gif">
          <a:extLst>
            <a:ext uri="{FF2B5EF4-FFF2-40B4-BE49-F238E27FC236}">
              <a16:creationId xmlns:a16="http://schemas.microsoft.com/office/drawing/2014/main" id="{00000000-0008-0000-0100-000083000000}"/>
            </a:ext>
          </a:extLst>
        </xdr:cNvPr>
        <xdr:cNvSpPr>
          <a:spLocks noChangeAspect="1" noChangeArrowheads="1"/>
        </xdr:cNvSpPr>
      </xdr:nvSpPr>
      <xdr:spPr bwMode="auto">
        <a:xfrm>
          <a:off x="6705600" y="3838575"/>
          <a:ext cx="295275" cy="327575"/>
        </a:xfrm>
        <a:prstGeom prst="rect">
          <a:avLst/>
        </a:prstGeom>
        <a:noFill/>
        <a:ln w="9525">
          <a:noFill/>
          <a:miter lim="800000"/>
          <a:headEnd/>
          <a:tailEnd/>
        </a:ln>
      </xdr:spPr>
    </xdr:sp>
    <xdr:clientData/>
  </xdr:twoCellAnchor>
  <xdr:twoCellAnchor editAs="oneCell">
    <xdr:from>
      <xdr:col>5</xdr:col>
      <xdr:colOff>0</xdr:colOff>
      <xdr:row>17</xdr:row>
      <xdr:rowOff>0</xdr:rowOff>
    </xdr:from>
    <xdr:to>
      <xdr:col>5</xdr:col>
      <xdr:colOff>295275</xdr:colOff>
      <xdr:row>18</xdr:row>
      <xdr:rowOff>137075</xdr:rowOff>
    </xdr:to>
    <xdr:sp macro="" textlink="">
      <xdr:nvSpPr>
        <xdr:cNvPr id="132" name="AutoShape 1" descr="http://myacademy/eltcms/pix/i/course.gif">
          <a:extLst>
            <a:ext uri="{FF2B5EF4-FFF2-40B4-BE49-F238E27FC236}">
              <a16:creationId xmlns:a16="http://schemas.microsoft.com/office/drawing/2014/main" id="{00000000-0008-0000-0100-000084000000}"/>
            </a:ext>
          </a:extLst>
        </xdr:cNvPr>
        <xdr:cNvSpPr>
          <a:spLocks noChangeAspect="1" noChangeArrowheads="1"/>
        </xdr:cNvSpPr>
      </xdr:nvSpPr>
      <xdr:spPr bwMode="auto">
        <a:xfrm>
          <a:off x="6705600" y="3838575"/>
          <a:ext cx="295275" cy="327575"/>
        </a:xfrm>
        <a:prstGeom prst="rect">
          <a:avLst/>
        </a:prstGeom>
        <a:noFill/>
        <a:ln w="9525">
          <a:noFill/>
          <a:miter lim="800000"/>
          <a:headEnd/>
          <a:tailEnd/>
        </a:ln>
      </xdr:spPr>
    </xdr:sp>
    <xdr:clientData/>
  </xdr:twoCellAnchor>
  <xdr:twoCellAnchor editAs="oneCell">
    <xdr:from>
      <xdr:col>5</xdr:col>
      <xdr:colOff>0</xdr:colOff>
      <xdr:row>17</xdr:row>
      <xdr:rowOff>0</xdr:rowOff>
    </xdr:from>
    <xdr:to>
      <xdr:col>5</xdr:col>
      <xdr:colOff>295275</xdr:colOff>
      <xdr:row>18</xdr:row>
      <xdr:rowOff>137075</xdr:rowOff>
    </xdr:to>
    <xdr:sp macro="" textlink="">
      <xdr:nvSpPr>
        <xdr:cNvPr id="133" name="AutoShape 4" descr="http://myacademy/eltcms/pix/i/course.gif">
          <a:extLst>
            <a:ext uri="{FF2B5EF4-FFF2-40B4-BE49-F238E27FC236}">
              <a16:creationId xmlns:a16="http://schemas.microsoft.com/office/drawing/2014/main" id="{00000000-0008-0000-0100-000085000000}"/>
            </a:ext>
          </a:extLst>
        </xdr:cNvPr>
        <xdr:cNvSpPr>
          <a:spLocks noChangeAspect="1" noChangeArrowheads="1"/>
        </xdr:cNvSpPr>
      </xdr:nvSpPr>
      <xdr:spPr bwMode="auto">
        <a:xfrm>
          <a:off x="6705600" y="3838575"/>
          <a:ext cx="295275" cy="327575"/>
        </a:xfrm>
        <a:prstGeom prst="rect">
          <a:avLst/>
        </a:prstGeom>
        <a:noFill/>
        <a:ln w="9525">
          <a:noFill/>
          <a:miter lim="800000"/>
          <a:headEnd/>
          <a:tailEnd/>
        </a:ln>
      </xdr:spPr>
    </xdr:sp>
    <xdr:clientData/>
  </xdr:twoCellAnchor>
  <xdr:twoCellAnchor editAs="oneCell">
    <xdr:from>
      <xdr:col>5</xdr:col>
      <xdr:colOff>0</xdr:colOff>
      <xdr:row>17</xdr:row>
      <xdr:rowOff>0</xdr:rowOff>
    </xdr:from>
    <xdr:to>
      <xdr:col>5</xdr:col>
      <xdr:colOff>295275</xdr:colOff>
      <xdr:row>18</xdr:row>
      <xdr:rowOff>137075</xdr:rowOff>
    </xdr:to>
    <xdr:sp macro="" textlink="">
      <xdr:nvSpPr>
        <xdr:cNvPr id="134" name="AutoShape 1" descr="http://myacademy/eltcms/pix/i/course.gif">
          <a:extLst>
            <a:ext uri="{FF2B5EF4-FFF2-40B4-BE49-F238E27FC236}">
              <a16:creationId xmlns:a16="http://schemas.microsoft.com/office/drawing/2014/main" id="{00000000-0008-0000-0100-000086000000}"/>
            </a:ext>
          </a:extLst>
        </xdr:cNvPr>
        <xdr:cNvSpPr>
          <a:spLocks noChangeAspect="1" noChangeArrowheads="1"/>
        </xdr:cNvSpPr>
      </xdr:nvSpPr>
      <xdr:spPr bwMode="auto">
        <a:xfrm>
          <a:off x="6705600" y="3838575"/>
          <a:ext cx="295275" cy="327575"/>
        </a:xfrm>
        <a:prstGeom prst="rect">
          <a:avLst/>
        </a:prstGeom>
        <a:noFill/>
        <a:ln w="9525">
          <a:noFill/>
          <a:miter lim="800000"/>
          <a:headEnd/>
          <a:tailEnd/>
        </a:ln>
      </xdr:spPr>
    </xdr:sp>
    <xdr:clientData/>
  </xdr:twoCellAnchor>
  <xdr:twoCellAnchor editAs="oneCell">
    <xdr:from>
      <xdr:col>5</xdr:col>
      <xdr:colOff>0</xdr:colOff>
      <xdr:row>17</xdr:row>
      <xdr:rowOff>0</xdr:rowOff>
    </xdr:from>
    <xdr:to>
      <xdr:col>5</xdr:col>
      <xdr:colOff>295275</xdr:colOff>
      <xdr:row>18</xdr:row>
      <xdr:rowOff>137075</xdr:rowOff>
    </xdr:to>
    <xdr:sp macro="" textlink="">
      <xdr:nvSpPr>
        <xdr:cNvPr id="135" name="AutoShape 1" descr="http://myacademy/eltcms/pix/i/course.gif">
          <a:extLst>
            <a:ext uri="{FF2B5EF4-FFF2-40B4-BE49-F238E27FC236}">
              <a16:creationId xmlns:a16="http://schemas.microsoft.com/office/drawing/2014/main" id="{00000000-0008-0000-0100-000087000000}"/>
            </a:ext>
          </a:extLst>
        </xdr:cNvPr>
        <xdr:cNvSpPr>
          <a:spLocks noChangeAspect="1" noChangeArrowheads="1"/>
        </xdr:cNvSpPr>
      </xdr:nvSpPr>
      <xdr:spPr bwMode="auto">
        <a:xfrm>
          <a:off x="6705600" y="3838575"/>
          <a:ext cx="295275" cy="327575"/>
        </a:xfrm>
        <a:prstGeom prst="rect">
          <a:avLst/>
        </a:prstGeom>
        <a:noFill/>
        <a:ln w="9525">
          <a:noFill/>
          <a:miter lim="800000"/>
          <a:headEnd/>
          <a:tailEnd/>
        </a:ln>
      </xdr:spPr>
    </xdr:sp>
    <xdr:clientData/>
  </xdr:twoCellAnchor>
  <xdr:twoCellAnchor editAs="oneCell">
    <xdr:from>
      <xdr:col>5</xdr:col>
      <xdr:colOff>0</xdr:colOff>
      <xdr:row>17</xdr:row>
      <xdr:rowOff>0</xdr:rowOff>
    </xdr:from>
    <xdr:to>
      <xdr:col>5</xdr:col>
      <xdr:colOff>295275</xdr:colOff>
      <xdr:row>18</xdr:row>
      <xdr:rowOff>137075</xdr:rowOff>
    </xdr:to>
    <xdr:sp macro="" textlink="">
      <xdr:nvSpPr>
        <xdr:cNvPr id="136" name="AutoShape 1" descr="http://myacademy/eltcms/pix/i/course.gif">
          <a:extLst>
            <a:ext uri="{FF2B5EF4-FFF2-40B4-BE49-F238E27FC236}">
              <a16:creationId xmlns:a16="http://schemas.microsoft.com/office/drawing/2014/main" id="{00000000-0008-0000-0100-000088000000}"/>
            </a:ext>
          </a:extLst>
        </xdr:cNvPr>
        <xdr:cNvSpPr>
          <a:spLocks noChangeAspect="1" noChangeArrowheads="1"/>
        </xdr:cNvSpPr>
      </xdr:nvSpPr>
      <xdr:spPr bwMode="auto">
        <a:xfrm>
          <a:off x="6705600" y="3838575"/>
          <a:ext cx="295275" cy="327575"/>
        </a:xfrm>
        <a:prstGeom prst="rect">
          <a:avLst/>
        </a:prstGeom>
        <a:noFill/>
        <a:ln w="9525">
          <a:noFill/>
          <a:miter lim="800000"/>
          <a:headEnd/>
          <a:tailEnd/>
        </a:ln>
      </xdr:spPr>
    </xdr:sp>
    <xdr:clientData/>
  </xdr:twoCellAnchor>
  <xdr:twoCellAnchor editAs="oneCell">
    <xdr:from>
      <xdr:col>5</xdr:col>
      <xdr:colOff>0</xdr:colOff>
      <xdr:row>17</xdr:row>
      <xdr:rowOff>0</xdr:rowOff>
    </xdr:from>
    <xdr:to>
      <xdr:col>5</xdr:col>
      <xdr:colOff>295275</xdr:colOff>
      <xdr:row>18</xdr:row>
      <xdr:rowOff>140803</xdr:rowOff>
    </xdr:to>
    <xdr:sp macro="" textlink="">
      <xdr:nvSpPr>
        <xdr:cNvPr id="137" name="AutoShape 63" descr="http://myacademy/eltcms/pix/i/course.gif">
          <a:extLst>
            <a:ext uri="{FF2B5EF4-FFF2-40B4-BE49-F238E27FC236}">
              <a16:creationId xmlns:a16="http://schemas.microsoft.com/office/drawing/2014/main" id="{00000000-0008-0000-0100-000089000000}"/>
            </a:ext>
          </a:extLst>
        </xdr:cNvPr>
        <xdr:cNvSpPr>
          <a:spLocks noChangeAspect="1" noChangeArrowheads="1"/>
        </xdr:cNvSpPr>
      </xdr:nvSpPr>
      <xdr:spPr bwMode="auto">
        <a:xfrm>
          <a:off x="6705600" y="3838575"/>
          <a:ext cx="295275" cy="331303"/>
        </a:xfrm>
        <a:prstGeom prst="rect">
          <a:avLst/>
        </a:prstGeom>
        <a:noFill/>
        <a:ln w="9525">
          <a:noFill/>
          <a:miter lim="800000"/>
          <a:headEnd/>
          <a:tailEnd/>
        </a:ln>
      </xdr:spPr>
    </xdr:sp>
    <xdr:clientData/>
  </xdr:twoCellAnchor>
  <xdr:twoCellAnchor editAs="oneCell">
    <xdr:from>
      <xdr:col>5</xdr:col>
      <xdr:colOff>0</xdr:colOff>
      <xdr:row>17</xdr:row>
      <xdr:rowOff>0</xdr:rowOff>
    </xdr:from>
    <xdr:to>
      <xdr:col>5</xdr:col>
      <xdr:colOff>295275</xdr:colOff>
      <xdr:row>18</xdr:row>
      <xdr:rowOff>140803</xdr:rowOff>
    </xdr:to>
    <xdr:sp macro="" textlink="">
      <xdr:nvSpPr>
        <xdr:cNvPr id="138" name="AutoShape 40" descr="http://myacademy/eltcms/pix/i/course.gif">
          <a:extLst>
            <a:ext uri="{FF2B5EF4-FFF2-40B4-BE49-F238E27FC236}">
              <a16:creationId xmlns:a16="http://schemas.microsoft.com/office/drawing/2014/main" id="{00000000-0008-0000-0100-00008A000000}"/>
            </a:ext>
          </a:extLst>
        </xdr:cNvPr>
        <xdr:cNvSpPr>
          <a:spLocks noChangeAspect="1" noChangeArrowheads="1"/>
        </xdr:cNvSpPr>
      </xdr:nvSpPr>
      <xdr:spPr bwMode="auto">
        <a:xfrm>
          <a:off x="6705600" y="3838575"/>
          <a:ext cx="295275" cy="331303"/>
        </a:xfrm>
        <a:prstGeom prst="rect">
          <a:avLst/>
        </a:prstGeom>
        <a:noFill/>
        <a:ln w="9525">
          <a:noFill/>
          <a:miter lim="800000"/>
          <a:headEnd/>
          <a:tailEnd/>
        </a:ln>
      </xdr:spPr>
    </xdr:sp>
    <xdr:clientData/>
  </xdr:twoCellAnchor>
  <xdr:twoCellAnchor editAs="oneCell">
    <xdr:from>
      <xdr:col>5</xdr:col>
      <xdr:colOff>0</xdr:colOff>
      <xdr:row>17</xdr:row>
      <xdr:rowOff>0</xdr:rowOff>
    </xdr:from>
    <xdr:to>
      <xdr:col>5</xdr:col>
      <xdr:colOff>295275</xdr:colOff>
      <xdr:row>18</xdr:row>
      <xdr:rowOff>140803</xdr:rowOff>
    </xdr:to>
    <xdr:sp macro="" textlink="">
      <xdr:nvSpPr>
        <xdr:cNvPr id="139" name="AutoShape 9" descr="http://myacademy/eltcms/pix/i/course.gif">
          <a:extLst>
            <a:ext uri="{FF2B5EF4-FFF2-40B4-BE49-F238E27FC236}">
              <a16:creationId xmlns:a16="http://schemas.microsoft.com/office/drawing/2014/main" id="{00000000-0008-0000-0100-00008B000000}"/>
            </a:ext>
          </a:extLst>
        </xdr:cNvPr>
        <xdr:cNvSpPr>
          <a:spLocks noChangeAspect="1" noChangeArrowheads="1"/>
        </xdr:cNvSpPr>
      </xdr:nvSpPr>
      <xdr:spPr bwMode="auto">
        <a:xfrm>
          <a:off x="6705600" y="3838575"/>
          <a:ext cx="295275" cy="331303"/>
        </a:xfrm>
        <a:prstGeom prst="rect">
          <a:avLst/>
        </a:prstGeom>
        <a:noFill/>
        <a:ln w="9525">
          <a:noFill/>
          <a:miter lim="800000"/>
          <a:headEnd/>
          <a:tailEnd/>
        </a:ln>
      </xdr:spPr>
    </xdr:sp>
    <xdr:clientData/>
  </xdr:twoCellAnchor>
  <xdr:twoCellAnchor editAs="oneCell">
    <xdr:from>
      <xdr:col>5</xdr:col>
      <xdr:colOff>0</xdr:colOff>
      <xdr:row>17</xdr:row>
      <xdr:rowOff>0</xdr:rowOff>
    </xdr:from>
    <xdr:to>
      <xdr:col>5</xdr:col>
      <xdr:colOff>295275</xdr:colOff>
      <xdr:row>18</xdr:row>
      <xdr:rowOff>140803</xdr:rowOff>
    </xdr:to>
    <xdr:sp macro="" textlink="">
      <xdr:nvSpPr>
        <xdr:cNvPr id="140" name="AutoShape 1" descr="http://myacademy/eltcms/pix/i/course.gif">
          <a:extLst>
            <a:ext uri="{FF2B5EF4-FFF2-40B4-BE49-F238E27FC236}">
              <a16:creationId xmlns:a16="http://schemas.microsoft.com/office/drawing/2014/main" id="{00000000-0008-0000-0100-00008C000000}"/>
            </a:ext>
          </a:extLst>
        </xdr:cNvPr>
        <xdr:cNvSpPr>
          <a:spLocks noChangeAspect="1" noChangeArrowheads="1"/>
        </xdr:cNvSpPr>
      </xdr:nvSpPr>
      <xdr:spPr bwMode="auto">
        <a:xfrm>
          <a:off x="6705600" y="3838575"/>
          <a:ext cx="295275" cy="331303"/>
        </a:xfrm>
        <a:prstGeom prst="rect">
          <a:avLst/>
        </a:prstGeom>
        <a:noFill/>
        <a:ln w="9525">
          <a:noFill/>
          <a:miter lim="800000"/>
          <a:headEnd/>
          <a:tailEnd/>
        </a:ln>
      </xdr:spPr>
    </xdr:sp>
    <xdr:clientData/>
  </xdr:twoCellAnchor>
  <xdr:twoCellAnchor editAs="oneCell">
    <xdr:from>
      <xdr:col>5</xdr:col>
      <xdr:colOff>0</xdr:colOff>
      <xdr:row>17</xdr:row>
      <xdr:rowOff>0</xdr:rowOff>
    </xdr:from>
    <xdr:to>
      <xdr:col>5</xdr:col>
      <xdr:colOff>295275</xdr:colOff>
      <xdr:row>18</xdr:row>
      <xdr:rowOff>140803</xdr:rowOff>
    </xdr:to>
    <xdr:sp macro="" textlink="">
      <xdr:nvSpPr>
        <xdr:cNvPr id="141" name="AutoShape 4" descr="http://myacademy/eltcms/pix/i/course.gif">
          <a:extLst>
            <a:ext uri="{FF2B5EF4-FFF2-40B4-BE49-F238E27FC236}">
              <a16:creationId xmlns:a16="http://schemas.microsoft.com/office/drawing/2014/main" id="{00000000-0008-0000-0100-00008D000000}"/>
            </a:ext>
          </a:extLst>
        </xdr:cNvPr>
        <xdr:cNvSpPr>
          <a:spLocks noChangeAspect="1" noChangeArrowheads="1"/>
        </xdr:cNvSpPr>
      </xdr:nvSpPr>
      <xdr:spPr bwMode="auto">
        <a:xfrm>
          <a:off x="6705600" y="3838575"/>
          <a:ext cx="295275" cy="331303"/>
        </a:xfrm>
        <a:prstGeom prst="rect">
          <a:avLst/>
        </a:prstGeom>
        <a:noFill/>
        <a:ln w="9525">
          <a:noFill/>
          <a:miter lim="800000"/>
          <a:headEnd/>
          <a:tailEnd/>
        </a:ln>
      </xdr:spPr>
    </xdr:sp>
    <xdr:clientData/>
  </xdr:twoCellAnchor>
  <xdr:twoCellAnchor editAs="oneCell">
    <xdr:from>
      <xdr:col>5</xdr:col>
      <xdr:colOff>0</xdr:colOff>
      <xdr:row>17</xdr:row>
      <xdr:rowOff>0</xdr:rowOff>
    </xdr:from>
    <xdr:to>
      <xdr:col>5</xdr:col>
      <xdr:colOff>295275</xdr:colOff>
      <xdr:row>18</xdr:row>
      <xdr:rowOff>140803</xdr:rowOff>
    </xdr:to>
    <xdr:sp macro="" textlink="">
      <xdr:nvSpPr>
        <xdr:cNvPr id="142" name="AutoShape 1" descr="http://myacademy/eltcms/pix/i/course.gif">
          <a:extLst>
            <a:ext uri="{FF2B5EF4-FFF2-40B4-BE49-F238E27FC236}">
              <a16:creationId xmlns:a16="http://schemas.microsoft.com/office/drawing/2014/main" id="{00000000-0008-0000-0100-00008E000000}"/>
            </a:ext>
          </a:extLst>
        </xdr:cNvPr>
        <xdr:cNvSpPr>
          <a:spLocks noChangeAspect="1" noChangeArrowheads="1"/>
        </xdr:cNvSpPr>
      </xdr:nvSpPr>
      <xdr:spPr bwMode="auto">
        <a:xfrm>
          <a:off x="6705600" y="3838575"/>
          <a:ext cx="295275" cy="331303"/>
        </a:xfrm>
        <a:prstGeom prst="rect">
          <a:avLst/>
        </a:prstGeom>
        <a:noFill/>
        <a:ln w="9525">
          <a:noFill/>
          <a:miter lim="800000"/>
          <a:headEnd/>
          <a:tailEnd/>
        </a:ln>
      </xdr:spPr>
    </xdr:sp>
    <xdr:clientData/>
  </xdr:twoCellAnchor>
  <xdr:twoCellAnchor editAs="oneCell">
    <xdr:from>
      <xdr:col>5</xdr:col>
      <xdr:colOff>0</xdr:colOff>
      <xdr:row>17</xdr:row>
      <xdr:rowOff>0</xdr:rowOff>
    </xdr:from>
    <xdr:to>
      <xdr:col>5</xdr:col>
      <xdr:colOff>295275</xdr:colOff>
      <xdr:row>18</xdr:row>
      <xdr:rowOff>140803</xdr:rowOff>
    </xdr:to>
    <xdr:sp macro="" textlink="">
      <xdr:nvSpPr>
        <xdr:cNvPr id="143" name="AutoShape 1" descr="http://myacademy/eltcms/pix/i/course.gif">
          <a:extLst>
            <a:ext uri="{FF2B5EF4-FFF2-40B4-BE49-F238E27FC236}">
              <a16:creationId xmlns:a16="http://schemas.microsoft.com/office/drawing/2014/main" id="{00000000-0008-0000-0100-00008F000000}"/>
            </a:ext>
          </a:extLst>
        </xdr:cNvPr>
        <xdr:cNvSpPr>
          <a:spLocks noChangeAspect="1" noChangeArrowheads="1"/>
        </xdr:cNvSpPr>
      </xdr:nvSpPr>
      <xdr:spPr bwMode="auto">
        <a:xfrm>
          <a:off x="6705600" y="3838575"/>
          <a:ext cx="295275" cy="331303"/>
        </a:xfrm>
        <a:prstGeom prst="rect">
          <a:avLst/>
        </a:prstGeom>
        <a:noFill/>
        <a:ln w="9525">
          <a:noFill/>
          <a:miter lim="800000"/>
          <a:headEnd/>
          <a:tailEnd/>
        </a:ln>
      </xdr:spPr>
    </xdr:sp>
    <xdr:clientData/>
  </xdr:twoCellAnchor>
  <xdr:twoCellAnchor editAs="oneCell">
    <xdr:from>
      <xdr:col>5</xdr:col>
      <xdr:colOff>0</xdr:colOff>
      <xdr:row>17</xdr:row>
      <xdr:rowOff>0</xdr:rowOff>
    </xdr:from>
    <xdr:to>
      <xdr:col>5</xdr:col>
      <xdr:colOff>295275</xdr:colOff>
      <xdr:row>18</xdr:row>
      <xdr:rowOff>140803</xdr:rowOff>
    </xdr:to>
    <xdr:sp macro="" textlink="">
      <xdr:nvSpPr>
        <xdr:cNvPr id="144" name="AutoShape 1" descr="http://myacademy/eltcms/pix/i/course.gif">
          <a:extLst>
            <a:ext uri="{FF2B5EF4-FFF2-40B4-BE49-F238E27FC236}">
              <a16:creationId xmlns:a16="http://schemas.microsoft.com/office/drawing/2014/main" id="{00000000-0008-0000-0100-000090000000}"/>
            </a:ext>
          </a:extLst>
        </xdr:cNvPr>
        <xdr:cNvSpPr>
          <a:spLocks noChangeAspect="1" noChangeArrowheads="1"/>
        </xdr:cNvSpPr>
      </xdr:nvSpPr>
      <xdr:spPr bwMode="auto">
        <a:xfrm>
          <a:off x="6705600" y="3838575"/>
          <a:ext cx="295275" cy="331303"/>
        </a:xfrm>
        <a:prstGeom prst="rect">
          <a:avLst/>
        </a:prstGeom>
        <a:noFill/>
        <a:ln w="9525">
          <a:noFill/>
          <a:miter lim="800000"/>
          <a:headEnd/>
          <a:tailEnd/>
        </a:ln>
      </xdr:spPr>
    </xdr:sp>
    <xdr:clientData/>
  </xdr:twoCellAnchor>
  <xdr:twoCellAnchor editAs="oneCell">
    <xdr:from>
      <xdr:col>5</xdr:col>
      <xdr:colOff>0</xdr:colOff>
      <xdr:row>17</xdr:row>
      <xdr:rowOff>0</xdr:rowOff>
    </xdr:from>
    <xdr:to>
      <xdr:col>5</xdr:col>
      <xdr:colOff>295275</xdr:colOff>
      <xdr:row>17</xdr:row>
      <xdr:rowOff>165652</xdr:rowOff>
    </xdr:to>
    <xdr:sp macro="" textlink="">
      <xdr:nvSpPr>
        <xdr:cNvPr id="145" name="AutoShape 63" descr="http://myacademy/eltcms/pix/i/course.gif">
          <a:extLst>
            <a:ext uri="{FF2B5EF4-FFF2-40B4-BE49-F238E27FC236}">
              <a16:creationId xmlns:a16="http://schemas.microsoft.com/office/drawing/2014/main" id="{00000000-0008-0000-0100-000091000000}"/>
            </a:ext>
          </a:extLst>
        </xdr:cNvPr>
        <xdr:cNvSpPr>
          <a:spLocks noChangeAspect="1" noChangeArrowheads="1"/>
        </xdr:cNvSpPr>
      </xdr:nvSpPr>
      <xdr:spPr bwMode="auto">
        <a:xfrm>
          <a:off x="6705600" y="3838575"/>
          <a:ext cx="295275" cy="165652"/>
        </a:xfrm>
        <a:prstGeom prst="rect">
          <a:avLst/>
        </a:prstGeom>
        <a:noFill/>
        <a:ln w="9525">
          <a:noFill/>
          <a:miter lim="800000"/>
          <a:headEnd/>
          <a:tailEnd/>
        </a:ln>
      </xdr:spPr>
    </xdr:sp>
    <xdr:clientData/>
  </xdr:twoCellAnchor>
  <xdr:twoCellAnchor editAs="oneCell">
    <xdr:from>
      <xdr:col>5</xdr:col>
      <xdr:colOff>0</xdr:colOff>
      <xdr:row>17</xdr:row>
      <xdr:rowOff>0</xdr:rowOff>
    </xdr:from>
    <xdr:to>
      <xdr:col>5</xdr:col>
      <xdr:colOff>295275</xdr:colOff>
      <xdr:row>17</xdr:row>
      <xdr:rowOff>165652</xdr:rowOff>
    </xdr:to>
    <xdr:sp macro="" textlink="">
      <xdr:nvSpPr>
        <xdr:cNvPr id="146" name="AutoShape 40" descr="http://myacademy/eltcms/pix/i/course.gif">
          <a:extLst>
            <a:ext uri="{FF2B5EF4-FFF2-40B4-BE49-F238E27FC236}">
              <a16:creationId xmlns:a16="http://schemas.microsoft.com/office/drawing/2014/main" id="{00000000-0008-0000-0100-000092000000}"/>
            </a:ext>
          </a:extLst>
        </xdr:cNvPr>
        <xdr:cNvSpPr>
          <a:spLocks noChangeAspect="1" noChangeArrowheads="1"/>
        </xdr:cNvSpPr>
      </xdr:nvSpPr>
      <xdr:spPr bwMode="auto">
        <a:xfrm>
          <a:off x="6705600" y="3838575"/>
          <a:ext cx="295275" cy="165652"/>
        </a:xfrm>
        <a:prstGeom prst="rect">
          <a:avLst/>
        </a:prstGeom>
        <a:noFill/>
        <a:ln w="9525">
          <a:noFill/>
          <a:miter lim="800000"/>
          <a:headEnd/>
          <a:tailEnd/>
        </a:ln>
      </xdr:spPr>
    </xdr:sp>
    <xdr:clientData/>
  </xdr:twoCellAnchor>
  <xdr:twoCellAnchor editAs="oneCell">
    <xdr:from>
      <xdr:col>5</xdr:col>
      <xdr:colOff>0</xdr:colOff>
      <xdr:row>17</xdr:row>
      <xdr:rowOff>0</xdr:rowOff>
    </xdr:from>
    <xdr:to>
      <xdr:col>5</xdr:col>
      <xdr:colOff>295275</xdr:colOff>
      <xdr:row>17</xdr:row>
      <xdr:rowOff>165652</xdr:rowOff>
    </xdr:to>
    <xdr:sp macro="" textlink="">
      <xdr:nvSpPr>
        <xdr:cNvPr id="147" name="AutoShape 9" descr="http://myacademy/eltcms/pix/i/course.gif">
          <a:extLst>
            <a:ext uri="{FF2B5EF4-FFF2-40B4-BE49-F238E27FC236}">
              <a16:creationId xmlns:a16="http://schemas.microsoft.com/office/drawing/2014/main" id="{00000000-0008-0000-0100-000093000000}"/>
            </a:ext>
          </a:extLst>
        </xdr:cNvPr>
        <xdr:cNvSpPr>
          <a:spLocks noChangeAspect="1" noChangeArrowheads="1"/>
        </xdr:cNvSpPr>
      </xdr:nvSpPr>
      <xdr:spPr bwMode="auto">
        <a:xfrm>
          <a:off x="6705600" y="3838575"/>
          <a:ext cx="295275" cy="165652"/>
        </a:xfrm>
        <a:prstGeom prst="rect">
          <a:avLst/>
        </a:prstGeom>
        <a:noFill/>
        <a:ln w="9525">
          <a:noFill/>
          <a:miter lim="800000"/>
          <a:headEnd/>
          <a:tailEnd/>
        </a:ln>
      </xdr:spPr>
    </xdr:sp>
    <xdr:clientData/>
  </xdr:twoCellAnchor>
  <xdr:twoCellAnchor editAs="oneCell">
    <xdr:from>
      <xdr:col>5</xdr:col>
      <xdr:colOff>0</xdr:colOff>
      <xdr:row>17</xdr:row>
      <xdr:rowOff>0</xdr:rowOff>
    </xdr:from>
    <xdr:to>
      <xdr:col>5</xdr:col>
      <xdr:colOff>295275</xdr:colOff>
      <xdr:row>17</xdr:row>
      <xdr:rowOff>165652</xdr:rowOff>
    </xdr:to>
    <xdr:sp macro="" textlink="">
      <xdr:nvSpPr>
        <xdr:cNvPr id="148" name="AutoShape 1" descr="http://myacademy/eltcms/pix/i/course.gif">
          <a:extLst>
            <a:ext uri="{FF2B5EF4-FFF2-40B4-BE49-F238E27FC236}">
              <a16:creationId xmlns:a16="http://schemas.microsoft.com/office/drawing/2014/main" id="{00000000-0008-0000-0100-000094000000}"/>
            </a:ext>
          </a:extLst>
        </xdr:cNvPr>
        <xdr:cNvSpPr>
          <a:spLocks noChangeAspect="1" noChangeArrowheads="1"/>
        </xdr:cNvSpPr>
      </xdr:nvSpPr>
      <xdr:spPr bwMode="auto">
        <a:xfrm>
          <a:off x="6705600" y="3838575"/>
          <a:ext cx="295275" cy="165652"/>
        </a:xfrm>
        <a:prstGeom prst="rect">
          <a:avLst/>
        </a:prstGeom>
        <a:noFill/>
        <a:ln w="9525">
          <a:noFill/>
          <a:miter lim="800000"/>
          <a:headEnd/>
          <a:tailEnd/>
        </a:ln>
      </xdr:spPr>
    </xdr:sp>
    <xdr:clientData/>
  </xdr:twoCellAnchor>
  <xdr:twoCellAnchor editAs="oneCell">
    <xdr:from>
      <xdr:col>5</xdr:col>
      <xdr:colOff>0</xdr:colOff>
      <xdr:row>17</xdr:row>
      <xdr:rowOff>0</xdr:rowOff>
    </xdr:from>
    <xdr:to>
      <xdr:col>5</xdr:col>
      <xdr:colOff>295275</xdr:colOff>
      <xdr:row>17</xdr:row>
      <xdr:rowOff>165652</xdr:rowOff>
    </xdr:to>
    <xdr:sp macro="" textlink="">
      <xdr:nvSpPr>
        <xdr:cNvPr id="149" name="AutoShape 4" descr="http://myacademy/eltcms/pix/i/course.gif">
          <a:extLst>
            <a:ext uri="{FF2B5EF4-FFF2-40B4-BE49-F238E27FC236}">
              <a16:creationId xmlns:a16="http://schemas.microsoft.com/office/drawing/2014/main" id="{00000000-0008-0000-0100-000095000000}"/>
            </a:ext>
          </a:extLst>
        </xdr:cNvPr>
        <xdr:cNvSpPr>
          <a:spLocks noChangeAspect="1" noChangeArrowheads="1"/>
        </xdr:cNvSpPr>
      </xdr:nvSpPr>
      <xdr:spPr bwMode="auto">
        <a:xfrm>
          <a:off x="6705600" y="3838575"/>
          <a:ext cx="295275" cy="165652"/>
        </a:xfrm>
        <a:prstGeom prst="rect">
          <a:avLst/>
        </a:prstGeom>
        <a:noFill/>
        <a:ln w="9525">
          <a:noFill/>
          <a:miter lim="800000"/>
          <a:headEnd/>
          <a:tailEnd/>
        </a:ln>
      </xdr:spPr>
    </xdr:sp>
    <xdr:clientData/>
  </xdr:twoCellAnchor>
  <xdr:twoCellAnchor editAs="oneCell">
    <xdr:from>
      <xdr:col>5</xdr:col>
      <xdr:colOff>0</xdr:colOff>
      <xdr:row>17</xdr:row>
      <xdr:rowOff>0</xdr:rowOff>
    </xdr:from>
    <xdr:to>
      <xdr:col>5</xdr:col>
      <xdr:colOff>295275</xdr:colOff>
      <xdr:row>17</xdr:row>
      <xdr:rowOff>165652</xdr:rowOff>
    </xdr:to>
    <xdr:sp macro="" textlink="">
      <xdr:nvSpPr>
        <xdr:cNvPr id="150" name="AutoShape 1" descr="http://myacademy/eltcms/pix/i/course.gif">
          <a:extLst>
            <a:ext uri="{FF2B5EF4-FFF2-40B4-BE49-F238E27FC236}">
              <a16:creationId xmlns:a16="http://schemas.microsoft.com/office/drawing/2014/main" id="{00000000-0008-0000-0100-000096000000}"/>
            </a:ext>
          </a:extLst>
        </xdr:cNvPr>
        <xdr:cNvSpPr>
          <a:spLocks noChangeAspect="1" noChangeArrowheads="1"/>
        </xdr:cNvSpPr>
      </xdr:nvSpPr>
      <xdr:spPr bwMode="auto">
        <a:xfrm>
          <a:off x="6705600" y="3838575"/>
          <a:ext cx="295275" cy="165652"/>
        </a:xfrm>
        <a:prstGeom prst="rect">
          <a:avLst/>
        </a:prstGeom>
        <a:noFill/>
        <a:ln w="9525">
          <a:noFill/>
          <a:miter lim="800000"/>
          <a:headEnd/>
          <a:tailEnd/>
        </a:ln>
      </xdr:spPr>
    </xdr:sp>
    <xdr:clientData/>
  </xdr:twoCellAnchor>
  <xdr:twoCellAnchor editAs="oneCell">
    <xdr:from>
      <xdr:col>5</xdr:col>
      <xdr:colOff>0</xdr:colOff>
      <xdr:row>17</xdr:row>
      <xdr:rowOff>0</xdr:rowOff>
    </xdr:from>
    <xdr:to>
      <xdr:col>5</xdr:col>
      <xdr:colOff>295275</xdr:colOff>
      <xdr:row>17</xdr:row>
      <xdr:rowOff>165652</xdr:rowOff>
    </xdr:to>
    <xdr:sp macro="" textlink="">
      <xdr:nvSpPr>
        <xdr:cNvPr id="151" name="AutoShape 1" descr="http://myacademy/eltcms/pix/i/course.gif">
          <a:extLst>
            <a:ext uri="{FF2B5EF4-FFF2-40B4-BE49-F238E27FC236}">
              <a16:creationId xmlns:a16="http://schemas.microsoft.com/office/drawing/2014/main" id="{00000000-0008-0000-0100-000097000000}"/>
            </a:ext>
          </a:extLst>
        </xdr:cNvPr>
        <xdr:cNvSpPr>
          <a:spLocks noChangeAspect="1" noChangeArrowheads="1"/>
        </xdr:cNvSpPr>
      </xdr:nvSpPr>
      <xdr:spPr bwMode="auto">
        <a:xfrm>
          <a:off x="6705600" y="3838575"/>
          <a:ext cx="295275" cy="165652"/>
        </a:xfrm>
        <a:prstGeom prst="rect">
          <a:avLst/>
        </a:prstGeom>
        <a:noFill/>
        <a:ln w="9525">
          <a:noFill/>
          <a:miter lim="800000"/>
          <a:headEnd/>
          <a:tailEnd/>
        </a:ln>
      </xdr:spPr>
    </xdr:sp>
    <xdr:clientData/>
  </xdr:twoCellAnchor>
  <xdr:twoCellAnchor editAs="oneCell">
    <xdr:from>
      <xdr:col>5</xdr:col>
      <xdr:colOff>0</xdr:colOff>
      <xdr:row>17</xdr:row>
      <xdr:rowOff>0</xdr:rowOff>
    </xdr:from>
    <xdr:to>
      <xdr:col>5</xdr:col>
      <xdr:colOff>295275</xdr:colOff>
      <xdr:row>17</xdr:row>
      <xdr:rowOff>28575</xdr:rowOff>
    </xdr:to>
    <xdr:sp macro="" textlink="">
      <xdr:nvSpPr>
        <xdr:cNvPr id="152" name="AutoShape 109" descr="http://myacademy/eltcms/pix/i/course.gif">
          <a:extLst>
            <a:ext uri="{FF2B5EF4-FFF2-40B4-BE49-F238E27FC236}">
              <a16:creationId xmlns:a16="http://schemas.microsoft.com/office/drawing/2014/main" id="{00000000-0008-0000-0100-000098000000}"/>
            </a:ext>
          </a:extLst>
        </xdr:cNvPr>
        <xdr:cNvSpPr>
          <a:spLocks noChangeAspect="1" noChangeArrowheads="1"/>
        </xdr:cNvSpPr>
      </xdr:nvSpPr>
      <xdr:spPr bwMode="auto">
        <a:xfrm>
          <a:off x="6705600" y="3838575"/>
          <a:ext cx="295275" cy="28575"/>
        </a:xfrm>
        <a:prstGeom prst="rect">
          <a:avLst/>
        </a:prstGeom>
        <a:noFill/>
        <a:ln w="9525">
          <a:noFill/>
          <a:miter lim="800000"/>
          <a:headEnd/>
          <a:tailEnd/>
        </a:ln>
      </xdr:spPr>
    </xdr:sp>
    <xdr:clientData/>
  </xdr:twoCellAnchor>
  <xdr:twoCellAnchor editAs="oneCell">
    <xdr:from>
      <xdr:col>5</xdr:col>
      <xdr:colOff>0</xdr:colOff>
      <xdr:row>17</xdr:row>
      <xdr:rowOff>0</xdr:rowOff>
    </xdr:from>
    <xdr:to>
      <xdr:col>5</xdr:col>
      <xdr:colOff>295275</xdr:colOff>
      <xdr:row>17</xdr:row>
      <xdr:rowOff>28575</xdr:rowOff>
    </xdr:to>
    <xdr:sp macro="" textlink="">
      <xdr:nvSpPr>
        <xdr:cNvPr id="153" name="AutoShape 40" descr="http://myacademy/eltcms/pix/i/course.gif">
          <a:extLst>
            <a:ext uri="{FF2B5EF4-FFF2-40B4-BE49-F238E27FC236}">
              <a16:creationId xmlns:a16="http://schemas.microsoft.com/office/drawing/2014/main" id="{00000000-0008-0000-0100-000099000000}"/>
            </a:ext>
          </a:extLst>
        </xdr:cNvPr>
        <xdr:cNvSpPr>
          <a:spLocks noChangeAspect="1" noChangeArrowheads="1"/>
        </xdr:cNvSpPr>
      </xdr:nvSpPr>
      <xdr:spPr bwMode="auto">
        <a:xfrm>
          <a:off x="6705600" y="3838575"/>
          <a:ext cx="295275" cy="28575"/>
        </a:xfrm>
        <a:prstGeom prst="rect">
          <a:avLst/>
        </a:prstGeom>
        <a:noFill/>
        <a:ln w="9525">
          <a:noFill/>
          <a:miter lim="800000"/>
          <a:headEnd/>
          <a:tailEnd/>
        </a:ln>
      </xdr:spPr>
    </xdr:sp>
    <xdr:clientData/>
  </xdr:twoCellAnchor>
  <xdr:twoCellAnchor editAs="oneCell">
    <xdr:from>
      <xdr:col>5</xdr:col>
      <xdr:colOff>0</xdr:colOff>
      <xdr:row>17</xdr:row>
      <xdr:rowOff>0</xdr:rowOff>
    </xdr:from>
    <xdr:to>
      <xdr:col>5</xdr:col>
      <xdr:colOff>295275</xdr:colOff>
      <xdr:row>17</xdr:row>
      <xdr:rowOff>28575</xdr:rowOff>
    </xdr:to>
    <xdr:sp macro="" textlink="">
      <xdr:nvSpPr>
        <xdr:cNvPr id="154" name="AutoShape 9" descr="http://myacademy/eltcms/pix/i/course.gif">
          <a:extLst>
            <a:ext uri="{FF2B5EF4-FFF2-40B4-BE49-F238E27FC236}">
              <a16:creationId xmlns:a16="http://schemas.microsoft.com/office/drawing/2014/main" id="{00000000-0008-0000-0100-00009A000000}"/>
            </a:ext>
          </a:extLst>
        </xdr:cNvPr>
        <xdr:cNvSpPr>
          <a:spLocks noChangeAspect="1" noChangeArrowheads="1"/>
        </xdr:cNvSpPr>
      </xdr:nvSpPr>
      <xdr:spPr bwMode="auto">
        <a:xfrm>
          <a:off x="6705600" y="3838575"/>
          <a:ext cx="295275" cy="28575"/>
        </a:xfrm>
        <a:prstGeom prst="rect">
          <a:avLst/>
        </a:prstGeom>
        <a:noFill/>
        <a:ln w="9525">
          <a:noFill/>
          <a:miter lim="800000"/>
          <a:headEnd/>
          <a:tailEnd/>
        </a:ln>
      </xdr:spPr>
    </xdr:sp>
    <xdr:clientData/>
  </xdr:twoCellAnchor>
  <xdr:twoCellAnchor editAs="oneCell">
    <xdr:from>
      <xdr:col>5</xdr:col>
      <xdr:colOff>0</xdr:colOff>
      <xdr:row>17</xdr:row>
      <xdr:rowOff>0</xdr:rowOff>
    </xdr:from>
    <xdr:to>
      <xdr:col>5</xdr:col>
      <xdr:colOff>295275</xdr:colOff>
      <xdr:row>17</xdr:row>
      <xdr:rowOff>28575</xdr:rowOff>
    </xdr:to>
    <xdr:sp macro="" textlink="">
      <xdr:nvSpPr>
        <xdr:cNvPr id="155" name="AutoShape 1" descr="http://myacademy/eltcms/pix/i/course.gif">
          <a:extLst>
            <a:ext uri="{FF2B5EF4-FFF2-40B4-BE49-F238E27FC236}">
              <a16:creationId xmlns:a16="http://schemas.microsoft.com/office/drawing/2014/main" id="{00000000-0008-0000-0100-00009B000000}"/>
            </a:ext>
          </a:extLst>
        </xdr:cNvPr>
        <xdr:cNvSpPr>
          <a:spLocks noChangeAspect="1" noChangeArrowheads="1"/>
        </xdr:cNvSpPr>
      </xdr:nvSpPr>
      <xdr:spPr bwMode="auto">
        <a:xfrm>
          <a:off x="6705600" y="3838575"/>
          <a:ext cx="295275" cy="28575"/>
        </a:xfrm>
        <a:prstGeom prst="rect">
          <a:avLst/>
        </a:prstGeom>
        <a:noFill/>
        <a:ln w="9525">
          <a:noFill/>
          <a:miter lim="800000"/>
          <a:headEnd/>
          <a:tailEnd/>
        </a:ln>
      </xdr:spPr>
    </xdr:sp>
    <xdr:clientData/>
  </xdr:twoCellAnchor>
  <xdr:twoCellAnchor editAs="oneCell">
    <xdr:from>
      <xdr:col>5</xdr:col>
      <xdr:colOff>0</xdr:colOff>
      <xdr:row>17</xdr:row>
      <xdr:rowOff>0</xdr:rowOff>
    </xdr:from>
    <xdr:to>
      <xdr:col>5</xdr:col>
      <xdr:colOff>295275</xdr:colOff>
      <xdr:row>17</xdr:row>
      <xdr:rowOff>28575</xdr:rowOff>
    </xdr:to>
    <xdr:sp macro="" textlink="">
      <xdr:nvSpPr>
        <xdr:cNvPr id="156" name="AutoShape 4" descr="http://myacademy/eltcms/pix/i/course.gif">
          <a:extLst>
            <a:ext uri="{FF2B5EF4-FFF2-40B4-BE49-F238E27FC236}">
              <a16:creationId xmlns:a16="http://schemas.microsoft.com/office/drawing/2014/main" id="{00000000-0008-0000-0100-00009C000000}"/>
            </a:ext>
          </a:extLst>
        </xdr:cNvPr>
        <xdr:cNvSpPr>
          <a:spLocks noChangeAspect="1" noChangeArrowheads="1"/>
        </xdr:cNvSpPr>
      </xdr:nvSpPr>
      <xdr:spPr bwMode="auto">
        <a:xfrm>
          <a:off x="6705600" y="3838575"/>
          <a:ext cx="295275" cy="28575"/>
        </a:xfrm>
        <a:prstGeom prst="rect">
          <a:avLst/>
        </a:prstGeom>
        <a:noFill/>
        <a:ln w="9525">
          <a:noFill/>
          <a:miter lim="800000"/>
          <a:headEnd/>
          <a:tailEnd/>
        </a:ln>
      </xdr:spPr>
    </xdr:sp>
    <xdr:clientData/>
  </xdr:twoCellAnchor>
  <xdr:twoCellAnchor editAs="oneCell">
    <xdr:from>
      <xdr:col>5</xdr:col>
      <xdr:colOff>0</xdr:colOff>
      <xdr:row>17</xdr:row>
      <xdr:rowOff>0</xdr:rowOff>
    </xdr:from>
    <xdr:to>
      <xdr:col>5</xdr:col>
      <xdr:colOff>295275</xdr:colOff>
      <xdr:row>17</xdr:row>
      <xdr:rowOff>28575</xdr:rowOff>
    </xdr:to>
    <xdr:sp macro="" textlink="">
      <xdr:nvSpPr>
        <xdr:cNvPr id="157" name="AutoShape 1" descr="http://myacademy/eltcms/pix/i/course.gif">
          <a:extLst>
            <a:ext uri="{FF2B5EF4-FFF2-40B4-BE49-F238E27FC236}">
              <a16:creationId xmlns:a16="http://schemas.microsoft.com/office/drawing/2014/main" id="{00000000-0008-0000-0100-00009D000000}"/>
            </a:ext>
          </a:extLst>
        </xdr:cNvPr>
        <xdr:cNvSpPr>
          <a:spLocks noChangeAspect="1" noChangeArrowheads="1"/>
        </xdr:cNvSpPr>
      </xdr:nvSpPr>
      <xdr:spPr bwMode="auto">
        <a:xfrm>
          <a:off x="6705600" y="3838575"/>
          <a:ext cx="295275" cy="28575"/>
        </a:xfrm>
        <a:prstGeom prst="rect">
          <a:avLst/>
        </a:prstGeom>
        <a:noFill/>
        <a:ln w="9525">
          <a:noFill/>
          <a:miter lim="800000"/>
          <a:headEnd/>
          <a:tailEnd/>
        </a:ln>
      </xdr:spPr>
    </xdr:sp>
    <xdr:clientData/>
  </xdr:twoCellAnchor>
  <xdr:twoCellAnchor editAs="oneCell">
    <xdr:from>
      <xdr:col>5</xdr:col>
      <xdr:colOff>0</xdr:colOff>
      <xdr:row>17</xdr:row>
      <xdr:rowOff>0</xdr:rowOff>
    </xdr:from>
    <xdr:to>
      <xdr:col>5</xdr:col>
      <xdr:colOff>295275</xdr:colOff>
      <xdr:row>17</xdr:row>
      <xdr:rowOff>28575</xdr:rowOff>
    </xdr:to>
    <xdr:sp macro="" textlink="">
      <xdr:nvSpPr>
        <xdr:cNvPr id="158" name="AutoShape 1" descr="http://myacademy/eltcms/pix/i/course.gif">
          <a:extLst>
            <a:ext uri="{FF2B5EF4-FFF2-40B4-BE49-F238E27FC236}">
              <a16:creationId xmlns:a16="http://schemas.microsoft.com/office/drawing/2014/main" id="{00000000-0008-0000-0100-00009E000000}"/>
            </a:ext>
          </a:extLst>
        </xdr:cNvPr>
        <xdr:cNvSpPr>
          <a:spLocks noChangeAspect="1" noChangeArrowheads="1"/>
        </xdr:cNvSpPr>
      </xdr:nvSpPr>
      <xdr:spPr bwMode="auto">
        <a:xfrm>
          <a:off x="6705600" y="3838575"/>
          <a:ext cx="295275" cy="28575"/>
        </a:xfrm>
        <a:prstGeom prst="rect">
          <a:avLst/>
        </a:prstGeom>
        <a:noFill/>
        <a:ln w="9525">
          <a:noFill/>
          <a:miter lim="800000"/>
          <a:headEnd/>
          <a:tailEnd/>
        </a:ln>
      </xdr:spPr>
    </xdr:sp>
    <xdr:clientData/>
  </xdr:twoCellAnchor>
  <xdr:twoCellAnchor editAs="oneCell">
    <xdr:from>
      <xdr:col>5</xdr:col>
      <xdr:colOff>0</xdr:colOff>
      <xdr:row>17</xdr:row>
      <xdr:rowOff>0</xdr:rowOff>
    </xdr:from>
    <xdr:to>
      <xdr:col>5</xdr:col>
      <xdr:colOff>295275</xdr:colOff>
      <xdr:row>17</xdr:row>
      <xdr:rowOff>28575</xdr:rowOff>
    </xdr:to>
    <xdr:sp macro="" textlink="">
      <xdr:nvSpPr>
        <xdr:cNvPr id="159" name="AutoShape 1" descr="http://myacademy/eltcms/pix/i/course.gif">
          <a:extLst>
            <a:ext uri="{FF2B5EF4-FFF2-40B4-BE49-F238E27FC236}">
              <a16:creationId xmlns:a16="http://schemas.microsoft.com/office/drawing/2014/main" id="{00000000-0008-0000-0100-00009F000000}"/>
            </a:ext>
          </a:extLst>
        </xdr:cNvPr>
        <xdr:cNvSpPr>
          <a:spLocks noChangeAspect="1" noChangeArrowheads="1"/>
        </xdr:cNvSpPr>
      </xdr:nvSpPr>
      <xdr:spPr bwMode="auto">
        <a:xfrm>
          <a:off x="6705600" y="3838575"/>
          <a:ext cx="295275" cy="28575"/>
        </a:xfrm>
        <a:prstGeom prst="rect">
          <a:avLst/>
        </a:prstGeom>
        <a:noFill/>
        <a:ln w="9525">
          <a:noFill/>
          <a:miter lim="800000"/>
          <a:headEnd/>
          <a:tailEnd/>
        </a:ln>
      </xdr:spPr>
    </xdr:sp>
    <xdr:clientData/>
  </xdr:twoCellAnchor>
  <xdr:twoCellAnchor editAs="oneCell">
    <xdr:from>
      <xdr:col>5</xdr:col>
      <xdr:colOff>0</xdr:colOff>
      <xdr:row>17</xdr:row>
      <xdr:rowOff>0</xdr:rowOff>
    </xdr:from>
    <xdr:to>
      <xdr:col>5</xdr:col>
      <xdr:colOff>295275</xdr:colOff>
      <xdr:row>17</xdr:row>
      <xdr:rowOff>165652</xdr:rowOff>
    </xdr:to>
    <xdr:sp macro="" textlink="">
      <xdr:nvSpPr>
        <xdr:cNvPr id="160" name="AutoShape 114" descr="http://myacademy/eltcms/pix/i/course.gif">
          <a:extLst>
            <a:ext uri="{FF2B5EF4-FFF2-40B4-BE49-F238E27FC236}">
              <a16:creationId xmlns:a16="http://schemas.microsoft.com/office/drawing/2014/main" id="{00000000-0008-0000-0100-0000A0000000}"/>
            </a:ext>
          </a:extLst>
        </xdr:cNvPr>
        <xdr:cNvSpPr>
          <a:spLocks noChangeAspect="1" noChangeArrowheads="1"/>
        </xdr:cNvSpPr>
      </xdr:nvSpPr>
      <xdr:spPr bwMode="auto">
        <a:xfrm>
          <a:off x="6705600" y="3838575"/>
          <a:ext cx="295275" cy="165652"/>
        </a:xfrm>
        <a:prstGeom prst="rect">
          <a:avLst/>
        </a:prstGeom>
        <a:noFill/>
        <a:ln w="9525">
          <a:noFill/>
          <a:miter lim="800000"/>
          <a:headEnd/>
          <a:tailEnd/>
        </a:ln>
      </xdr:spPr>
    </xdr:sp>
    <xdr:clientData/>
  </xdr:twoCellAnchor>
  <xdr:twoCellAnchor editAs="oneCell">
    <xdr:from>
      <xdr:col>5</xdr:col>
      <xdr:colOff>0</xdr:colOff>
      <xdr:row>17</xdr:row>
      <xdr:rowOff>0</xdr:rowOff>
    </xdr:from>
    <xdr:to>
      <xdr:col>5</xdr:col>
      <xdr:colOff>295275</xdr:colOff>
      <xdr:row>17</xdr:row>
      <xdr:rowOff>165652</xdr:rowOff>
    </xdr:to>
    <xdr:sp macro="" textlink="">
      <xdr:nvSpPr>
        <xdr:cNvPr id="161" name="AutoShape 40" descr="http://myacademy/eltcms/pix/i/course.gif">
          <a:extLst>
            <a:ext uri="{FF2B5EF4-FFF2-40B4-BE49-F238E27FC236}">
              <a16:creationId xmlns:a16="http://schemas.microsoft.com/office/drawing/2014/main" id="{00000000-0008-0000-0100-0000A1000000}"/>
            </a:ext>
          </a:extLst>
        </xdr:cNvPr>
        <xdr:cNvSpPr>
          <a:spLocks noChangeAspect="1" noChangeArrowheads="1"/>
        </xdr:cNvSpPr>
      </xdr:nvSpPr>
      <xdr:spPr bwMode="auto">
        <a:xfrm>
          <a:off x="6705600" y="3838575"/>
          <a:ext cx="295275" cy="165652"/>
        </a:xfrm>
        <a:prstGeom prst="rect">
          <a:avLst/>
        </a:prstGeom>
        <a:noFill/>
        <a:ln w="9525">
          <a:noFill/>
          <a:miter lim="800000"/>
          <a:headEnd/>
          <a:tailEnd/>
        </a:ln>
      </xdr:spPr>
    </xdr:sp>
    <xdr:clientData/>
  </xdr:twoCellAnchor>
  <xdr:twoCellAnchor editAs="oneCell">
    <xdr:from>
      <xdr:col>5</xdr:col>
      <xdr:colOff>0</xdr:colOff>
      <xdr:row>17</xdr:row>
      <xdr:rowOff>0</xdr:rowOff>
    </xdr:from>
    <xdr:to>
      <xdr:col>5</xdr:col>
      <xdr:colOff>295275</xdr:colOff>
      <xdr:row>17</xdr:row>
      <xdr:rowOff>165652</xdr:rowOff>
    </xdr:to>
    <xdr:sp macro="" textlink="">
      <xdr:nvSpPr>
        <xdr:cNvPr id="162" name="AutoShape 9" descr="http://myacademy/eltcms/pix/i/course.gif">
          <a:extLst>
            <a:ext uri="{FF2B5EF4-FFF2-40B4-BE49-F238E27FC236}">
              <a16:creationId xmlns:a16="http://schemas.microsoft.com/office/drawing/2014/main" id="{00000000-0008-0000-0100-0000A2000000}"/>
            </a:ext>
          </a:extLst>
        </xdr:cNvPr>
        <xdr:cNvSpPr>
          <a:spLocks noChangeAspect="1" noChangeArrowheads="1"/>
        </xdr:cNvSpPr>
      </xdr:nvSpPr>
      <xdr:spPr bwMode="auto">
        <a:xfrm>
          <a:off x="6705600" y="3838575"/>
          <a:ext cx="295275" cy="165652"/>
        </a:xfrm>
        <a:prstGeom prst="rect">
          <a:avLst/>
        </a:prstGeom>
        <a:noFill/>
        <a:ln w="9525">
          <a:noFill/>
          <a:miter lim="800000"/>
          <a:headEnd/>
          <a:tailEnd/>
        </a:ln>
      </xdr:spPr>
    </xdr:sp>
    <xdr:clientData/>
  </xdr:twoCellAnchor>
  <xdr:twoCellAnchor editAs="oneCell">
    <xdr:from>
      <xdr:col>5</xdr:col>
      <xdr:colOff>0</xdr:colOff>
      <xdr:row>17</xdr:row>
      <xdr:rowOff>0</xdr:rowOff>
    </xdr:from>
    <xdr:to>
      <xdr:col>5</xdr:col>
      <xdr:colOff>295275</xdr:colOff>
      <xdr:row>17</xdr:row>
      <xdr:rowOff>165652</xdr:rowOff>
    </xdr:to>
    <xdr:sp macro="" textlink="">
      <xdr:nvSpPr>
        <xdr:cNvPr id="163" name="AutoShape 1" descr="http://myacademy/eltcms/pix/i/course.gif">
          <a:extLst>
            <a:ext uri="{FF2B5EF4-FFF2-40B4-BE49-F238E27FC236}">
              <a16:creationId xmlns:a16="http://schemas.microsoft.com/office/drawing/2014/main" id="{00000000-0008-0000-0100-0000A3000000}"/>
            </a:ext>
          </a:extLst>
        </xdr:cNvPr>
        <xdr:cNvSpPr>
          <a:spLocks noChangeAspect="1" noChangeArrowheads="1"/>
        </xdr:cNvSpPr>
      </xdr:nvSpPr>
      <xdr:spPr bwMode="auto">
        <a:xfrm>
          <a:off x="6705600" y="3838575"/>
          <a:ext cx="295275" cy="165652"/>
        </a:xfrm>
        <a:prstGeom prst="rect">
          <a:avLst/>
        </a:prstGeom>
        <a:noFill/>
        <a:ln w="9525">
          <a:noFill/>
          <a:miter lim="800000"/>
          <a:headEnd/>
          <a:tailEnd/>
        </a:ln>
      </xdr:spPr>
    </xdr:sp>
    <xdr:clientData/>
  </xdr:twoCellAnchor>
  <xdr:twoCellAnchor editAs="oneCell">
    <xdr:from>
      <xdr:col>5</xdr:col>
      <xdr:colOff>0</xdr:colOff>
      <xdr:row>17</xdr:row>
      <xdr:rowOff>0</xdr:rowOff>
    </xdr:from>
    <xdr:to>
      <xdr:col>5</xdr:col>
      <xdr:colOff>295275</xdr:colOff>
      <xdr:row>17</xdr:row>
      <xdr:rowOff>165652</xdr:rowOff>
    </xdr:to>
    <xdr:sp macro="" textlink="">
      <xdr:nvSpPr>
        <xdr:cNvPr id="164" name="AutoShape 4" descr="http://myacademy/eltcms/pix/i/course.gif">
          <a:extLst>
            <a:ext uri="{FF2B5EF4-FFF2-40B4-BE49-F238E27FC236}">
              <a16:creationId xmlns:a16="http://schemas.microsoft.com/office/drawing/2014/main" id="{00000000-0008-0000-0100-0000A4000000}"/>
            </a:ext>
          </a:extLst>
        </xdr:cNvPr>
        <xdr:cNvSpPr>
          <a:spLocks noChangeAspect="1" noChangeArrowheads="1"/>
        </xdr:cNvSpPr>
      </xdr:nvSpPr>
      <xdr:spPr bwMode="auto">
        <a:xfrm>
          <a:off x="6705600" y="3838575"/>
          <a:ext cx="295275" cy="165652"/>
        </a:xfrm>
        <a:prstGeom prst="rect">
          <a:avLst/>
        </a:prstGeom>
        <a:noFill/>
        <a:ln w="9525">
          <a:noFill/>
          <a:miter lim="800000"/>
          <a:headEnd/>
          <a:tailEnd/>
        </a:ln>
      </xdr:spPr>
    </xdr:sp>
    <xdr:clientData/>
  </xdr:twoCellAnchor>
  <xdr:twoCellAnchor editAs="oneCell">
    <xdr:from>
      <xdr:col>5</xdr:col>
      <xdr:colOff>0</xdr:colOff>
      <xdr:row>17</xdr:row>
      <xdr:rowOff>0</xdr:rowOff>
    </xdr:from>
    <xdr:to>
      <xdr:col>5</xdr:col>
      <xdr:colOff>295275</xdr:colOff>
      <xdr:row>17</xdr:row>
      <xdr:rowOff>165652</xdr:rowOff>
    </xdr:to>
    <xdr:sp macro="" textlink="">
      <xdr:nvSpPr>
        <xdr:cNvPr id="165" name="AutoShape 1" descr="http://myacademy/eltcms/pix/i/course.gif">
          <a:extLst>
            <a:ext uri="{FF2B5EF4-FFF2-40B4-BE49-F238E27FC236}">
              <a16:creationId xmlns:a16="http://schemas.microsoft.com/office/drawing/2014/main" id="{00000000-0008-0000-0100-0000A5000000}"/>
            </a:ext>
          </a:extLst>
        </xdr:cNvPr>
        <xdr:cNvSpPr>
          <a:spLocks noChangeAspect="1" noChangeArrowheads="1"/>
        </xdr:cNvSpPr>
      </xdr:nvSpPr>
      <xdr:spPr bwMode="auto">
        <a:xfrm>
          <a:off x="6705600" y="3838575"/>
          <a:ext cx="295275" cy="165652"/>
        </a:xfrm>
        <a:prstGeom prst="rect">
          <a:avLst/>
        </a:prstGeom>
        <a:noFill/>
        <a:ln w="9525">
          <a:noFill/>
          <a:miter lim="800000"/>
          <a:headEnd/>
          <a:tailEnd/>
        </a:ln>
      </xdr:spPr>
    </xdr:sp>
    <xdr:clientData/>
  </xdr:twoCellAnchor>
  <xdr:twoCellAnchor editAs="oneCell">
    <xdr:from>
      <xdr:col>5</xdr:col>
      <xdr:colOff>0</xdr:colOff>
      <xdr:row>17</xdr:row>
      <xdr:rowOff>0</xdr:rowOff>
    </xdr:from>
    <xdr:to>
      <xdr:col>5</xdr:col>
      <xdr:colOff>295275</xdr:colOff>
      <xdr:row>17</xdr:row>
      <xdr:rowOff>165652</xdr:rowOff>
    </xdr:to>
    <xdr:sp macro="" textlink="">
      <xdr:nvSpPr>
        <xdr:cNvPr id="166" name="AutoShape 1" descr="http://myacademy/eltcms/pix/i/course.gif">
          <a:extLst>
            <a:ext uri="{FF2B5EF4-FFF2-40B4-BE49-F238E27FC236}">
              <a16:creationId xmlns:a16="http://schemas.microsoft.com/office/drawing/2014/main" id="{00000000-0008-0000-0100-0000A6000000}"/>
            </a:ext>
          </a:extLst>
        </xdr:cNvPr>
        <xdr:cNvSpPr>
          <a:spLocks noChangeAspect="1" noChangeArrowheads="1"/>
        </xdr:cNvSpPr>
      </xdr:nvSpPr>
      <xdr:spPr bwMode="auto">
        <a:xfrm>
          <a:off x="6705600" y="3838575"/>
          <a:ext cx="295275" cy="165652"/>
        </a:xfrm>
        <a:prstGeom prst="rect">
          <a:avLst/>
        </a:prstGeom>
        <a:noFill/>
        <a:ln w="9525">
          <a:noFill/>
          <a:miter lim="800000"/>
          <a:headEnd/>
          <a:tailEnd/>
        </a:ln>
      </xdr:spPr>
    </xdr:sp>
    <xdr:clientData/>
  </xdr:twoCellAnchor>
  <xdr:twoCellAnchor editAs="oneCell">
    <xdr:from>
      <xdr:col>5</xdr:col>
      <xdr:colOff>0</xdr:colOff>
      <xdr:row>17</xdr:row>
      <xdr:rowOff>0</xdr:rowOff>
    </xdr:from>
    <xdr:to>
      <xdr:col>5</xdr:col>
      <xdr:colOff>295275</xdr:colOff>
      <xdr:row>17</xdr:row>
      <xdr:rowOff>169011</xdr:rowOff>
    </xdr:to>
    <xdr:sp macro="" textlink="">
      <xdr:nvSpPr>
        <xdr:cNvPr id="167" name="AutoShape 114" descr="http://myacademy/eltcms/pix/i/course.gif">
          <a:extLst>
            <a:ext uri="{FF2B5EF4-FFF2-40B4-BE49-F238E27FC236}">
              <a16:creationId xmlns:a16="http://schemas.microsoft.com/office/drawing/2014/main" id="{00000000-0008-0000-0100-0000A7000000}"/>
            </a:ext>
          </a:extLst>
        </xdr:cNvPr>
        <xdr:cNvSpPr>
          <a:spLocks noChangeAspect="1" noChangeArrowheads="1"/>
        </xdr:cNvSpPr>
      </xdr:nvSpPr>
      <xdr:spPr bwMode="auto">
        <a:xfrm>
          <a:off x="6705600" y="3838575"/>
          <a:ext cx="295275" cy="169011"/>
        </a:xfrm>
        <a:prstGeom prst="rect">
          <a:avLst/>
        </a:prstGeom>
        <a:noFill/>
        <a:ln w="9525">
          <a:noFill/>
          <a:miter lim="800000"/>
          <a:headEnd/>
          <a:tailEnd/>
        </a:ln>
      </xdr:spPr>
    </xdr:sp>
    <xdr:clientData/>
  </xdr:twoCellAnchor>
  <xdr:twoCellAnchor editAs="oneCell">
    <xdr:from>
      <xdr:col>5</xdr:col>
      <xdr:colOff>0</xdr:colOff>
      <xdr:row>17</xdr:row>
      <xdr:rowOff>0</xdr:rowOff>
    </xdr:from>
    <xdr:to>
      <xdr:col>5</xdr:col>
      <xdr:colOff>295275</xdr:colOff>
      <xdr:row>17</xdr:row>
      <xdr:rowOff>169011</xdr:rowOff>
    </xdr:to>
    <xdr:sp macro="" textlink="">
      <xdr:nvSpPr>
        <xdr:cNvPr id="168" name="AutoShape 40" descr="http://myacademy/eltcms/pix/i/course.gif">
          <a:extLst>
            <a:ext uri="{FF2B5EF4-FFF2-40B4-BE49-F238E27FC236}">
              <a16:creationId xmlns:a16="http://schemas.microsoft.com/office/drawing/2014/main" id="{00000000-0008-0000-0100-0000A8000000}"/>
            </a:ext>
          </a:extLst>
        </xdr:cNvPr>
        <xdr:cNvSpPr>
          <a:spLocks noChangeAspect="1" noChangeArrowheads="1"/>
        </xdr:cNvSpPr>
      </xdr:nvSpPr>
      <xdr:spPr bwMode="auto">
        <a:xfrm>
          <a:off x="6705600" y="3838575"/>
          <a:ext cx="295275" cy="169011"/>
        </a:xfrm>
        <a:prstGeom prst="rect">
          <a:avLst/>
        </a:prstGeom>
        <a:noFill/>
        <a:ln w="9525">
          <a:noFill/>
          <a:miter lim="800000"/>
          <a:headEnd/>
          <a:tailEnd/>
        </a:ln>
      </xdr:spPr>
    </xdr:sp>
    <xdr:clientData/>
  </xdr:twoCellAnchor>
  <xdr:twoCellAnchor editAs="oneCell">
    <xdr:from>
      <xdr:col>5</xdr:col>
      <xdr:colOff>0</xdr:colOff>
      <xdr:row>17</xdr:row>
      <xdr:rowOff>0</xdr:rowOff>
    </xdr:from>
    <xdr:to>
      <xdr:col>5</xdr:col>
      <xdr:colOff>295275</xdr:colOff>
      <xdr:row>17</xdr:row>
      <xdr:rowOff>169011</xdr:rowOff>
    </xdr:to>
    <xdr:sp macro="" textlink="">
      <xdr:nvSpPr>
        <xdr:cNvPr id="169" name="AutoShape 9" descr="http://myacademy/eltcms/pix/i/course.gif">
          <a:extLst>
            <a:ext uri="{FF2B5EF4-FFF2-40B4-BE49-F238E27FC236}">
              <a16:creationId xmlns:a16="http://schemas.microsoft.com/office/drawing/2014/main" id="{00000000-0008-0000-0100-0000A9000000}"/>
            </a:ext>
          </a:extLst>
        </xdr:cNvPr>
        <xdr:cNvSpPr>
          <a:spLocks noChangeAspect="1" noChangeArrowheads="1"/>
        </xdr:cNvSpPr>
      </xdr:nvSpPr>
      <xdr:spPr bwMode="auto">
        <a:xfrm>
          <a:off x="6705600" y="3838575"/>
          <a:ext cx="295275" cy="169011"/>
        </a:xfrm>
        <a:prstGeom prst="rect">
          <a:avLst/>
        </a:prstGeom>
        <a:noFill/>
        <a:ln w="9525">
          <a:noFill/>
          <a:miter lim="800000"/>
          <a:headEnd/>
          <a:tailEnd/>
        </a:ln>
      </xdr:spPr>
    </xdr:sp>
    <xdr:clientData/>
  </xdr:twoCellAnchor>
  <xdr:twoCellAnchor editAs="oneCell">
    <xdr:from>
      <xdr:col>5</xdr:col>
      <xdr:colOff>0</xdr:colOff>
      <xdr:row>17</xdr:row>
      <xdr:rowOff>0</xdr:rowOff>
    </xdr:from>
    <xdr:to>
      <xdr:col>5</xdr:col>
      <xdr:colOff>295275</xdr:colOff>
      <xdr:row>17</xdr:row>
      <xdr:rowOff>169011</xdr:rowOff>
    </xdr:to>
    <xdr:sp macro="" textlink="">
      <xdr:nvSpPr>
        <xdr:cNvPr id="170" name="AutoShape 1" descr="http://myacademy/eltcms/pix/i/course.gif">
          <a:extLst>
            <a:ext uri="{FF2B5EF4-FFF2-40B4-BE49-F238E27FC236}">
              <a16:creationId xmlns:a16="http://schemas.microsoft.com/office/drawing/2014/main" id="{00000000-0008-0000-0100-0000AA000000}"/>
            </a:ext>
          </a:extLst>
        </xdr:cNvPr>
        <xdr:cNvSpPr>
          <a:spLocks noChangeAspect="1" noChangeArrowheads="1"/>
        </xdr:cNvSpPr>
      </xdr:nvSpPr>
      <xdr:spPr bwMode="auto">
        <a:xfrm>
          <a:off x="6705600" y="3838575"/>
          <a:ext cx="295275" cy="169011"/>
        </a:xfrm>
        <a:prstGeom prst="rect">
          <a:avLst/>
        </a:prstGeom>
        <a:noFill/>
        <a:ln w="9525">
          <a:noFill/>
          <a:miter lim="800000"/>
          <a:headEnd/>
          <a:tailEnd/>
        </a:ln>
      </xdr:spPr>
    </xdr:sp>
    <xdr:clientData/>
  </xdr:twoCellAnchor>
  <xdr:twoCellAnchor editAs="oneCell">
    <xdr:from>
      <xdr:col>5</xdr:col>
      <xdr:colOff>0</xdr:colOff>
      <xdr:row>17</xdr:row>
      <xdr:rowOff>0</xdr:rowOff>
    </xdr:from>
    <xdr:to>
      <xdr:col>5</xdr:col>
      <xdr:colOff>295275</xdr:colOff>
      <xdr:row>17</xdr:row>
      <xdr:rowOff>169011</xdr:rowOff>
    </xdr:to>
    <xdr:sp macro="" textlink="">
      <xdr:nvSpPr>
        <xdr:cNvPr id="171" name="AutoShape 4" descr="http://myacademy/eltcms/pix/i/course.gif">
          <a:extLst>
            <a:ext uri="{FF2B5EF4-FFF2-40B4-BE49-F238E27FC236}">
              <a16:creationId xmlns:a16="http://schemas.microsoft.com/office/drawing/2014/main" id="{00000000-0008-0000-0100-0000AB000000}"/>
            </a:ext>
          </a:extLst>
        </xdr:cNvPr>
        <xdr:cNvSpPr>
          <a:spLocks noChangeAspect="1" noChangeArrowheads="1"/>
        </xdr:cNvSpPr>
      </xdr:nvSpPr>
      <xdr:spPr bwMode="auto">
        <a:xfrm>
          <a:off x="6705600" y="3838575"/>
          <a:ext cx="295275" cy="169011"/>
        </a:xfrm>
        <a:prstGeom prst="rect">
          <a:avLst/>
        </a:prstGeom>
        <a:noFill/>
        <a:ln w="9525">
          <a:noFill/>
          <a:miter lim="800000"/>
          <a:headEnd/>
          <a:tailEnd/>
        </a:ln>
      </xdr:spPr>
    </xdr:sp>
    <xdr:clientData/>
  </xdr:twoCellAnchor>
  <xdr:twoCellAnchor editAs="oneCell">
    <xdr:from>
      <xdr:col>5</xdr:col>
      <xdr:colOff>0</xdr:colOff>
      <xdr:row>17</xdr:row>
      <xdr:rowOff>0</xdr:rowOff>
    </xdr:from>
    <xdr:to>
      <xdr:col>5</xdr:col>
      <xdr:colOff>295275</xdr:colOff>
      <xdr:row>17</xdr:row>
      <xdr:rowOff>169011</xdr:rowOff>
    </xdr:to>
    <xdr:sp macro="" textlink="">
      <xdr:nvSpPr>
        <xdr:cNvPr id="172" name="AutoShape 1" descr="http://myacademy/eltcms/pix/i/course.gif">
          <a:extLst>
            <a:ext uri="{FF2B5EF4-FFF2-40B4-BE49-F238E27FC236}">
              <a16:creationId xmlns:a16="http://schemas.microsoft.com/office/drawing/2014/main" id="{00000000-0008-0000-0100-0000AC000000}"/>
            </a:ext>
          </a:extLst>
        </xdr:cNvPr>
        <xdr:cNvSpPr>
          <a:spLocks noChangeAspect="1" noChangeArrowheads="1"/>
        </xdr:cNvSpPr>
      </xdr:nvSpPr>
      <xdr:spPr bwMode="auto">
        <a:xfrm>
          <a:off x="6705600" y="3838575"/>
          <a:ext cx="295275" cy="169011"/>
        </a:xfrm>
        <a:prstGeom prst="rect">
          <a:avLst/>
        </a:prstGeom>
        <a:noFill/>
        <a:ln w="9525">
          <a:noFill/>
          <a:miter lim="800000"/>
          <a:headEnd/>
          <a:tailEnd/>
        </a:ln>
      </xdr:spPr>
    </xdr:sp>
    <xdr:clientData/>
  </xdr:twoCellAnchor>
  <xdr:twoCellAnchor editAs="oneCell">
    <xdr:from>
      <xdr:col>5</xdr:col>
      <xdr:colOff>0</xdr:colOff>
      <xdr:row>17</xdr:row>
      <xdr:rowOff>0</xdr:rowOff>
    </xdr:from>
    <xdr:to>
      <xdr:col>5</xdr:col>
      <xdr:colOff>295275</xdr:colOff>
      <xdr:row>17</xdr:row>
      <xdr:rowOff>169011</xdr:rowOff>
    </xdr:to>
    <xdr:sp macro="" textlink="">
      <xdr:nvSpPr>
        <xdr:cNvPr id="173" name="AutoShape 1" descr="http://myacademy/eltcms/pix/i/course.gif">
          <a:extLst>
            <a:ext uri="{FF2B5EF4-FFF2-40B4-BE49-F238E27FC236}">
              <a16:creationId xmlns:a16="http://schemas.microsoft.com/office/drawing/2014/main" id="{00000000-0008-0000-0100-0000AD000000}"/>
            </a:ext>
          </a:extLst>
        </xdr:cNvPr>
        <xdr:cNvSpPr>
          <a:spLocks noChangeAspect="1" noChangeArrowheads="1"/>
        </xdr:cNvSpPr>
      </xdr:nvSpPr>
      <xdr:spPr bwMode="auto">
        <a:xfrm>
          <a:off x="6705600" y="3838575"/>
          <a:ext cx="295275" cy="169011"/>
        </a:xfrm>
        <a:prstGeom prst="rect">
          <a:avLst/>
        </a:prstGeom>
        <a:noFill/>
        <a:ln w="9525">
          <a:noFill/>
          <a:miter lim="800000"/>
          <a:headEnd/>
          <a:tailEnd/>
        </a:ln>
      </xdr:spPr>
    </xdr:sp>
    <xdr:clientData/>
  </xdr:twoCellAnchor>
  <xdr:twoCellAnchor editAs="oneCell">
    <xdr:from>
      <xdr:col>5</xdr:col>
      <xdr:colOff>0</xdr:colOff>
      <xdr:row>17</xdr:row>
      <xdr:rowOff>0</xdr:rowOff>
    </xdr:from>
    <xdr:to>
      <xdr:col>5</xdr:col>
      <xdr:colOff>295275</xdr:colOff>
      <xdr:row>18</xdr:row>
      <xdr:rowOff>137075</xdr:rowOff>
    </xdr:to>
    <xdr:sp macro="" textlink="">
      <xdr:nvSpPr>
        <xdr:cNvPr id="174" name="AutoShape 63" descr="http://myacademy/eltcms/pix/i/course.gif">
          <a:extLst>
            <a:ext uri="{FF2B5EF4-FFF2-40B4-BE49-F238E27FC236}">
              <a16:creationId xmlns:a16="http://schemas.microsoft.com/office/drawing/2014/main" id="{00000000-0008-0000-0100-0000AE000000}"/>
            </a:ext>
          </a:extLst>
        </xdr:cNvPr>
        <xdr:cNvSpPr>
          <a:spLocks noChangeAspect="1" noChangeArrowheads="1"/>
        </xdr:cNvSpPr>
      </xdr:nvSpPr>
      <xdr:spPr bwMode="auto">
        <a:xfrm>
          <a:off x="6705600" y="3838575"/>
          <a:ext cx="295275" cy="327575"/>
        </a:xfrm>
        <a:prstGeom prst="rect">
          <a:avLst/>
        </a:prstGeom>
        <a:noFill/>
        <a:ln w="9525">
          <a:noFill/>
          <a:miter lim="800000"/>
          <a:headEnd/>
          <a:tailEnd/>
        </a:ln>
      </xdr:spPr>
    </xdr:sp>
    <xdr:clientData/>
  </xdr:twoCellAnchor>
  <xdr:twoCellAnchor editAs="oneCell">
    <xdr:from>
      <xdr:col>5</xdr:col>
      <xdr:colOff>0</xdr:colOff>
      <xdr:row>17</xdr:row>
      <xdr:rowOff>0</xdr:rowOff>
    </xdr:from>
    <xdr:to>
      <xdr:col>5</xdr:col>
      <xdr:colOff>295275</xdr:colOff>
      <xdr:row>18</xdr:row>
      <xdr:rowOff>137075</xdr:rowOff>
    </xdr:to>
    <xdr:sp macro="" textlink="">
      <xdr:nvSpPr>
        <xdr:cNvPr id="175" name="AutoShape 40" descr="http://myacademy/eltcms/pix/i/course.gif">
          <a:extLst>
            <a:ext uri="{FF2B5EF4-FFF2-40B4-BE49-F238E27FC236}">
              <a16:creationId xmlns:a16="http://schemas.microsoft.com/office/drawing/2014/main" id="{00000000-0008-0000-0100-0000AF000000}"/>
            </a:ext>
          </a:extLst>
        </xdr:cNvPr>
        <xdr:cNvSpPr>
          <a:spLocks noChangeAspect="1" noChangeArrowheads="1"/>
        </xdr:cNvSpPr>
      </xdr:nvSpPr>
      <xdr:spPr bwMode="auto">
        <a:xfrm>
          <a:off x="6705600" y="3838575"/>
          <a:ext cx="295275" cy="327575"/>
        </a:xfrm>
        <a:prstGeom prst="rect">
          <a:avLst/>
        </a:prstGeom>
        <a:noFill/>
        <a:ln w="9525">
          <a:noFill/>
          <a:miter lim="800000"/>
          <a:headEnd/>
          <a:tailEnd/>
        </a:ln>
      </xdr:spPr>
    </xdr:sp>
    <xdr:clientData/>
  </xdr:twoCellAnchor>
  <xdr:twoCellAnchor editAs="oneCell">
    <xdr:from>
      <xdr:col>5</xdr:col>
      <xdr:colOff>0</xdr:colOff>
      <xdr:row>17</xdr:row>
      <xdr:rowOff>0</xdr:rowOff>
    </xdr:from>
    <xdr:to>
      <xdr:col>5</xdr:col>
      <xdr:colOff>295275</xdr:colOff>
      <xdr:row>18</xdr:row>
      <xdr:rowOff>137075</xdr:rowOff>
    </xdr:to>
    <xdr:sp macro="" textlink="">
      <xdr:nvSpPr>
        <xdr:cNvPr id="176" name="AutoShape 9" descr="http://myacademy/eltcms/pix/i/course.gif">
          <a:extLst>
            <a:ext uri="{FF2B5EF4-FFF2-40B4-BE49-F238E27FC236}">
              <a16:creationId xmlns:a16="http://schemas.microsoft.com/office/drawing/2014/main" id="{00000000-0008-0000-0100-0000B0000000}"/>
            </a:ext>
          </a:extLst>
        </xdr:cNvPr>
        <xdr:cNvSpPr>
          <a:spLocks noChangeAspect="1" noChangeArrowheads="1"/>
        </xdr:cNvSpPr>
      </xdr:nvSpPr>
      <xdr:spPr bwMode="auto">
        <a:xfrm>
          <a:off x="6705600" y="3838575"/>
          <a:ext cx="295275" cy="327575"/>
        </a:xfrm>
        <a:prstGeom prst="rect">
          <a:avLst/>
        </a:prstGeom>
        <a:noFill/>
        <a:ln w="9525">
          <a:noFill/>
          <a:miter lim="800000"/>
          <a:headEnd/>
          <a:tailEnd/>
        </a:ln>
      </xdr:spPr>
    </xdr:sp>
    <xdr:clientData/>
  </xdr:twoCellAnchor>
  <xdr:twoCellAnchor editAs="oneCell">
    <xdr:from>
      <xdr:col>5</xdr:col>
      <xdr:colOff>0</xdr:colOff>
      <xdr:row>17</xdr:row>
      <xdr:rowOff>0</xdr:rowOff>
    </xdr:from>
    <xdr:to>
      <xdr:col>5</xdr:col>
      <xdr:colOff>295275</xdr:colOff>
      <xdr:row>18</xdr:row>
      <xdr:rowOff>137075</xdr:rowOff>
    </xdr:to>
    <xdr:sp macro="" textlink="">
      <xdr:nvSpPr>
        <xdr:cNvPr id="177" name="AutoShape 1" descr="http://myacademy/eltcms/pix/i/course.gif">
          <a:extLst>
            <a:ext uri="{FF2B5EF4-FFF2-40B4-BE49-F238E27FC236}">
              <a16:creationId xmlns:a16="http://schemas.microsoft.com/office/drawing/2014/main" id="{00000000-0008-0000-0100-0000B1000000}"/>
            </a:ext>
          </a:extLst>
        </xdr:cNvPr>
        <xdr:cNvSpPr>
          <a:spLocks noChangeAspect="1" noChangeArrowheads="1"/>
        </xdr:cNvSpPr>
      </xdr:nvSpPr>
      <xdr:spPr bwMode="auto">
        <a:xfrm>
          <a:off x="6705600" y="3838575"/>
          <a:ext cx="295275" cy="327575"/>
        </a:xfrm>
        <a:prstGeom prst="rect">
          <a:avLst/>
        </a:prstGeom>
        <a:noFill/>
        <a:ln w="9525">
          <a:noFill/>
          <a:miter lim="800000"/>
          <a:headEnd/>
          <a:tailEnd/>
        </a:ln>
      </xdr:spPr>
    </xdr:sp>
    <xdr:clientData/>
  </xdr:twoCellAnchor>
  <xdr:twoCellAnchor editAs="oneCell">
    <xdr:from>
      <xdr:col>5</xdr:col>
      <xdr:colOff>0</xdr:colOff>
      <xdr:row>17</xdr:row>
      <xdr:rowOff>0</xdr:rowOff>
    </xdr:from>
    <xdr:to>
      <xdr:col>5</xdr:col>
      <xdr:colOff>295275</xdr:colOff>
      <xdr:row>18</xdr:row>
      <xdr:rowOff>137075</xdr:rowOff>
    </xdr:to>
    <xdr:sp macro="" textlink="">
      <xdr:nvSpPr>
        <xdr:cNvPr id="178" name="AutoShape 4" descr="http://myacademy/eltcms/pix/i/course.gif">
          <a:extLst>
            <a:ext uri="{FF2B5EF4-FFF2-40B4-BE49-F238E27FC236}">
              <a16:creationId xmlns:a16="http://schemas.microsoft.com/office/drawing/2014/main" id="{00000000-0008-0000-0100-0000B2000000}"/>
            </a:ext>
          </a:extLst>
        </xdr:cNvPr>
        <xdr:cNvSpPr>
          <a:spLocks noChangeAspect="1" noChangeArrowheads="1"/>
        </xdr:cNvSpPr>
      </xdr:nvSpPr>
      <xdr:spPr bwMode="auto">
        <a:xfrm>
          <a:off x="6705600" y="3838575"/>
          <a:ext cx="295275" cy="327575"/>
        </a:xfrm>
        <a:prstGeom prst="rect">
          <a:avLst/>
        </a:prstGeom>
        <a:noFill/>
        <a:ln w="9525">
          <a:noFill/>
          <a:miter lim="800000"/>
          <a:headEnd/>
          <a:tailEnd/>
        </a:ln>
      </xdr:spPr>
    </xdr:sp>
    <xdr:clientData/>
  </xdr:twoCellAnchor>
  <xdr:twoCellAnchor editAs="oneCell">
    <xdr:from>
      <xdr:col>5</xdr:col>
      <xdr:colOff>0</xdr:colOff>
      <xdr:row>17</xdr:row>
      <xdr:rowOff>0</xdr:rowOff>
    </xdr:from>
    <xdr:to>
      <xdr:col>5</xdr:col>
      <xdr:colOff>295275</xdr:colOff>
      <xdr:row>18</xdr:row>
      <xdr:rowOff>137075</xdr:rowOff>
    </xdr:to>
    <xdr:sp macro="" textlink="">
      <xdr:nvSpPr>
        <xdr:cNvPr id="179" name="AutoShape 1" descr="http://myacademy/eltcms/pix/i/course.gif">
          <a:extLst>
            <a:ext uri="{FF2B5EF4-FFF2-40B4-BE49-F238E27FC236}">
              <a16:creationId xmlns:a16="http://schemas.microsoft.com/office/drawing/2014/main" id="{00000000-0008-0000-0100-0000B3000000}"/>
            </a:ext>
          </a:extLst>
        </xdr:cNvPr>
        <xdr:cNvSpPr>
          <a:spLocks noChangeAspect="1" noChangeArrowheads="1"/>
        </xdr:cNvSpPr>
      </xdr:nvSpPr>
      <xdr:spPr bwMode="auto">
        <a:xfrm>
          <a:off x="6705600" y="3838575"/>
          <a:ext cx="295275" cy="327575"/>
        </a:xfrm>
        <a:prstGeom prst="rect">
          <a:avLst/>
        </a:prstGeom>
        <a:noFill/>
        <a:ln w="9525">
          <a:noFill/>
          <a:miter lim="800000"/>
          <a:headEnd/>
          <a:tailEnd/>
        </a:ln>
      </xdr:spPr>
    </xdr:sp>
    <xdr:clientData/>
  </xdr:twoCellAnchor>
  <xdr:twoCellAnchor editAs="oneCell">
    <xdr:from>
      <xdr:col>5</xdr:col>
      <xdr:colOff>0</xdr:colOff>
      <xdr:row>17</xdr:row>
      <xdr:rowOff>0</xdr:rowOff>
    </xdr:from>
    <xdr:to>
      <xdr:col>5</xdr:col>
      <xdr:colOff>295275</xdr:colOff>
      <xdr:row>18</xdr:row>
      <xdr:rowOff>137075</xdr:rowOff>
    </xdr:to>
    <xdr:sp macro="" textlink="">
      <xdr:nvSpPr>
        <xdr:cNvPr id="180" name="AutoShape 1" descr="http://myacademy/eltcms/pix/i/course.gif">
          <a:extLst>
            <a:ext uri="{FF2B5EF4-FFF2-40B4-BE49-F238E27FC236}">
              <a16:creationId xmlns:a16="http://schemas.microsoft.com/office/drawing/2014/main" id="{00000000-0008-0000-0100-0000B4000000}"/>
            </a:ext>
          </a:extLst>
        </xdr:cNvPr>
        <xdr:cNvSpPr>
          <a:spLocks noChangeAspect="1" noChangeArrowheads="1"/>
        </xdr:cNvSpPr>
      </xdr:nvSpPr>
      <xdr:spPr bwMode="auto">
        <a:xfrm>
          <a:off x="6705600" y="3838575"/>
          <a:ext cx="295275" cy="327575"/>
        </a:xfrm>
        <a:prstGeom prst="rect">
          <a:avLst/>
        </a:prstGeom>
        <a:noFill/>
        <a:ln w="9525">
          <a:noFill/>
          <a:miter lim="800000"/>
          <a:headEnd/>
          <a:tailEnd/>
        </a:ln>
      </xdr:spPr>
    </xdr:sp>
    <xdr:clientData/>
  </xdr:twoCellAnchor>
  <xdr:twoCellAnchor editAs="oneCell">
    <xdr:from>
      <xdr:col>5</xdr:col>
      <xdr:colOff>0</xdr:colOff>
      <xdr:row>17</xdr:row>
      <xdr:rowOff>0</xdr:rowOff>
    </xdr:from>
    <xdr:to>
      <xdr:col>5</xdr:col>
      <xdr:colOff>295275</xdr:colOff>
      <xdr:row>18</xdr:row>
      <xdr:rowOff>137075</xdr:rowOff>
    </xdr:to>
    <xdr:sp macro="" textlink="">
      <xdr:nvSpPr>
        <xdr:cNvPr id="181" name="AutoShape 1" descr="http://myacademy/eltcms/pix/i/course.gif">
          <a:extLst>
            <a:ext uri="{FF2B5EF4-FFF2-40B4-BE49-F238E27FC236}">
              <a16:creationId xmlns:a16="http://schemas.microsoft.com/office/drawing/2014/main" id="{00000000-0008-0000-0100-0000B5000000}"/>
            </a:ext>
          </a:extLst>
        </xdr:cNvPr>
        <xdr:cNvSpPr>
          <a:spLocks noChangeAspect="1" noChangeArrowheads="1"/>
        </xdr:cNvSpPr>
      </xdr:nvSpPr>
      <xdr:spPr bwMode="auto">
        <a:xfrm>
          <a:off x="6705600" y="3838575"/>
          <a:ext cx="295275" cy="327575"/>
        </a:xfrm>
        <a:prstGeom prst="rect">
          <a:avLst/>
        </a:prstGeom>
        <a:noFill/>
        <a:ln w="9525">
          <a:noFill/>
          <a:miter lim="800000"/>
          <a:headEnd/>
          <a:tailEnd/>
        </a:ln>
      </xdr:spPr>
    </xdr:sp>
    <xdr:clientData/>
  </xdr:twoCellAnchor>
  <xdr:twoCellAnchor editAs="oneCell">
    <xdr:from>
      <xdr:col>5</xdr:col>
      <xdr:colOff>0</xdr:colOff>
      <xdr:row>17</xdr:row>
      <xdr:rowOff>0</xdr:rowOff>
    </xdr:from>
    <xdr:to>
      <xdr:col>5</xdr:col>
      <xdr:colOff>295275</xdr:colOff>
      <xdr:row>18</xdr:row>
      <xdr:rowOff>140803</xdr:rowOff>
    </xdr:to>
    <xdr:sp macro="" textlink="">
      <xdr:nvSpPr>
        <xdr:cNvPr id="182" name="AutoShape 63" descr="http://myacademy/eltcms/pix/i/course.gif">
          <a:extLst>
            <a:ext uri="{FF2B5EF4-FFF2-40B4-BE49-F238E27FC236}">
              <a16:creationId xmlns:a16="http://schemas.microsoft.com/office/drawing/2014/main" id="{00000000-0008-0000-0100-0000B6000000}"/>
            </a:ext>
          </a:extLst>
        </xdr:cNvPr>
        <xdr:cNvSpPr>
          <a:spLocks noChangeAspect="1" noChangeArrowheads="1"/>
        </xdr:cNvSpPr>
      </xdr:nvSpPr>
      <xdr:spPr bwMode="auto">
        <a:xfrm>
          <a:off x="6705600" y="3838575"/>
          <a:ext cx="295275" cy="331303"/>
        </a:xfrm>
        <a:prstGeom prst="rect">
          <a:avLst/>
        </a:prstGeom>
        <a:noFill/>
        <a:ln w="9525">
          <a:noFill/>
          <a:miter lim="800000"/>
          <a:headEnd/>
          <a:tailEnd/>
        </a:ln>
      </xdr:spPr>
    </xdr:sp>
    <xdr:clientData/>
  </xdr:twoCellAnchor>
  <xdr:twoCellAnchor editAs="oneCell">
    <xdr:from>
      <xdr:col>5</xdr:col>
      <xdr:colOff>0</xdr:colOff>
      <xdr:row>17</xdr:row>
      <xdr:rowOff>0</xdr:rowOff>
    </xdr:from>
    <xdr:to>
      <xdr:col>5</xdr:col>
      <xdr:colOff>295275</xdr:colOff>
      <xdr:row>18</xdr:row>
      <xdr:rowOff>140803</xdr:rowOff>
    </xdr:to>
    <xdr:sp macro="" textlink="">
      <xdr:nvSpPr>
        <xdr:cNvPr id="183" name="AutoShape 40" descr="http://myacademy/eltcms/pix/i/course.gif">
          <a:extLst>
            <a:ext uri="{FF2B5EF4-FFF2-40B4-BE49-F238E27FC236}">
              <a16:creationId xmlns:a16="http://schemas.microsoft.com/office/drawing/2014/main" id="{00000000-0008-0000-0100-0000B7000000}"/>
            </a:ext>
          </a:extLst>
        </xdr:cNvPr>
        <xdr:cNvSpPr>
          <a:spLocks noChangeAspect="1" noChangeArrowheads="1"/>
        </xdr:cNvSpPr>
      </xdr:nvSpPr>
      <xdr:spPr bwMode="auto">
        <a:xfrm>
          <a:off x="6705600" y="3838575"/>
          <a:ext cx="295275" cy="331303"/>
        </a:xfrm>
        <a:prstGeom prst="rect">
          <a:avLst/>
        </a:prstGeom>
        <a:noFill/>
        <a:ln w="9525">
          <a:noFill/>
          <a:miter lim="800000"/>
          <a:headEnd/>
          <a:tailEnd/>
        </a:ln>
      </xdr:spPr>
    </xdr:sp>
    <xdr:clientData/>
  </xdr:twoCellAnchor>
  <xdr:twoCellAnchor editAs="oneCell">
    <xdr:from>
      <xdr:col>5</xdr:col>
      <xdr:colOff>0</xdr:colOff>
      <xdr:row>17</xdr:row>
      <xdr:rowOff>0</xdr:rowOff>
    </xdr:from>
    <xdr:to>
      <xdr:col>5</xdr:col>
      <xdr:colOff>295275</xdr:colOff>
      <xdr:row>18</xdr:row>
      <xdr:rowOff>140803</xdr:rowOff>
    </xdr:to>
    <xdr:sp macro="" textlink="">
      <xdr:nvSpPr>
        <xdr:cNvPr id="184" name="AutoShape 9" descr="http://myacademy/eltcms/pix/i/course.gif">
          <a:extLst>
            <a:ext uri="{FF2B5EF4-FFF2-40B4-BE49-F238E27FC236}">
              <a16:creationId xmlns:a16="http://schemas.microsoft.com/office/drawing/2014/main" id="{00000000-0008-0000-0100-0000B8000000}"/>
            </a:ext>
          </a:extLst>
        </xdr:cNvPr>
        <xdr:cNvSpPr>
          <a:spLocks noChangeAspect="1" noChangeArrowheads="1"/>
        </xdr:cNvSpPr>
      </xdr:nvSpPr>
      <xdr:spPr bwMode="auto">
        <a:xfrm>
          <a:off x="6705600" y="3838575"/>
          <a:ext cx="295275" cy="331303"/>
        </a:xfrm>
        <a:prstGeom prst="rect">
          <a:avLst/>
        </a:prstGeom>
        <a:noFill/>
        <a:ln w="9525">
          <a:noFill/>
          <a:miter lim="800000"/>
          <a:headEnd/>
          <a:tailEnd/>
        </a:ln>
      </xdr:spPr>
    </xdr:sp>
    <xdr:clientData/>
  </xdr:twoCellAnchor>
  <xdr:twoCellAnchor editAs="oneCell">
    <xdr:from>
      <xdr:col>5</xdr:col>
      <xdr:colOff>0</xdr:colOff>
      <xdr:row>17</xdr:row>
      <xdr:rowOff>0</xdr:rowOff>
    </xdr:from>
    <xdr:to>
      <xdr:col>5</xdr:col>
      <xdr:colOff>295275</xdr:colOff>
      <xdr:row>18</xdr:row>
      <xdr:rowOff>140803</xdr:rowOff>
    </xdr:to>
    <xdr:sp macro="" textlink="">
      <xdr:nvSpPr>
        <xdr:cNvPr id="185" name="AutoShape 1" descr="http://myacademy/eltcms/pix/i/course.gif">
          <a:extLst>
            <a:ext uri="{FF2B5EF4-FFF2-40B4-BE49-F238E27FC236}">
              <a16:creationId xmlns:a16="http://schemas.microsoft.com/office/drawing/2014/main" id="{00000000-0008-0000-0100-0000B9000000}"/>
            </a:ext>
          </a:extLst>
        </xdr:cNvPr>
        <xdr:cNvSpPr>
          <a:spLocks noChangeAspect="1" noChangeArrowheads="1"/>
        </xdr:cNvSpPr>
      </xdr:nvSpPr>
      <xdr:spPr bwMode="auto">
        <a:xfrm>
          <a:off x="6705600" y="3838575"/>
          <a:ext cx="295275" cy="331303"/>
        </a:xfrm>
        <a:prstGeom prst="rect">
          <a:avLst/>
        </a:prstGeom>
        <a:noFill/>
        <a:ln w="9525">
          <a:noFill/>
          <a:miter lim="800000"/>
          <a:headEnd/>
          <a:tailEnd/>
        </a:ln>
      </xdr:spPr>
    </xdr:sp>
    <xdr:clientData/>
  </xdr:twoCellAnchor>
  <xdr:twoCellAnchor editAs="oneCell">
    <xdr:from>
      <xdr:col>5</xdr:col>
      <xdr:colOff>0</xdr:colOff>
      <xdr:row>17</xdr:row>
      <xdr:rowOff>0</xdr:rowOff>
    </xdr:from>
    <xdr:to>
      <xdr:col>5</xdr:col>
      <xdr:colOff>295275</xdr:colOff>
      <xdr:row>18</xdr:row>
      <xdr:rowOff>140803</xdr:rowOff>
    </xdr:to>
    <xdr:sp macro="" textlink="">
      <xdr:nvSpPr>
        <xdr:cNvPr id="186" name="AutoShape 4" descr="http://myacademy/eltcms/pix/i/course.gif">
          <a:extLst>
            <a:ext uri="{FF2B5EF4-FFF2-40B4-BE49-F238E27FC236}">
              <a16:creationId xmlns:a16="http://schemas.microsoft.com/office/drawing/2014/main" id="{00000000-0008-0000-0100-0000BA000000}"/>
            </a:ext>
          </a:extLst>
        </xdr:cNvPr>
        <xdr:cNvSpPr>
          <a:spLocks noChangeAspect="1" noChangeArrowheads="1"/>
        </xdr:cNvSpPr>
      </xdr:nvSpPr>
      <xdr:spPr bwMode="auto">
        <a:xfrm>
          <a:off x="6705600" y="3838575"/>
          <a:ext cx="295275" cy="331303"/>
        </a:xfrm>
        <a:prstGeom prst="rect">
          <a:avLst/>
        </a:prstGeom>
        <a:noFill/>
        <a:ln w="9525">
          <a:noFill/>
          <a:miter lim="800000"/>
          <a:headEnd/>
          <a:tailEnd/>
        </a:ln>
      </xdr:spPr>
    </xdr:sp>
    <xdr:clientData/>
  </xdr:twoCellAnchor>
  <xdr:twoCellAnchor editAs="oneCell">
    <xdr:from>
      <xdr:col>5</xdr:col>
      <xdr:colOff>0</xdr:colOff>
      <xdr:row>17</xdr:row>
      <xdr:rowOff>0</xdr:rowOff>
    </xdr:from>
    <xdr:to>
      <xdr:col>5</xdr:col>
      <xdr:colOff>295275</xdr:colOff>
      <xdr:row>18</xdr:row>
      <xdr:rowOff>140803</xdr:rowOff>
    </xdr:to>
    <xdr:sp macro="" textlink="">
      <xdr:nvSpPr>
        <xdr:cNvPr id="187" name="AutoShape 1" descr="http://myacademy/eltcms/pix/i/course.gif">
          <a:extLst>
            <a:ext uri="{FF2B5EF4-FFF2-40B4-BE49-F238E27FC236}">
              <a16:creationId xmlns:a16="http://schemas.microsoft.com/office/drawing/2014/main" id="{00000000-0008-0000-0100-0000BB000000}"/>
            </a:ext>
          </a:extLst>
        </xdr:cNvPr>
        <xdr:cNvSpPr>
          <a:spLocks noChangeAspect="1" noChangeArrowheads="1"/>
        </xdr:cNvSpPr>
      </xdr:nvSpPr>
      <xdr:spPr bwMode="auto">
        <a:xfrm>
          <a:off x="6705600" y="3838575"/>
          <a:ext cx="295275" cy="331303"/>
        </a:xfrm>
        <a:prstGeom prst="rect">
          <a:avLst/>
        </a:prstGeom>
        <a:noFill/>
        <a:ln w="9525">
          <a:noFill/>
          <a:miter lim="800000"/>
          <a:headEnd/>
          <a:tailEnd/>
        </a:ln>
      </xdr:spPr>
    </xdr:sp>
    <xdr:clientData/>
  </xdr:twoCellAnchor>
  <xdr:twoCellAnchor editAs="oneCell">
    <xdr:from>
      <xdr:col>5</xdr:col>
      <xdr:colOff>0</xdr:colOff>
      <xdr:row>17</xdr:row>
      <xdr:rowOff>0</xdr:rowOff>
    </xdr:from>
    <xdr:to>
      <xdr:col>5</xdr:col>
      <xdr:colOff>295275</xdr:colOff>
      <xdr:row>18</xdr:row>
      <xdr:rowOff>140803</xdr:rowOff>
    </xdr:to>
    <xdr:sp macro="" textlink="">
      <xdr:nvSpPr>
        <xdr:cNvPr id="188" name="AutoShape 1" descr="http://myacademy/eltcms/pix/i/course.gif">
          <a:extLst>
            <a:ext uri="{FF2B5EF4-FFF2-40B4-BE49-F238E27FC236}">
              <a16:creationId xmlns:a16="http://schemas.microsoft.com/office/drawing/2014/main" id="{00000000-0008-0000-0100-0000BC000000}"/>
            </a:ext>
          </a:extLst>
        </xdr:cNvPr>
        <xdr:cNvSpPr>
          <a:spLocks noChangeAspect="1" noChangeArrowheads="1"/>
        </xdr:cNvSpPr>
      </xdr:nvSpPr>
      <xdr:spPr bwMode="auto">
        <a:xfrm>
          <a:off x="6705600" y="3838575"/>
          <a:ext cx="295275" cy="331303"/>
        </a:xfrm>
        <a:prstGeom prst="rect">
          <a:avLst/>
        </a:prstGeom>
        <a:noFill/>
        <a:ln w="9525">
          <a:noFill/>
          <a:miter lim="800000"/>
          <a:headEnd/>
          <a:tailEnd/>
        </a:ln>
      </xdr:spPr>
    </xdr:sp>
    <xdr:clientData/>
  </xdr:twoCellAnchor>
  <xdr:twoCellAnchor editAs="oneCell">
    <xdr:from>
      <xdr:col>5</xdr:col>
      <xdr:colOff>0</xdr:colOff>
      <xdr:row>17</xdr:row>
      <xdr:rowOff>0</xdr:rowOff>
    </xdr:from>
    <xdr:to>
      <xdr:col>5</xdr:col>
      <xdr:colOff>295275</xdr:colOff>
      <xdr:row>18</xdr:row>
      <xdr:rowOff>140803</xdr:rowOff>
    </xdr:to>
    <xdr:sp macro="" textlink="">
      <xdr:nvSpPr>
        <xdr:cNvPr id="189" name="AutoShape 1" descr="http://myacademy/eltcms/pix/i/course.gif">
          <a:extLst>
            <a:ext uri="{FF2B5EF4-FFF2-40B4-BE49-F238E27FC236}">
              <a16:creationId xmlns:a16="http://schemas.microsoft.com/office/drawing/2014/main" id="{00000000-0008-0000-0100-0000BD000000}"/>
            </a:ext>
          </a:extLst>
        </xdr:cNvPr>
        <xdr:cNvSpPr>
          <a:spLocks noChangeAspect="1" noChangeArrowheads="1"/>
        </xdr:cNvSpPr>
      </xdr:nvSpPr>
      <xdr:spPr bwMode="auto">
        <a:xfrm>
          <a:off x="6705600" y="3838575"/>
          <a:ext cx="295275" cy="331303"/>
        </a:xfrm>
        <a:prstGeom prst="rect">
          <a:avLst/>
        </a:prstGeom>
        <a:noFill/>
        <a:ln w="9525">
          <a:noFill/>
          <a:miter lim="800000"/>
          <a:headEnd/>
          <a:tailEnd/>
        </a:ln>
      </xdr:spPr>
    </xdr:sp>
    <xdr:clientData/>
  </xdr:twoCellAnchor>
  <xdr:twoCellAnchor editAs="oneCell">
    <xdr:from>
      <xdr:col>3</xdr:col>
      <xdr:colOff>0</xdr:colOff>
      <xdr:row>17</xdr:row>
      <xdr:rowOff>0</xdr:rowOff>
    </xdr:from>
    <xdr:to>
      <xdr:col>3</xdr:col>
      <xdr:colOff>295275</xdr:colOff>
      <xdr:row>18</xdr:row>
      <xdr:rowOff>28575</xdr:rowOff>
    </xdr:to>
    <xdr:sp macro="" textlink="">
      <xdr:nvSpPr>
        <xdr:cNvPr id="190" name="AutoShape 114" descr="http://myacademy/eltcms/pix/i/course.gif">
          <a:extLst>
            <a:ext uri="{FF2B5EF4-FFF2-40B4-BE49-F238E27FC236}">
              <a16:creationId xmlns:a16="http://schemas.microsoft.com/office/drawing/2014/main" id="{00000000-0008-0000-0100-0000BE000000}"/>
            </a:ext>
          </a:extLst>
        </xdr:cNvPr>
        <xdr:cNvSpPr>
          <a:spLocks noChangeAspect="1" noChangeArrowheads="1"/>
        </xdr:cNvSpPr>
      </xdr:nvSpPr>
      <xdr:spPr bwMode="auto">
        <a:xfrm>
          <a:off x="3371850" y="3838575"/>
          <a:ext cx="295275" cy="219075"/>
        </a:xfrm>
        <a:prstGeom prst="rect">
          <a:avLst/>
        </a:prstGeom>
        <a:noFill/>
        <a:ln w="9525">
          <a:noFill/>
          <a:miter lim="800000"/>
          <a:headEnd/>
          <a:tailEnd/>
        </a:ln>
      </xdr:spPr>
    </xdr:sp>
    <xdr:clientData/>
  </xdr:twoCellAnchor>
  <xdr:twoCellAnchor editAs="oneCell">
    <xdr:from>
      <xdr:col>3</xdr:col>
      <xdr:colOff>0</xdr:colOff>
      <xdr:row>17</xdr:row>
      <xdr:rowOff>0</xdr:rowOff>
    </xdr:from>
    <xdr:to>
      <xdr:col>3</xdr:col>
      <xdr:colOff>295275</xdr:colOff>
      <xdr:row>18</xdr:row>
      <xdr:rowOff>28575</xdr:rowOff>
    </xdr:to>
    <xdr:sp macro="" textlink="">
      <xdr:nvSpPr>
        <xdr:cNvPr id="191" name="AutoShape 40" descr="http://myacademy/eltcms/pix/i/course.gif">
          <a:extLst>
            <a:ext uri="{FF2B5EF4-FFF2-40B4-BE49-F238E27FC236}">
              <a16:creationId xmlns:a16="http://schemas.microsoft.com/office/drawing/2014/main" id="{00000000-0008-0000-0100-0000BF000000}"/>
            </a:ext>
          </a:extLst>
        </xdr:cNvPr>
        <xdr:cNvSpPr>
          <a:spLocks noChangeAspect="1" noChangeArrowheads="1"/>
        </xdr:cNvSpPr>
      </xdr:nvSpPr>
      <xdr:spPr bwMode="auto">
        <a:xfrm>
          <a:off x="3371850" y="3838575"/>
          <a:ext cx="295275" cy="219075"/>
        </a:xfrm>
        <a:prstGeom prst="rect">
          <a:avLst/>
        </a:prstGeom>
        <a:noFill/>
        <a:ln w="9525">
          <a:noFill/>
          <a:miter lim="800000"/>
          <a:headEnd/>
          <a:tailEnd/>
        </a:ln>
      </xdr:spPr>
    </xdr:sp>
    <xdr:clientData/>
  </xdr:twoCellAnchor>
  <xdr:twoCellAnchor editAs="oneCell">
    <xdr:from>
      <xdr:col>3</xdr:col>
      <xdr:colOff>0</xdr:colOff>
      <xdr:row>17</xdr:row>
      <xdr:rowOff>0</xdr:rowOff>
    </xdr:from>
    <xdr:to>
      <xdr:col>3</xdr:col>
      <xdr:colOff>295275</xdr:colOff>
      <xdr:row>18</xdr:row>
      <xdr:rowOff>28575</xdr:rowOff>
    </xdr:to>
    <xdr:sp macro="" textlink="">
      <xdr:nvSpPr>
        <xdr:cNvPr id="192" name="AutoShape 9" descr="http://myacademy/eltcms/pix/i/course.gif">
          <a:extLst>
            <a:ext uri="{FF2B5EF4-FFF2-40B4-BE49-F238E27FC236}">
              <a16:creationId xmlns:a16="http://schemas.microsoft.com/office/drawing/2014/main" id="{00000000-0008-0000-0100-0000C0000000}"/>
            </a:ext>
          </a:extLst>
        </xdr:cNvPr>
        <xdr:cNvSpPr>
          <a:spLocks noChangeAspect="1" noChangeArrowheads="1"/>
        </xdr:cNvSpPr>
      </xdr:nvSpPr>
      <xdr:spPr bwMode="auto">
        <a:xfrm>
          <a:off x="3371850" y="3838575"/>
          <a:ext cx="295275" cy="219075"/>
        </a:xfrm>
        <a:prstGeom prst="rect">
          <a:avLst/>
        </a:prstGeom>
        <a:noFill/>
        <a:ln w="9525">
          <a:noFill/>
          <a:miter lim="800000"/>
          <a:headEnd/>
          <a:tailEnd/>
        </a:ln>
      </xdr:spPr>
    </xdr:sp>
    <xdr:clientData/>
  </xdr:twoCellAnchor>
  <xdr:twoCellAnchor editAs="oneCell">
    <xdr:from>
      <xdr:col>3</xdr:col>
      <xdr:colOff>0</xdr:colOff>
      <xdr:row>17</xdr:row>
      <xdr:rowOff>0</xdr:rowOff>
    </xdr:from>
    <xdr:to>
      <xdr:col>3</xdr:col>
      <xdr:colOff>295275</xdr:colOff>
      <xdr:row>18</xdr:row>
      <xdr:rowOff>28575</xdr:rowOff>
    </xdr:to>
    <xdr:sp macro="" textlink="">
      <xdr:nvSpPr>
        <xdr:cNvPr id="193" name="AutoShape 1" descr="http://myacademy/eltcms/pix/i/course.gif">
          <a:extLst>
            <a:ext uri="{FF2B5EF4-FFF2-40B4-BE49-F238E27FC236}">
              <a16:creationId xmlns:a16="http://schemas.microsoft.com/office/drawing/2014/main" id="{00000000-0008-0000-0100-0000C1000000}"/>
            </a:ext>
          </a:extLst>
        </xdr:cNvPr>
        <xdr:cNvSpPr>
          <a:spLocks noChangeAspect="1" noChangeArrowheads="1"/>
        </xdr:cNvSpPr>
      </xdr:nvSpPr>
      <xdr:spPr bwMode="auto">
        <a:xfrm>
          <a:off x="3371850" y="3838575"/>
          <a:ext cx="295275" cy="219075"/>
        </a:xfrm>
        <a:prstGeom prst="rect">
          <a:avLst/>
        </a:prstGeom>
        <a:noFill/>
        <a:ln w="9525">
          <a:noFill/>
          <a:miter lim="800000"/>
          <a:headEnd/>
          <a:tailEnd/>
        </a:ln>
      </xdr:spPr>
    </xdr:sp>
    <xdr:clientData/>
  </xdr:twoCellAnchor>
  <xdr:twoCellAnchor editAs="oneCell">
    <xdr:from>
      <xdr:col>3</xdr:col>
      <xdr:colOff>0</xdr:colOff>
      <xdr:row>17</xdr:row>
      <xdr:rowOff>0</xdr:rowOff>
    </xdr:from>
    <xdr:to>
      <xdr:col>3</xdr:col>
      <xdr:colOff>295275</xdr:colOff>
      <xdr:row>18</xdr:row>
      <xdr:rowOff>28575</xdr:rowOff>
    </xdr:to>
    <xdr:sp macro="" textlink="">
      <xdr:nvSpPr>
        <xdr:cNvPr id="194" name="AutoShape 4" descr="http://myacademy/eltcms/pix/i/course.gif">
          <a:extLst>
            <a:ext uri="{FF2B5EF4-FFF2-40B4-BE49-F238E27FC236}">
              <a16:creationId xmlns:a16="http://schemas.microsoft.com/office/drawing/2014/main" id="{00000000-0008-0000-0100-0000C2000000}"/>
            </a:ext>
          </a:extLst>
        </xdr:cNvPr>
        <xdr:cNvSpPr>
          <a:spLocks noChangeAspect="1" noChangeArrowheads="1"/>
        </xdr:cNvSpPr>
      </xdr:nvSpPr>
      <xdr:spPr bwMode="auto">
        <a:xfrm>
          <a:off x="3371850" y="3838575"/>
          <a:ext cx="295275" cy="219075"/>
        </a:xfrm>
        <a:prstGeom prst="rect">
          <a:avLst/>
        </a:prstGeom>
        <a:noFill/>
        <a:ln w="9525">
          <a:noFill/>
          <a:miter lim="800000"/>
          <a:headEnd/>
          <a:tailEnd/>
        </a:ln>
      </xdr:spPr>
    </xdr:sp>
    <xdr:clientData/>
  </xdr:twoCellAnchor>
  <xdr:twoCellAnchor editAs="oneCell">
    <xdr:from>
      <xdr:col>3</xdr:col>
      <xdr:colOff>0</xdr:colOff>
      <xdr:row>17</xdr:row>
      <xdr:rowOff>0</xdr:rowOff>
    </xdr:from>
    <xdr:to>
      <xdr:col>3</xdr:col>
      <xdr:colOff>295275</xdr:colOff>
      <xdr:row>18</xdr:row>
      <xdr:rowOff>28575</xdr:rowOff>
    </xdr:to>
    <xdr:sp macro="" textlink="">
      <xdr:nvSpPr>
        <xdr:cNvPr id="195" name="AutoShape 1" descr="http://myacademy/eltcms/pix/i/course.gif">
          <a:extLst>
            <a:ext uri="{FF2B5EF4-FFF2-40B4-BE49-F238E27FC236}">
              <a16:creationId xmlns:a16="http://schemas.microsoft.com/office/drawing/2014/main" id="{00000000-0008-0000-0100-0000C3000000}"/>
            </a:ext>
          </a:extLst>
        </xdr:cNvPr>
        <xdr:cNvSpPr>
          <a:spLocks noChangeAspect="1" noChangeArrowheads="1"/>
        </xdr:cNvSpPr>
      </xdr:nvSpPr>
      <xdr:spPr bwMode="auto">
        <a:xfrm>
          <a:off x="3371850" y="3838575"/>
          <a:ext cx="295275" cy="219075"/>
        </a:xfrm>
        <a:prstGeom prst="rect">
          <a:avLst/>
        </a:prstGeom>
        <a:noFill/>
        <a:ln w="9525">
          <a:noFill/>
          <a:miter lim="800000"/>
          <a:headEnd/>
          <a:tailEnd/>
        </a:ln>
      </xdr:spPr>
    </xdr:sp>
    <xdr:clientData/>
  </xdr:twoCellAnchor>
  <xdr:twoCellAnchor editAs="oneCell">
    <xdr:from>
      <xdr:col>3</xdr:col>
      <xdr:colOff>0</xdr:colOff>
      <xdr:row>17</xdr:row>
      <xdr:rowOff>0</xdr:rowOff>
    </xdr:from>
    <xdr:to>
      <xdr:col>3</xdr:col>
      <xdr:colOff>295275</xdr:colOff>
      <xdr:row>18</xdr:row>
      <xdr:rowOff>28575</xdr:rowOff>
    </xdr:to>
    <xdr:sp macro="" textlink="">
      <xdr:nvSpPr>
        <xdr:cNvPr id="196" name="AutoShape 1" descr="http://myacademy/eltcms/pix/i/course.gif">
          <a:extLst>
            <a:ext uri="{FF2B5EF4-FFF2-40B4-BE49-F238E27FC236}">
              <a16:creationId xmlns:a16="http://schemas.microsoft.com/office/drawing/2014/main" id="{00000000-0008-0000-0100-0000C4000000}"/>
            </a:ext>
          </a:extLst>
        </xdr:cNvPr>
        <xdr:cNvSpPr>
          <a:spLocks noChangeAspect="1" noChangeArrowheads="1"/>
        </xdr:cNvSpPr>
      </xdr:nvSpPr>
      <xdr:spPr bwMode="auto">
        <a:xfrm>
          <a:off x="3371850" y="3838575"/>
          <a:ext cx="295275" cy="219075"/>
        </a:xfrm>
        <a:prstGeom prst="rect">
          <a:avLst/>
        </a:prstGeom>
        <a:noFill/>
        <a:ln w="9525">
          <a:noFill/>
          <a:miter lim="800000"/>
          <a:headEnd/>
          <a:tailEnd/>
        </a:ln>
      </xdr:spPr>
    </xdr:sp>
    <xdr:clientData/>
  </xdr:twoCellAnchor>
  <xdr:twoCellAnchor editAs="oneCell">
    <xdr:from>
      <xdr:col>7</xdr:col>
      <xdr:colOff>0</xdr:colOff>
      <xdr:row>17</xdr:row>
      <xdr:rowOff>0</xdr:rowOff>
    </xdr:from>
    <xdr:to>
      <xdr:col>7</xdr:col>
      <xdr:colOff>295275</xdr:colOff>
      <xdr:row>17</xdr:row>
      <xdr:rowOff>165652</xdr:rowOff>
    </xdr:to>
    <xdr:sp macro="" textlink="">
      <xdr:nvSpPr>
        <xdr:cNvPr id="197" name="AutoShape 63" descr="http://myacademy/eltcms/pix/i/course.gif">
          <a:extLst>
            <a:ext uri="{FF2B5EF4-FFF2-40B4-BE49-F238E27FC236}">
              <a16:creationId xmlns:a16="http://schemas.microsoft.com/office/drawing/2014/main" id="{00000000-0008-0000-0100-0000C5000000}"/>
            </a:ext>
          </a:extLst>
        </xdr:cNvPr>
        <xdr:cNvSpPr>
          <a:spLocks noChangeAspect="1" noChangeArrowheads="1"/>
        </xdr:cNvSpPr>
      </xdr:nvSpPr>
      <xdr:spPr bwMode="auto">
        <a:xfrm>
          <a:off x="8401050" y="3838575"/>
          <a:ext cx="295275" cy="165652"/>
        </a:xfrm>
        <a:prstGeom prst="rect">
          <a:avLst/>
        </a:prstGeom>
        <a:noFill/>
        <a:ln w="9525">
          <a:noFill/>
          <a:miter lim="800000"/>
          <a:headEnd/>
          <a:tailEnd/>
        </a:ln>
      </xdr:spPr>
    </xdr:sp>
    <xdr:clientData/>
  </xdr:twoCellAnchor>
  <xdr:twoCellAnchor editAs="oneCell">
    <xdr:from>
      <xdr:col>7</xdr:col>
      <xdr:colOff>0</xdr:colOff>
      <xdr:row>17</xdr:row>
      <xdr:rowOff>0</xdr:rowOff>
    </xdr:from>
    <xdr:to>
      <xdr:col>7</xdr:col>
      <xdr:colOff>295275</xdr:colOff>
      <xdr:row>17</xdr:row>
      <xdr:rowOff>165652</xdr:rowOff>
    </xdr:to>
    <xdr:sp macro="" textlink="">
      <xdr:nvSpPr>
        <xdr:cNvPr id="198" name="AutoShape 40" descr="http://myacademy/eltcms/pix/i/course.gif">
          <a:extLst>
            <a:ext uri="{FF2B5EF4-FFF2-40B4-BE49-F238E27FC236}">
              <a16:creationId xmlns:a16="http://schemas.microsoft.com/office/drawing/2014/main" id="{00000000-0008-0000-0100-0000C6000000}"/>
            </a:ext>
          </a:extLst>
        </xdr:cNvPr>
        <xdr:cNvSpPr>
          <a:spLocks noChangeAspect="1" noChangeArrowheads="1"/>
        </xdr:cNvSpPr>
      </xdr:nvSpPr>
      <xdr:spPr bwMode="auto">
        <a:xfrm>
          <a:off x="8401050" y="3838575"/>
          <a:ext cx="295275" cy="165652"/>
        </a:xfrm>
        <a:prstGeom prst="rect">
          <a:avLst/>
        </a:prstGeom>
        <a:noFill/>
        <a:ln w="9525">
          <a:noFill/>
          <a:miter lim="800000"/>
          <a:headEnd/>
          <a:tailEnd/>
        </a:ln>
      </xdr:spPr>
    </xdr:sp>
    <xdr:clientData/>
  </xdr:twoCellAnchor>
  <xdr:twoCellAnchor editAs="oneCell">
    <xdr:from>
      <xdr:col>7</xdr:col>
      <xdr:colOff>0</xdr:colOff>
      <xdr:row>17</xdr:row>
      <xdr:rowOff>0</xdr:rowOff>
    </xdr:from>
    <xdr:to>
      <xdr:col>7</xdr:col>
      <xdr:colOff>295275</xdr:colOff>
      <xdr:row>17</xdr:row>
      <xdr:rowOff>165652</xdr:rowOff>
    </xdr:to>
    <xdr:sp macro="" textlink="">
      <xdr:nvSpPr>
        <xdr:cNvPr id="199" name="AutoShape 9" descr="http://myacademy/eltcms/pix/i/course.gif">
          <a:extLst>
            <a:ext uri="{FF2B5EF4-FFF2-40B4-BE49-F238E27FC236}">
              <a16:creationId xmlns:a16="http://schemas.microsoft.com/office/drawing/2014/main" id="{00000000-0008-0000-0100-0000C7000000}"/>
            </a:ext>
          </a:extLst>
        </xdr:cNvPr>
        <xdr:cNvSpPr>
          <a:spLocks noChangeAspect="1" noChangeArrowheads="1"/>
        </xdr:cNvSpPr>
      </xdr:nvSpPr>
      <xdr:spPr bwMode="auto">
        <a:xfrm>
          <a:off x="8401050" y="3838575"/>
          <a:ext cx="295275" cy="165652"/>
        </a:xfrm>
        <a:prstGeom prst="rect">
          <a:avLst/>
        </a:prstGeom>
        <a:noFill/>
        <a:ln w="9525">
          <a:noFill/>
          <a:miter lim="800000"/>
          <a:headEnd/>
          <a:tailEnd/>
        </a:ln>
      </xdr:spPr>
    </xdr:sp>
    <xdr:clientData/>
  </xdr:twoCellAnchor>
  <xdr:twoCellAnchor editAs="oneCell">
    <xdr:from>
      <xdr:col>7</xdr:col>
      <xdr:colOff>0</xdr:colOff>
      <xdr:row>17</xdr:row>
      <xdr:rowOff>0</xdr:rowOff>
    </xdr:from>
    <xdr:to>
      <xdr:col>7</xdr:col>
      <xdr:colOff>295275</xdr:colOff>
      <xdr:row>17</xdr:row>
      <xdr:rowOff>165652</xdr:rowOff>
    </xdr:to>
    <xdr:sp macro="" textlink="">
      <xdr:nvSpPr>
        <xdr:cNvPr id="200" name="AutoShape 1" descr="http://myacademy/eltcms/pix/i/course.gif">
          <a:extLst>
            <a:ext uri="{FF2B5EF4-FFF2-40B4-BE49-F238E27FC236}">
              <a16:creationId xmlns:a16="http://schemas.microsoft.com/office/drawing/2014/main" id="{00000000-0008-0000-0100-0000C8000000}"/>
            </a:ext>
          </a:extLst>
        </xdr:cNvPr>
        <xdr:cNvSpPr>
          <a:spLocks noChangeAspect="1" noChangeArrowheads="1"/>
        </xdr:cNvSpPr>
      </xdr:nvSpPr>
      <xdr:spPr bwMode="auto">
        <a:xfrm>
          <a:off x="8401050" y="3838575"/>
          <a:ext cx="295275" cy="165652"/>
        </a:xfrm>
        <a:prstGeom prst="rect">
          <a:avLst/>
        </a:prstGeom>
        <a:noFill/>
        <a:ln w="9525">
          <a:noFill/>
          <a:miter lim="800000"/>
          <a:headEnd/>
          <a:tailEnd/>
        </a:ln>
      </xdr:spPr>
    </xdr:sp>
    <xdr:clientData/>
  </xdr:twoCellAnchor>
  <xdr:twoCellAnchor editAs="oneCell">
    <xdr:from>
      <xdr:col>7</xdr:col>
      <xdr:colOff>0</xdr:colOff>
      <xdr:row>17</xdr:row>
      <xdr:rowOff>0</xdr:rowOff>
    </xdr:from>
    <xdr:to>
      <xdr:col>7</xdr:col>
      <xdr:colOff>295275</xdr:colOff>
      <xdr:row>17</xdr:row>
      <xdr:rowOff>165652</xdr:rowOff>
    </xdr:to>
    <xdr:sp macro="" textlink="">
      <xdr:nvSpPr>
        <xdr:cNvPr id="201" name="AutoShape 4" descr="http://myacademy/eltcms/pix/i/course.gif">
          <a:extLst>
            <a:ext uri="{FF2B5EF4-FFF2-40B4-BE49-F238E27FC236}">
              <a16:creationId xmlns:a16="http://schemas.microsoft.com/office/drawing/2014/main" id="{00000000-0008-0000-0100-0000C9000000}"/>
            </a:ext>
          </a:extLst>
        </xdr:cNvPr>
        <xdr:cNvSpPr>
          <a:spLocks noChangeAspect="1" noChangeArrowheads="1"/>
        </xdr:cNvSpPr>
      </xdr:nvSpPr>
      <xdr:spPr bwMode="auto">
        <a:xfrm>
          <a:off x="8401050" y="3838575"/>
          <a:ext cx="295275" cy="165652"/>
        </a:xfrm>
        <a:prstGeom prst="rect">
          <a:avLst/>
        </a:prstGeom>
        <a:noFill/>
        <a:ln w="9525">
          <a:noFill/>
          <a:miter lim="800000"/>
          <a:headEnd/>
          <a:tailEnd/>
        </a:ln>
      </xdr:spPr>
    </xdr:sp>
    <xdr:clientData/>
  </xdr:twoCellAnchor>
  <xdr:twoCellAnchor editAs="oneCell">
    <xdr:from>
      <xdr:col>7</xdr:col>
      <xdr:colOff>0</xdr:colOff>
      <xdr:row>17</xdr:row>
      <xdr:rowOff>0</xdr:rowOff>
    </xdr:from>
    <xdr:to>
      <xdr:col>7</xdr:col>
      <xdr:colOff>295275</xdr:colOff>
      <xdr:row>17</xdr:row>
      <xdr:rowOff>165652</xdr:rowOff>
    </xdr:to>
    <xdr:sp macro="" textlink="">
      <xdr:nvSpPr>
        <xdr:cNvPr id="202" name="AutoShape 1" descr="http://myacademy/eltcms/pix/i/course.gif">
          <a:extLst>
            <a:ext uri="{FF2B5EF4-FFF2-40B4-BE49-F238E27FC236}">
              <a16:creationId xmlns:a16="http://schemas.microsoft.com/office/drawing/2014/main" id="{00000000-0008-0000-0100-0000CA000000}"/>
            </a:ext>
          </a:extLst>
        </xdr:cNvPr>
        <xdr:cNvSpPr>
          <a:spLocks noChangeAspect="1" noChangeArrowheads="1"/>
        </xdr:cNvSpPr>
      </xdr:nvSpPr>
      <xdr:spPr bwMode="auto">
        <a:xfrm>
          <a:off x="8401050" y="3838575"/>
          <a:ext cx="295275" cy="165652"/>
        </a:xfrm>
        <a:prstGeom prst="rect">
          <a:avLst/>
        </a:prstGeom>
        <a:noFill/>
        <a:ln w="9525">
          <a:noFill/>
          <a:miter lim="800000"/>
          <a:headEnd/>
          <a:tailEnd/>
        </a:ln>
      </xdr:spPr>
    </xdr:sp>
    <xdr:clientData/>
  </xdr:twoCellAnchor>
  <xdr:twoCellAnchor editAs="oneCell">
    <xdr:from>
      <xdr:col>7</xdr:col>
      <xdr:colOff>0</xdr:colOff>
      <xdr:row>17</xdr:row>
      <xdr:rowOff>0</xdr:rowOff>
    </xdr:from>
    <xdr:to>
      <xdr:col>7</xdr:col>
      <xdr:colOff>295275</xdr:colOff>
      <xdr:row>17</xdr:row>
      <xdr:rowOff>165652</xdr:rowOff>
    </xdr:to>
    <xdr:sp macro="" textlink="">
      <xdr:nvSpPr>
        <xdr:cNvPr id="203" name="AutoShape 1" descr="http://myacademy/eltcms/pix/i/course.gif">
          <a:extLst>
            <a:ext uri="{FF2B5EF4-FFF2-40B4-BE49-F238E27FC236}">
              <a16:creationId xmlns:a16="http://schemas.microsoft.com/office/drawing/2014/main" id="{00000000-0008-0000-0100-0000CB000000}"/>
            </a:ext>
          </a:extLst>
        </xdr:cNvPr>
        <xdr:cNvSpPr>
          <a:spLocks noChangeAspect="1" noChangeArrowheads="1"/>
        </xdr:cNvSpPr>
      </xdr:nvSpPr>
      <xdr:spPr bwMode="auto">
        <a:xfrm>
          <a:off x="8401050" y="3838575"/>
          <a:ext cx="295275" cy="165652"/>
        </a:xfrm>
        <a:prstGeom prst="rect">
          <a:avLst/>
        </a:prstGeom>
        <a:noFill/>
        <a:ln w="9525">
          <a:noFill/>
          <a:miter lim="800000"/>
          <a:headEnd/>
          <a:tailEnd/>
        </a:ln>
      </xdr:spPr>
    </xdr:sp>
    <xdr:clientData/>
  </xdr:twoCellAnchor>
  <xdr:twoCellAnchor editAs="oneCell">
    <xdr:from>
      <xdr:col>7</xdr:col>
      <xdr:colOff>0</xdr:colOff>
      <xdr:row>17</xdr:row>
      <xdr:rowOff>0</xdr:rowOff>
    </xdr:from>
    <xdr:to>
      <xdr:col>7</xdr:col>
      <xdr:colOff>295275</xdr:colOff>
      <xdr:row>17</xdr:row>
      <xdr:rowOff>28575</xdr:rowOff>
    </xdr:to>
    <xdr:sp macro="" textlink="">
      <xdr:nvSpPr>
        <xdr:cNvPr id="204" name="AutoShape 109" descr="http://myacademy/eltcms/pix/i/course.gif">
          <a:extLst>
            <a:ext uri="{FF2B5EF4-FFF2-40B4-BE49-F238E27FC236}">
              <a16:creationId xmlns:a16="http://schemas.microsoft.com/office/drawing/2014/main" id="{00000000-0008-0000-0100-0000CC000000}"/>
            </a:ext>
          </a:extLst>
        </xdr:cNvPr>
        <xdr:cNvSpPr>
          <a:spLocks noChangeAspect="1" noChangeArrowheads="1"/>
        </xdr:cNvSpPr>
      </xdr:nvSpPr>
      <xdr:spPr bwMode="auto">
        <a:xfrm>
          <a:off x="8401050" y="3838575"/>
          <a:ext cx="295275" cy="28575"/>
        </a:xfrm>
        <a:prstGeom prst="rect">
          <a:avLst/>
        </a:prstGeom>
        <a:noFill/>
        <a:ln w="9525">
          <a:noFill/>
          <a:miter lim="800000"/>
          <a:headEnd/>
          <a:tailEnd/>
        </a:ln>
      </xdr:spPr>
    </xdr:sp>
    <xdr:clientData/>
  </xdr:twoCellAnchor>
  <xdr:twoCellAnchor editAs="oneCell">
    <xdr:from>
      <xdr:col>7</xdr:col>
      <xdr:colOff>0</xdr:colOff>
      <xdr:row>17</xdr:row>
      <xdr:rowOff>0</xdr:rowOff>
    </xdr:from>
    <xdr:to>
      <xdr:col>7</xdr:col>
      <xdr:colOff>295275</xdr:colOff>
      <xdr:row>17</xdr:row>
      <xdr:rowOff>28575</xdr:rowOff>
    </xdr:to>
    <xdr:sp macro="" textlink="">
      <xdr:nvSpPr>
        <xdr:cNvPr id="205" name="AutoShape 40" descr="http://myacademy/eltcms/pix/i/course.gif">
          <a:extLst>
            <a:ext uri="{FF2B5EF4-FFF2-40B4-BE49-F238E27FC236}">
              <a16:creationId xmlns:a16="http://schemas.microsoft.com/office/drawing/2014/main" id="{00000000-0008-0000-0100-0000CD000000}"/>
            </a:ext>
          </a:extLst>
        </xdr:cNvPr>
        <xdr:cNvSpPr>
          <a:spLocks noChangeAspect="1" noChangeArrowheads="1"/>
        </xdr:cNvSpPr>
      </xdr:nvSpPr>
      <xdr:spPr bwMode="auto">
        <a:xfrm>
          <a:off x="8401050" y="3838575"/>
          <a:ext cx="295275" cy="28575"/>
        </a:xfrm>
        <a:prstGeom prst="rect">
          <a:avLst/>
        </a:prstGeom>
        <a:noFill/>
        <a:ln w="9525">
          <a:noFill/>
          <a:miter lim="800000"/>
          <a:headEnd/>
          <a:tailEnd/>
        </a:ln>
      </xdr:spPr>
    </xdr:sp>
    <xdr:clientData/>
  </xdr:twoCellAnchor>
  <xdr:twoCellAnchor editAs="oneCell">
    <xdr:from>
      <xdr:col>7</xdr:col>
      <xdr:colOff>0</xdr:colOff>
      <xdr:row>17</xdr:row>
      <xdr:rowOff>0</xdr:rowOff>
    </xdr:from>
    <xdr:to>
      <xdr:col>7</xdr:col>
      <xdr:colOff>295275</xdr:colOff>
      <xdr:row>17</xdr:row>
      <xdr:rowOff>28575</xdr:rowOff>
    </xdr:to>
    <xdr:sp macro="" textlink="">
      <xdr:nvSpPr>
        <xdr:cNvPr id="206" name="AutoShape 9" descr="http://myacademy/eltcms/pix/i/course.gif">
          <a:extLst>
            <a:ext uri="{FF2B5EF4-FFF2-40B4-BE49-F238E27FC236}">
              <a16:creationId xmlns:a16="http://schemas.microsoft.com/office/drawing/2014/main" id="{00000000-0008-0000-0100-0000CE000000}"/>
            </a:ext>
          </a:extLst>
        </xdr:cNvPr>
        <xdr:cNvSpPr>
          <a:spLocks noChangeAspect="1" noChangeArrowheads="1"/>
        </xdr:cNvSpPr>
      </xdr:nvSpPr>
      <xdr:spPr bwMode="auto">
        <a:xfrm>
          <a:off x="8401050" y="3838575"/>
          <a:ext cx="295275" cy="28575"/>
        </a:xfrm>
        <a:prstGeom prst="rect">
          <a:avLst/>
        </a:prstGeom>
        <a:noFill/>
        <a:ln w="9525">
          <a:noFill/>
          <a:miter lim="800000"/>
          <a:headEnd/>
          <a:tailEnd/>
        </a:ln>
      </xdr:spPr>
    </xdr:sp>
    <xdr:clientData/>
  </xdr:twoCellAnchor>
  <xdr:twoCellAnchor editAs="oneCell">
    <xdr:from>
      <xdr:col>7</xdr:col>
      <xdr:colOff>0</xdr:colOff>
      <xdr:row>17</xdr:row>
      <xdr:rowOff>0</xdr:rowOff>
    </xdr:from>
    <xdr:to>
      <xdr:col>7</xdr:col>
      <xdr:colOff>295275</xdr:colOff>
      <xdr:row>17</xdr:row>
      <xdr:rowOff>28575</xdr:rowOff>
    </xdr:to>
    <xdr:sp macro="" textlink="">
      <xdr:nvSpPr>
        <xdr:cNvPr id="207" name="AutoShape 1" descr="http://myacademy/eltcms/pix/i/course.gif">
          <a:extLst>
            <a:ext uri="{FF2B5EF4-FFF2-40B4-BE49-F238E27FC236}">
              <a16:creationId xmlns:a16="http://schemas.microsoft.com/office/drawing/2014/main" id="{00000000-0008-0000-0100-0000CF000000}"/>
            </a:ext>
          </a:extLst>
        </xdr:cNvPr>
        <xdr:cNvSpPr>
          <a:spLocks noChangeAspect="1" noChangeArrowheads="1"/>
        </xdr:cNvSpPr>
      </xdr:nvSpPr>
      <xdr:spPr bwMode="auto">
        <a:xfrm>
          <a:off x="8401050" y="3838575"/>
          <a:ext cx="295275" cy="28575"/>
        </a:xfrm>
        <a:prstGeom prst="rect">
          <a:avLst/>
        </a:prstGeom>
        <a:noFill/>
        <a:ln w="9525">
          <a:noFill/>
          <a:miter lim="800000"/>
          <a:headEnd/>
          <a:tailEnd/>
        </a:ln>
      </xdr:spPr>
    </xdr:sp>
    <xdr:clientData/>
  </xdr:twoCellAnchor>
  <xdr:twoCellAnchor editAs="oneCell">
    <xdr:from>
      <xdr:col>7</xdr:col>
      <xdr:colOff>0</xdr:colOff>
      <xdr:row>17</xdr:row>
      <xdr:rowOff>0</xdr:rowOff>
    </xdr:from>
    <xdr:to>
      <xdr:col>7</xdr:col>
      <xdr:colOff>295275</xdr:colOff>
      <xdr:row>17</xdr:row>
      <xdr:rowOff>28575</xdr:rowOff>
    </xdr:to>
    <xdr:sp macro="" textlink="">
      <xdr:nvSpPr>
        <xdr:cNvPr id="208" name="AutoShape 4" descr="http://myacademy/eltcms/pix/i/course.gif">
          <a:extLst>
            <a:ext uri="{FF2B5EF4-FFF2-40B4-BE49-F238E27FC236}">
              <a16:creationId xmlns:a16="http://schemas.microsoft.com/office/drawing/2014/main" id="{00000000-0008-0000-0100-0000D0000000}"/>
            </a:ext>
          </a:extLst>
        </xdr:cNvPr>
        <xdr:cNvSpPr>
          <a:spLocks noChangeAspect="1" noChangeArrowheads="1"/>
        </xdr:cNvSpPr>
      </xdr:nvSpPr>
      <xdr:spPr bwMode="auto">
        <a:xfrm>
          <a:off x="8401050" y="3838575"/>
          <a:ext cx="295275" cy="28575"/>
        </a:xfrm>
        <a:prstGeom prst="rect">
          <a:avLst/>
        </a:prstGeom>
        <a:noFill/>
        <a:ln w="9525">
          <a:noFill/>
          <a:miter lim="800000"/>
          <a:headEnd/>
          <a:tailEnd/>
        </a:ln>
      </xdr:spPr>
    </xdr:sp>
    <xdr:clientData/>
  </xdr:twoCellAnchor>
  <xdr:twoCellAnchor editAs="oneCell">
    <xdr:from>
      <xdr:col>7</xdr:col>
      <xdr:colOff>0</xdr:colOff>
      <xdr:row>17</xdr:row>
      <xdr:rowOff>0</xdr:rowOff>
    </xdr:from>
    <xdr:to>
      <xdr:col>7</xdr:col>
      <xdr:colOff>295275</xdr:colOff>
      <xdr:row>17</xdr:row>
      <xdr:rowOff>28575</xdr:rowOff>
    </xdr:to>
    <xdr:sp macro="" textlink="">
      <xdr:nvSpPr>
        <xdr:cNvPr id="209" name="AutoShape 1" descr="http://myacademy/eltcms/pix/i/course.gif">
          <a:extLst>
            <a:ext uri="{FF2B5EF4-FFF2-40B4-BE49-F238E27FC236}">
              <a16:creationId xmlns:a16="http://schemas.microsoft.com/office/drawing/2014/main" id="{00000000-0008-0000-0100-0000D1000000}"/>
            </a:ext>
          </a:extLst>
        </xdr:cNvPr>
        <xdr:cNvSpPr>
          <a:spLocks noChangeAspect="1" noChangeArrowheads="1"/>
        </xdr:cNvSpPr>
      </xdr:nvSpPr>
      <xdr:spPr bwMode="auto">
        <a:xfrm>
          <a:off x="8401050" y="3838575"/>
          <a:ext cx="295275" cy="28575"/>
        </a:xfrm>
        <a:prstGeom prst="rect">
          <a:avLst/>
        </a:prstGeom>
        <a:noFill/>
        <a:ln w="9525">
          <a:noFill/>
          <a:miter lim="800000"/>
          <a:headEnd/>
          <a:tailEnd/>
        </a:ln>
      </xdr:spPr>
    </xdr:sp>
    <xdr:clientData/>
  </xdr:twoCellAnchor>
  <xdr:twoCellAnchor editAs="oneCell">
    <xdr:from>
      <xdr:col>7</xdr:col>
      <xdr:colOff>0</xdr:colOff>
      <xdr:row>17</xdr:row>
      <xdr:rowOff>0</xdr:rowOff>
    </xdr:from>
    <xdr:to>
      <xdr:col>7</xdr:col>
      <xdr:colOff>295275</xdr:colOff>
      <xdr:row>17</xdr:row>
      <xdr:rowOff>28575</xdr:rowOff>
    </xdr:to>
    <xdr:sp macro="" textlink="">
      <xdr:nvSpPr>
        <xdr:cNvPr id="210" name="AutoShape 1" descr="http://myacademy/eltcms/pix/i/course.gif">
          <a:extLst>
            <a:ext uri="{FF2B5EF4-FFF2-40B4-BE49-F238E27FC236}">
              <a16:creationId xmlns:a16="http://schemas.microsoft.com/office/drawing/2014/main" id="{00000000-0008-0000-0100-0000D2000000}"/>
            </a:ext>
          </a:extLst>
        </xdr:cNvPr>
        <xdr:cNvSpPr>
          <a:spLocks noChangeAspect="1" noChangeArrowheads="1"/>
        </xdr:cNvSpPr>
      </xdr:nvSpPr>
      <xdr:spPr bwMode="auto">
        <a:xfrm>
          <a:off x="8401050" y="3838575"/>
          <a:ext cx="295275" cy="28575"/>
        </a:xfrm>
        <a:prstGeom prst="rect">
          <a:avLst/>
        </a:prstGeom>
        <a:noFill/>
        <a:ln w="9525">
          <a:noFill/>
          <a:miter lim="800000"/>
          <a:headEnd/>
          <a:tailEnd/>
        </a:ln>
      </xdr:spPr>
    </xdr:sp>
    <xdr:clientData/>
  </xdr:twoCellAnchor>
  <xdr:twoCellAnchor editAs="oneCell">
    <xdr:from>
      <xdr:col>7</xdr:col>
      <xdr:colOff>0</xdr:colOff>
      <xdr:row>17</xdr:row>
      <xdr:rowOff>0</xdr:rowOff>
    </xdr:from>
    <xdr:to>
      <xdr:col>7</xdr:col>
      <xdr:colOff>295275</xdr:colOff>
      <xdr:row>17</xdr:row>
      <xdr:rowOff>28575</xdr:rowOff>
    </xdr:to>
    <xdr:sp macro="" textlink="">
      <xdr:nvSpPr>
        <xdr:cNvPr id="211" name="AutoShape 1" descr="http://myacademy/eltcms/pix/i/course.gif">
          <a:extLst>
            <a:ext uri="{FF2B5EF4-FFF2-40B4-BE49-F238E27FC236}">
              <a16:creationId xmlns:a16="http://schemas.microsoft.com/office/drawing/2014/main" id="{00000000-0008-0000-0100-0000D3000000}"/>
            </a:ext>
          </a:extLst>
        </xdr:cNvPr>
        <xdr:cNvSpPr>
          <a:spLocks noChangeAspect="1" noChangeArrowheads="1"/>
        </xdr:cNvSpPr>
      </xdr:nvSpPr>
      <xdr:spPr bwMode="auto">
        <a:xfrm>
          <a:off x="8401050" y="3838575"/>
          <a:ext cx="295275" cy="28575"/>
        </a:xfrm>
        <a:prstGeom prst="rect">
          <a:avLst/>
        </a:prstGeom>
        <a:noFill/>
        <a:ln w="9525">
          <a:noFill/>
          <a:miter lim="800000"/>
          <a:headEnd/>
          <a:tailEnd/>
        </a:ln>
      </xdr:spPr>
    </xdr:sp>
    <xdr:clientData/>
  </xdr:twoCellAnchor>
  <xdr:twoCellAnchor editAs="oneCell">
    <xdr:from>
      <xdr:col>7</xdr:col>
      <xdr:colOff>0</xdr:colOff>
      <xdr:row>17</xdr:row>
      <xdr:rowOff>0</xdr:rowOff>
    </xdr:from>
    <xdr:to>
      <xdr:col>7</xdr:col>
      <xdr:colOff>295275</xdr:colOff>
      <xdr:row>17</xdr:row>
      <xdr:rowOff>165652</xdr:rowOff>
    </xdr:to>
    <xdr:sp macro="" textlink="">
      <xdr:nvSpPr>
        <xdr:cNvPr id="212" name="AutoShape 114" descr="http://myacademy/eltcms/pix/i/course.gif">
          <a:extLst>
            <a:ext uri="{FF2B5EF4-FFF2-40B4-BE49-F238E27FC236}">
              <a16:creationId xmlns:a16="http://schemas.microsoft.com/office/drawing/2014/main" id="{00000000-0008-0000-0100-0000D4000000}"/>
            </a:ext>
          </a:extLst>
        </xdr:cNvPr>
        <xdr:cNvSpPr>
          <a:spLocks noChangeAspect="1" noChangeArrowheads="1"/>
        </xdr:cNvSpPr>
      </xdr:nvSpPr>
      <xdr:spPr bwMode="auto">
        <a:xfrm>
          <a:off x="8401050" y="3838575"/>
          <a:ext cx="295275" cy="165652"/>
        </a:xfrm>
        <a:prstGeom prst="rect">
          <a:avLst/>
        </a:prstGeom>
        <a:noFill/>
        <a:ln w="9525">
          <a:noFill/>
          <a:miter lim="800000"/>
          <a:headEnd/>
          <a:tailEnd/>
        </a:ln>
      </xdr:spPr>
    </xdr:sp>
    <xdr:clientData/>
  </xdr:twoCellAnchor>
  <xdr:twoCellAnchor editAs="oneCell">
    <xdr:from>
      <xdr:col>7</xdr:col>
      <xdr:colOff>0</xdr:colOff>
      <xdr:row>17</xdr:row>
      <xdr:rowOff>0</xdr:rowOff>
    </xdr:from>
    <xdr:to>
      <xdr:col>7</xdr:col>
      <xdr:colOff>295275</xdr:colOff>
      <xdr:row>17</xdr:row>
      <xdr:rowOff>165652</xdr:rowOff>
    </xdr:to>
    <xdr:sp macro="" textlink="">
      <xdr:nvSpPr>
        <xdr:cNvPr id="213" name="AutoShape 40" descr="http://myacademy/eltcms/pix/i/course.gif">
          <a:extLst>
            <a:ext uri="{FF2B5EF4-FFF2-40B4-BE49-F238E27FC236}">
              <a16:creationId xmlns:a16="http://schemas.microsoft.com/office/drawing/2014/main" id="{00000000-0008-0000-0100-0000D5000000}"/>
            </a:ext>
          </a:extLst>
        </xdr:cNvPr>
        <xdr:cNvSpPr>
          <a:spLocks noChangeAspect="1" noChangeArrowheads="1"/>
        </xdr:cNvSpPr>
      </xdr:nvSpPr>
      <xdr:spPr bwMode="auto">
        <a:xfrm>
          <a:off x="8401050" y="3838575"/>
          <a:ext cx="295275" cy="165652"/>
        </a:xfrm>
        <a:prstGeom prst="rect">
          <a:avLst/>
        </a:prstGeom>
        <a:noFill/>
        <a:ln w="9525">
          <a:noFill/>
          <a:miter lim="800000"/>
          <a:headEnd/>
          <a:tailEnd/>
        </a:ln>
      </xdr:spPr>
    </xdr:sp>
    <xdr:clientData/>
  </xdr:twoCellAnchor>
  <xdr:twoCellAnchor editAs="oneCell">
    <xdr:from>
      <xdr:col>7</xdr:col>
      <xdr:colOff>0</xdr:colOff>
      <xdr:row>17</xdr:row>
      <xdr:rowOff>0</xdr:rowOff>
    </xdr:from>
    <xdr:to>
      <xdr:col>7</xdr:col>
      <xdr:colOff>295275</xdr:colOff>
      <xdr:row>17</xdr:row>
      <xdr:rowOff>165652</xdr:rowOff>
    </xdr:to>
    <xdr:sp macro="" textlink="">
      <xdr:nvSpPr>
        <xdr:cNvPr id="214" name="AutoShape 9" descr="http://myacademy/eltcms/pix/i/course.gif">
          <a:extLst>
            <a:ext uri="{FF2B5EF4-FFF2-40B4-BE49-F238E27FC236}">
              <a16:creationId xmlns:a16="http://schemas.microsoft.com/office/drawing/2014/main" id="{00000000-0008-0000-0100-0000D6000000}"/>
            </a:ext>
          </a:extLst>
        </xdr:cNvPr>
        <xdr:cNvSpPr>
          <a:spLocks noChangeAspect="1" noChangeArrowheads="1"/>
        </xdr:cNvSpPr>
      </xdr:nvSpPr>
      <xdr:spPr bwMode="auto">
        <a:xfrm>
          <a:off x="8401050" y="3838575"/>
          <a:ext cx="295275" cy="165652"/>
        </a:xfrm>
        <a:prstGeom prst="rect">
          <a:avLst/>
        </a:prstGeom>
        <a:noFill/>
        <a:ln w="9525">
          <a:noFill/>
          <a:miter lim="800000"/>
          <a:headEnd/>
          <a:tailEnd/>
        </a:ln>
      </xdr:spPr>
    </xdr:sp>
    <xdr:clientData/>
  </xdr:twoCellAnchor>
  <xdr:twoCellAnchor editAs="oneCell">
    <xdr:from>
      <xdr:col>7</xdr:col>
      <xdr:colOff>0</xdr:colOff>
      <xdr:row>17</xdr:row>
      <xdr:rowOff>0</xdr:rowOff>
    </xdr:from>
    <xdr:to>
      <xdr:col>7</xdr:col>
      <xdr:colOff>295275</xdr:colOff>
      <xdr:row>17</xdr:row>
      <xdr:rowOff>165652</xdr:rowOff>
    </xdr:to>
    <xdr:sp macro="" textlink="">
      <xdr:nvSpPr>
        <xdr:cNvPr id="215" name="AutoShape 1" descr="http://myacademy/eltcms/pix/i/course.gif">
          <a:extLst>
            <a:ext uri="{FF2B5EF4-FFF2-40B4-BE49-F238E27FC236}">
              <a16:creationId xmlns:a16="http://schemas.microsoft.com/office/drawing/2014/main" id="{00000000-0008-0000-0100-0000D7000000}"/>
            </a:ext>
          </a:extLst>
        </xdr:cNvPr>
        <xdr:cNvSpPr>
          <a:spLocks noChangeAspect="1" noChangeArrowheads="1"/>
        </xdr:cNvSpPr>
      </xdr:nvSpPr>
      <xdr:spPr bwMode="auto">
        <a:xfrm>
          <a:off x="8401050" y="3838575"/>
          <a:ext cx="295275" cy="165652"/>
        </a:xfrm>
        <a:prstGeom prst="rect">
          <a:avLst/>
        </a:prstGeom>
        <a:noFill/>
        <a:ln w="9525">
          <a:noFill/>
          <a:miter lim="800000"/>
          <a:headEnd/>
          <a:tailEnd/>
        </a:ln>
      </xdr:spPr>
    </xdr:sp>
    <xdr:clientData/>
  </xdr:twoCellAnchor>
  <xdr:twoCellAnchor editAs="oneCell">
    <xdr:from>
      <xdr:col>7</xdr:col>
      <xdr:colOff>0</xdr:colOff>
      <xdr:row>17</xdr:row>
      <xdr:rowOff>0</xdr:rowOff>
    </xdr:from>
    <xdr:to>
      <xdr:col>7</xdr:col>
      <xdr:colOff>295275</xdr:colOff>
      <xdr:row>17</xdr:row>
      <xdr:rowOff>165652</xdr:rowOff>
    </xdr:to>
    <xdr:sp macro="" textlink="">
      <xdr:nvSpPr>
        <xdr:cNvPr id="216" name="AutoShape 4" descr="http://myacademy/eltcms/pix/i/course.gif">
          <a:extLst>
            <a:ext uri="{FF2B5EF4-FFF2-40B4-BE49-F238E27FC236}">
              <a16:creationId xmlns:a16="http://schemas.microsoft.com/office/drawing/2014/main" id="{00000000-0008-0000-0100-0000D8000000}"/>
            </a:ext>
          </a:extLst>
        </xdr:cNvPr>
        <xdr:cNvSpPr>
          <a:spLocks noChangeAspect="1" noChangeArrowheads="1"/>
        </xdr:cNvSpPr>
      </xdr:nvSpPr>
      <xdr:spPr bwMode="auto">
        <a:xfrm>
          <a:off x="8401050" y="3838575"/>
          <a:ext cx="295275" cy="165652"/>
        </a:xfrm>
        <a:prstGeom prst="rect">
          <a:avLst/>
        </a:prstGeom>
        <a:noFill/>
        <a:ln w="9525">
          <a:noFill/>
          <a:miter lim="800000"/>
          <a:headEnd/>
          <a:tailEnd/>
        </a:ln>
      </xdr:spPr>
    </xdr:sp>
    <xdr:clientData/>
  </xdr:twoCellAnchor>
  <xdr:twoCellAnchor editAs="oneCell">
    <xdr:from>
      <xdr:col>7</xdr:col>
      <xdr:colOff>0</xdr:colOff>
      <xdr:row>17</xdr:row>
      <xdr:rowOff>0</xdr:rowOff>
    </xdr:from>
    <xdr:to>
      <xdr:col>7</xdr:col>
      <xdr:colOff>295275</xdr:colOff>
      <xdr:row>17</xdr:row>
      <xdr:rowOff>165652</xdr:rowOff>
    </xdr:to>
    <xdr:sp macro="" textlink="">
      <xdr:nvSpPr>
        <xdr:cNvPr id="217" name="AutoShape 1" descr="http://myacademy/eltcms/pix/i/course.gif">
          <a:extLst>
            <a:ext uri="{FF2B5EF4-FFF2-40B4-BE49-F238E27FC236}">
              <a16:creationId xmlns:a16="http://schemas.microsoft.com/office/drawing/2014/main" id="{00000000-0008-0000-0100-0000D9000000}"/>
            </a:ext>
          </a:extLst>
        </xdr:cNvPr>
        <xdr:cNvSpPr>
          <a:spLocks noChangeAspect="1" noChangeArrowheads="1"/>
        </xdr:cNvSpPr>
      </xdr:nvSpPr>
      <xdr:spPr bwMode="auto">
        <a:xfrm>
          <a:off x="8401050" y="3838575"/>
          <a:ext cx="295275" cy="165652"/>
        </a:xfrm>
        <a:prstGeom prst="rect">
          <a:avLst/>
        </a:prstGeom>
        <a:noFill/>
        <a:ln w="9525">
          <a:noFill/>
          <a:miter lim="800000"/>
          <a:headEnd/>
          <a:tailEnd/>
        </a:ln>
      </xdr:spPr>
    </xdr:sp>
    <xdr:clientData/>
  </xdr:twoCellAnchor>
  <xdr:twoCellAnchor editAs="oneCell">
    <xdr:from>
      <xdr:col>7</xdr:col>
      <xdr:colOff>0</xdr:colOff>
      <xdr:row>17</xdr:row>
      <xdr:rowOff>0</xdr:rowOff>
    </xdr:from>
    <xdr:to>
      <xdr:col>7</xdr:col>
      <xdr:colOff>295275</xdr:colOff>
      <xdr:row>17</xdr:row>
      <xdr:rowOff>165652</xdr:rowOff>
    </xdr:to>
    <xdr:sp macro="" textlink="">
      <xdr:nvSpPr>
        <xdr:cNvPr id="218" name="AutoShape 1" descr="http://myacademy/eltcms/pix/i/course.gif">
          <a:extLst>
            <a:ext uri="{FF2B5EF4-FFF2-40B4-BE49-F238E27FC236}">
              <a16:creationId xmlns:a16="http://schemas.microsoft.com/office/drawing/2014/main" id="{00000000-0008-0000-0100-0000DA000000}"/>
            </a:ext>
          </a:extLst>
        </xdr:cNvPr>
        <xdr:cNvSpPr>
          <a:spLocks noChangeAspect="1" noChangeArrowheads="1"/>
        </xdr:cNvSpPr>
      </xdr:nvSpPr>
      <xdr:spPr bwMode="auto">
        <a:xfrm>
          <a:off x="8401050" y="3838575"/>
          <a:ext cx="295275" cy="165652"/>
        </a:xfrm>
        <a:prstGeom prst="rect">
          <a:avLst/>
        </a:prstGeom>
        <a:noFill/>
        <a:ln w="9525">
          <a:noFill/>
          <a:miter lim="800000"/>
          <a:headEnd/>
          <a:tailEnd/>
        </a:ln>
      </xdr:spPr>
    </xdr:sp>
    <xdr:clientData/>
  </xdr:twoCellAnchor>
  <xdr:twoCellAnchor editAs="oneCell">
    <xdr:from>
      <xdr:col>7</xdr:col>
      <xdr:colOff>0</xdr:colOff>
      <xdr:row>17</xdr:row>
      <xdr:rowOff>0</xdr:rowOff>
    </xdr:from>
    <xdr:to>
      <xdr:col>7</xdr:col>
      <xdr:colOff>295275</xdr:colOff>
      <xdr:row>17</xdr:row>
      <xdr:rowOff>169011</xdr:rowOff>
    </xdr:to>
    <xdr:sp macro="" textlink="">
      <xdr:nvSpPr>
        <xdr:cNvPr id="219" name="AutoShape 114" descr="http://myacademy/eltcms/pix/i/course.gif">
          <a:extLst>
            <a:ext uri="{FF2B5EF4-FFF2-40B4-BE49-F238E27FC236}">
              <a16:creationId xmlns:a16="http://schemas.microsoft.com/office/drawing/2014/main" id="{00000000-0008-0000-0100-0000DB000000}"/>
            </a:ext>
          </a:extLst>
        </xdr:cNvPr>
        <xdr:cNvSpPr>
          <a:spLocks noChangeAspect="1" noChangeArrowheads="1"/>
        </xdr:cNvSpPr>
      </xdr:nvSpPr>
      <xdr:spPr bwMode="auto">
        <a:xfrm>
          <a:off x="8401050" y="3838575"/>
          <a:ext cx="295275" cy="169011"/>
        </a:xfrm>
        <a:prstGeom prst="rect">
          <a:avLst/>
        </a:prstGeom>
        <a:noFill/>
        <a:ln w="9525">
          <a:noFill/>
          <a:miter lim="800000"/>
          <a:headEnd/>
          <a:tailEnd/>
        </a:ln>
      </xdr:spPr>
    </xdr:sp>
    <xdr:clientData/>
  </xdr:twoCellAnchor>
  <xdr:twoCellAnchor editAs="oneCell">
    <xdr:from>
      <xdr:col>7</xdr:col>
      <xdr:colOff>0</xdr:colOff>
      <xdr:row>17</xdr:row>
      <xdr:rowOff>0</xdr:rowOff>
    </xdr:from>
    <xdr:to>
      <xdr:col>7</xdr:col>
      <xdr:colOff>295275</xdr:colOff>
      <xdr:row>17</xdr:row>
      <xdr:rowOff>169011</xdr:rowOff>
    </xdr:to>
    <xdr:sp macro="" textlink="">
      <xdr:nvSpPr>
        <xdr:cNvPr id="220" name="AutoShape 40" descr="http://myacademy/eltcms/pix/i/course.gif">
          <a:extLst>
            <a:ext uri="{FF2B5EF4-FFF2-40B4-BE49-F238E27FC236}">
              <a16:creationId xmlns:a16="http://schemas.microsoft.com/office/drawing/2014/main" id="{00000000-0008-0000-0100-0000DC000000}"/>
            </a:ext>
          </a:extLst>
        </xdr:cNvPr>
        <xdr:cNvSpPr>
          <a:spLocks noChangeAspect="1" noChangeArrowheads="1"/>
        </xdr:cNvSpPr>
      </xdr:nvSpPr>
      <xdr:spPr bwMode="auto">
        <a:xfrm>
          <a:off x="8401050" y="3838575"/>
          <a:ext cx="295275" cy="169011"/>
        </a:xfrm>
        <a:prstGeom prst="rect">
          <a:avLst/>
        </a:prstGeom>
        <a:noFill/>
        <a:ln w="9525">
          <a:noFill/>
          <a:miter lim="800000"/>
          <a:headEnd/>
          <a:tailEnd/>
        </a:ln>
      </xdr:spPr>
    </xdr:sp>
    <xdr:clientData/>
  </xdr:twoCellAnchor>
  <xdr:twoCellAnchor editAs="oneCell">
    <xdr:from>
      <xdr:col>7</xdr:col>
      <xdr:colOff>0</xdr:colOff>
      <xdr:row>17</xdr:row>
      <xdr:rowOff>0</xdr:rowOff>
    </xdr:from>
    <xdr:to>
      <xdr:col>7</xdr:col>
      <xdr:colOff>295275</xdr:colOff>
      <xdr:row>17</xdr:row>
      <xdr:rowOff>169011</xdr:rowOff>
    </xdr:to>
    <xdr:sp macro="" textlink="">
      <xdr:nvSpPr>
        <xdr:cNvPr id="221" name="AutoShape 9" descr="http://myacademy/eltcms/pix/i/course.gif">
          <a:extLst>
            <a:ext uri="{FF2B5EF4-FFF2-40B4-BE49-F238E27FC236}">
              <a16:creationId xmlns:a16="http://schemas.microsoft.com/office/drawing/2014/main" id="{00000000-0008-0000-0100-0000DD000000}"/>
            </a:ext>
          </a:extLst>
        </xdr:cNvPr>
        <xdr:cNvSpPr>
          <a:spLocks noChangeAspect="1" noChangeArrowheads="1"/>
        </xdr:cNvSpPr>
      </xdr:nvSpPr>
      <xdr:spPr bwMode="auto">
        <a:xfrm>
          <a:off x="8401050" y="3838575"/>
          <a:ext cx="295275" cy="169011"/>
        </a:xfrm>
        <a:prstGeom prst="rect">
          <a:avLst/>
        </a:prstGeom>
        <a:noFill/>
        <a:ln w="9525">
          <a:noFill/>
          <a:miter lim="800000"/>
          <a:headEnd/>
          <a:tailEnd/>
        </a:ln>
      </xdr:spPr>
    </xdr:sp>
    <xdr:clientData/>
  </xdr:twoCellAnchor>
  <xdr:twoCellAnchor editAs="oneCell">
    <xdr:from>
      <xdr:col>7</xdr:col>
      <xdr:colOff>0</xdr:colOff>
      <xdr:row>17</xdr:row>
      <xdr:rowOff>0</xdr:rowOff>
    </xdr:from>
    <xdr:to>
      <xdr:col>7</xdr:col>
      <xdr:colOff>295275</xdr:colOff>
      <xdr:row>17</xdr:row>
      <xdr:rowOff>169011</xdr:rowOff>
    </xdr:to>
    <xdr:sp macro="" textlink="">
      <xdr:nvSpPr>
        <xdr:cNvPr id="222" name="AutoShape 1" descr="http://myacademy/eltcms/pix/i/course.gif">
          <a:extLst>
            <a:ext uri="{FF2B5EF4-FFF2-40B4-BE49-F238E27FC236}">
              <a16:creationId xmlns:a16="http://schemas.microsoft.com/office/drawing/2014/main" id="{00000000-0008-0000-0100-0000DE000000}"/>
            </a:ext>
          </a:extLst>
        </xdr:cNvPr>
        <xdr:cNvSpPr>
          <a:spLocks noChangeAspect="1" noChangeArrowheads="1"/>
        </xdr:cNvSpPr>
      </xdr:nvSpPr>
      <xdr:spPr bwMode="auto">
        <a:xfrm>
          <a:off x="8401050" y="3838575"/>
          <a:ext cx="295275" cy="169011"/>
        </a:xfrm>
        <a:prstGeom prst="rect">
          <a:avLst/>
        </a:prstGeom>
        <a:noFill/>
        <a:ln w="9525">
          <a:noFill/>
          <a:miter lim="800000"/>
          <a:headEnd/>
          <a:tailEnd/>
        </a:ln>
      </xdr:spPr>
    </xdr:sp>
    <xdr:clientData/>
  </xdr:twoCellAnchor>
  <xdr:twoCellAnchor editAs="oneCell">
    <xdr:from>
      <xdr:col>7</xdr:col>
      <xdr:colOff>0</xdr:colOff>
      <xdr:row>17</xdr:row>
      <xdr:rowOff>0</xdr:rowOff>
    </xdr:from>
    <xdr:to>
      <xdr:col>7</xdr:col>
      <xdr:colOff>295275</xdr:colOff>
      <xdr:row>17</xdr:row>
      <xdr:rowOff>169011</xdr:rowOff>
    </xdr:to>
    <xdr:sp macro="" textlink="">
      <xdr:nvSpPr>
        <xdr:cNvPr id="223" name="AutoShape 4" descr="http://myacademy/eltcms/pix/i/course.gif">
          <a:extLst>
            <a:ext uri="{FF2B5EF4-FFF2-40B4-BE49-F238E27FC236}">
              <a16:creationId xmlns:a16="http://schemas.microsoft.com/office/drawing/2014/main" id="{00000000-0008-0000-0100-0000DF000000}"/>
            </a:ext>
          </a:extLst>
        </xdr:cNvPr>
        <xdr:cNvSpPr>
          <a:spLocks noChangeAspect="1" noChangeArrowheads="1"/>
        </xdr:cNvSpPr>
      </xdr:nvSpPr>
      <xdr:spPr bwMode="auto">
        <a:xfrm>
          <a:off x="8401050" y="3838575"/>
          <a:ext cx="295275" cy="169011"/>
        </a:xfrm>
        <a:prstGeom prst="rect">
          <a:avLst/>
        </a:prstGeom>
        <a:noFill/>
        <a:ln w="9525">
          <a:noFill/>
          <a:miter lim="800000"/>
          <a:headEnd/>
          <a:tailEnd/>
        </a:ln>
      </xdr:spPr>
    </xdr:sp>
    <xdr:clientData/>
  </xdr:twoCellAnchor>
  <xdr:twoCellAnchor editAs="oneCell">
    <xdr:from>
      <xdr:col>7</xdr:col>
      <xdr:colOff>0</xdr:colOff>
      <xdr:row>17</xdr:row>
      <xdr:rowOff>0</xdr:rowOff>
    </xdr:from>
    <xdr:to>
      <xdr:col>7</xdr:col>
      <xdr:colOff>295275</xdr:colOff>
      <xdr:row>17</xdr:row>
      <xdr:rowOff>169011</xdr:rowOff>
    </xdr:to>
    <xdr:sp macro="" textlink="">
      <xdr:nvSpPr>
        <xdr:cNvPr id="224" name="AutoShape 1" descr="http://myacademy/eltcms/pix/i/course.gif">
          <a:extLst>
            <a:ext uri="{FF2B5EF4-FFF2-40B4-BE49-F238E27FC236}">
              <a16:creationId xmlns:a16="http://schemas.microsoft.com/office/drawing/2014/main" id="{00000000-0008-0000-0100-0000E0000000}"/>
            </a:ext>
          </a:extLst>
        </xdr:cNvPr>
        <xdr:cNvSpPr>
          <a:spLocks noChangeAspect="1" noChangeArrowheads="1"/>
        </xdr:cNvSpPr>
      </xdr:nvSpPr>
      <xdr:spPr bwMode="auto">
        <a:xfrm>
          <a:off x="8401050" y="3838575"/>
          <a:ext cx="295275" cy="169011"/>
        </a:xfrm>
        <a:prstGeom prst="rect">
          <a:avLst/>
        </a:prstGeom>
        <a:noFill/>
        <a:ln w="9525">
          <a:noFill/>
          <a:miter lim="800000"/>
          <a:headEnd/>
          <a:tailEnd/>
        </a:ln>
      </xdr:spPr>
    </xdr:sp>
    <xdr:clientData/>
  </xdr:twoCellAnchor>
  <xdr:twoCellAnchor editAs="oneCell">
    <xdr:from>
      <xdr:col>7</xdr:col>
      <xdr:colOff>0</xdr:colOff>
      <xdr:row>17</xdr:row>
      <xdr:rowOff>0</xdr:rowOff>
    </xdr:from>
    <xdr:to>
      <xdr:col>7</xdr:col>
      <xdr:colOff>295275</xdr:colOff>
      <xdr:row>17</xdr:row>
      <xdr:rowOff>169011</xdr:rowOff>
    </xdr:to>
    <xdr:sp macro="" textlink="">
      <xdr:nvSpPr>
        <xdr:cNvPr id="225" name="AutoShape 1" descr="http://myacademy/eltcms/pix/i/course.gif">
          <a:extLst>
            <a:ext uri="{FF2B5EF4-FFF2-40B4-BE49-F238E27FC236}">
              <a16:creationId xmlns:a16="http://schemas.microsoft.com/office/drawing/2014/main" id="{00000000-0008-0000-0100-0000E1000000}"/>
            </a:ext>
          </a:extLst>
        </xdr:cNvPr>
        <xdr:cNvSpPr>
          <a:spLocks noChangeAspect="1" noChangeArrowheads="1"/>
        </xdr:cNvSpPr>
      </xdr:nvSpPr>
      <xdr:spPr bwMode="auto">
        <a:xfrm>
          <a:off x="8401050" y="3838575"/>
          <a:ext cx="295275" cy="169011"/>
        </a:xfrm>
        <a:prstGeom prst="rect">
          <a:avLst/>
        </a:prstGeom>
        <a:noFill/>
        <a:ln w="9525">
          <a:noFill/>
          <a:miter lim="800000"/>
          <a:headEnd/>
          <a:tailEnd/>
        </a:ln>
      </xdr:spPr>
    </xdr:sp>
    <xdr:clientData/>
  </xdr:twoCellAnchor>
  <xdr:twoCellAnchor editAs="oneCell">
    <xdr:from>
      <xdr:col>7</xdr:col>
      <xdr:colOff>0</xdr:colOff>
      <xdr:row>17</xdr:row>
      <xdr:rowOff>0</xdr:rowOff>
    </xdr:from>
    <xdr:to>
      <xdr:col>7</xdr:col>
      <xdr:colOff>295275</xdr:colOff>
      <xdr:row>18</xdr:row>
      <xdr:rowOff>137075</xdr:rowOff>
    </xdr:to>
    <xdr:sp macro="" textlink="">
      <xdr:nvSpPr>
        <xdr:cNvPr id="226" name="AutoShape 63" descr="http://myacademy/eltcms/pix/i/course.gif">
          <a:extLst>
            <a:ext uri="{FF2B5EF4-FFF2-40B4-BE49-F238E27FC236}">
              <a16:creationId xmlns:a16="http://schemas.microsoft.com/office/drawing/2014/main" id="{00000000-0008-0000-0100-0000E2000000}"/>
            </a:ext>
          </a:extLst>
        </xdr:cNvPr>
        <xdr:cNvSpPr>
          <a:spLocks noChangeAspect="1" noChangeArrowheads="1"/>
        </xdr:cNvSpPr>
      </xdr:nvSpPr>
      <xdr:spPr bwMode="auto">
        <a:xfrm>
          <a:off x="8401050" y="3838575"/>
          <a:ext cx="295275" cy="327575"/>
        </a:xfrm>
        <a:prstGeom prst="rect">
          <a:avLst/>
        </a:prstGeom>
        <a:noFill/>
        <a:ln w="9525">
          <a:noFill/>
          <a:miter lim="800000"/>
          <a:headEnd/>
          <a:tailEnd/>
        </a:ln>
      </xdr:spPr>
    </xdr:sp>
    <xdr:clientData/>
  </xdr:twoCellAnchor>
  <xdr:twoCellAnchor editAs="oneCell">
    <xdr:from>
      <xdr:col>7</xdr:col>
      <xdr:colOff>0</xdr:colOff>
      <xdr:row>17</xdr:row>
      <xdr:rowOff>0</xdr:rowOff>
    </xdr:from>
    <xdr:to>
      <xdr:col>7</xdr:col>
      <xdr:colOff>295275</xdr:colOff>
      <xdr:row>18</xdr:row>
      <xdr:rowOff>137075</xdr:rowOff>
    </xdr:to>
    <xdr:sp macro="" textlink="">
      <xdr:nvSpPr>
        <xdr:cNvPr id="227" name="AutoShape 40" descr="http://myacademy/eltcms/pix/i/course.gif">
          <a:extLst>
            <a:ext uri="{FF2B5EF4-FFF2-40B4-BE49-F238E27FC236}">
              <a16:creationId xmlns:a16="http://schemas.microsoft.com/office/drawing/2014/main" id="{00000000-0008-0000-0100-0000E3000000}"/>
            </a:ext>
          </a:extLst>
        </xdr:cNvPr>
        <xdr:cNvSpPr>
          <a:spLocks noChangeAspect="1" noChangeArrowheads="1"/>
        </xdr:cNvSpPr>
      </xdr:nvSpPr>
      <xdr:spPr bwMode="auto">
        <a:xfrm>
          <a:off x="8401050" y="3838575"/>
          <a:ext cx="295275" cy="327575"/>
        </a:xfrm>
        <a:prstGeom prst="rect">
          <a:avLst/>
        </a:prstGeom>
        <a:noFill/>
        <a:ln w="9525">
          <a:noFill/>
          <a:miter lim="800000"/>
          <a:headEnd/>
          <a:tailEnd/>
        </a:ln>
      </xdr:spPr>
    </xdr:sp>
    <xdr:clientData/>
  </xdr:twoCellAnchor>
  <xdr:twoCellAnchor editAs="oneCell">
    <xdr:from>
      <xdr:col>7</xdr:col>
      <xdr:colOff>0</xdr:colOff>
      <xdr:row>17</xdr:row>
      <xdr:rowOff>0</xdr:rowOff>
    </xdr:from>
    <xdr:to>
      <xdr:col>7</xdr:col>
      <xdr:colOff>295275</xdr:colOff>
      <xdr:row>18</xdr:row>
      <xdr:rowOff>137075</xdr:rowOff>
    </xdr:to>
    <xdr:sp macro="" textlink="">
      <xdr:nvSpPr>
        <xdr:cNvPr id="228" name="AutoShape 9" descr="http://myacademy/eltcms/pix/i/course.gif">
          <a:extLst>
            <a:ext uri="{FF2B5EF4-FFF2-40B4-BE49-F238E27FC236}">
              <a16:creationId xmlns:a16="http://schemas.microsoft.com/office/drawing/2014/main" id="{00000000-0008-0000-0100-0000E4000000}"/>
            </a:ext>
          </a:extLst>
        </xdr:cNvPr>
        <xdr:cNvSpPr>
          <a:spLocks noChangeAspect="1" noChangeArrowheads="1"/>
        </xdr:cNvSpPr>
      </xdr:nvSpPr>
      <xdr:spPr bwMode="auto">
        <a:xfrm>
          <a:off x="8401050" y="3838575"/>
          <a:ext cx="295275" cy="327575"/>
        </a:xfrm>
        <a:prstGeom prst="rect">
          <a:avLst/>
        </a:prstGeom>
        <a:noFill/>
        <a:ln w="9525">
          <a:noFill/>
          <a:miter lim="800000"/>
          <a:headEnd/>
          <a:tailEnd/>
        </a:ln>
      </xdr:spPr>
    </xdr:sp>
    <xdr:clientData/>
  </xdr:twoCellAnchor>
  <xdr:twoCellAnchor editAs="oneCell">
    <xdr:from>
      <xdr:col>7</xdr:col>
      <xdr:colOff>0</xdr:colOff>
      <xdr:row>17</xdr:row>
      <xdr:rowOff>0</xdr:rowOff>
    </xdr:from>
    <xdr:to>
      <xdr:col>7</xdr:col>
      <xdr:colOff>295275</xdr:colOff>
      <xdr:row>18</xdr:row>
      <xdr:rowOff>137075</xdr:rowOff>
    </xdr:to>
    <xdr:sp macro="" textlink="">
      <xdr:nvSpPr>
        <xdr:cNvPr id="229" name="AutoShape 1" descr="http://myacademy/eltcms/pix/i/course.gif">
          <a:extLst>
            <a:ext uri="{FF2B5EF4-FFF2-40B4-BE49-F238E27FC236}">
              <a16:creationId xmlns:a16="http://schemas.microsoft.com/office/drawing/2014/main" id="{00000000-0008-0000-0100-0000E5000000}"/>
            </a:ext>
          </a:extLst>
        </xdr:cNvPr>
        <xdr:cNvSpPr>
          <a:spLocks noChangeAspect="1" noChangeArrowheads="1"/>
        </xdr:cNvSpPr>
      </xdr:nvSpPr>
      <xdr:spPr bwMode="auto">
        <a:xfrm>
          <a:off x="8401050" y="3838575"/>
          <a:ext cx="295275" cy="327575"/>
        </a:xfrm>
        <a:prstGeom prst="rect">
          <a:avLst/>
        </a:prstGeom>
        <a:noFill/>
        <a:ln w="9525">
          <a:noFill/>
          <a:miter lim="800000"/>
          <a:headEnd/>
          <a:tailEnd/>
        </a:ln>
      </xdr:spPr>
    </xdr:sp>
    <xdr:clientData/>
  </xdr:twoCellAnchor>
  <xdr:twoCellAnchor editAs="oneCell">
    <xdr:from>
      <xdr:col>7</xdr:col>
      <xdr:colOff>0</xdr:colOff>
      <xdr:row>17</xdr:row>
      <xdr:rowOff>0</xdr:rowOff>
    </xdr:from>
    <xdr:to>
      <xdr:col>7</xdr:col>
      <xdr:colOff>295275</xdr:colOff>
      <xdr:row>18</xdr:row>
      <xdr:rowOff>137075</xdr:rowOff>
    </xdr:to>
    <xdr:sp macro="" textlink="">
      <xdr:nvSpPr>
        <xdr:cNvPr id="230" name="AutoShape 4" descr="http://myacademy/eltcms/pix/i/course.gif">
          <a:extLst>
            <a:ext uri="{FF2B5EF4-FFF2-40B4-BE49-F238E27FC236}">
              <a16:creationId xmlns:a16="http://schemas.microsoft.com/office/drawing/2014/main" id="{00000000-0008-0000-0100-0000E6000000}"/>
            </a:ext>
          </a:extLst>
        </xdr:cNvPr>
        <xdr:cNvSpPr>
          <a:spLocks noChangeAspect="1" noChangeArrowheads="1"/>
        </xdr:cNvSpPr>
      </xdr:nvSpPr>
      <xdr:spPr bwMode="auto">
        <a:xfrm>
          <a:off x="8401050" y="3838575"/>
          <a:ext cx="295275" cy="327575"/>
        </a:xfrm>
        <a:prstGeom prst="rect">
          <a:avLst/>
        </a:prstGeom>
        <a:noFill/>
        <a:ln w="9525">
          <a:noFill/>
          <a:miter lim="800000"/>
          <a:headEnd/>
          <a:tailEnd/>
        </a:ln>
      </xdr:spPr>
    </xdr:sp>
    <xdr:clientData/>
  </xdr:twoCellAnchor>
  <xdr:twoCellAnchor editAs="oneCell">
    <xdr:from>
      <xdr:col>7</xdr:col>
      <xdr:colOff>0</xdr:colOff>
      <xdr:row>17</xdr:row>
      <xdr:rowOff>0</xdr:rowOff>
    </xdr:from>
    <xdr:to>
      <xdr:col>7</xdr:col>
      <xdr:colOff>295275</xdr:colOff>
      <xdr:row>18</xdr:row>
      <xdr:rowOff>137075</xdr:rowOff>
    </xdr:to>
    <xdr:sp macro="" textlink="">
      <xdr:nvSpPr>
        <xdr:cNvPr id="231" name="AutoShape 1" descr="http://myacademy/eltcms/pix/i/course.gif">
          <a:extLst>
            <a:ext uri="{FF2B5EF4-FFF2-40B4-BE49-F238E27FC236}">
              <a16:creationId xmlns:a16="http://schemas.microsoft.com/office/drawing/2014/main" id="{00000000-0008-0000-0100-0000E7000000}"/>
            </a:ext>
          </a:extLst>
        </xdr:cNvPr>
        <xdr:cNvSpPr>
          <a:spLocks noChangeAspect="1" noChangeArrowheads="1"/>
        </xdr:cNvSpPr>
      </xdr:nvSpPr>
      <xdr:spPr bwMode="auto">
        <a:xfrm>
          <a:off x="8401050" y="3838575"/>
          <a:ext cx="295275" cy="327575"/>
        </a:xfrm>
        <a:prstGeom prst="rect">
          <a:avLst/>
        </a:prstGeom>
        <a:noFill/>
        <a:ln w="9525">
          <a:noFill/>
          <a:miter lim="800000"/>
          <a:headEnd/>
          <a:tailEnd/>
        </a:ln>
      </xdr:spPr>
    </xdr:sp>
    <xdr:clientData/>
  </xdr:twoCellAnchor>
  <xdr:twoCellAnchor editAs="oneCell">
    <xdr:from>
      <xdr:col>7</xdr:col>
      <xdr:colOff>0</xdr:colOff>
      <xdr:row>17</xdr:row>
      <xdr:rowOff>0</xdr:rowOff>
    </xdr:from>
    <xdr:to>
      <xdr:col>7</xdr:col>
      <xdr:colOff>295275</xdr:colOff>
      <xdr:row>18</xdr:row>
      <xdr:rowOff>137075</xdr:rowOff>
    </xdr:to>
    <xdr:sp macro="" textlink="">
      <xdr:nvSpPr>
        <xdr:cNvPr id="232" name="AutoShape 1" descr="http://myacademy/eltcms/pix/i/course.gif">
          <a:extLst>
            <a:ext uri="{FF2B5EF4-FFF2-40B4-BE49-F238E27FC236}">
              <a16:creationId xmlns:a16="http://schemas.microsoft.com/office/drawing/2014/main" id="{00000000-0008-0000-0100-0000E8000000}"/>
            </a:ext>
          </a:extLst>
        </xdr:cNvPr>
        <xdr:cNvSpPr>
          <a:spLocks noChangeAspect="1" noChangeArrowheads="1"/>
        </xdr:cNvSpPr>
      </xdr:nvSpPr>
      <xdr:spPr bwMode="auto">
        <a:xfrm>
          <a:off x="8401050" y="3838575"/>
          <a:ext cx="295275" cy="327575"/>
        </a:xfrm>
        <a:prstGeom prst="rect">
          <a:avLst/>
        </a:prstGeom>
        <a:noFill/>
        <a:ln w="9525">
          <a:noFill/>
          <a:miter lim="800000"/>
          <a:headEnd/>
          <a:tailEnd/>
        </a:ln>
      </xdr:spPr>
    </xdr:sp>
    <xdr:clientData/>
  </xdr:twoCellAnchor>
  <xdr:twoCellAnchor editAs="oneCell">
    <xdr:from>
      <xdr:col>7</xdr:col>
      <xdr:colOff>0</xdr:colOff>
      <xdr:row>17</xdr:row>
      <xdr:rowOff>0</xdr:rowOff>
    </xdr:from>
    <xdr:to>
      <xdr:col>7</xdr:col>
      <xdr:colOff>295275</xdr:colOff>
      <xdr:row>18</xdr:row>
      <xdr:rowOff>137075</xdr:rowOff>
    </xdr:to>
    <xdr:sp macro="" textlink="">
      <xdr:nvSpPr>
        <xdr:cNvPr id="233" name="AutoShape 1" descr="http://myacademy/eltcms/pix/i/course.gif">
          <a:extLst>
            <a:ext uri="{FF2B5EF4-FFF2-40B4-BE49-F238E27FC236}">
              <a16:creationId xmlns:a16="http://schemas.microsoft.com/office/drawing/2014/main" id="{00000000-0008-0000-0100-0000E9000000}"/>
            </a:ext>
          </a:extLst>
        </xdr:cNvPr>
        <xdr:cNvSpPr>
          <a:spLocks noChangeAspect="1" noChangeArrowheads="1"/>
        </xdr:cNvSpPr>
      </xdr:nvSpPr>
      <xdr:spPr bwMode="auto">
        <a:xfrm>
          <a:off x="8401050" y="3838575"/>
          <a:ext cx="295275" cy="327575"/>
        </a:xfrm>
        <a:prstGeom prst="rect">
          <a:avLst/>
        </a:prstGeom>
        <a:noFill/>
        <a:ln w="9525">
          <a:noFill/>
          <a:miter lim="800000"/>
          <a:headEnd/>
          <a:tailEnd/>
        </a:ln>
      </xdr:spPr>
    </xdr:sp>
    <xdr:clientData/>
  </xdr:twoCellAnchor>
  <xdr:twoCellAnchor editAs="oneCell">
    <xdr:from>
      <xdr:col>7</xdr:col>
      <xdr:colOff>0</xdr:colOff>
      <xdr:row>17</xdr:row>
      <xdr:rowOff>0</xdr:rowOff>
    </xdr:from>
    <xdr:to>
      <xdr:col>7</xdr:col>
      <xdr:colOff>295275</xdr:colOff>
      <xdr:row>18</xdr:row>
      <xdr:rowOff>140803</xdr:rowOff>
    </xdr:to>
    <xdr:sp macro="" textlink="">
      <xdr:nvSpPr>
        <xdr:cNvPr id="234" name="AutoShape 63" descr="http://myacademy/eltcms/pix/i/course.gif">
          <a:extLst>
            <a:ext uri="{FF2B5EF4-FFF2-40B4-BE49-F238E27FC236}">
              <a16:creationId xmlns:a16="http://schemas.microsoft.com/office/drawing/2014/main" id="{00000000-0008-0000-0100-0000EA000000}"/>
            </a:ext>
          </a:extLst>
        </xdr:cNvPr>
        <xdr:cNvSpPr>
          <a:spLocks noChangeAspect="1" noChangeArrowheads="1"/>
        </xdr:cNvSpPr>
      </xdr:nvSpPr>
      <xdr:spPr bwMode="auto">
        <a:xfrm>
          <a:off x="8401050" y="3838575"/>
          <a:ext cx="295275" cy="331303"/>
        </a:xfrm>
        <a:prstGeom prst="rect">
          <a:avLst/>
        </a:prstGeom>
        <a:noFill/>
        <a:ln w="9525">
          <a:noFill/>
          <a:miter lim="800000"/>
          <a:headEnd/>
          <a:tailEnd/>
        </a:ln>
      </xdr:spPr>
    </xdr:sp>
    <xdr:clientData/>
  </xdr:twoCellAnchor>
  <xdr:twoCellAnchor editAs="oneCell">
    <xdr:from>
      <xdr:col>7</xdr:col>
      <xdr:colOff>0</xdr:colOff>
      <xdr:row>17</xdr:row>
      <xdr:rowOff>0</xdr:rowOff>
    </xdr:from>
    <xdr:to>
      <xdr:col>7</xdr:col>
      <xdr:colOff>295275</xdr:colOff>
      <xdr:row>18</xdr:row>
      <xdr:rowOff>140803</xdr:rowOff>
    </xdr:to>
    <xdr:sp macro="" textlink="">
      <xdr:nvSpPr>
        <xdr:cNvPr id="235" name="AutoShape 40" descr="http://myacademy/eltcms/pix/i/course.gif">
          <a:extLst>
            <a:ext uri="{FF2B5EF4-FFF2-40B4-BE49-F238E27FC236}">
              <a16:creationId xmlns:a16="http://schemas.microsoft.com/office/drawing/2014/main" id="{00000000-0008-0000-0100-0000EB000000}"/>
            </a:ext>
          </a:extLst>
        </xdr:cNvPr>
        <xdr:cNvSpPr>
          <a:spLocks noChangeAspect="1" noChangeArrowheads="1"/>
        </xdr:cNvSpPr>
      </xdr:nvSpPr>
      <xdr:spPr bwMode="auto">
        <a:xfrm>
          <a:off x="8401050" y="3838575"/>
          <a:ext cx="295275" cy="331303"/>
        </a:xfrm>
        <a:prstGeom prst="rect">
          <a:avLst/>
        </a:prstGeom>
        <a:noFill/>
        <a:ln w="9525">
          <a:noFill/>
          <a:miter lim="800000"/>
          <a:headEnd/>
          <a:tailEnd/>
        </a:ln>
      </xdr:spPr>
    </xdr:sp>
    <xdr:clientData/>
  </xdr:twoCellAnchor>
  <xdr:twoCellAnchor editAs="oneCell">
    <xdr:from>
      <xdr:col>7</xdr:col>
      <xdr:colOff>0</xdr:colOff>
      <xdr:row>17</xdr:row>
      <xdr:rowOff>0</xdr:rowOff>
    </xdr:from>
    <xdr:to>
      <xdr:col>7</xdr:col>
      <xdr:colOff>295275</xdr:colOff>
      <xdr:row>18</xdr:row>
      <xdr:rowOff>140803</xdr:rowOff>
    </xdr:to>
    <xdr:sp macro="" textlink="">
      <xdr:nvSpPr>
        <xdr:cNvPr id="236" name="AutoShape 9" descr="http://myacademy/eltcms/pix/i/course.gif">
          <a:extLst>
            <a:ext uri="{FF2B5EF4-FFF2-40B4-BE49-F238E27FC236}">
              <a16:creationId xmlns:a16="http://schemas.microsoft.com/office/drawing/2014/main" id="{00000000-0008-0000-0100-0000EC000000}"/>
            </a:ext>
          </a:extLst>
        </xdr:cNvPr>
        <xdr:cNvSpPr>
          <a:spLocks noChangeAspect="1" noChangeArrowheads="1"/>
        </xdr:cNvSpPr>
      </xdr:nvSpPr>
      <xdr:spPr bwMode="auto">
        <a:xfrm>
          <a:off x="8401050" y="3838575"/>
          <a:ext cx="295275" cy="331303"/>
        </a:xfrm>
        <a:prstGeom prst="rect">
          <a:avLst/>
        </a:prstGeom>
        <a:noFill/>
        <a:ln w="9525">
          <a:noFill/>
          <a:miter lim="800000"/>
          <a:headEnd/>
          <a:tailEnd/>
        </a:ln>
      </xdr:spPr>
    </xdr:sp>
    <xdr:clientData/>
  </xdr:twoCellAnchor>
  <xdr:twoCellAnchor editAs="oneCell">
    <xdr:from>
      <xdr:col>7</xdr:col>
      <xdr:colOff>0</xdr:colOff>
      <xdr:row>17</xdr:row>
      <xdr:rowOff>0</xdr:rowOff>
    </xdr:from>
    <xdr:to>
      <xdr:col>7</xdr:col>
      <xdr:colOff>295275</xdr:colOff>
      <xdr:row>18</xdr:row>
      <xdr:rowOff>140803</xdr:rowOff>
    </xdr:to>
    <xdr:sp macro="" textlink="">
      <xdr:nvSpPr>
        <xdr:cNvPr id="237" name="AutoShape 1" descr="http://myacademy/eltcms/pix/i/course.gif">
          <a:extLst>
            <a:ext uri="{FF2B5EF4-FFF2-40B4-BE49-F238E27FC236}">
              <a16:creationId xmlns:a16="http://schemas.microsoft.com/office/drawing/2014/main" id="{00000000-0008-0000-0100-0000ED000000}"/>
            </a:ext>
          </a:extLst>
        </xdr:cNvPr>
        <xdr:cNvSpPr>
          <a:spLocks noChangeAspect="1" noChangeArrowheads="1"/>
        </xdr:cNvSpPr>
      </xdr:nvSpPr>
      <xdr:spPr bwMode="auto">
        <a:xfrm>
          <a:off x="8401050" y="3838575"/>
          <a:ext cx="295275" cy="331303"/>
        </a:xfrm>
        <a:prstGeom prst="rect">
          <a:avLst/>
        </a:prstGeom>
        <a:noFill/>
        <a:ln w="9525">
          <a:noFill/>
          <a:miter lim="800000"/>
          <a:headEnd/>
          <a:tailEnd/>
        </a:ln>
      </xdr:spPr>
    </xdr:sp>
    <xdr:clientData/>
  </xdr:twoCellAnchor>
  <xdr:twoCellAnchor editAs="oneCell">
    <xdr:from>
      <xdr:col>7</xdr:col>
      <xdr:colOff>0</xdr:colOff>
      <xdr:row>17</xdr:row>
      <xdr:rowOff>0</xdr:rowOff>
    </xdr:from>
    <xdr:to>
      <xdr:col>7</xdr:col>
      <xdr:colOff>295275</xdr:colOff>
      <xdr:row>18</xdr:row>
      <xdr:rowOff>140803</xdr:rowOff>
    </xdr:to>
    <xdr:sp macro="" textlink="">
      <xdr:nvSpPr>
        <xdr:cNvPr id="238" name="AutoShape 4" descr="http://myacademy/eltcms/pix/i/course.gif">
          <a:extLst>
            <a:ext uri="{FF2B5EF4-FFF2-40B4-BE49-F238E27FC236}">
              <a16:creationId xmlns:a16="http://schemas.microsoft.com/office/drawing/2014/main" id="{00000000-0008-0000-0100-0000EE000000}"/>
            </a:ext>
          </a:extLst>
        </xdr:cNvPr>
        <xdr:cNvSpPr>
          <a:spLocks noChangeAspect="1" noChangeArrowheads="1"/>
        </xdr:cNvSpPr>
      </xdr:nvSpPr>
      <xdr:spPr bwMode="auto">
        <a:xfrm>
          <a:off x="8401050" y="3838575"/>
          <a:ext cx="295275" cy="331303"/>
        </a:xfrm>
        <a:prstGeom prst="rect">
          <a:avLst/>
        </a:prstGeom>
        <a:noFill/>
        <a:ln w="9525">
          <a:noFill/>
          <a:miter lim="800000"/>
          <a:headEnd/>
          <a:tailEnd/>
        </a:ln>
      </xdr:spPr>
    </xdr:sp>
    <xdr:clientData/>
  </xdr:twoCellAnchor>
  <xdr:twoCellAnchor editAs="oneCell">
    <xdr:from>
      <xdr:col>7</xdr:col>
      <xdr:colOff>0</xdr:colOff>
      <xdr:row>17</xdr:row>
      <xdr:rowOff>0</xdr:rowOff>
    </xdr:from>
    <xdr:to>
      <xdr:col>7</xdr:col>
      <xdr:colOff>295275</xdr:colOff>
      <xdr:row>18</xdr:row>
      <xdr:rowOff>140803</xdr:rowOff>
    </xdr:to>
    <xdr:sp macro="" textlink="">
      <xdr:nvSpPr>
        <xdr:cNvPr id="239" name="AutoShape 1" descr="http://myacademy/eltcms/pix/i/course.gif">
          <a:extLst>
            <a:ext uri="{FF2B5EF4-FFF2-40B4-BE49-F238E27FC236}">
              <a16:creationId xmlns:a16="http://schemas.microsoft.com/office/drawing/2014/main" id="{00000000-0008-0000-0100-0000EF000000}"/>
            </a:ext>
          </a:extLst>
        </xdr:cNvPr>
        <xdr:cNvSpPr>
          <a:spLocks noChangeAspect="1" noChangeArrowheads="1"/>
        </xdr:cNvSpPr>
      </xdr:nvSpPr>
      <xdr:spPr bwMode="auto">
        <a:xfrm>
          <a:off x="8401050" y="3838575"/>
          <a:ext cx="295275" cy="331303"/>
        </a:xfrm>
        <a:prstGeom prst="rect">
          <a:avLst/>
        </a:prstGeom>
        <a:noFill/>
        <a:ln w="9525">
          <a:noFill/>
          <a:miter lim="800000"/>
          <a:headEnd/>
          <a:tailEnd/>
        </a:ln>
      </xdr:spPr>
    </xdr:sp>
    <xdr:clientData/>
  </xdr:twoCellAnchor>
  <xdr:twoCellAnchor editAs="oneCell">
    <xdr:from>
      <xdr:col>7</xdr:col>
      <xdr:colOff>0</xdr:colOff>
      <xdr:row>17</xdr:row>
      <xdr:rowOff>0</xdr:rowOff>
    </xdr:from>
    <xdr:to>
      <xdr:col>7</xdr:col>
      <xdr:colOff>295275</xdr:colOff>
      <xdr:row>18</xdr:row>
      <xdr:rowOff>140803</xdr:rowOff>
    </xdr:to>
    <xdr:sp macro="" textlink="">
      <xdr:nvSpPr>
        <xdr:cNvPr id="240" name="AutoShape 1" descr="http://myacademy/eltcms/pix/i/course.gif">
          <a:extLst>
            <a:ext uri="{FF2B5EF4-FFF2-40B4-BE49-F238E27FC236}">
              <a16:creationId xmlns:a16="http://schemas.microsoft.com/office/drawing/2014/main" id="{00000000-0008-0000-0100-0000F0000000}"/>
            </a:ext>
          </a:extLst>
        </xdr:cNvPr>
        <xdr:cNvSpPr>
          <a:spLocks noChangeAspect="1" noChangeArrowheads="1"/>
        </xdr:cNvSpPr>
      </xdr:nvSpPr>
      <xdr:spPr bwMode="auto">
        <a:xfrm>
          <a:off x="8401050" y="3838575"/>
          <a:ext cx="295275" cy="331303"/>
        </a:xfrm>
        <a:prstGeom prst="rect">
          <a:avLst/>
        </a:prstGeom>
        <a:noFill/>
        <a:ln w="9525">
          <a:noFill/>
          <a:miter lim="800000"/>
          <a:headEnd/>
          <a:tailEnd/>
        </a:ln>
      </xdr:spPr>
    </xdr:sp>
    <xdr:clientData/>
  </xdr:twoCellAnchor>
  <xdr:twoCellAnchor editAs="oneCell">
    <xdr:from>
      <xdr:col>7</xdr:col>
      <xdr:colOff>0</xdr:colOff>
      <xdr:row>17</xdr:row>
      <xdr:rowOff>0</xdr:rowOff>
    </xdr:from>
    <xdr:to>
      <xdr:col>7</xdr:col>
      <xdr:colOff>295275</xdr:colOff>
      <xdr:row>18</xdr:row>
      <xdr:rowOff>140803</xdr:rowOff>
    </xdr:to>
    <xdr:sp macro="" textlink="">
      <xdr:nvSpPr>
        <xdr:cNvPr id="241" name="AutoShape 1" descr="http://myacademy/eltcms/pix/i/course.gif">
          <a:extLst>
            <a:ext uri="{FF2B5EF4-FFF2-40B4-BE49-F238E27FC236}">
              <a16:creationId xmlns:a16="http://schemas.microsoft.com/office/drawing/2014/main" id="{00000000-0008-0000-0100-0000F1000000}"/>
            </a:ext>
          </a:extLst>
        </xdr:cNvPr>
        <xdr:cNvSpPr>
          <a:spLocks noChangeAspect="1" noChangeArrowheads="1"/>
        </xdr:cNvSpPr>
      </xdr:nvSpPr>
      <xdr:spPr bwMode="auto">
        <a:xfrm>
          <a:off x="8401050" y="3838575"/>
          <a:ext cx="295275" cy="331303"/>
        </a:xfrm>
        <a:prstGeom prst="rect">
          <a:avLst/>
        </a:prstGeom>
        <a:noFill/>
        <a:ln w="9525">
          <a:noFill/>
          <a:miter lim="800000"/>
          <a:headEnd/>
          <a:tailEnd/>
        </a:ln>
      </xdr:spPr>
    </xdr:sp>
    <xdr:clientData/>
  </xdr:twoCellAnchor>
  <xdr:twoCellAnchor editAs="oneCell">
    <xdr:from>
      <xdr:col>7</xdr:col>
      <xdr:colOff>0</xdr:colOff>
      <xdr:row>17</xdr:row>
      <xdr:rowOff>0</xdr:rowOff>
    </xdr:from>
    <xdr:to>
      <xdr:col>7</xdr:col>
      <xdr:colOff>295275</xdr:colOff>
      <xdr:row>17</xdr:row>
      <xdr:rowOff>165652</xdr:rowOff>
    </xdr:to>
    <xdr:sp macro="" textlink="">
      <xdr:nvSpPr>
        <xdr:cNvPr id="242" name="AutoShape 63" descr="http://myacademy/eltcms/pix/i/course.gif">
          <a:extLst>
            <a:ext uri="{FF2B5EF4-FFF2-40B4-BE49-F238E27FC236}">
              <a16:creationId xmlns:a16="http://schemas.microsoft.com/office/drawing/2014/main" id="{00000000-0008-0000-0100-0000F2000000}"/>
            </a:ext>
          </a:extLst>
        </xdr:cNvPr>
        <xdr:cNvSpPr>
          <a:spLocks noChangeAspect="1" noChangeArrowheads="1"/>
        </xdr:cNvSpPr>
      </xdr:nvSpPr>
      <xdr:spPr bwMode="auto">
        <a:xfrm>
          <a:off x="8401050" y="3838575"/>
          <a:ext cx="295275" cy="165652"/>
        </a:xfrm>
        <a:prstGeom prst="rect">
          <a:avLst/>
        </a:prstGeom>
        <a:noFill/>
        <a:ln w="9525">
          <a:noFill/>
          <a:miter lim="800000"/>
          <a:headEnd/>
          <a:tailEnd/>
        </a:ln>
      </xdr:spPr>
    </xdr:sp>
    <xdr:clientData/>
  </xdr:twoCellAnchor>
  <xdr:twoCellAnchor editAs="oneCell">
    <xdr:from>
      <xdr:col>7</xdr:col>
      <xdr:colOff>0</xdr:colOff>
      <xdr:row>17</xdr:row>
      <xdr:rowOff>0</xdr:rowOff>
    </xdr:from>
    <xdr:to>
      <xdr:col>7</xdr:col>
      <xdr:colOff>295275</xdr:colOff>
      <xdr:row>17</xdr:row>
      <xdr:rowOff>165652</xdr:rowOff>
    </xdr:to>
    <xdr:sp macro="" textlink="">
      <xdr:nvSpPr>
        <xdr:cNvPr id="243" name="AutoShape 40" descr="http://myacademy/eltcms/pix/i/course.gif">
          <a:extLst>
            <a:ext uri="{FF2B5EF4-FFF2-40B4-BE49-F238E27FC236}">
              <a16:creationId xmlns:a16="http://schemas.microsoft.com/office/drawing/2014/main" id="{00000000-0008-0000-0100-0000F3000000}"/>
            </a:ext>
          </a:extLst>
        </xdr:cNvPr>
        <xdr:cNvSpPr>
          <a:spLocks noChangeAspect="1" noChangeArrowheads="1"/>
        </xdr:cNvSpPr>
      </xdr:nvSpPr>
      <xdr:spPr bwMode="auto">
        <a:xfrm>
          <a:off x="8401050" y="3838575"/>
          <a:ext cx="295275" cy="165652"/>
        </a:xfrm>
        <a:prstGeom prst="rect">
          <a:avLst/>
        </a:prstGeom>
        <a:noFill/>
        <a:ln w="9525">
          <a:noFill/>
          <a:miter lim="800000"/>
          <a:headEnd/>
          <a:tailEnd/>
        </a:ln>
      </xdr:spPr>
    </xdr:sp>
    <xdr:clientData/>
  </xdr:twoCellAnchor>
  <xdr:twoCellAnchor editAs="oneCell">
    <xdr:from>
      <xdr:col>7</xdr:col>
      <xdr:colOff>0</xdr:colOff>
      <xdr:row>17</xdr:row>
      <xdr:rowOff>0</xdr:rowOff>
    </xdr:from>
    <xdr:to>
      <xdr:col>7</xdr:col>
      <xdr:colOff>295275</xdr:colOff>
      <xdr:row>17</xdr:row>
      <xdr:rowOff>165652</xdr:rowOff>
    </xdr:to>
    <xdr:sp macro="" textlink="">
      <xdr:nvSpPr>
        <xdr:cNvPr id="244" name="AutoShape 9" descr="http://myacademy/eltcms/pix/i/course.gif">
          <a:extLst>
            <a:ext uri="{FF2B5EF4-FFF2-40B4-BE49-F238E27FC236}">
              <a16:creationId xmlns:a16="http://schemas.microsoft.com/office/drawing/2014/main" id="{00000000-0008-0000-0100-0000F4000000}"/>
            </a:ext>
          </a:extLst>
        </xdr:cNvPr>
        <xdr:cNvSpPr>
          <a:spLocks noChangeAspect="1" noChangeArrowheads="1"/>
        </xdr:cNvSpPr>
      </xdr:nvSpPr>
      <xdr:spPr bwMode="auto">
        <a:xfrm>
          <a:off x="8401050" y="3838575"/>
          <a:ext cx="295275" cy="165652"/>
        </a:xfrm>
        <a:prstGeom prst="rect">
          <a:avLst/>
        </a:prstGeom>
        <a:noFill/>
        <a:ln w="9525">
          <a:noFill/>
          <a:miter lim="800000"/>
          <a:headEnd/>
          <a:tailEnd/>
        </a:ln>
      </xdr:spPr>
    </xdr:sp>
    <xdr:clientData/>
  </xdr:twoCellAnchor>
  <xdr:twoCellAnchor editAs="oneCell">
    <xdr:from>
      <xdr:col>7</xdr:col>
      <xdr:colOff>0</xdr:colOff>
      <xdr:row>17</xdr:row>
      <xdr:rowOff>0</xdr:rowOff>
    </xdr:from>
    <xdr:to>
      <xdr:col>7</xdr:col>
      <xdr:colOff>295275</xdr:colOff>
      <xdr:row>17</xdr:row>
      <xdr:rowOff>165652</xdr:rowOff>
    </xdr:to>
    <xdr:sp macro="" textlink="">
      <xdr:nvSpPr>
        <xdr:cNvPr id="245" name="AutoShape 1" descr="http://myacademy/eltcms/pix/i/course.gif">
          <a:extLst>
            <a:ext uri="{FF2B5EF4-FFF2-40B4-BE49-F238E27FC236}">
              <a16:creationId xmlns:a16="http://schemas.microsoft.com/office/drawing/2014/main" id="{00000000-0008-0000-0100-0000F5000000}"/>
            </a:ext>
          </a:extLst>
        </xdr:cNvPr>
        <xdr:cNvSpPr>
          <a:spLocks noChangeAspect="1" noChangeArrowheads="1"/>
        </xdr:cNvSpPr>
      </xdr:nvSpPr>
      <xdr:spPr bwMode="auto">
        <a:xfrm>
          <a:off x="8401050" y="3838575"/>
          <a:ext cx="295275" cy="165652"/>
        </a:xfrm>
        <a:prstGeom prst="rect">
          <a:avLst/>
        </a:prstGeom>
        <a:noFill/>
        <a:ln w="9525">
          <a:noFill/>
          <a:miter lim="800000"/>
          <a:headEnd/>
          <a:tailEnd/>
        </a:ln>
      </xdr:spPr>
    </xdr:sp>
    <xdr:clientData/>
  </xdr:twoCellAnchor>
  <xdr:twoCellAnchor editAs="oneCell">
    <xdr:from>
      <xdr:col>7</xdr:col>
      <xdr:colOff>0</xdr:colOff>
      <xdr:row>17</xdr:row>
      <xdr:rowOff>0</xdr:rowOff>
    </xdr:from>
    <xdr:to>
      <xdr:col>7</xdr:col>
      <xdr:colOff>295275</xdr:colOff>
      <xdr:row>17</xdr:row>
      <xdr:rowOff>165652</xdr:rowOff>
    </xdr:to>
    <xdr:sp macro="" textlink="">
      <xdr:nvSpPr>
        <xdr:cNvPr id="246" name="AutoShape 4" descr="http://myacademy/eltcms/pix/i/course.gif">
          <a:extLst>
            <a:ext uri="{FF2B5EF4-FFF2-40B4-BE49-F238E27FC236}">
              <a16:creationId xmlns:a16="http://schemas.microsoft.com/office/drawing/2014/main" id="{00000000-0008-0000-0100-0000F6000000}"/>
            </a:ext>
          </a:extLst>
        </xdr:cNvPr>
        <xdr:cNvSpPr>
          <a:spLocks noChangeAspect="1" noChangeArrowheads="1"/>
        </xdr:cNvSpPr>
      </xdr:nvSpPr>
      <xdr:spPr bwMode="auto">
        <a:xfrm>
          <a:off x="8401050" y="3838575"/>
          <a:ext cx="295275" cy="165652"/>
        </a:xfrm>
        <a:prstGeom prst="rect">
          <a:avLst/>
        </a:prstGeom>
        <a:noFill/>
        <a:ln w="9525">
          <a:noFill/>
          <a:miter lim="800000"/>
          <a:headEnd/>
          <a:tailEnd/>
        </a:ln>
      </xdr:spPr>
    </xdr:sp>
    <xdr:clientData/>
  </xdr:twoCellAnchor>
  <xdr:twoCellAnchor editAs="oneCell">
    <xdr:from>
      <xdr:col>7</xdr:col>
      <xdr:colOff>0</xdr:colOff>
      <xdr:row>17</xdr:row>
      <xdr:rowOff>0</xdr:rowOff>
    </xdr:from>
    <xdr:to>
      <xdr:col>7</xdr:col>
      <xdr:colOff>295275</xdr:colOff>
      <xdr:row>17</xdr:row>
      <xdr:rowOff>165652</xdr:rowOff>
    </xdr:to>
    <xdr:sp macro="" textlink="">
      <xdr:nvSpPr>
        <xdr:cNvPr id="247" name="AutoShape 1" descr="http://myacademy/eltcms/pix/i/course.gif">
          <a:extLst>
            <a:ext uri="{FF2B5EF4-FFF2-40B4-BE49-F238E27FC236}">
              <a16:creationId xmlns:a16="http://schemas.microsoft.com/office/drawing/2014/main" id="{00000000-0008-0000-0100-0000F7000000}"/>
            </a:ext>
          </a:extLst>
        </xdr:cNvPr>
        <xdr:cNvSpPr>
          <a:spLocks noChangeAspect="1" noChangeArrowheads="1"/>
        </xdr:cNvSpPr>
      </xdr:nvSpPr>
      <xdr:spPr bwMode="auto">
        <a:xfrm>
          <a:off x="8401050" y="3838575"/>
          <a:ext cx="295275" cy="165652"/>
        </a:xfrm>
        <a:prstGeom prst="rect">
          <a:avLst/>
        </a:prstGeom>
        <a:noFill/>
        <a:ln w="9525">
          <a:noFill/>
          <a:miter lim="800000"/>
          <a:headEnd/>
          <a:tailEnd/>
        </a:ln>
      </xdr:spPr>
    </xdr:sp>
    <xdr:clientData/>
  </xdr:twoCellAnchor>
  <xdr:twoCellAnchor editAs="oneCell">
    <xdr:from>
      <xdr:col>7</xdr:col>
      <xdr:colOff>0</xdr:colOff>
      <xdr:row>17</xdr:row>
      <xdr:rowOff>0</xdr:rowOff>
    </xdr:from>
    <xdr:to>
      <xdr:col>7</xdr:col>
      <xdr:colOff>295275</xdr:colOff>
      <xdr:row>17</xdr:row>
      <xdr:rowOff>165652</xdr:rowOff>
    </xdr:to>
    <xdr:sp macro="" textlink="">
      <xdr:nvSpPr>
        <xdr:cNvPr id="248" name="AutoShape 1" descr="http://myacademy/eltcms/pix/i/course.gif">
          <a:extLst>
            <a:ext uri="{FF2B5EF4-FFF2-40B4-BE49-F238E27FC236}">
              <a16:creationId xmlns:a16="http://schemas.microsoft.com/office/drawing/2014/main" id="{00000000-0008-0000-0100-0000F8000000}"/>
            </a:ext>
          </a:extLst>
        </xdr:cNvPr>
        <xdr:cNvSpPr>
          <a:spLocks noChangeAspect="1" noChangeArrowheads="1"/>
        </xdr:cNvSpPr>
      </xdr:nvSpPr>
      <xdr:spPr bwMode="auto">
        <a:xfrm>
          <a:off x="8401050" y="3838575"/>
          <a:ext cx="295275" cy="165652"/>
        </a:xfrm>
        <a:prstGeom prst="rect">
          <a:avLst/>
        </a:prstGeom>
        <a:noFill/>
        <a:ln w="9525">
          <a:noFill/>
          <a:miter lim="800000"/>
          <a:headEnd/>
          <a:tailEnd/>
        </a:ln>
      </xdr:spPr>
    </xdr:sp>
    <xdr:clientData/>
  </xdr:twoCellAnchor>
  <xdr:twoCellAnchor editAs="oneCell">
    <xdr:from>
      <xdr:col>7</xdr:col>
      <xdr:colOff>0</xdr:colOff>
      <xdr:row>17</xdr:row>
      <xdr:rowOff>0</xdr:rowOff>
    </xdr:from>
    <xdr:to>
      <xdr:col>7</xdr:col>
      <xdr:colOff>295275</xdr:colOff>
      <xdr:row>17</xdr:row>
      <xdr:rowOff>28575</xdr:rowOff>
    </xdr:to>
    <xdr:sp macro="" textlink="">
      <xdr:nvSpPr>
        <xdr:cNvPr id="249" name="AutoShape 109" descr="http://myacademy/eltcms/pix/i/course.gif">
          <a:extLst>
            <a:ext uri="{FF2B5EF4-FFF2-40B4-BE49-F238E27FC236}">
              <a16:creationId xmlns:a16="http://schemas.microsoft.com/office/drawing/2014/main" id="{00000000-0008-0000-0100-0000F9000000}"/>
            </a:ext>
          </a:extLst>
        </xdr:cNvPr>
        <xdr:cNvSpPr>
          <a:spLocks noChangeAspect="1" noChangeArrowheads="1"/>
        </xdr:cNvSpPr>
      </xdr:nvSpPr>
      <xdr:spPr bwMode="auto">
        <a:xfrm>
          <a:off x="8401050" y="3838575"/>
          <a:ext cx="295275" cy="28575"/>
        </a:xfrm>
        <a:prstGeom prst="rect">
          <a:avLst/>
        </a:prstGeom>
        <a:noFill/>
        <a:ln w="9525">
          <a:noFill/>
          <a:miter lim="800000"/>
          <a:headEnd/>
          <a:tailEnd/>
        </a:ln>
      </xdr:spPr>
    </xdr:sp>
    <xdr:clientData/>
  </xdr:twoCellAnchor>
  <xdr:twoCellAnchor editAs="oneCell">
    <xdr:from>
      <xdr:col>7</xdr:col>
      <xdr:colOff>0</xdr:colOff>
      <xdr:row>17</xdr:row>
      <xdr:rowOff>0</xdr:rowOff>
    </xdr:from>
    <xdr:to>
      <xdr:col>7</xdr:col>
      <xdr:colOff>295275</xdr:colOff>
      <xdr:row>17</xdr:row>
      <xdr:rowOff>28575</xdr:rowOff>
    </xdr:to>
    <xdr:sp macro="" textlink="">
      <xdr:nvSpPr>
        <xdr:cNvPr id="250" name="AutoShape 40" descr="http://myacademy/eltcms/pix/i/course.gif">
          <a:extLst>
            <a:ext uri="{FF2B5EF4-FFF2-40B4-BE49-F238E27FC236}">
              <a16:creationId xmlns:a16="http://schemas.microsoft.com/office/drawing/2014/main" id="{00000000-0008-0000-0100-0000FA000000}"/>
            </a:ext>
          </a:extLst>
        </xdr:cNvPr>
        <xdr:cNvSpPr>
          <a:spLocks noChangeAspect="1" noChangeArrowheads="1"/>
        </xdr:cNvSpPr>
      </xdr:nvSpPr>
      <xdr:spPr bwMode="auto">
        <a:xfrm>
          <a:off x="8401050" y="3838575"/>
          <a:ext cx="295275" cy="28575"/>
        </a:xfrm>
        <a:prstGeom prst="rect">
          <a:avLst/>
        </a:prstGeom>
        <a:noFill/>
        <a:ln w="9525">
          <a:noFill/>
          <a:miter lim="800000"/>
          <a:headEnd/>
          <a:tailEnd/>
        </a:ln>
      </xdr:spPr>
    </xdr:sp>
    <xdr:clientData/>
  </xdr:twoCellAnchor>
  <xdr:twoCellAnchor editAs="oneCell">
    <xdr:from>
      <xdr:col>7</xdr:col>
      <xdr:colOff>0</xdr:colOff>
      <xdr:row>17</xdr:row>
      <xdr:rowOff>0</xdr:rowOff>
    </xdr:from>
    <xdr:to>
      <xdr:col>7</xdr:col>
      <xdr:colOff>295275</xdr:colOff>
      <xdr:row>17</xdr:row>
      <xdr:rowOff>28575</xdr:rowOff>
    </xdr:to>
    <xdr:sp macro="" textlink="">
      <xdr:nvSpPr>
        <xdr:cNvPr id="251" name="AutoShape 9" descr="http://myacademy/eltcms/pix/i/course.gif">
          <a:extLst>
            <a:ext uri="{FF2B5EF4-FFF2-40B4-BE49-F238E27FC236}">
              <a16:creationId xmlns:a16="http://schemas.microsoft.com/office/drawing/2014/main" id="{00000000-0008-0000-0100-0000FB000000}"/>
            </a:ext>
          </a:extLst>
        </xdr:cNvPr>
        <xdr:cNvSpPr>
          <a:spLocks noChangeAspect="1" noChangeArrowheads="1"/>
        </xdr:cNvSpPr>
      </xdr:nvSpPr>
      <xdr:spPr bwMode="auto">
        <a:xfrm>
          <a:off x="8401050" y="3838575"/>
          <a:ext cx="295275" cy="28575"/>
        </a:xfrm>
        <a:prstGeom prst="rect">
          <a:avLst/>
        </a:prstGeom>
        <a:noFill/>
        <a:ln w="9525">
          <a:noFill/>
          <a:miter lim="800000"/>
          <a:headEnd/>
          <a:tailEnd/>
        </a:ln>
      </xdr:spPr>
    </xdr:sp>
    <xdr:clientData/>
  </xdr:twoCellAnchor>
  <xdr:twoCellAnchor editAs="oneCell">
    <xdr:from>
      <xdr:col>7</xdr:col>
      <xdr:colOff>0</xdr:colOff>
      <xdr:row>17</xdr:row>
      <xdr:rowOff>0</xdr:rowOff>
    </xdr:from>
    <xdr:to>
      <xdr:col>7</xdr:col>
      <xdr:colOff>295275</xdr:colOff>
      <xdr:row>17</xdr:row>
      <xdr:rowOff>28575</xdr:rowOff>
    </xdr:to>
    <xdr:sp macro="" textlink="">
      <xdr:nvSpPr>
        <xdr:cNvPr id="252" name="AutoShape 1" descr="http://myacademy/eltcms/pix/i/course.gif">
          <a:extLst>
            <a:ext uri="{FF2B5EF4-FFF2-40B4-BE49-F238E27FC236}">
              <a16:creationId xmlns:a16="http://schemas.microsoft.com/office/drawing/2014/main" id="{00000000-0008-0000-0100-0000FC000000}"/>
            </a:ext>
          </a:extLst>
        </xdr:cNvPr>
        <xdr:cNvSpPr>
          <a:spLocks noChangeAspect="1" noChangeArrowheads="1"/>
        </xdr:cNvSpPr>
      </xdr:nvSpPr>
      <xdr:spPr bwMode="auto">
        <a:xfrm>
          <a:off x="8401050" y="3838575"/>
          <a:ext cx="295275" cy="28575"/>
        </a:xfrm>
        <a:prstGeom prst="rect">
          <a:avLst/>
        </a:prstGeom>
        <a:noFill/>
        <a:ln w="9525">
          <a:noFill/>
          <a:miter lim="800000"/>
          <a:headEnd/>
          <a:tailEnd/>
        </a:ln>
      </xdr:spPr>
    </xdr:sp>
    <xdr:clientData/>
  </xdr:twoCellAnchor>
  <xdr:twoCellAnchor editAs="oneCell">
    <xdr:from>
      <xdr:col>7</xdr:col>
      <xdr:colOff>0</xdr:colOff>
      <xdr:row>17</xdr:row>
      <xdr:rowOff>0</xdr:rowOff>
    </xdr:from>
    <xdr:to>
      <xdr:col>7</xdr:col>
      <xdr:colOff>295275</xdr:colOff>
      <xdr:row>17</xdr:row>
      <xdr:rowOff>28575</xdr:rowOff>
    </xdr:to>
    <xdr:sp macro="" textlink="">
      <xdr:nvSpPr>
        <xdr:cNvPr id="253" name="AutoShape 4" descr="http://myacademy/eltcms/pix/i/course.gif">
          <a:extLst>
            <a:ext uri="{FF2B5EF4-FFF2-40B4-BE49-F238E27FC236}">
              <a16:creationId xmlns:a16="http://schemas.microsoft.com/office/drawing/2014/main" id="{00000000-0008-0000-0100-0000FD000000}"/>
            </a:ext>
          </a:extLst>
        </xdr:cNvPr>
        <xdr:cNvSpPr>
          <a:spLocks noChangeAspect="1" noChangeArrowheads="1"/>
        </xdr:cNvSpPr>
      </xdr:nvSpPr>
      <xdr:spPr bwMode="auto">
        <a:xfrm>
          <a:off x="8401050" y="3838575"/>
          <a:ext cx="295275" cy="28575"/>
        </a:xfrm>
        <a:prstGeom prst="rect">
          <a:avLst/>
        </a:prstGeom>
        <a:noFill/>
        <a:ln w="9525">
          <a:noFill/>
          <a:miter lim="800000"/>
          <a:headEnd/>
          <a:tailEnd/>
        </a:ln>
      </xdr:spPr>
    </xdr:sp>
    <xdr:clientData/>
  </xdr:twoCellAnchor>
  <xdr:twoCellAnchor editAs="oneCell">
    <xdr:from>
      <xdr:col>7</xdr:col>
      <xdr:colOff>0</xdr:colOff>
      <xdr:row>17</xdr:row>
      <xdr:rowOff>0</xdr:rowOff>
    </xdr:from>
    <xdr:to>
      <xdr:col>7</xdr:col>
      <xdr:colOff>295275</xdr:colOff>
      <xdr:row>17</xdr:row>
      <xdr:rowOff>28575</xdr:rowOff>
    </xdr:to>
    <xdr:sp macro="" textlink="">
      <xdr:nvSpPr>
        <xdr:cNvPr id="254" name="AutoShape 1" descr="http://myacademy/eltcms/pix/i/course.gif">
          <a:extLst>
            <a:ext uri="{FF2B5EF4-FFF2-40B4-BE49-F238E27FC236}">
              <a16:creationId xmlns:a16="http://schemas.microsoft.com/office/drawing/2014/main" id="{00000000-0008-0000-0100-0000FE000000}"/>
            </a:ext>
          </a:extLst>
        </xdr:cNvPr>
        <xdr:cNvSpPr>
          <a:spLocks noChangeAspect="1" noChangeArrowheads="1"/>
        </xdr:cNvSpPr>
      </xdr:nvSpPr>
      <xdr:spPr bwMode="auto">
        <a:xfrm>
          <a:off x="8401050" y="3838575"/>
          <a:ext cx="295275" cy="28575"/>
        </a:xfrm>
        <a:prstGeom prst="rect">
          <a:avLst/>
        </a:prstGeom>
        <a:noFill/>
        <a:ln w="9525">
          <a:noFill/>
          <a:miter lim="800000"/>
          <a:headEnd/>
          <a:tailEnd/>
        </a:ln>
      </xdr:spPr>
    </xdr:sp>
    <xdr:clientData/>
  </xdr:twoCellAnchor>
  <xdr:twoCellAnchor editAs="oneCell">
    <xdr:from>
      <xdr:col>7</xdr:col>
      <xdr:colOff>0</xdr:colOff>
      <xdr:row>17</xdr:row>
      <xdr:rowOff>0</xdr:rowOff>
    </xdr:from>
    <xdr:to>
      <xdr:col>7</xdr:col>
      <xdr:colOff>295275</xdr:colOff>
      <xdr:row>17</xdr:row>
      <xdr:rowOff>28575</xdr:rowOff>
    </xdr:to>
    <xdr:sp macro="" textlink="">
      <xdr:nvSpPr>
        <xdr:cNvPr id="255" name="AutoShape 1" descr="http://myacademy/eltcms/pix/i/course.gif">
          <a:extLst>
            <a:ext uri="{FF2B5EF4-FFF2-40B4-BE49-F238E27FC236}">
              <a16:creationId xmlns:a16="http://schemas.microsoft.com/office/drawing/2014/main" id="{00000000-0008-0000-0100-0000FF000000}"/>
            </a:ext>
          </a:extLst>
        </xdr:cNvPr>
        <xdr:cNvSpPr>
          <a:spLocks noChangeAspect="1" noChangeArrowheads="1"/>
        </xdr:cNvSpPr>
      </xdr:nvSpPr>
      <xdr:spPr bwMode="auto">
        <a:xfrm>
          <a:off x="8401050" y="3838575"/>
          <a:ext cx="295275" cy="28575"/>
        </a:xfrm>
        <a:prstGeom prst="rect">
          <a:avLst/>
        </a:prstGeom>
        <a:noFill/>
        <a:ln w="9525">
          <a:noFill/>
          <a:miter lim="800000"/>
          <a:headEnd/>
          <a:tailEnd/>
        </a:ln>
      </xdr:spPr>
    </xdr:sp>
    <xdr:clientData/>
  </xdr:twoCellAnchor>
  <xdr:twoCellAnchor editAs="oneCell">
    <xdr:from>
      <xdr:col>7</xdr:col>
      <xdr:colOff>0</xdr:colOff>
      <xdr:row>17</xdr:row>
      <xdr:rowOff>0</xdr:rowOff>
    </xdr:from>
    <xdr:to>
      <xdr:col>7</xdr:col>
      <xdr:colOff>295275</xdr:colOff>
      <xdr:row>17</xdr:row>
      <xdr:rowOff>28575</xdr:rowOff>
    </xdr:to>
    <xdr:sp macro="" textlink="">
      <xdr:nvSpPr>
        <xdr:cNvPr id="256" name="AutoShape 1" descr="http://myacademy/eltcms/pix/i/course.gif">
          <a:extLst>
            <a:ext uri="{FF2B5EF4-FFF2-40B4-BE49-F238E27FC236}">
              <a16:creationId xmlns:a16="http://schemas.microsoft.com/office/drawing/2014/main" id="{00000000-0008-0000-0100-000000010000}"/>
            </a:ext>
          </a:extLst>
        </xdr:cNvPr>
        <xdr:cNvSpPr>
          <a:spLocks noChangeAspect="1" noChangeArrowheads="1"/>
        </xdr:cNvSpPr>
      </xdr:nvSpPr>
      <xdr:spPr bwMode="auto">
        <a:xfrm>
          <a:off x="8401050" y="3838575"/>
          <a:ext cx="295275" cy="28575"/>
        </a:xfrm>
        <a:prstGeom prst="rect">
          <a:avLst/>
        </a:prstGeom>
        <a:noFill/>
        <a:ln w="9525">
          <a:noFill/>
          <a:miter lim="800000"/>
          <a:headEnd/>
          <a:tailEnd/>
        </a:ln>
      </xdr:spPr>
    </xdr:sp>
    <xdr:clientData/>
  </xdr:twoCellAnchor>
  <xdr:twoCellAnchor editAs="oneCell">
    <xdr:from>
      <xdr:col>7</xdr:col>
      <xdr:colOff>0</xdr:colOff>
      <xdr:row>17</xdr:row>
      <xdr:rowOff>0</xdr:rowOff>
    </xdr:from>
    <xdr:to>
      <xdr:col>7</xdr:col>
      <xdr:colOff>295275</xdr:colOff>
      <xdr:row>17</xdr:row>
      <xdr:rowOff>165652</xdr:rowOff>
    </xdr:to>
    <xdr:sp macro="" textlink="">
      <xdr:nvSpPr>
        <xdr:cNvPr id="257" name="AutoShape 114" descr="http://myacademy/eltcms/pix/i/course.gif">
          <a:extLst>
            <a:ext uri="{FF2B5EF4-FFF2-40B4-BE49-F238E27FC236}">
              <a16:creationId xmlns:a16="http://schemas.microsoft.com/office/drawing/2014/main" id="{00000000-0008-0000-0100-000001010000}"/>
            </a:ext>
          </a:extLst>
        </xdr:cNvPr>
        <xdr:cNvSpPr>
          <a:spLocks noChangeAspect="1" noChangeArrowheads="1"/>
        </xdr:cNvSpPr>
      </xdr:nvSpPr>
      <xdr:spPr bwMode="auto">
        <a:xfrm>
          <a:off x="8401050" y="3838575"/>
          <a:ext cx="295275" cy="165652"/>
        </a:xfrm>
        <a:prstGeom prst="rect">
          <a:avLst/>
        </a:prstGeom>
        <a:noFill/>
        <a:ln w="9525">
          <a:noFill/>
          <a:miter lim="800000"/>
          <a:headEnd/>
          <a:tailEnd/>
        </a:ln>
      </xdr:spPr>
    </xdr:sp>
    <xdr:clientData/>
  </xdr:twoCellAnchor>
  <xdr:twoCellAnchor editAs="oneCell">
    <xdr:from>
      <xdr:col>7</xdr:col>
      <xdr:colOff>0</xdr:colOff>
      <xdr:row>17</xdr:row>
      <xdr:rowOff>0</xdr:rowOff>
    </xdr:from>
    <xdr:to>
      <xdr:col>7</xdr:col>
      <xdr:colOff>295275</xdr:colOff>
      <xdr:row>17</xdr:row>
      <xdr:rowOff>165652</xdr:rowOff>
    </xdr:to>
    <xdr:sp macro="" textlink="">
      <xdr:nvSpPr>
        <xdr:cNvPr id="258" name="AutoShape 40" descr="http://myacademy/eltcms/pix/i/course.gif">
          <a:extLst>
            <a:ext uri="{FF2B5EF4-FFF2-40B4-BE49-F238E27FC236}">
              <a16:creationId xmlns:a16="http://schemas.microsoft.com/office/drawing/2014/main" id="{00000000-0008-0000-0100-000002010000}"/>
            </a:ext>
          </a:extLst>
        </xdr:cNvPr>
        <xdr:cNvSpPr>
          <a:spLocks noChangeAspect="1" noChangeArrowheads="1"/>
        </xdr:cNvSpPr>
      </xdr:nvSpPr>
      <xdr:spPr bwMode="auto">
        <a:xfrm>
          <a:off x="8401050" y="3838575"/>
          <a:ext cx="295275" cy="165652"/>
        </a:xfrm>
        <a:prstGeom prst="rect">
          <a:avLst/>
        </a:prstGeom>
        <a:noFill/>
        <a:ln w="9525">
          <a:noFill/>
          <a:miter lim="800000"/>
          <a:headEnd/>
          <a:tailEnd/>
        </a:ln>
      </xdr:spPr>
    </xdr:sp>
    <xdr:clientData/>
  </xdr:twoCellAnchor>
  <xdr:twoCellAnchor editAs="oneCell">
    <xdr:from>
      <xdr:col>7</xdr:col>
      <xdr:colOff>0</xdr:colOff>
      <xdr:row>17</xdr:row>
      <xdr:rowOff>0</xdr:rowOff>
    </xdr:from>
    <xdr:to>
      <xdr:col>7</xdr:col>
      <xdr:colOff>295275</xdr:colOff>
      <xdr:row>17</xdr:row>
      <xdr:rowOff>165652</xdr:rowOff>
    </xdr:to>
    <xdr:sp macro="" textlink="">
      <xdr:nvSpPr>
        <xdr:cNvPr id="259" name="AutoShape 9" descr="http://myacademy/eltcms/pix/i/course.gif">
          <a:extLst>
            <a:ext uri="{FF2B5EF4-FFF2-40B4-BE49-F238E27FC236}">
              <a16:creationId xmlns:a16="http://schemas.microsoft.com/office/drawing/2014/main" id="{00000000-0008-0000-0100-000003010000}"/>
            </a:ext>
          </a:extLst>
        </xdr:cNvPr>
        <xdr:cNvSpPr>
          <a:spLocks noChangeAspect="1" noChangeArrowheads="1"/>
        </xdr:cNvSpPr>
      </xdr:nvSpPr>
      <xdr:spPr bwMode="auto">
        <a:xfrm>
          <a:off x="8401050" y="3838575"/>
          <a:ext cx="295275" cy="165652"/>
        </a:xfrm>
        <a:prstGeom prst="rect">
          <a:avLst/>
        </a:prstGeom>
        <a:noFill/>
        <a:ln w="9525">
          <a:noFill/>
          <a:miter lim="800000"/>
          <a:headEnd/>
          <a:tailEnd/>
        </a:ln>
      </xdr:spPr>
    </xdr:sp>
    <xdr:clientData/>
  </xdr:twoCellAnchor>
  <xdr:twoCellAnchor editAs="oneCell">
    <xdr:from>
      <xdr:col>7</xdr:col>
      <xdr:colOff>0</xdr:colOff>
      <xdr:row>17</xdr:row>
      <xdr:rowOff>0</xdr:rowOff>
    </xdr:from>
    <xdr:to>
      <xdr:col>7</xdr:col>
      <xdr:colOff>295275</xdr:colOff>
      <xdr:row>17</xdr:row>
      <xdr:rowOff>165652</xdr:rowOff>
    </xdr:to>
    <xdr:sp macro="" textlink="">
      <xdr:nvSpPr>
        <xdr:cNvPr id="260" name="AutoShape 1" descr="http://myacademy/eltcms/pix/i/course.gif">
          <a:extLst>
            <a:ext uri="{FF2B5EF4-FFF2-40B4-BE49-F238E27FC236}">
              <a16:creationId xmlns:a16="http://schemas.microsoft.com/office/drawing/2014/main" id="{00000000-0008-0000-0100-000004010000}"/>
            </a:ext>
          </a:extLst>
        </xdr:cNvPr>
        <xdr:cNvSpPr>
          <a:spLocks noChangeAspect="1" noChangeArrowheads="1"/>
        </xdr:cNvSpPr>
      </xdr:nvSpPr>
      <xdr:spPr bwMode="auto">
        <a:xfrm>
          <a:off x="8401050" y="3838575"/>
          <a:ext cx="295275" cy="165652"/>
        </a:xfrm>
        <a:prstGeom prst="rect">
          <a:avLst/>
        </a:prstGeom>
        <a:noFill/>
        <a:ln w="9525">
          <a:noFill/>
          <a:miter lim="800000"/>
          <a:headEnd/>
          <a:tailEnd/>
        </a:ln>
      </xdr:spPr>
    </xdr:sp>
    <xdr:clientData/>
  </xdr:twoCellAnchor>
  <xdr:twoCellAnchor editAs="oneCell">
    <xdr:from>
      <xdr:col>7</xdr:col>
      <xdr:colOff>0</xdr:colOff>
      <xdr:row>17</xdr:row>
      <xdr:rowOff>0</xdr:rowOff>
    </xdr:from>
    <xdr:to>
      <xdr:col>7</xdr:col>
      <xdr:colOff>295275</xdr:colOff>
      <xdr:row>17</xdr:row>
      <xdr:rowOff>165652</xdr:rowOff>
    </xdr:to>
    <xdr:sp macro="" textlink="">
      <xdr:nvSpPr>
        <xdr:cNvPr id="261" name="AutoShape 4" descr="http://myacademy/eltcms/pix/i/course.gif">
          <a:extLst>
            <a:ext uri="{FF2B5EF4-FFF2-40B4-BE49-F238E27FC236}">
              <a16:creationId xmlns:a16="http://schemas.microsoft.com/office/drawing/2014/main" id="{00000000-0008-0000-0100-000005010000}"/>
            </a:ext>
          </a:extLst>
        </xdr:cNvPr>
        <xdr:cNvSpPr>
          <a:spLocks noChangeAspect="1" noChangeArrowheads="1"/>
        </xdr:cNvSpPr>
      </xdr:nvSpPr>
      <xdr:spPr bwMode="auto">
        <a:xfrm>
          <a:off x="8401050" y="3838575"/>
          <a:ext cx="295275" cy="165652"/>
        </a:xfrm>
        <a:prstGeom prst="rect">
          <a:avLst/>
        </a:prstGeom>
        <a:noFill/>
        <a:ln w="9525">
          <a:noFill/>
          <a:miter lim="800000"/>
          <a:headEnd/>
          <a:tailEnd/>
        </a:ln>
      </xdr:spPr>
    </xdr:sp>
    <xdr:clientData/>
  </xdr:twoCellAnchor>
  <xdr:twoCellAnchor editAs="oneCell">
    <xdr:from>
      <xdr:col>7</xdr:col>
      <xdr:colOff>0</xdr:colOff>
      <xdr:row>17</xdr:row>
      <xdr:rowOff>0</xdr:rowOff>
    </xdr:from>
    <xdr:to>
      <xdr:col>7</xdr:col>
      <xdr:colOff>295275</xdr:colOff>
      <xdr:row>17</xdr:row>
      <xdr:rowOff>165652</xdr:rowOff>
    </xdr:to>
    <xdr:sp macro="" textlink="">
      <xdr:nvSpPr>
        <xdr:cNvPr id="262" name="AutoShape 1" descr="http://myacademy/eltcms/pix/i/course.gif">
          <a:extLst>
            <a:ext uri="{FF2B5EF4-FFF2-40B4-BE49-F238E27FC236}">
              <a16:creationId xmlns:a16="http://schemas.microsoft.com/office/drawing/2014/main" id="{00000000-0008-0000-0100-000006010000}"/>
            </a:ext>
          </a:extLst>
        </xdr:cNvPr>
        <xdr:cNvSpPr>
          <a:spLocks noChangeAspect="1" noChangeArrowheads="1"/>
        </xdr:cNvSpPr>
      </xdr:nvSpPr>
      <xdr:spPr bwMode="auto">
        <a:xfrm>
          <a:off x="8401050" y="3838575"/>
          <a:ext cx="295275" cy="165652"/>
        </a:xfrm>
        <a:prstGeom prst="rect">
          <a:avLst/>
        </a:prstGeom>
        <a:noFill/>
        <a:ln w="9525">
          <a:noFill/>
          <a:miter lim="800000"/>
          <a:headEnd/>
          <a:tailEnd/>
        </a:ln>
      </xdr:spPr>
    </xdr:sp>
    <xdr:clientData/>
  </xdr:twoCellAnchor>
  <xdr:twoCellAnchor editAs="oneCell">
    <xdr:from>
      <xdr:col>7</xdr:col>
      <xdr:colOff>0</xdr:colOff>
      <xdr:row>17</xdr:row>
      <xdr:rowOff>0</xdr:rowOff>
    </xdr:from>
    <xdr:to>
      <xdr:col>7</xdr:col>
      <xdr:colOff>295275</xdr:colOff>
      <xdr:row>17</xdr:row>
      <xdr:rowOff>165652</xdr:rowOff>
    </xdr:to>
    <xdr:sp macro="" textlink="">
      <xdr:nvSpPr>
        <xdr:cNvPr id="263" name="AutoShape 1" descr="http://myacademy/eltcms/pix/i/course.gif">
          <a:extLst>
            <a:ext uri="{FF2B5EF4-FFF2-40B4-BE49-F238E27FC236}">
              <a16:creationId xmlns:a16="http://schemas.microsoft.com/office/drawing/2014/main" id="{00000000-0008-0000-0100-000007010000}"/>
            </a:ext>
          </a:extLst>
        </xdr:cNvPr>
        <xdr:cNvSpPr>
          <a:spLocks noChangeAspect="1" noChangeArrowheads="1"/>
        </xdr:cNvSpPr>
      </xdr:nvSpPr>
      <xdr:spPr bwMode="auto">
        <a:xfrm>
          <a:off x="8401050" y="3838575"/>
          <a:ext cx="295275" cy="165652"/>
        </a:xfrm>
        <a:prstGeom prst="rect">
          <a:avLst/>
        </a:prstGeom>
        <a:noFill/>
        <a:ln w="9525">
          <a:noFill/>
          <a:miter lim="800000"/>
          <a:headEnd/>
          <a:tailEnd/>
        </a:ln>
      </xdr:spPr>
    </xdr:sp>
    <xdr:clientData/>
  </xdr:twoCellAnchor>
  <xdr:twoCellAnchor editAs="oneCell">
    <xdr:from>
      <xdr:col>7</xdr:col>
      <xdr:colOff>0</xdr:colOff>
      <xdr:row>17</xdr:row>
      <xdr:rowOff>0</xdr:rowOff>
    </xdr:from>
    <xdr:to>
      <xdr:col>7</xdr:col>
      <xdr:colOff>295275</xdr:colOff>
      <xdr:row>17</xdr:row>
      <xdr:rowOff>169011</xdr:rowOff>
    </xdr:to>
    <xdr:sp macro="" textlink="">
      <xdr:nvSpPr>
        <xdr:cNvPr id="264" name="AutoShape 114" descr="http://myacademy/eltcms/pix/i/course.gif">
          <a:extLst>
            <a:ext uri="{FF2B5EF4-FFF2-40B4-BE49-F238E27FC236}">
              <a16:creationId xmlns:a16="http://schemas.microsoft.com/office/drawing/2014/main" id="{00000000-0008-0000-0100-000008010000}"/>
            </a:ext>
          </a:extLst>
        </xdr:cNvPr>
        <xdr:cNvSpPr>
          <a:spLocks noChangeAspect="1" noChangeArrowheads="1"/>
        </xdr:cNvSpPr>
      </xdr:nvSpPr>
      <xdr:spPr bwMode="auto">
        <a:xfrm>
          <a:off x="8401050" y="3838575"/>
          <a:ext cx="295275" cy="169011"/>
        </a:xfrm>
        <a:prstGeom prst="rect">
          <a:avLst/>
        </a:prstGeom>
        <a:noFill/>
        <a:ln w="9525">
          <a:noFill/>
          <a:miter lim="800000"/>
          <a:headEnd/>
          <a:tailEnd/>
        </a:ln>
      </xdr:spPr>
    </xdr:sp>
    <xdr:clientData/>
  </xdr:twoCellAnchor>
  <xdr:twoCellAnchor editAs="oneCell">
    <xdr:from>
      <xdr:col>7</xdr:col>
      <xdr:colOff>0</xdr:colOff>
      <xdr:row>17</xdr:row>
      <xdr:rowOff>0</xdr:rowOff>
    </xdr:from>
    <xdr:to>
      <xdr:col>7</xdr:col>
      <xdr:colOff>295275</xdr:colOff>
      <xdr:row>17</xdr:row>
      <xdr:rowOff>169011</xdr:rowOff>
    </xdr:to>
    <xdr:sp macro="" textlink="">
      <xdr:nvSpPr>
        <xdr:cNvPr id="265" name="AutoShape 40" descr="http://myacademy/eltcms/pix/i/course.gif">
          <a:extLst>
            <a:ext uri="{FF2B5EF4-FFF2-40B4-BE49-F238E27FC236}">
              <a16:creationId xmlns:a16="http://schemas.microsoft.com/office/drawing/2014/main" id="{00000000-0008-0000-0100-000009010000}"/>
            </a:ext>
          </a:extLst>
        </xdr:cNvPr>
        <xdr:cNvSpPr>
          <a:spLocks noChangeAspect="1" noChangeArrowheads="1"/>
        </xdr:cNvSpPr>
      </xdr:nvSpPr>
      <xdr:spPr bwMode="auto">
        <a:xfrm>
          <a:off x="8401050" y="3838575"/>
          <a:ext cx="295275" cy="169011"/>
        </a:xfrm>
        <a:prstGeom prst="rect">
          <a:avLst/>
        </a:prstGeom>
        <a:noFill/>
        <a:ln w="9525">
          <a:noFill/>
          <a:miter lim="800000"/>
          <a:headEnd/>
          <a:tailEnd/>
        </a:ln>
      </xdr:spPr>
    </xdr:sp>
    <xdr:clientData/>
  </xdr:twoCellAnchor>
  <xdr:twoCellAnchor editAs="oneCell">
    <xdr:from>
      <xdr:col>7</xdr:col>
      <xdr:colOff>0</xdr:colOff>
      <xdr:row>17</xdr:row>
      <xdr:rowOff>0</xdr:rowOff>
    </xdr:from>
    <xdr:to>
      <xdr:col>7</xdr:col>
      <xdr:colOff>295275</xdr:colOff>
      <xdr:row>17</xdr:row>
      <xdr:rowOff>169011</xdr:rowOff>
    </xdr:to>
    <xdr:sp macro="" textlink="">
      <xdr:nvSpPr>
        <xdr:cNvPr id="266" name="AutoShape 9" descr="http://myacademy/eltcms/pix/i/course.gif">
          <a:extLst>
            <a:ext uri="{FF2B5EF4-FFF2-40B4-BE49-F238E27FC236}">
              <a16:creationId xmlns:a16="http://schemas.microsoft.com/office/drawing/2014/main" id="{00000000-0008-0000-0100-00000A010000}"/>
            </a:ext>
          </a:extLst>
        </xdr:cNvPr>
        <xdr:cNvSpPr>
          <a:spLocks noChangeAspect="1" noChangeArrowheads="1"/>
        </xdr:cNvSpPr>
      </xdr:nvSpPr>
      <xdr:spPr bwMode="auto">
        <a:xfrm>
          <a:off x="8401050" y="3838575"/>
          <a:ext cx="295275" cy="169011"/>
        </a:xfrm>
        <a:prstGeom prst="rect">
          <a:avLst/>
        </a:prstGeom>
        <a:noFill/>
        <a:ln w="9525">
          <a:noFill/>
          <a:miter lim="800000"/>
          <a:headEnd/>
          <a:tailEnd/>
        </a:ln>
      </xdr:spPr>
    </xdr:sp>
    <xdr:clientData/>
  </xdr:twoCellAnchor>
  <xdr:twoCellAnchor editAs="oneCell">
    <xdr:from>
      <xdr:col>7</xdr:col>
      <xdr:colOff>0</xdr:colOff>
      <xdr:row>17</xdr:row>
      <xdr:rowOff>0</xdr:rowOff>
    </xdr:from>
    <xdr:to>
      <xdr:col>7</xdr:col>
      <xdr:colOff>295275</xdr:colOff>
      <xdr:row>17</xdr:row>
      <xdr:rowOff>169011</xdr:rowOff>
    </xdr:to>
    <xdr:sp macro="" textlink="">
      <xdr:nvSpPr>
        <xdr:cNvPr id="267" name="AutoShape 1" descr="http://myacademy/eltcms/pix/i/course.gif">
          <a:extLst>
            <a:ext uri="{FF2B5EF4-FFF2-40B4-BE49-F238E27FC236}">
              <a16:creationId xmlns:a16="http://schemas.microsoft.com/office/drawing/2014/main" id="{00000000-0008-0000-0100-00000B010000}"/>
            </a:ext>
          </a:extLst>
        </xdr:cNvPr>
        <xdr:cNvSpPr>
          <a:spLocks noChangeAspect="1" noChangeArrowheads="1"/>
        </xdr:cNvSpPr>
      </xdr:nvSpPr>
      <xdr:spPr bwMode="auto">
        <a:xfrm>
          <a:off x="8401050" y="3838575"/>
          <a:ext cx="295275" cy="169011"/>
        </a:xfrm>
        <a:prstGeom prst="rect">
          <a:avLst/>
        </a:prstGeom>
        <a:noFill/>
        <a:ln w="9525">
          <a:noFill/>
          <a:miter lim="800000"/>
          <a:headEnd/>
          <a:tailEnd/>
        </a:ln>
      </xdr:spPr>
    </xdr:sp>
    <xdr:clientData/>
  </xdr:twoCellAnchor>
  <xdr:twoCellAnchor editAs="oneCell">
    <xdr:from>
      <xdr:col>7</xdr:col>
      <xdr:colOff>0</xdr:colOff>
      <xdr:row>17</xdr:row>
      <xdr:rowOff>0</xdr:rowOff>
    </xdr:from>
    <xdr:to>
      <xdr:col>7</xdr:col>
      <xdr:colOff>295275</xdr:colOff>
      <xdr:row>17</xdr:row>
      <xdr:rowOff>169011</xdr:rowOff>
    </xdr:to>
    <xdr:sp macro="" textlink="">
      <xdr:nvSpPr>
        <xdr:cNvPr id="268" name="AutoShape 4" descr="http://myacademy/eltcms/pix/i/course.gif">
          <a:extLst>
            <a:ext uri="{FF2B5EF4-FFF2-40B4-BE49-F238E27FC236}">
              <a16:creationId xmlns:a16="http://schemas.microsoft.com/office/drawing/2014/main" id="{00000000-0008-0000-0100-00000C010000}"/>
            </a:ext>
          </a:extLst>
        </xdr:cNvPr>
        <xdr:cNvSpPr>
          <a:spLocks noChangeAspect="1" noChangeArrowheads="1"/>
        </xdr:cNvSpPr>
      </xdr:nvSpPr>
      <xdr:spPr bwMode="auto">
        <a:xfrm>
          <a:off x="8401050" y="3838575"/>
          <a:ext cx="295275" cy="169011"/>
        </a:xfrm>
        <a:prstGeom prst="rect">
          <a:avLst/>
        </a:prstGeom>
        <a:noFill/>
        <a:ln w="9525">
          <a:noFill/>
          <a:miter lim="800000"/>
          <a:headEnd/>
          <a:tailEnd/>
        </a:ln>
      </xdr:spPr>
    </xdr:sp>
    <xdr:clientData/>
  </xdr:twoCellAnchor>
  <xdr:twoCellAnchor editAs="oneCell">
    <xdr:from>
      <xdr:col>7</xdr:col>
      <xdr:colOff>0</xdr:colOff>
      <xdr:row>17</xdr:row>
      <xdr:rowOff>0</xdr:rowOff>
    </xdr:from>
    <xdr:to>
      <xdr:col>7</xdr:col>
      <xdr:colOff>295275</xdr:colOff>
      <xdr:row>17</xdr:row>
      <xdr:rowOff>169011</xdr:rowOff>
    </xdr:to>
    <xdr:sp macro="" textlink="">
      <xdr:nvSpPr>
        <xdr:cNvPr id="269" name="AutoShape 1" descr="http://myacademy/eltcms/pix/i/course.gif">
          <a:extLst>
            <a:ext uri="{FF2B5EF4-FFF2-40B4-BE49-F238E27FC236}">
              <a16:creationId xmlns:a16="http://schemas.microsoft.com/office/drawing/2014/main" id="{00000000-0008-0000-0100-00000D010000}"/>
            </a:ext>
          </a:extLst>
        </xdr:cNvPr>
        <xdr:cNvSpPr>
          <a:spLocks noChangeAspect="1" noChangeArrowheads="1"/>
        </xdr:cNvSpPr>
      </xdr:nvSpPr>
      <xdr:spPr bwMode="auto">
        <a:xfrm>
          <a:off x="8401050" y="3838575"/>
          <a:ext cx="295275" cy="169011"/>
        </a:xfrm>
        <a:prstGeom prst="rect">
          <a:avLst/>
        </a:prstGeom>
        <a:noFill/>
        <a:ln w="9525">
          <a:noFill/>
          <a:miter lim="800000"/>
          <a:headEnd/>
          <a:tailEnd/>
        </a:ln>
      </xdr:spPr>
    </xdr:sp>
    <xdr:clientData/>
  </xdr:twoCellAnchor>
  <xdr:twoCellAnchor editAs="oneCell">
    <xdr:from>
      <xdr:col>7</xdr:col>
      <xdr:colOff>0</xdr:colOff>
      <xdr:row>17</xdr:row>
      <xdr:rowOff>0</xdr:rowOff>
    </xdr:from>
    <xdr:to>
      <xdr:col>7</xdr:col>
      <xdr:colOff>295275</xdr:colOff>
      <xdr:row>17</xdr:row>
      <xdr:rowOff>169011</xdr:rowOff>
    </xdr:to>
    <xdr:sp macro="" textlink="">
      <xdr:nvSpPr>
        <xdr:cNvPr id="270" name="AutoShape 1" descr="http://myacademy/eltcms/pix/i/course.gif">
          <a:extLst>
            <a:ext uri="{FF2B5EF4-FFF2-40B4-BE49-F238E27FC236}">
              <a16:creationId xmlns:a16="http://schemas.microsoft.com/office/drawing/2014/main" id="{00000000-0008-0000-0100-00000E010000}"/>
            </a:ext>
          </a:extLst>
        </xdr:cNvPr>
        <xdr:cNvSpPr>
          <a:spLocks noChangeAspect="1" noChangeArrowheads="1"/>
        </xdr:cNvSpPr>
      </xdr:nvSpPr>
      <xdr:spPr bwMode="auto">
        <a:xfrm>
          <a:off x="8401050" y="3838575"/>
          <a:ext cx="295275" cy="169011"/>
        </a:xfrm>
        <a:prstGeom prst="rect">
          <a:avLst/>
        </a:prstGeom>
        <a:noFill/>
        <a:ln w="9525">
          <a:noFill/>
          <a:miter lim="800000"/>
          <a:headEnd/>
          <a:tailEnd/>
        </a:ln>
      </xdr:spPr>
    </xdr:sp>
    <xdr:clientData/>
  </xdr:twoCellAnchor>
  <xdr:twoCellAnchor editAs="oneCell">
    <xdr:from>
      <xdr:col>7</xdr:col>
      <xdr:colOff>0</xdr:colOff>
      <xdr:row>17</xdr:row>
      <xdr:rowOff>0</xdr:rowOff>
    </xdr:from>
    <xdr:to>
      <xdr:col>7</xdr:col>
      <xdr:colOff>295275</xdr:colOff>
      <xdr:row>18</xdr:row>
      <xdr:rowOff>137075</xdr:rowOff>
    </xdr:to>
    <xdr:sp macro="" textlink="">
      <xdr:nvSpPr>
        <xdr:cNvPr id="271" name="AutoShape 63" descr="http://myacademy/eltcms/pix/i/course.gif">
          <a:extLst>
            <a:ext uri="{FF2B5EF4-FFF2-40B4-BE49-F238E27FC236}">
              <a16:creationId xmlns:a16="http://schemas.microsoft.com/office/drawing/2014/main" id="{00000000-0008-0000-0100-00000F010000}"/>
            </a:ext>
          </a:extLst>
        </xdr:cNvPr>
        <xdr:cNvSpPr>
          <a:spLocks noChangeAspect="1" noChangeArrowheads="1"/>
        </xdr:cNvSpPr>
      </xdr:nvSpPr>
      <xdr:spPr bwMode="auto">
        <a:xfrm>
          <a:off x="8401050" y="3838575"/>
          <a:ext cx="295275" cy="327575"/>
        </a:xfrm>
        <a:prstGeom prst="rect">
          <a:avLst/>
        </a:prstGeom>
        <a:noFill/>
        <a:ln w="9525">
          <a:noFill/>
          <a:miter lim="800000"/>
          <a:headEnd/>
          <a:tailEnd/>
        </a:ln>
      </xdr:spPr>
    </xdr:sp>
    <xdr:clientData/>
  </xdr:twoCellAnchor>
  <xdr:twoCellAnchor editAs="oneCell">
    <xdr:from>
      <xdr:col>7</xdr:col>
      <xdr:colOff>0</xdr:colOff>
      <xdr:row>17</xdr:row>
      <xdr:rowOff>0</xdr:rowOff>
    </xdr:from>
    <xdr:to>
      <xdr:col>7</xdr:col>
      <xdr:colOff>295275</xdr:colOff>
      <xdr:row>18</xdr:row>
      <xdr:rowOff>137075</xdr:rowOff>
    </xdr:to>
    <xdr:sp macro="" textlink="">
      <xdr:nvSpPr>
        <xdr:cNvPr id="272" name="AutoShape 40" descr="http://myacademy/eltcms/pix/i/course.gif">
          <a:extLst>
            <a:ext uri="{FF2B5EF4-FFF2-40B4-BE49-F238E27FC236}">
              <a16:creationId xmlns:a16="http://schemas.microsoft.com/office/drawing/2014/main" id="{00000000-0008-0000-0100-000010010000}"/>
            </a:ext>
          </a:extLst>
        </xdr:cNvPr>
        <xdr:cNvSpPr>
          <a:spLocks noChangeAspect="1" noChangeArrowheads="1"/>
        </xdr:cNvSpPr>
      </xdr:nvSpPr>
      <xdr:spPr bwMode="auto">
        <a:xfrm>
          <a:off x="8401050" y="3838575"/>
          <a:ext cx="295275" cy="327575"/>
        </a:xfrm>
        <a:prstGeom prst="rect">
          <a:avLst/>
        </a:prstGeom>
        <a:noFill/>
        <a:ln w="9525">
          <a:noFill/>
          <a:miter lim="800000"/>
          <a:headEnd/>
          <a:tailEnd/>
        </a:ln>
      </xdr:spPr>
    </xdr:sp>
    <xdr:clientData/>
  </xdr:twoCellAnchor>
  <xdr:twoCellAnchor editAs="oneCell">
    <xdr:from>
      <xdr:col>7</xdr:col>
      <xdr:colOff>0</xdr:colOff>
      <xdr:row>17</xdr:row>
      <xdr:rowOff>0</xdr:rowOff>
    </xdr:from>
    <xdr:to>
      <xdr:col>7</xdr:col>
      <xdr:colOff>295275</xdr:colOff>
      <xdr:row>18</xdr:row>
      <xdr:rowOff>137075</xdr:rowOff>
    </xdr:to>
    <xdr:sp macro="" textlink="">
      <xdr:nvSpPr>
        <xdr:cNvPr id="273" name="AutoShape 9" descr="http://myacademy/eltcms/pix/i/course.gif">
          <a:extLst>
            <a:ext uri="{FF2B5EF4-FFF2-40B4-BE49-F238E27FC236}">
              <a16:creationId xmlns:a16="http://schemas.microsoft.com/office/drawing/2014/main" id="{00000000-0008-0000-0100-000011010000}"/>
            </a:ext>
          </a:extLst>
        </xdr:cNvPr>
        <xdr:cNvSpPr>
          <a:spLocks noChangeAspect="1" noChangeArrowheads="1"/>
        </xdr:cNvSpPr>
      </xdr:nvSpPr>
      <xdr:spPr bwMode="auto">
        <a:xfrm>
          <a:off x="8401050" y="3838575"/>
          <a:ext cx="295275" cy="327575"/>
        </a:xfrm>
        <a:prstGeom prst="rect">
          <a:avLst/>
        </a:prstGeom>
        <a:noFill/>
        <a:ln w="9525">
          <a:noFill/>
          <a:miter lim="800000"/>
          <a:headEnd/>
          <a:tailEnd/>
        </a:ln>
      </xdr:spPr>
    </xdr:sp>
    <xdr:clientData/>
  </xdr:twoCellAnchor>
  <xdr:twoCellAnchor editAs="oneCell">
    <xdr:from>
      <xdr:col>7</xdr:col>
      <xdr:colOff>0</xdr:colOff>
      <xdr:row>17</xdr:row>
      <xdr:rowOff>0</xdr:rowOff>
    </xdr:from>
    <xdr:to>
      <xdr:col>7</xdr:col>
      <xdr:colOff>295275</xdr:colOff>
      <xdr:row>18</xdr:row>
      <xdr:rowOff>137075</xdr:rowOff>
    </xdr:to>
    <xdr:sp macro="" textlink="">
      <xdr:nvSpPr>
        <xdr:cNvPr id="274" name="AutoShape 1" descr="http://myacademy/eltcms/pix/i/course.gif">
          <a:extLst>
            <a:ext uri="{FF2B5EF4-FFF2-40B4-BE49-F238E27FC236}">
              <a16:creationId xmlns:a16="http://schemas.microsoft.com/office/drawing/2014/main" id="{00000000-0008-0000-0100-000012010000}"/>
            </a:ext>
          </a:extLst>
        </xdr:cNvPr>
        <xdr:cNvSpPr>
          <a:spLocks noChangeAspect="1" noChangeArrowheads="1"/>
        </xdr:cNvSpPr>
      </xdr:nvSpPr>
      <xdr:spPr bwMode="auto">
        <a:xfrm>
          <a:off x="8401050" y="3838575"/>
          <a:ext cx="295275" cy="327575"/>
        </a:xfrm>
        <a:prstGeom prst="rect">
          <a:avLst/>
        </a:prstGeom>
        <a:noFill/>
        <a:ln w="9525">
          <a:noFill/>
          <a:miter lim="800000"/>
          <a:headEnd/>
          <a:tailEnd/>
        </a:ln>
      </xdr:spPr>
    </xdr:sp>
    <xdr:clientData/>
  </xdr:twoCellAnchor>
  <xdr:twoCellAnchor editAs="oneCell">
    <xdr:from>
      <xdr:col>7</xdr:col>
      <xdr:colOff>0</xdr:colOff>
      <xdr:row>17</xdr:row>
      <xdr:rowOff>0</xdr:rowOff>
    </xdr:from>
    <xdr:to>
      <xdr:col>7</xdr:col>
      <xdr:colOff>295275</xdr:colOff>
      <xdr:row>18</xdr:row>
      <xdr:rowOff>137075</xdr:rowOff>
    </xdr:to>
    <xdr:sp macro="" textlink="">
      <xdr:nvSpPr>
        <xdr:cNvPr id="275" name="AutoShape 4" descr="http://myacademy/eltcms/pix/i/course.gif">
          <a:extLst>
            <a:ext uri="{FF2B5EF4-FFF2-40B4-BE49-F238E27FC236}">
              <a16:creationId xmlns:a16="http://schemas.microsoft.com/office/drawing/2014/main" id="{00000000-0008-0000-0100-000013010000}"/>
            </a:ext>
          </a:extLst>
        </xdr:cNvPr>
        <xdr:cNvSpPr>
          <a:spLocks noChangeAspect="1" noChangeArrowheads="1"/>
        </xdr:cNvSpPr>
      </xdr:nvSpPr>
      <xdr:spPr bwMode="auto">
        <a:xfrm>
          <a:off x="8401050" y="3838575"/>
          <a:ext cx="295275" cy="327575"/>
        </a:xfrm>
        <a:prstGeom prst="rect">
          <a:avLst/>
        </a:prstGeom>
        <a:noFill/>
        <a:ln w="9525">
          <a:noFill/>
          <a:miter lim="800000"/>
          <a:headEnd/>
          <a:tailEnd/>
        </a:ln>
      </xdr:spPr>
    </xdr:sp>
    <xdr:clientData/>
  </xdr:twoCellAnchor>
  <xdr:twoCellAnchor editAs="oneCell">
    <xdr:from>
      <xdr:col>7</xdr:col>
      <xdr:colOff>0</xdr:colOff>
      <xdr:row>17</xdr:row>
      <xdr:rowOff>0</xdr:rowOff>
    </xdr:from>
    <xdr:to>
      <xdr:col>7</xdr:col>
      <xdr:colOff>295275</xdr:colOff>
      <xdr:row>18</xdr:row>
      <xdr:rowOff>137075</xdr:rowOff>
    </xdr:to>
    <xdr:sp macro="" textlink="">
      <xdr:nvSpPr>
        <xdr:cNvPr id="276" name="AutoShape 1" descr="http://myacademy/eltcms/pix/i/course.gif">
          <a:extLst>
            <a:ext uri="{FF2B5EF4-FFF2-40B4-BE49-F238E27FC236}">
              <a16:creationId xmlns:a16="http://schemas.microsoft.com/office/drawing/2014/main" id="{00000000-0008-0000-0100-000014010000}"/>
            </a:ext>
          </a:extLst>
        </xdr:cNvPr>
        <xdr:cNvSpPr>
          <a:spLocks noChangeAspect="1" noChangeArrowheads="1"/>
        </xdr:cNvSpPr>
      </xdr:nvSpPr>
      <xdr:spPr bwMode="auto">
        <a:xfrm>
          <a:off x="8401050" y="3838575"/>
          <a:ext cx="295275" cy="327575"/>
        </a:xfrm>
        <a:prstGeom prst="rect">
          <a:avLst/>
        </a:prstGeom>
        <a:noFill/>
        <a:ln w="9525">
          <a:noFill/>
          <a:miter lim="800000"/>
          <a:headEnd/>
          <a:tailEnd/>
        </a:ln>
      </xdr:spPr>
    </xdr:sp>
    <xdr:clientData/>
  </xdr:twoCellAnchor>
  <xdr:twoCellAnchor editAs="oneCell">
    <xdr:from>
      <xdr:col>7</xdr:col>
      <xdr:colOff>0</xdr:colOff>
      <xdr:row>17</xdr:row>
      <xdr:rowOff>0</xdr:rowOff>
    </xdr:from>
    <xdr:to>
      <xdr:col>7</xdr:col>
      <xdr:colOff>295275</xdr:colOff>
      <xdr:row>18</xdr:row>
      <xdr:rowOff>137075</xdr:rowOff>
    </xdr:to>
    <xdr:sp macro="" textlink="">
      <xdr:nvSpPr>
        <xdr:cNvPr id="277" name="AutoShape 1" descr="http://myacademy/eltcms/pix/i/course.gif">
          <a:extLst>
            <a:ext uri="{FF2B5EF4-FFF2-40B4-BE49-F238E27FC236}">
              <a16:creationId xmlns:a16="http://schemas.microsoft.com/office/drawing/2014/main" id="{00000000-0008-0000-0100-000015010000}"/>
            </a:ext>
          </a:extLst>
        </xdr:cNvPr>
        <xdr:cNvSpPr>
          <a:spLocks noChangeAspect="1" noChangeArrowheads="1"/>
        </xdr:cNvSpPr>
      </xdr:nvSpPr>
      <xdr:spPr bwMode="auto">
        <a:xfrm>
          <a:off x="8401050" y="3838575"/>
          <a:ext cx="295275" cy="327575"/>
        </a:xfrm>
        <a:prstGeom prst="rect">
          <a:avLst/>
        </a:prstGeom>
        <a:noFill/>
        <a:ln w="9525">
          <a:noFill/>
          <a:miter lim="800000"/>
          <a:headEnd/>
          <a:tailEnd/>
        </a:ln>
      </xdr:spPr>
    </xdr:sp>
    <xdr:clientData/>
  </xdr:twoCellAnchor>
  <xdr:twoCellAnchor editAs="oneCell">
    <xdr:from>
      <xdr:col>7</xdr:col>
      <xdr:colOff>0</xdr:colOff>
      <xdr:row>17</xdr:row>
      <xdr:rowOff>0</xdr:rowOff>
    </xdr:from>
    <xdr:to>
      <xdr:col>7</xdr:col>
      <xdr:colOff>295275</xdr:colOff>
      <xdr:row>18</xdr:row>
      <xdr:rowOff>137075</xdr:rowOff>
    </xdr:to>
    <xdr:sp macro="" textlink="">
      <xdr:nvSpPr>
        <xdr:cNvPr id="278" name="AutoShape 1" descr="http://myacademy/eltcms/pix/i/course.gif">
          <a:extLst>
            <a:ext uri="{FF2B5EF4-FFF2-40B4-BE49-F238E27FC236}">
              <a16:creationId xmlns:a16="http://schemas.microsoft.com/office/drawing/2014/main" id="{00000000-0008-0000-0100-000016010000}"/>
            </a:ext>
          </a:extLst>
        </xdr:cNvPr>
        <xdr:cNvSpPr>
          <a:spLocks noChangeAspect="1" noChangeArrowheads="1"/>
        </xdr:cNvSpPr>
      </xdr:nvSpPr>
      <xdr:spPr bwMode="auto">
        <a:xfrm>
          <a:off x="8401050" y="3838575"/>
          <a:ext cx="295275" cy="327575"/>
        </a:xfrm>
        <a:prstGeom prst="rect">
          <a:avLst/>
        </a:prstGeom>
        <a:noFill/>
        <a:ln w="9525">
          <a:noFill/>
          <a:miter lim="800000"/>
          <a:headEnd/>
          <a:tailEnd/>
        </a:ln>
      </xdr:spPr>
    </xdr:sp>
    <xdr:clientData/>
  </xdr:twoCellAnchor>
  <xdr:twoCellAnchor editAs="oneCell">
    <xdr:from>
      <xdr:col>7</xdr:col>
      <xdr:colOff>0</xdr:colOff>
      <xdr:row>17</xdr:row>
      <xdr:rowOff>0</xdr:rowOff>
    </xdr:from>
    <xdr:to>
      <xdr:col>7</xdr:col>
      <xdr:colOff>295275</xdr:colOff>
      <xdr:row>18</xdr:row>
      <xdr:rowOff>140803</xdr:rowOff>
    </xdr:to>
    <xdr:sp macro="" textlink="">
      <xdr:nvSpPr>
        <xdr:cNvPr id="279" name="AutoShape 63" descr="http://myacademy/eltcms/pix/i/course.gif">
          <a:extLst>
            <a:ext uri="{FF2B5EF4-FFF2-40B4-BE49-F238E27FC236}">
              <a16:creationId xmlns:a16="http://schemas.microsoft.com/office/drawing/2014/main" id="{00000000-0008-0000-0100-000017010000}"/>
            </a:ext>
          </a:extLst>
        </xdr:cNvPr>
        <xdr:cNvSpPr>
          <a:spLocks noChangeAspect="1" noChangeArrowheads="1"/>
        </xdr:cNvSpPr>
      </xdr:nvSpPr>
      <xdr:spPr bwMode="auto">
        <a:xfrm>
          <a:off x="8401050" y="3838575"/>
          <a:ext cx="295275" cy="331303"/>
        </a:xfrm>
        <a:prstGeom prst="rect">
          <a:avLst/>
        </a:prstGeom>
        <a:noFill/>
        <a:ln w="9525">
          <a:noFill/>
          <a:miter lim="800000"/>
          <a:headEnd/>
          <a:tailEnd/>
        </a:ln>
      </xdr:spPr>
    </xdr:sp>
    <xdr:clientData/>
  </xdr:twoCellAnchor>
  <xdr:twoCellAnchor editAs="oneCell">
    <xdr:from>
      <xdr:col>7</xdr:col>
      <xdr:colOff>0</xdr:colOff>
      <xdr:row>17</xdr:row>
      <xdr:rowOff>0</xdr:rowOff>
    </xdr:from>
    <xdr:to>
      <xdr:col>7</xdr:col>
      <xdr:colOff>295275</xdr:colOff>
      <xdr:row>18</xdr:row>
      <xdr:rowOff>140803</xdr:rowOff>
    </xdr:to>
    <xdr:sp macro="" textlink="">
      <xdr:nvSpPr>
        <xdr:cNvPr id="280" name="AutoShape 40" descr="http://myacademy/eltcms/pix/i/course.gif">
          <a:extLst>
            <a:ext uri="{FF2B5EF4-FFF2-40B4-BE49-F238E27FC236}">
              <a16:creationId xmlns:a16="http://schemas.microsoft.com/office/drawing/2014/main" id="{00000000-0008-0000-0100-000018010000}"/>
            </a:ext>
          </a:extLst>
        </xdr:cNvPr>
        <xdr:cNvSpPr>
          <a:spLocks noChangeAspect="1" noChangeArrowheads="1"/>
        </xdr:cNvSpPr>
      </xdr:nvSpPr>
      <xdr:spPr bwMode="auto">
        <a:xfrm>
          <a:off x="8401050" y="3838575"/>
          <a:ext cx="295275" cy="331303"/>
        </a:xfrm>
        <a:prstGeom prst="rect">
          <a:avLst/>
        </a:prstGeom>
        <a:noFill/>
        <a:ln w="9525">
          <a:noFill/>
          <a:miter lim="800000"/>
          <a:headEnd/>
          <a:tailEnd/>
        </a:ln>
      </xdr:spPr>
    </xdr:sp>
    <xdr:clientData/>
  </xdr:twoCellAnchor>
  <xdr:twoCellAnchor editAs="oneCell">
    <xdr:from>
      <xdr:col>7</xdr:col>
      <xdr:colOff>0</xdr:colOff>
      <xdr:row>17</xdr:row>
      <xdr:rowOff>0</xdr:rowOff>
    </xdr:from>
    <xdr:to>
      <xdr:col>7</xdr:col>
      <xdr:colOff>295275</xdr:colOff>
      <xdr:row>18</xdr:row>
      <xdr:rowOff>140803</xdr:rowOff>
    </xdr:to>
    <xdr:sp macro="" textlink="">
      <xdr:nvSpPr>
        <xdr:cNvPr id="281" name="AutoShape 9" descr="http://myacademy/eltcms/pix/i/course.gif">
          <a:extLst>
            <a:ext uri="{FF2B5EF4-FFF2-40B4-BE49-F238E27FC236}">
              <a16:creationId xmlns:a16="http://schemas.microsoft.com/office/drawing/2014/main" id="{00000000-0008-0000-0100-000019010000}"/>
            </a:ext>
          </a:extLst>
        </xdr:cNvPr>
        <xdr:cNvSpPr>
          <a:spLocks noChangeAspect="1" noChangeArrowheads="1"/>
        </xdr:cNvSpPr>
      </xdr:nvSpPr>
      <xdr:spPr bwMode="auto">
        <a:xfrm>
          <a:off x="8401050" y="3838575"/>
          <a:ext cx="295275" cy="331303"/>
        </a:xfrm>
        <a:prstGeom prst="rect">
          <a:avLst/>
        </a:prstGeom>
        <a:noFill/>
        <a:ln w="9525">
          <a:noFill/>
          <a:miter lim="800000"/>
          <a:headEnd/>
          <a:tailEnd/>
        </a:ln>
      </xdr:spPr>
    </xdr:sp>
    <xdr:clientData/>
  </xdr:twoCellAnchor>
  <xdr:twoCellAnchor editAs="oneCell">
    <xdr:from>
      <xdr:col>7</xdr:col>
      <xdr:colOff>0</xdr:colOff>
      <xdr:row>17</xdr:row>
      <xdr:rowOff>0</xdr:rowOff>
    </xdr:from>
    <xdr:to>
      <xdr:col>7</xdr:col>
      <xdr:colOff>295275</xdr:colOff>
      <xdr:row>18</xdr:row>
      <xdr:rowOff>140803</xdr:rowOff>
    </xdr:to>
    <xdr:sp macro="" textlink="">
      <xdr:nvSpPr>
        <xdr:cNvPr id="282" name="AutoShape 1" descr="http://myacademy/eltcms/pix/i/course.gif">
          <a:extLst>
            <a:ext uri="{FF2B5EF4-FFF2-40B4-BE49-F238E27FC236}">
              <a16:creationId xmlns:a16="http://schemas.microsoft.com/office/drawing/2014/main" id="{00000000-0008-0000-0100-00001A010000}"/>
            </a:ext>
          </a:extLst>
        </xdr:cNvPr>
        <xdr:cNvSpPr>
          <a:spLocks noChangeAspect="1" noChangeArrowheads="1"/>
        </xdr:cNvSpPr>
      </xdr:nvSpPr>
      <xdr:spPr bwMode="auto">
        <a:xfrm>
          <a:off x="8401050" y="3838575"/>
          <a:ext cx="295275" cy="331303"/>
        </a:xfrm>
        <a:prstGeom prst="rect">
          <a:avLst/>
        </a:prstGeom>
        <a:noFill/>
        <a:ln w="9525">
          <a:noFill/>
          <a:miter lim="800000"/>
          <a:headEnd/>
          <a:tailEnd/>
        </a:ln>
      </xdr:spPr>
    </xdr:sp>
    <xdr:clientData/>
  </xdr:twoCellAnchor>
  <xdr:twoCellAnchor editAs="oneCell">
    <xdr:from>
      <xdr:col>7</xdr:col>
      <xdr:colOff>0</xdr:colOff>
      <xdr:row>17</xdr:row>
      <xdr:rowOff>0</xdr:rowOff>
    </xdr:from>
    <xdr:to>
      <xdr:col>7</xdr:col>
      <xdr:colOff>295275</xdr:colOff>
      <xdr:row>18</xdr:row>
      <xdr:rowOff>140803</xdr:rowOff>
    </xdr:to>
    <xdr:sp macro="" textlink="">
      <xdr:nvSpPr>
        <xdr:cNvPr id="283" name="AutoShape 4" descr="http://myacademy/eltcms/pix/i/course.gif">
          <a:extLst>
            <a:ext uri="{FF2B5EF4-FFF2-40B4-BE49-F238E27FC236}">
              <a16:creationId xmlns:a16="http://schemas.microsoft.com/office/drawing/2014/main" id="{00000000-0008-0000-0100-00001B010000}"/>
            </a:ext>
          </a:extLst>
        </xdr:cNvPr>
        <xdr:cNvSpPr>
          <a:spLocks noChangeAspect="1" noChangeArrowheads="1"/>
        </xdr:cNvSpPr>
      </xdr:nvSpPr>
      <xdr:spPr bwMode="auto">
        <a:xfrm>
          <a:off x="8401050" y="3838575"/>
          <a:ext cx="295275" cy="331303"/>
        </a:xfrm>
        <a:prstGeom prst="rect">
          <a:avLst/>
        </a:prstGeom>
        <a:noFill/>
        <a:ln w="9525">
          <a:noFill/>
          <a:miter lim="800000"/>
          <a:headEnd/>
          <a:tailEnd/>
        </a:ln>
      </xdr:spPr>
    </xdr:sp>
    <xdr:clientData/>
  </xdr:twoCellAnchor>
  <xdr:twoCellAnchor editAs="oneCell">
    <xdr:from>
      <xdr:col>7</xdr:col>
      <xdr:colOff>0</xdr:colOff>
      <xdr:row>17</xdr:row>
      <xdr:rowOff>0</xdr:rowOff>
    </xdr:from>
    <xdr:to>
      <xdr:col>7</xdr:col>
      <xdr:colOff>295275</xdr:colOff>
      <xdr:row>18</xdr:row>
      <xdr:rowOff>140803</xdr:rowOff>
    </xdr:to>
    <xdr:sp macro="" textlink="">
      <xdr:nvSpPr>
        <xdr:cNvPr id="284" name="AutoShape 1" descr="http://myacademy/eltcms/pix/i/course.gif">
          <a:extLst>
            <a:ext uri="{FF2B5EF4-FFF2-40B4-BE49-F238E27FC236}">
              <a16:creationId xmlns:a16="http://schemas.microsoft.com/office/drawing/2014/main" id="{00000000-0008-0000-0100-00001C010000}"/>
            </a:ext>
          </a:extLst>
        </xdr:cNvPr>
        <xdr:cNvSpPr>
          <a:spLocks noChangeAspect="1" noChangeArrowheads="1"/>
        </xdr:cNvSpPr>
      </xdr:nvSpPr>
      <xdr:spPr bwMode="auto">
        <a:xfrm>
          <a:off x="8401050" y="3838575"/>
          <a:ext cx="295275" cy="331303"/>
        </a:xfrm>
        <a:prstGeom prst="rect">
          <a:avLst/>
        </a:prstGeom>
        <a:noFill/>
        <a:ln w="9525">
          <a:noFill/>
          <a:miter lim="800000"/>
          <a:headEnd/>
          <a:tailEnd/>
        </a:ln>
      </xdr:spPr>
    </xdr:sp>
    <xdr:clientData/>
  </xdr:twoCellAnchor>
  <xdr:twoCellAnchor editAs="oneCell">
    <xdr:from>
      <xdr:col>7</xdr:col>
      <xdr:colOff>0</xdr:colOff>
      <xdr:row>17</xdr:row>
      <xdr:rowOff>0</xdr:rowOff>
    </xdr:from>
    <xdr:to>
      <xdr:col>7</xdr:col>
      <xdr:colOff>295275</xdr:colOff>
      <xdr:row>18</xdr:row>
      <xdr:rowOff>140803</xdr:rowOff>
    </xdr:to>
    <xdr:sp macro="" textlink="">
      <xdr:nvSpPr>
        <xdr:cNvPr id="285" name="AutoShape 1" descr="http://myacademy/eltcms/pix/i/course.gif">
          <a:extLst>
            <a:ext uri="{FF2B5EF4-FFF2-40B4-BE49-F238E27FC236}">
              <a16:creationId xmlns:a16="http://schemas.microsoft.com/office/drawing/2014/main" id="{00000000-0008-0000-0100-00001D010000}"/>
            </a:ext>
          </a:extLst>
        </xdr:cNvPr>
        <xdr:cNvSpPr>
          <a:spLocks noChangeAspect="1" noChangeArrowheads="1"/>
        </xdr:cNvSpPr>
      </xdr:nvSpPr>
      <xdr:spPr bwMode="auto">
        <a:xfrm>
          <a:off x="8401050" y="3838575"/>
          <a:ext cx="295275" cy="331303"/>
        </a:xfrm>
        <a:prstGeom prst="rect">
          <a:avLst/>
        </a:prstGeom>
        <a:noFill/>
        <a:ln w="9525">
          <a:noFill/>
          <a:miter lim="800000"/>
          <a:headEnd/>
          <a:tailEnd/>
        </a:ln>
      </xdr:spPr>
    </xdr:sp>
    <xdr:clientData/>
  </xdr:twoCellAnchor>
  <xdr:twoCellAnchor editAs="oneCell">
    <xdr:from>
      <xdr:col>7</xdr:col>
      <xdr:colOff>0</xdr:colOff>
      <xdr:row>17</xdr:row>
      <xdr:rowOff>0</xdr:rowOff>
    </xdr:from>
    <xdr:to>
      <xdr:col>7</xdr:col>
      <xdr:colOff>295275</xdr:colOff>
      <xdr:row>18</xdr:row>
      <xdr:rowOff>140803</xdr:rowOff>
    </xdr:to>
    <xdr:sp macro="" textlink="">
      <xdr:nvSpPr>
        <xdr:cNvPr id="286" name="AutoShape 1" descr="http://myacademy/eltcms/pix/i/course.gif">
          <a:extLst>
            <a:ext uri="{FF2B5EF4-FFF2-40B4-BE49-F238E27FC236}">
              <a16:creationId xmlns:a16="http://schemas.microsoft.com/office/drawing/2014/main" id="{00000000-0008-0000-0100-00001E010000}"/>
            </a:ext>
          </a:extLst>
        </xdr:cNvPr>
        <xdr:cNvSpPr>
          <a:spLocks noChangeAspect="1" noChangeArrowheads="1"/>
        </xdr:cNvSpPr>
      </xdr:nvSpPr>
      <xdr:spPr bwMode="auto">
        <a:xfrm>
          <a:off x="8401050" y="3838575"/>
          <a:ext cx="295275" cy="331303"/>
        </a:xfrm>
        <a:prstGeom prst="rect">
          <a:avLst/>
        </a:prstGeom>
        <a:noFill/>
        <a:ln w="9525">
          <a:noFill/>
          <a:miter lim="800000"/>
          <a:headEnd/>
          <a:tailEnd/>
        </a:ln>
      </xdr:spPr>
    </xdr:sp>
    <xdr:clientData/>
  </xdr:twoCellAnchor>
  <xdr:twoCellAnchor editAs="oneCell">
    <xdr:from>
      <xdr:col>7</xdr:col>
      <xdr:colOff>0</xdr:colOff>
      <xdr:row>17</xdr:row>
      <xdr:rowOff>0</xdr:rowOff>
    </xdr:from>
    <xdr:to>
      <xdr:col>7</xdr:col>
      <xdr:colOff>295275</xdr:colOff>
      <xdr:row>17</xdr:row>
      <xdr:rowOff>165652</xdr:rowOff>
    </xdr:to>
    <xdr:sp macro="" textlink="">
      <xdr:nvSpPr>
        <xdr:cNvPr id="287" name="AutoShape 63" descr="http://myacademy/eltcms/pix/i/course.gif">
          <a:extLst>
            <a:ext uri="{FF2B5EF4-FFF2-40B4-BE49-F238E27FC236}">
              <a16:creationId xmlns:a16="http://schemas.microsoft.com/office/drawing/2014/main" id="{00000000-0008-0000-0100-00001F010000}"/>
            </a:ext>
          </a:extLst>
        </xdr:cNvPr>
        <xdr:cNvSpPr>
          <a:spLocks noChangeAspect="1" noChangeArrowheads="1"/>
        </xdr:cNvSpPr>
      </xdr:nvSpPr>
      <xdr:spPr bwMode="auto">
        <a:xfrm>
          <a:off x="8401050" y="3838575"/>
          <a:ext cx="295275" cy="165652"/>
        </a:xfrm>
        <a:prstGeom prst="rect">
          <a:avLst/>
        </a:prstGeom>
        <a:noFill/>
        <a:ln w="9525">
          <a:noFill/>
          <a:miter lim="800000"/>
          <a:headEnd/>
          <a:tailEnd/>
        </a:ln>
      </xdr:spPr>
    </xdr:sp>
    <xdr:clientData/>
  </xdr:twoCellAnchor>
  <xdr:twoCellAnchor editAs="oneCell">
    <xdr:from>
      <xdr:col>7</xdr:col>
      <xdr:colOff>0</xdr:colOff>
      <xdr:row>17</xdr:row>
      <xdr:rowOff>0</xdr:rowOff>
    </xdr:from>
    <xdr:to>
      <xdr:col>7</xdr:col>
      <xdr:colOff>295275</xdr:colOff>
      <xdr:row>17</xdr:row>
      <xdr:rowOff>165652</xdr:rowOff>
    </xdr:to>
    <xdr:sp macro="" textlink="">
      <xdr:nvSpPr>
        <xdr:cNvPr id="288" name="AutoShape 40" descr="http://myacademy/eltcms/pix/i/course.gif">
          <a:extLst>
            <a:ext uri="{FF2B5EF4-FFF2-40B4-BE49-F238E27FC236}">
              <a16:creationId xmlns:a16="http://schemas.microsoft.com/office/drawing/2014/main" id="{00000000-0008-0000-0100-000020010000}"/>
            </a:ext>
          </a:extLst>
        </xdr:cNvPr>
        <xdr:cNvSpPr>
          <a:spLocks noChangeAspect="1" noChangeArrowheads="1"/>
        </xdr:cNvSpPr>
      </xdr:nvSpPr>
      <xdr:spPr bwMode="auto">
        <a:xfrm>
          <a:off x="8401050" y="3838575"/>
          <a:ext cx="295275" cy="165652"/>
        </a:xfrm>
        <a:prstGeom prst="rect">
          <a:avLst/>
        </a:prstGeom>
        <a:noFill/>
        <a:ln w="9525">
          <a:noFill/>
          <a:miter lim="800000"/>
          <a:headEnd/>
          <a:tailEnd/>
        </a:ln>
      </xdr:spPr>
    </xdr:sp>
    <xdr:clientData/>
  </xdr:twoCellAnchor>
  <xdr:twoCellAnchor editAs="oneCell">
    <xdr:from>
      <xdr:col>7</xdr:col>
      <xdr:colOff>0</xdr:colOff>
      <xdr:row>17</xdr:row>
      <xdr:rowOff>0</xdr:rowOff>
    </xdr:from>
    <xdr:to>
      <xdr:col>7</xdr:col>
      <xdr:colOff>295275</xdr:colOff>
      <xdr:row>17</xdr:row>
      <xdr:rowOff>165652</xdr:rowOff>
    </xdr:to>
    <xdr:sp macro="" textlink="">
      <xdr:nvSpPr>
        <xdr:cNvPr id="289" name="AutoShape 9" descr="http://myacademy/eltcms/pix/i/course.gif">
          <a:extLst>
            <a:ext uri="{FF2B5EF4-FFF2-40B4-BE49-F238E27FC236}">
              <a16:creationId xmlns:a16="http://schemas.microsoft.com/office/drawing/2014/main" id="{00000000-0008-0000-0100-000021010000}"/>
            </a:ext>
          </a:extLst>
        </xdr:cNvPr>
        <xdr:cNvSpPr>
          <a:spLocks noChangeAspect="1" noChangeArrowheads="1"/>
        </xdr:cNvSpPr>
      </xdr:nvSpPr>
      <xdr:spPr bwMode="auto">
        <a:xfrm>
          <a:off x="8401050" y="3838575"/>
          <a:ext cx="295275" cy="165652"/>
        </a:xfrm>
        <a:prstGeom prst="rect">
          <a:avLst/>
        </a:prstGeom>
        <a:noFill/>
        <a:ln w="9525">
          <a:noFill/>
          <a:miter lim="800000"/>
          <a:headEnd/>
          <a:tailEnd/>
        </a:ln>
      </xdr:spPr>
    </xdr:sp>
    <xdr:clientData/>
  </xdr:twoCellAnchor>
  <xdr:twoCellAnchor editAs="oneCell">
    <xdr:from>
      <xdr:col>7</xdr:col>
      <xdr:colOff>0</xdr:colOff>
      <xdr:row>17</xdr:row>
      <xdr:rowOff>0</xdr:rowOff>
    </xdr:from>
    <xdr:to>
      <xdr:col>7</xdr:col>
      <xdr:colOff>295275</xdr:colOff>
      <xdr:row>17</xdr:row>
      <xdr:rowOff>165652</xdr:rowOff>
    </xdr:to>
    <xdr:sp macro="" textlink="">
      <xdr:nvSpPr>
        <xdr:cNvPr id="290" name="AutoShape 1" descr="http://myacademy/eltcms/pix/i/course.gif">
          <a:extLst>
            <a:ext uri="{FF2B5EF4-FFF2-40B4-BE49-F238E27FC236}">
              <a16:creationId xmlns:a16="http://schemas.microsoft.com/office/drawing/2014/main" id="{00000000-0008-0000-0100-000022010000}"/>
            </a:ext>
          </a:extLst>
        </xdr:cNvPr>
        <xdr:cNvSpPr>
          <a:spLocks noChangeAspect="1" noChangeArrowheads="1"/>
        </xdr:cNvSpPr>
      </xdr:nvSpPr>
      <xdr:spPr bwMode="auto">
        <a:xfrm>
          <a:off x="8401050" y="3838575"/>
          <a:ext cx="295275" cy="165652"/>
        </a:xfrm>
        <a:prstGeom prst="rect">
          <a:avLst/>
        </a:prstGeom>
        <a:noFill/>
        <a:ln w="9525">
          <a:noFill/>
          <a:miter lim="800000"/>
          <a:headEnd/>
          <a:tailEnd/>
        </a:ln>
      </xdr:spPr>
    </xdr:sp>
    <xdr:clientData/>
  </xdr:twoCellAnchor>
  <xdr:twoCellAnchor editAs="oneCell">
    <xdr:from>
      <xdr:col>7</xdr:col>
      <xdr:colOff>0</xdr:colOff>
      <xdr:row>17</xdr:row>
      <xdr:rowOff>0</xdr:rowOff>
    </xdr:from>
    <xdr:to>
      <xdr:col>7</xdr:col>
      <xdr:colOff>295275</xdr:colOff>
      <xdr:row>17</xdr:row>
      <xdr:rowOff>165652</xdr:rowOff>
    </xdr:to>
    <xdr:sp macro="" textlink="">
      <xdr:nvSpPr>
        <xdr:cNvPr id="291" name="AutoShape 4" descr="http://myacademy/eltcms/pix/i/course.gif">
          <a:extLst>
            <a:ext uri="{FF2B5EF4-FFF2-40B4-BE49-F238E27FC236}">
              <a16:creationId xmlns:a16="http://schemas.microsoft.com/office/drawing/2014/main" id="{00000000-0008-0000-0100-000023010000}"/>
            </a:ext>
          </a:extLst>
        </xdr:cNvPr>
        <xdr:cNvSpPr>
          <a:spLocks noChangeAspect="1" noChangeArrowheads="1"/>
        </xdr:cNvSpPr>
      </xdr:nvSpPr>
      <xdr:spPr bwMode="auto">
        <a:xfrm>
          <a:off x="8401050" y="3838575"/>
          <a:ext cx="295275" cy="165652"/>
        </a:xfrm>
        <a:prstGeom prst="rect">
          <a:avLst/>
        </a:prstGeom>
        <a:noFill/>
        <a:ln w="9525">
          <a:noFill/>
          <a:miter lim="800000"/>
          <a:headEnd/>
          <a:tailEnd/>
        </a:ln>
      </xdr:spPr>
    </xdr:sp>
    <xdr:clientData/>
  </xdr:twoCellAnchor>
  <xdr:twoCellAnchor editAs="oneCell">
    <xdr:from>
      <xdr:col>7</xdr:col>
      <xdr:colOff>0</xdr:colOff>
      <xdr:row>17</xdr:row>
      <xdr:rowOff>0</xdr:rowOff>
    </xdr:from>
    <xdr:to>
      <xdr:col>7</xdr:col>
      <xdr:colOff>295275</xdr:colOff>
      <xdr:row>17</xdr:row>
      <xdr:rowOff>165652</xdr:rowOff>
    </xdr:to>
    <xdr:sp macro="" textlink="">
      <xdr:nvSpPr>
        <xdr:cNvPr id="292" name="AutoShape 1" descr="http://myacademy/eltcms/pix/i/course.gif">
          <a:extLst>
            <a:ext uri="{FF2B5EF4-FFF2-40B4-BE49-F238E27FC236}">
              <a16:creationId xmlns:a16="http://schemas.microsoft.com/office/drawing/2014/main" id="{00000000-0008-0000-0100-000024010000}"/>
            </a:ext>
          </a:extLst>
        </xdr:cNvPr>
        <xdr:cNvSpPr>
          <a:spLocks noChangeAspect="1" noChangeArrowheads="1"/>
        </xdr:cNvSpPr>
      </xdr:nvSpPr>
      <xdr:spPr bwMode="auto">
        <a:xfrm>
          <a:off x="8401050" y="3838575"/>
          <a:ext cx="295275" cy="165652"/>
        </a:xfrm>
        <a:prstGeom prst="rect">
          <a:avLst/>
        </a:prstGeom>
        <a:noFill/>
        <a:ln w="9525">
          <a:noFill/>
          <a:miter lim="800000"/>
          <a:headEnd/>
          <a:tailEnd/>
        </a:ln>
      </xdr:spPr>
    </xdr:sp>
    <xdr:clientData/>
  </xdr:twoCellAnchor>
  <xdr:twoCellAnchor editAs="oneCell">
    <xdr:from>
      <xdr:col>7</xdr:col>
      <xdr:colOff>0</xdr:colOff>
      <xdr:row>17</xdr:row>
      <xdr:rowOff>0</xdr:rowOff>
    </xdr:from>
    <xdr:to>
      <xdr:col>7</xdr:col>
      <xdr:colOff>295275</xdr:colOff>
      <xdr:row>17</xdr:row>
      <xdr:rowOff>165652</xdr:rowOff>
    </xdr:to>
    <xdr:sp macro="" textlink="">
      <xdr:nvSpPr>
        <xdr:cNvPr id="293" name="AutoShape 1" descr="http://myacademy/eltcms/pix/i/course.gif">
          <a:extLst>
            <a:ext uri="{FF2B5EF4-FFF2-40B4-BE49-F238E27FC236}">
              <a16:creationId xmlns:a16="http://schemas.microsoft.com/office/drawing/2014/main" id="{00000000-0008-0000-0100-000025010000}"/>
            </a:ext>
          </a:extLst>
        </xdr:cNvPr>
        <xdr:cNvSpPr>
          <a:spLocks noChangeAspect="1" noChangeArrowheads="1"/>
        </xdr:cNvSpPr>
      </xdr:nvSpPr>
      <xdr:spPr bwMode="auto">
        <a:xfrm>
          <a:off x="8401050" y="3838575"/>
          <a:ext cx="295275" cy="165652"/>
        </a:xfrm>
        <a:prstGeom prst="rect">
          <a:avLst/>
        </a:prstGeom>
        <a:noFill/>
        <a:ln w="9525">
          <a:noFill/>
          <a:miter lim="800000"/>
          <a:headEnd/>
          <a:tailEnd/>
        </a:ln>
      </xdr:spPr>
    </xdr:sp>
    <xdr:clientData/>
  </xdr:twoCellAnchor>
  <xdr:twoCellAnchor editAs="oneCell">
    <xdr:from>
      <xdr:col>7</xdr:col>
      <xdr:colOff>0</xdr:colOff>
      <xdr:row>17</xdr:row>
      <xdr:rowOff>0</xdr:rowOff>
    </xdr:from>
    <xdr:to>
      <xdr:col>7</xdr:col>
      <xdr:colOff>295275</xdr:colOff>
      <xdr:row>17</xdr:row>
      <xdr:rowOff>28575</xdr:rowOff>
    </xdr:to>
    <xdr:sp macro="" textlink="">
      <xdr:nvSpPr>
        <xdr:cNvPr id="294" name="AutoShape 109" descr="http://myacademy/eltcms/pix/i/course.gif">
          <a:extLst>
            <a:ext uri="{FF2B5EF4-FFF2-40B4-BE49-F238E27FC236}">
              <a16:creationId xmlns:a16="http://schemas.microsoft.com/office/drawing/2014/main" id="{00000000-0008-0000-0100-000026010000}"/>
            </a:ext>
          </a:extLst>
        </xdr:cNvPr>
        <xdr:cNvSpPr>
          <a:spLocks noChangeAspect="1" noChangeArrowheads="1"/>
        </xdr:cNvSpPr>
      </xdr:nvSpPr>
      <xdr:spPr bwMode="auto">
        <a:xfrm>
          <a:off x="8401050" y="3838575"/>
          <a:ext cx="295275" cy="28575"/>
        </a:xfrm>
        <a:prstGeom prst="rect">
          <a:avLst/>
        </a:prstGeom>
        <a:noFill/>
        <a:ln w="9525">
          <a:noFill/>
          <a:miter lim="800000"/>
          <a:headEnd/>
          <a:tailEnd/>
        </a:ln>
      </xdr:spPr>
    </xdr:sp>
    <xdr:clientData/>
  </xdr:twoCellAnchor>
  <xdr:twoCellAnchor editAs="oneCell">
    <xdr:from>
      <xdr:col>7</xdr:col>
      <xdr:colOff>0</xdr:colOff>
      <xdr:row>17</xdr:row>
      <xdr:rowOff>0</xdr:rowOff>
    </xdr:from>
    <xdr:to>
      <xdr:col>7</xdr:col>
      <xdr:colOff>295275</xdr:colOff>
      <xdr:row>17</xdr:row>
      <xdr:rowOff>28575</xdr:rowOff>
    </xdr:to>
    <xdr:sp macro="" textlink="">
      <xdr:nvSpPr>
        <xdr:cNvPr id="295" name="AutoShape 40" descr="http://myacademy/eltcms/pix/i/course.gif">
          <a:extLst>
            <a:ext uri="{FF2B5EF4-FFF2-40B4-BE49-F238E27FC236}">
              <a16:creationId xmlns:a16="http://schemas.microsoft.com/office/drawing/2014/main" id="{00000000-0008-0000-0100-000027010000}"/>
            </a:ext>
          </a:extLst>
        </xdr:cNvPr>
        <xdr:cNvSpPr>
          <a:spLocks noChangeAspect="1" noChangeArrowheads="1"/>
        </xdr:cNvSpPr>
      </xdr:nvSpPr>
      <xdr:spPr bwMode="auto">
        <a:xfrm>
          <a:off x="8401050" y="3838575"/>
          <a:ext cx="295275" cy="28575"/>
        </a:xfrm>
        <a:prstGeom prst="rect">
          <a:avLst/>
        </a:prstGeom>
        <a:noFill/>
        <a:ln w="9525">
          <a:noFill/>
          <a:miter lim="800000"/>
          <a:headEnd/>
          <a:tailEnd/>
        </a:ln>
      </xdr:spPr>
    </xdr:sp>
    <xdr:clientData/>
  </xdr:twoCellAnchor>
  <xdr:twoCellAnchor editAs="oneCell">
    <xdr:from>
      <xdr:col>7</xdr:col>
      <xdr:colOff>0</xdr:colOff>
      <xdr:row>17</xdr:row>
      <xdr:rowOff>0</xdr:rowOff>
    </xdr:from>
    <xdr:to>
      <xdr:col>7</xdr:col>
      <xdr:colOff>295275</xdr:colOff>
      <xdr:row>17</xdr:row>
      <xdr:rowOff>28575</xdr:rowOff>
    </xdr:to>
    <xdr:sp macro="" textlink="">
      <xdr:nvSpPr>
        <xdr:cNvPr id="296" name="AutoShape 9" descr="http://myacademy/eltcms/pix/i/course.gif">
          <a:extLst>
            <a:ext uri="{FF2B5EF4-FFF2-40B4-BE49-F238E27FC236}">
              <a16:creationId xmlns:a16="http://schemas.microsoft.com/office/drawing/2014/main" id="{00000000-0008-0000-0100-000028010000}"/>
            </a:ext>
          </a:extLst>
        </xdr:cNvPr>
        <xdr:cNvSpPr>
          <a:spLocks noChangeAspect="1" noChangeArrowheads="1"/>
        </xdr:cNvSpPr>
      </xdr:nvSpPr>
      <xdr:spPr bwMode="auto">
        <a:xfrm>
          <a:off x="8401050" y="3838575"/>
          <a:ext cx="295275" cy="28575"/>
        </a:xfrm>
        <a:prstGeom prst="rect">
          <a:avLst/>
        </a:prstGeom>
        <a:noFill/>
        <a:ln w="9525">
          <a:noFill/>
          <a:miter lim="800000"/>
          <a:headEnd/>
          <a:tailEnd/>
        </a:ln>
      </xdr:spPr>
    </xdr:sp>
    <xdr:clientData/>
  </xdr:twoCellAnchor>
  <xdr:twoCellAnchor editAs="oneCell">
    <xdr:from>
      <xdr:col>7</xdr:col>
      <xdr:colOff>0</xdr:colOff>
      <xdr:row>17</xdr:row>
      <xdr:rowOff>0</xdr:rowOff>
    </xdr:from>
    <xdr:to>
      <xdr:col>7</xdr:col>
      <xdr:colOff>295275</xdr:colOff>
      <xdr:row>17</xdr:row>
      <xdr:rowOff>28575</xdr:rowOff>
    </xdr:to>
    <xdr:sp macro="" textlink="">
      <xdr:nvSpPr>
        <xdr:cNvPr id="297" name="AutoShape 1" descr="http://myacademy/eltcms/pix/i/course.gif">
          <a:extLst>
            <a:ext uri="{FF2B5EF4-FFF2-40B4-BE49-F238E27FC236}">
              <a16:creationId xmlns:a16="http://schemas.microsoft.com/office/drawing/2014/main" id="{00000000-0008-0000-0100-000029010000}"/>
            </a:ext>
          </a:extLst>
        </xdr:cNvPr>
        <xdr:cNvSpPr>
          <a:spLocks noChangeAspect="1" noChangeArrowheads="1"/>
        </xdr:cNvSpPr>
      </xdr:nvSpPr>
      <xdr:spPr bwMode="auto">
        <a:xfrm>
          <a:off x="8401050" y="3838575"/>
          <a:ext cx="295275" cy="28575"/>
        </a:xfrm>
        <a:prstGeom prst="rect">
          <a:avLst/>
        </a:prstGeom>
        <a:noFill/>
        <a:ln w="9525">
          <a:noFill/>
          <a:miter lim="800000"/>
          <a:headEnd/>
          <a:tailEnd/>
        </a:ln>
      </xdr:spPr>
    </xdr:sp>
    <xdr:clientData/>
  </xdr:twoCellAnchor>
  <xdr:twoCellAnchor editAs="oneCell">
    <xdr:from>
      <xdr:col>7</xdr:col>
      <xdr:colOff>0</xdr:colOff>
      <xdr:row>17</xdr:row>
      <xdr:rowOff>0</xdr:rowOff>
    </xdr:from>
    <xdr:to>
      <xdr:col>7</xdr:col>
      <xdr:colOff>295275</xdr:colOff>
      <xdr:row>17</xdr:row>
      <xdr:rowOff>28575</xdr:rowOff>
    </xdr:to>
    <xdr:sp macro="" textlink="">
      <xdr:nvSpPr>
        <xdr:cNvPr id="298" name="AutoShape 4" descr="http://myacademy/eltcms/pix/i/course.gif">
          <a:extLst>
            <a:ext uri="{FF2B5EF4-FFF2-40B4-BE49-F238E27FC236}">
              <a16:creationId xmlns:a16="http://schemas.microsoft.com/office/drawing/2014/main" id="{00000000-0008-0000-0100-00002A010000}"/>
            </a:ext>
          </a:extLst>
        </xdr:cNvPr>
        <xdr:cNvSpPr>
          <a:spLocks noChangeAspect="1" noChangeArrowheads="1"/>
        </xdr:cNvSpPr>
      </xdr:nvSpPr>
      <xdr:spPr bwMode="auto">
        <a:xfrm>
          <a:off x="8401050" y="3838575"/>
          <a:ext cx="295275" cy="28575"/>
        </a:xfrm>
        <a:prstGeom prst="rect">
          <a:avLst/>
        </a:prstGeom>
        <a:noFill/>
        <a:ln w="9525">
          <a:noFill/>
          <a:miter lim="800000"/>
          <a:headEnd/>
          <a:tailEnd/>
        </a:ln>
      </xdr:spPr>
    </xdr:sp>
    <xdr:clientData/>
  </xdr:twoCellAnchor>
  <xdr:twoCellAnchor editAs="oneCell">
    <xdr:from>
      <xdr:col>7</xdr:col>
      <xdr:colOff>0</xdr:colOff>
      <xdr:row>17</xdr:row>
      <xdr:rowOff>0</xdr:rowOff>
    </xdr:from>
    <xdr:to>
      <xdr:col>7</xdr:col>
      <xdr:colOff>295275</xdr:colOff>
      <xdr:row>17</xdr:row>
      <xdr:rowOff>28575</xdr:rowOff>
    </xdr:to>
    <xdr:sp macro="" textlink="">
      <xdr:nvSpPr>
        <xdr:cNvPr id="299" name="AutoShape 1" descr="http://myacademy/eltcms/pix/i/course.gif">
          <a:extLst>
            <a:ext uri="{FF2B5EF4-FFF2-40B4-BE49-F238E27FC236}">
              <a16:creationId xmlns:a16="http://schemas.microsoft.com/office/drawing/2014/main" id="{00000000-0008-0000-0100-00002B010000}"/>
            </a:ext>
          </a:extLst>
        </xdr:cNvPr>
        <xdr:cNvSpPr>
          <a:spLocks noChangeAspect="1" noChangeArrowheads="1"/>
        </xdr:cNvSpPr>
      </xdr:nvSpPr>
      <xdr:spPr bwMode="auto">
        <a:xfrm>
          <a:off x="8401050" y="3838575"/>
          <a:ext cx="295275" cy="28575"/>
        </a:xfrm>
        <a:prstGeom prst="rect">
          <a:avLst/>
        </a:prstGeom>
        <a:noFill/>
        <a:ln w="9525">
          <a:noFill/>
          <a:miter lim="800000"/>
          <a:headEnd/>
          <a:tailEnd/>
        </a:ln>
      </xdr:spPr>
    </xdr:sp>
    <xdr:clientData/>
  </xdr:twoCellAnchor>
  <xdr:twoCellAnchor editAs="oneCell">
    <xdr:from>
      <xdr:col>7</xdr:col>
      <xdr:colOff>0</xdr:colOff>
      <xdr:row>17</xdr:row>
      <xdr:rowOff>0</xdr:rowOff>
    </xdr:from>
    <xdr:to>
      <xdr:col>7</xdr:col>
      <xdr:colOff>295275</xdr:colOff>
      <xdr:row>17</xdr:row>
      <xdr:rowOff>28575</xdr:rowOff>
    </xdr:to>
    <xdr:sp macro="" textlink="">
      <xdr:nvSpPr>
        <xdr:cNvPr id="300" name="AutoShape 1" descr="http://myacademy/eltcms/pix/i/course.gif">
          <a:extLst>
            <a:ext uri="{FF2B5EF4-FFF2-40B4-BE49-F238E27FC236}">
              <a16:creationId xmlns:a16="http://schemas.microsoft.com/office/drawing/2014/main" id="{00000000-0008-0000-0100-00002C010000}"/>
            </a:ext>
          </a:extLst>
        </xdr:cNvPr>
        <xdr:cNvSpPr>
          <a:spLocks noChangeAspect="1" noChangeArrowheads="1"/>
        </xdr:cNvSpPr>
      </xdr:nvSpPr>
      <xdr:spPr bwMode="auto">
        <a:xfrm>
          <a:off x="8401050" y="3838575"/>
          <a:ext cx="295275" cy="28575"/>
        </a:xfrm>
        <a:prstGeom prst="rect">
          <a:avLst/>
        </a:prstGeom>
        <a:noFill/>
        <a:ln w="9525">
          <a:noFill/>
          <a:miter lim="800000"/>
          <a:headEnd/>
          <a:tailEnd/>
        </a:ln>
      </xdr:spPr>
    </xdr:sp>
    <xdr:clientData/>
  </xdr:twoCellAnchor>
  <xdr:twoCellAnchor editAs="oneCell">
    <xdr:from>
      <xdr:col>7</xdr:col>
      <xdr:colOff>0</xdr:colOff>
      <xdr:row>17</xdr:row>
      <xdr:rowOff>0</xdr:rowOff>
    </xdr:from>
    <xdr:to>
      <xdr:col>7</xdr:col>
      <xdr:colOff>295275</xdr:colOff>
      <xdr:row>17</xdr:row>
      <xdr:rowOff>28575</xdr:rowOff>
    </xdr:to>
    <xdr:sp macro="" textlink="">
      <xdr:nvSpPr>
        <xdr:cNvPr id="301" name="AutoShape 1" descr="http://myacademy/eltcms/pix/i/course.gif">
          <a:extLst>
            <a:ext uri="{FF2B5EF4-FFF2-40B4-BE49-F238E27FC236}">
              <a16:creationId xmlns:a16="http://schemas.microsoft.com/office/drawing/2014/main" id="{00000000-0008-0000-0100-00002D010000}"/>
            </a:ext>
          </a:extLst>
        </xdr:cNvPr>
        <xdr:cNvSpPr>
          <a:spLocks noChangeAspect="1" noChangeArrowheads="1"/>
        </xdr:cNvSpPr>
      </xdr:nvSpPr>
      <xdr:spPr bwMode="auto">
        <a:xfrm>
          <a:off x="8401050" y="3838575"/>
          <a:ext cx="295275" cy="28575"/>
        </a:xfrm>
        <a:prstGeom prst="rect">
          <a:avLst/>
        </a:prstGeom>
        <a:noFill/>
        <a:ln w="9525">
          <a:noFill/>
          <a:miter lim="800000"/>
          <a:headEnd/>
          <a:tailEnd/>
        </a:ln>
      </xdr:spPr>
    </xdr:sp>
    <xdr:clientData/>
  </xdr:twoCellAnchor>
  <xdr:twoCellAnchor editAs="oneCell">
    <xdr:from>
      <xdr:col>7</xdr:col>
      <xdr:colOff>0</xdr:colOff>
      <xdr:row>17</xdr:row>
      <xdr:rowOff>0</xdr:rowOff>
    </xdr:from>
    <xdr:to>
      <xdr:col>7</xdr:col>
      <xdr:colOff>295275</xdr:colOff>
      <xdr:row>17</xdr:row>
      <xdr:rowOff>165652</xdr:rowOff>
    </xdr:to>
    <xdr:sp macro="" textlink="">
      <xdr:nvSpPr>
        <xdr:cNvPr id="302" name="AutoShape 114" descr="http://myacademy/eltcms/pix/i/course.gif">
          <a:extLst>
            <a:ext uri="{FF2B5EF4-FFF2-40B4-BE49-F238E27FC236}">
              <a16:creationId xmlns:a16="http://schemas.microsoft.com/office/drawing/2014/main" id="{00000000-0008-0000-0100-00002E010000}"/>
            </a:ext>
          </a:extLst>
        </xdr:cNvPr>
        <xdr:cNvSpPr>
          <a:spLocks noChangeAspect="1" noChangeArrowheads="1"/>
        </xdr:cNvSpPr>
      </xdr:nvSpPr>
      <xdr:spPr bwMode="auto">
        <a:xfrm>
          <a:off x="8401050" y="3838575"/>
          <a:ext cx="295275" cy="165652"/>
        </a:xfrm>
        <a:prstGeom prst="rect">
          <a:avLst/>
        </a:prstGeom>
        <a:noFill/>
        <a:ln w="9525">
          <a:noFill/>
          <a:miter lim="800000"/>
          <a:headEnd/>
          <a:tailEnd/>
        </a:ln>
      </xdr:spPr>
    </xdr:sp>
    <xdr:clientData/>
  </xdr:twoCellAnchor>
  <xdr:twoCellAnchor editAs="oneCell">
    <xdr:from>
      <xdr:col>7</xdr:col>
      <xdr:colOff>0</xdr:colOff>
      <xdr:row>17</xdr:row>
      <xdr:rowOff>0</xdr:rowOff>
    </xdr:from>
    <xdr:to>
      <xdr:col>7</xdr:col>
      <xdr:colOff>295275</xdr:colOff>
      <xdr:row>17</xdr:row>
      <xdr:rowOff>165652</xdr:rowOff>
    </xdr:to>
    <xdr:sp macro="" textlink="">
      <xdr:nvSpPr>
        <xdr:cNvPr id="303" name="AutoShape 40" descr="http://myacademy/eltcms/pix/i/course.gif">
          <a:extLst>
            <a:ext uri="{FF2B5EF4-FFF2-40B4-BE49-F238E27FC236}">
              <a16:creationId xmlns:a16="http://schemas.microsoft.com/office/drawing/2014/main" id="{00000000-0008-0000-0100-00002F010000}"/>
            </a:ext>
          </a:extLst>
        </xdr:cNvPr>
        <xdr:cNvSpPr>
          <a:spLocks noChangeAspect="1" noChangeArrowheads="1"/>
        </xdr:cNvSpPr>
      </xdr:nvSpPr>
      <xdr:spPr bwMode="auto">
        <a:xfrm>
          <a:off x="8401050" y="3838575"/>
          <a:ext cx="295275" cy="165652"/>
        </a:xfrm>
        <a:prstGeom prst="rect">
          <a:avLst/>
        </a:prstGeom>
        <a:noFill/>
        <a:ln w="9525">
          <a:noFill/>
          <a:miter lim="800000"/>
          <a:headEnd/>
          <a:tailEnd/>
        </a:ln>
      </xdr:spPr>
    </xdr:sp>
    <xdr:clientData/>
  </xdr:twoCellAnchor>
  <xdr:twoCellAnchor editAs="oneCell">
    <xdr:from>
      <xdr:col>7</xdr:col>
      <xdr:colOff>0</xdr:colOff>
      <xdr:row>17</xdr:row>
      <xdr:rowOff>0</xdr:rowOff>
    </xdr:from>
    <xdr:to>
      <xdr:col>7</xdr:col>
      <xdr:colOff>295275</xdr:colOff>
      <xdr:row>17</xdr:row>
      <xdr:rowOff>165652</xdr:rowOff>
    </xdr:to>
    <xdr:sp macro="" textlink="">
      <xdr:nvSpPr>
        <xdr:cNvPr id="304" name="AutoShape 9" descr="http://myacademy/eltcms/pix/i/course.gif">
          <a:extLst>
            <a:ext uri="{FF2B5EF4-FFF2-40B4-BE49-F238E27FC236}">
              <a16:creationId xmlns:a16="http://schemas.microsoft.com/office/drawing/2014/main" id="{00000000-0008-0000-0100-000030010000}"/>
            </a:ext>
          </a:extLst>
        </xdr:cNvPr>
        <xdr:cNvSpPr>
          <a:spLocks noChangeAspect="1" noChangeArrowheads="1"/>
        </xdr:cNvSpPr>
      </xdr:nvSpPr>
      <xdr:spPr bwMode="auto">
        <a:xfrm>
          <a:off x="8401050" y="3838575"/>
          <a:ext cx="295275" cy="165652"/>
        </a:xfrm>
        <a:prstGeom prst="rect">
          <a:avLst/>
        </a:prstGeom>
        <a:noFill/>
        <a:ln w="9525">
          <a:noFill/>
          <a:miter lim="800000"/>
          <a:headEnd/>
          <a:tailEnd/>
        </a:ln>
      </xdr:spPr>
    </xdr:sp>
    <xdr:clientData/>
  </xdr:twoCellAnchor>
  <xdr:twoCellAnchor editAs="oneCell">
    <xdr:from>
      <xdr:col>7</xdr:col>
      <xdr:colOff>0</xdr:colOff>
      <xdr:row>17</xdr:row>
      <xdr:rowOff>0</xdr:rowOff>
    </xdr:from>
    <xdr:to>
      <xdr:col>7</xdr:col>
      <xdr:colOff>295275</xdr:colOff>
      <xdr:row>17</xdr:row>
      <xdr:rowOff>165652</xdr:rowOff>
    </xdr:to>
    <xdr:sp macro="" textlink="">
      <xdr:nvSpPr>
        <xdr:cNvPr id="305" name="AutoShape 1" descr="http://myacademy/eltcms/pix/i/course.gif">
          <a:extLst>
            <a:ext uri="{FF2B5EF4-FFF2-40B4-BE49-F238E27FC236}">
              <a16:creationId xmlns:a16="http://schemas.microsoft.com/office/drawing/2014/main" id="{00000000-0008-0000-0100-000031010000}"/>
            </a:ext>
          </a:extLst>
        </xdr:cNvPr>
        <xdr:cNvSpPr>
          <a:spLocks noChangeAspect="1" noChangeArrowheads="1"/>
        </xdr:cNvSpPr>
      </xdr:nvSpPr>
      <xdr:spPr bwMode="auto">
        <a:xfrm>
          <a:off x="8401050" y="3838575"/>
          <a:ext cx="295275" cy="165652"/>
        </a:xfrm>
        <a:prstGeom prst="rect">
          <a:avLst/>
        </a:prstGeom>
        <a:noFill/>
        <a:ln w="9525">
          <a:noFill/>
          <a:miter lim="800000"/>
          <a:headEnd/>
          <a:tailEnd/>
        </a:ln>
      </xdr:spPr>
    </xdr:sp>
    <xdr:clientData/>
  </xdr:twoCellAnchor>
  <xdr:twoCellAnchor editAs="oneCell">
    <xdr:from>
      <xdr:col>7</xdr:col>
      <xdr:colOff>0</xdr:colOff>
      <xdr:row>17</xdr:row>
      <xdr:rowOff>0</xdr:rowOff>
    </xdr:from>
    <xdr:to>
      <xdr:col>7</xdr:col>
      <xdr:colOff>295275</xdr:colOff>
      <xdr:row>17</xdr:row>
      <xdr:rowOff>165652</xdr:rowOff>
    </xdr:to>
    <xdr:sp macro="" textlink="">
      <xdr:nvSpPr>
        <xdr:cNvPr id="306" name="AutoShape 4" descr="http://myacademy/eltcms/pix/i/course.gif">
          <a:extLst>
            <a:ext uri="{FF2B5EF4-FFF2-40B4-BE49-F238E27FC236}">
              <a16:creationId xmlns:a16="http://schemas.microsoft.com/office/drawing/2014/main" id="{00000000-0008-0000-0100-000032010000}"/>
            </a:ext>
          </a:extLst>
        </xdr:cNvPr>
        <xdr:cNvSpPr>
          <a:spLocks noChangeAspect="1" noChangeArrowheads="1"/>
        </xdr:cNvSpPr>
      </xdr:nvSpPr>
      <xdr:spPr bwMode="auto">
        <a:xfrm>
          <a:off x="8401050" y="3838575"/>
          <a:ext cx="295275" cy="165652"/>
        </a:xfrm>
        <a:prstGeom prst="rect">
          <a:avLst/>
        </a:prstGeom>
        <a:noFill/>
        <a:ln w="9525">
          <a:noFill/>
          <a:miter lim="800000"/>
          <a:headEnd/>
          <a:tailEnd/>
        </a:ln>
      </xdr:spPr>
    </xdr:sp>
    <xdr:clientData/>
  </xdr:twoCellAnchor>
  <xdr:twoCellAnchor editAs="oneCell">
    <xdr:from>
      <xdr:col>7</xdr:col>
      <xdr:colOff>0</xdr:colOff>
      <xdr:row>17</xdr:row>
      <xdr:rowOff>0</xdr:rowOff>
    </xdr:from>
    <xdr:to>
      <xdr:col>7</xdr:col>
      <xdr:colOff>295275</xdr:colOff>
      <xdr:row>17</xdr:row>
      <xdr:rowOff>165652</xdr:rowOff>
    </xdr:to>
    <xdr:sp macro="" textlink="">
      <xdr:nvSpPr>
        <xdr:cNvPr id="307" name="AutoShape 1" descr="http://myacademy/eltcms/pix/i/course.gif">
          <a:extLst>
            <a:ext uri="{FF2B5EF4-FFF2-40B4-BE49-F238E27FC236}">
              <a16:creationId xmlns:a16="http://schemas.microsoft.com/office/drawing/2014/main" id="{00000000-0008-0000-0100-000033010000}"/>
            </a:ext>
          </a:extLst>
        </xdr:cNvPr>
        <xdr:cNvSpPr>
          <a:spLocks noChangeAspect="1" noChangeArrowheads="1"/>
        </xdr:cNvSpPr>
      </xdr:nvSpPr>
      <xdr:spPr bwMode="auto">
        <a:xfrm>
          <a:off x="8401050" y="3838575"/>
          <a:ext cx="295275" cy="165652"/>
        </a:xfrm>
        <a:prstGeom prst="rect">
          <a:avLst/>
        </a:prstGeom>
        <a:noFill/>
        <a:ln w="9525">
          <a:noFill/>
          <a:miter lim="800000"/>
          <a:headEnd/>
          <a:tailEnd/>
        </a:ln>
      </xdr:spPr>
    </xdr:sp>
    <xdr:clientData/>
  </xdr:twoCellAnchor>
  <xdr:twoCellAnchor editAs="oneCell">
    <xdr:from>
      <xdr:col>7</xdr:col>
      <xdr:colOff>0</xdr:colOff>
      <xdr:row>17</xdr:row>
      <xdr:rowOff>0</xdr:rowOff>
    </xdr:from>
    <xdr:to>
      <xdr:col>7</xdr:col>
      <xdr:colOff>295275</xdr:colOff>
      <xdr:row>17</xdr:row>
      <xdr:rowOff>165652</xdr:rowOff>
    </xdr:to>
    <xdr:sp macro="" textlink="">
      <xdr:nvSpPr>
        <xdr:cNvPr id="308" name="AutoShape 1" descr="http://myacademy/eltcms/pix/i/course.gif">
          <a:extLst>
            <a:ext uri="{FF2B5EF4-FFF2-40B4-BE49-F238E27FC236}">
              <a16:creationId xmlns:a16="http://schemas.microsoft.com/office/drawing/2014/main" id="{00000000-0008-0000-0100-000034010000}"/>
            </a:ext>
          </a:extLst>
        </xdr:cNvPr>
        <xdr:cNvSpPr>
          <a:spLocks noChangeAspect="1" noChangeArrowheads="1"/>
        </xdr:cNvSpPr>
      </xdr:nvSpPr>
      <xdr:spPr bwMode="auto">
        <a:xfrm>
          <a:off x="8401050" y="3838575"/>
          <a:ext cx="295275" cy="165652"/>
        </a:xfrm>
        <a:prstGeom prst="rect">
          <a:avLst/>
        </a:prstGeom>
        <a:noFill/>
        <a:ln w="9525">
          <a:noFill/>
          <a:miter lim="800000"/>
          <a:headEnd/>
          <a:tailEnd/>
        </a:ln>
      </xdr:spPr>
    </xdr:sp>
    <xdr:clientData/>
  </xdr:twoCellAnchor>
  <xdr:twoCellAnchor editAs="oneCell">
    <xdr:from>
      <xdr:col>7</xdr:col>
      <xdr:colOff>0</xdr:colOff>
      <xdr:row>17</xdr:row>
      <xdr:rowOff>0</xdr:rowOff>
    </xdr:from>
    <xdr:to>
      <xdr:col>7</xdr:col>
      <xdr:colOff>295275</xdr:colOff>
      <xdr:row>17</xdr:row>
      <xdr:rowOff>169011</xdr:rowOff>
    </xdr:to>
    <xdr:sp macro="" textlink="">
      <xdr:nvSpPr>
        <xdr:cNvPr id="309" name="AutoShape 114" descr="http://myacademy/eltcms/pix/i/course.gif">
          <a:extLst>
            <a:ext uri="{FF2B5EF4-FFF2-40B4-BE49-F238E27FC236}">
              <a16:creationId xmlns:a16="http://schemas.microsoft.com/office/drawing/2014/main" id="{00000000-0008-0000-0100-000035010000}"/>
            </a:ext>
          </a:extLst>
        </xdr:cNvPr>
        <xdr:cNvSpPr>
          <a:spLocks noChangeAspect="1" noChangeArrowheads="1"/>
        </xdr:cNvSpPr>
      </xdr:nvSpPr>
      <xdr:spPr bwMode="auto">
        <a:xfrm>
          <a:off x="8401050" y="3838575"/>
          <a:ext cx="295275" cy="169011"/>
        </a:xfrm>
        <a:prstGeom prst="rect">
          <a:avLst/>
        </a:prstGeom>
        <a:noFill/>
        <a:ln w="9525">
          <a:noFill/>
          <a:miter lim="800000"/>
          <a:headEnd/>
          <a:tailEnd/>
        </a:ln>
      </xdr:spPr>
    </xdr:sp>
    <xdr:clientData/>
  </xdr:twoCellAnchor>
  <xdr:twoCellAnchor editAs="oneCell">
    <xdr:from>
      <xdr:col>7</xdr:col>
      <xdr:colOff>0</xdr:colOff>
      <xdr:row>17</xdr:row>
      <xdr:rowOff>0</xdr:rowOff>
    </xdr:from>
    <xdr:to>
      <xdr:col>7</xdr:col>
      <xdr:colOff>295275</xdr:colOff>
      <xdr:row>17</xdr:row>
      <xdr:rowOff>169011</xdr:rowOff>
    </xdr:to>
    <xdr:sp macro="" textlink="">
      <xdr:nvSpPr>
        <xdr:cNvPr id="310" name="AutoShape 40" descr="http://myacademy/eltcms/pix/i/course.gif">
          <a:extLst>
            <a:ext uri="{FF2B5EF4-FFF2-40B4-BE49-F238E27FC236}">
              <a16:creationId xmlns:a16="http://schemas.microsoft.com/office/drawing/2014/main" id="{00000000-0008-0000-0100-000036010000}"/>
            </a:ext>
          </a:extLst>
        </xdr:cNvPr>
        <xdr:cNvSpPr>
          <a:spLocks noChangeAspect="1" noChangeArrowheads="1"/>
        </xdr:cNvSpPr>
      </xdr:nvSpPr>
      <xdr:spPr bwMode="auto">
        <a:xfrm>
          <a:off x="8401050" y="3838575"/>
          <a:ext cx="295275" cy="169011"/>
        </a:xfrm>
        <a:prstGeom prst="rect">
          <a:avLst/>
        </a:prstGeom>
        <a:noFill/>
        <a:ln w="9525">
          <a:noFill/>
          <a:miter lim="800000"/>
          <a:headEnd/>
          <a:tailEnd/>
        </a:ln>
      </xdr:spPr>
    </xdr:sp>
    <xdr:clientData/>
  </xdr:twoCellAnchor>
  <xdr:twoCellAnchor editAs="oneCell">
    <xdr:from>
      <xdr:col>7</xdr:col>
      <xdr:colOff>0</xdr:colOff>
      <xdr:row>17</xdr:row>
      <xdr:rowOff>0</xdr:rowOff>
    </xdr:from>
    <xdr:to>
      <xdr:col>7</xdr:col>
      <xdr:colOff>295275</xdr:colOff>
      <xdr:row>17</xdr:row>
      <xdr:rowOff>169011</xdr:rowOff>
    </xdr:to>
    <xdr:sp macro="" textlink="">
      <xdr:nvSpPr>
        <xdr:cNvPr id="311" name="AutoShape 9" descr="http://myacademy/eltcms/pix/i/course.gif">
          <a:extLst>
            <a:ext uri="{FF2B5EF4-FFF2-40B4-BE49-F238E27FC236}">
              <a16:creationId xmlns:a16="http://schemas.microsoft.com/office/drawing/2014/main" id="{00000000-0008-0000-0100-000037010000}"/>
            </a:ext>
          </a:extLst>
        </xdr:cNvPr>
        <xdr:cNvSpPr>
          <a:spLocks noChangeAspect="1" noChangeArrowheads="1"/>
        </xdr:cNvSpPr>
      </xdr:nvSpPr>
      <xdr:spPr bwMode="auto">
        <a:xfrm>
          <a:off x="8401050" y="3838575"/>
          <a:ext cx="295275" cy="169011"/>
        </a:xfrm>
        <a:prstGeom prst="rect">
          <a:avLst/>
        </a:prstGeom>
        <a:noFill/>
        <a:ln w="9525">
          <a:noFill/>
          <a:miter lim="800000"/>
          <a:headEnd/>
          <a:tailEnd/>
        </a:ln>
      </xdr:spPr>
    </xdr:sp>
    <xdr:clientData/>
  </xdr:twoCellAnchor>
  <xdr:twoCellAnchor editAs="oneCell">
    <xdr:from>
      <xdr:col>7</xdr:col>
      <xdr:colOff>0</xdr:colOff>
      <xdr:row>17</xdr:row>
      <xdr:rowOff>0</xdr:rowOff>
    </xdr:from>
    <xdr:to>
      <xdr:col>7</xdr:col>
      <xdr:colOff>295275</xdr:colOff>
      <xdr:row>17</xdr:row>
      <xdr:rowOff>169011</xdr:rowOff>
    </xdr:to>
    <xdr:sp macro="" textlink="">
      <xdr:nvSpPr>
        <xdr:cNvPr id="312" name="AutoShape 1" descr="http://myacademy/eltcms/pix/i/course.gif">
          <a:extLst>
            <a:ext uri="{FF2B5EF4-FFF2-40B4-BE49-F238E27FC236}">
              <a16:creationId xmlns:a16="http://schemas.microsoft.com/office/drawing/2014/main" id="{00000000-0008-0000-0100-000038010000}"/>
            </a:ext>
          </a:extLst>
        </xdr:cNvPr>
        <xdr:cNvSpPr>
          <a:spLocks noChangeAspect="1" noChangeArrowheads="1"/>
        </xdr:cNvSpPr>
      </xdr:nvSpPr>
      <xdr:spPr bwMode="auto">
        <a:xfrm>
          <a:off x="8401050" y="3838575"/>
          <a:ext cx="295275" cy="169011"/>
        </a:xfrm>
        <a:prstGeom prst="rect">
          <a:avLst/>
        </a:prstGeom>
        <a:noFill/>
        <a:ln w="9525">
          <a:noFill/>
          <a:miter lim="800000"/>
          <a:headEnd/>
          <a:tailEnd/>
        </a:ln>
      </xdr:spPr>
    </xdr:sp>
    <xdr:clientData/>
  </xdr:twoCellAnchor>
  <xdr:twoCellAnchor editAs="oneCell">
    <xdr:from>
      <xdr:col>7</xdr:col>
      <xdr:colOff>0</xdr:colOff>
      <xdr:row>17</xdr:row>
      <xdr:rowOff>0</xdr:rowOff>
    </xdr:from>
    <xdr:to>
      <xdr:col>7</xdr:col>
      <xdr:colOff>295275</xdr:colOff>
      <xdr:row>17</xdr:row>
      <xdr:rowOff>169011</xdr:rowOff>
    </xdr:to>
    <xdr:sp macro="" textlink="">
      <xdr:nvSpPr>
        <xdr:cNvPr id="313" name="AutoShape 4" descr="http://myacademy/eltcms/pix/i/course.gif">
          <a:extLst>
            <a:ext uri="{FF2B5EF4-FFF2-40B4-BE49-F238E27FC236}">
              <a16:creationId xmlns:a16="http://schemas.microsoft.com/office/drawing/2014/main" id="{00000000-0008-0000-0100-000039010000}"/>
            </a:ext>
          </a:extLst>
        </xdr:cNvPr>
        <xdr:cNvSpPr>
          <a:spLocks noChangeAspect="1" noChangeArrowheads="1"/>
        </xdr:cNvSpPr>
      </xdr:nvSpPr>
      <xdr:spPr bwMode="auto">
        <a:xfrm>
          <a:off x="8401050" y="3838575"/>
          <a:ext cx="295275" cy="169011"/>
        </a:xfrm>
        <a:prstGeom prst="rect">
          <a:avLst/>
        </a:prstGeom>
        <a:noFill/>
        <a:ln w="9525">
          <a:noFill/>
          <a:miter lim="800000"/>
          <a:headEnd/>
          <a:tailEnd/>
        </a:ln>
      </xdr:spPr>
    </xdr:sp>
    <xdr:clientData/>
  </xdr:twoCellAnchor>
  <xdr:twoCellAnchor editAs="oneCell">
    <xdr:from>
      <xdr:col>7</xdr:col>
      <xdr:colOff>0</xdr:colOff>
      <xdr:row>17</xdr:row>
      <xdr:rowOff>0</xdr:rowOff>
    </xdr:from>
    <xdr:to>
      <xdr:col>7</xdr:col>
      <xdr:colOff>295275</xdr:colOff>
      <xdr:row>17</xdr:row>
      <xdr:rowOff>169011</xdr:rowOff>
    </xdr:to>
    <xdr:sp macro="" textlink="">
      <xdr:nvSpPr>
        <xdr:cNvPr id="314" name="AutoShape 1" descr="http://myacademy/eltcms/pix/i/course.gif">
          <a:extLst>
            <a:ext uri="{FF2B5EF4-FFF2-40B4-BE49-F238E27FC236}">
              <a16:creationId xmlns:a16="http://schemas.microsoft.com/office/drawing/2014/main" id="{00000000-0008-0000-0100-00003A010000}"/>
            </a:ext>
          </a:extLst>
        </xdr:cNvPr>
        <xdr:cNvSpPr>
          <a:spLocks noChangeAspect="1" noChangeArrowheads="1"/>
        </xdr:cNvSpPr>
      </xdr:nvSpPr>
      <xdr:spPr bwMode="auto">
        <a:xfrm>
          <a:off x="8401050" y="3838575"/>
          <a:ext cx="295275" cy="169011"/>
        </a:xfrm>
        <a:prstGeom prst="rect">
          <a:avLst/>
        </a:prstGeom>
        <a:noFill/>
        <a:ln w="9525">
          <a:noFill/>
          <a:miter lim="800000"/>
          <a:headEnd/>
          <a:tailEnd/>
        </a:ln>
      </xdr:spPr>
    </xdr:sp>
    <xdr:clientData/>
  </xdr:twoCellAnchor>
  <xdr:twoCellAnchor editAs="oneCell">
    <xdr:from>
      <xdr:col>7</xdr:col>
      <xdr:colOff>0</xdr:colOff>
      <xdr:row>17</xdr:row>
      <xdr:rowOff>0</xdr:rowOff>
    </xdr:from>
    <xdr:to>
      <xdr:col>7</xdr:col>
      <xdr:colOff>295275</xdr:colOff>
      <xdr:row>17</xdr:row>
      <xdr:rowOff>169011</xdr:rowOff>
    </xdr:to>
    <xdr:sp macro="" textlink="">
      <xdr:nvSpPr>
        <xdr:cNvPr id="315" name="AutoShape 1" descr="http://myacademy/eltcms/pix/i/course.gif">
          <a:extLst>
            <a:ext uri="{FF2B5EF4-FFF2-40B4-BE49-F238E27FC236}">
              <a16:creationId xmlns:a16="http://schemas.microsoft.com/office/drawing/2014/main" id="{00000000-0008-0000-0100-00003B010000}"/>
            </a:ext>
          </a:extLst>
        </xdr:cNvPr>
        <xdr:cNvSpPr>
          <a:spLocks noChangeAspect="1" noChangeArrowheads="1"/>
        </xdr:cNvSpPr>
      </xdr:nvSpPr>
      <xdr:spPr bwMode="auto">
        <a:xfrm>
          <a:off x="8401050" y="3838575"/>
          <a:ext cx="295275" cy="169011"/>
        </a:xfrm>
        <a:prstGeom prst="rect">
          <a:avLst/>
        </a:prstGeom>
        <a:noFill/>
        <a:ln w="9525">
          <a:noFill/>
          <a:miter lim="800000"/>
          <a:headEnd/>
          <a:tailEnd/>
        </a:ln>
      </xdr:spPr>
    </xdr:sp>
    <xdr:clientData/>
  </xdr:twoCellAnchor>
  <xdr:twoCellAnchor editAs="oneCell">
    <xdr:from>
      <xdr:col>7</xdr:col>
      <xdr:colOff>0</xdr:colOff>
      <xdr:row>17</xdr:row>
      <xdr:rowOff>0</xdr:rowOff>
    </xdr:from>
    <xdr:to>
      <xdr:col>7</xdr:col>
      <xdr:colOff>295275</xdr:colOff>
      <xdr:row>18</xdr:row>
      <xdr:rowOff>137075</xdr:rowOff>
    </xdr:to>
    <xdr:sp macro="" textlink="">
      <xdr:nvSpPr>
        <xdr:cNvPr id="316" name="AutoShape 63" descr="http://myacademy/eltcms/pix/i/course.gif">
          <a:extLst>
            <a:ext uri="{FF2B5EF4-FFF2-40B4-BE49-F238E27FC236}">
              <a16:creationId xmlns:a16="http://schemas.microsoft.com/office/drawing/2014/main" id="{00000000-0008-0000-0100-00003C010000}"/>
            </a:ext>
          </a:extLst>
        </xdr:cNvPr>
        <xdr:cNvSpPr>
          <a:spLocks noChangeAspect="1" noChangeArrowheads="1"/>
        </xdr:cNvSpPr>
      </xdr:nvSpPr>
      <xdr:spPr bwMode="auto">
        <a:xfrm>
          <a:off x="8401050" y="3838575"/>
          <a:ext cx="295275" cy="327575"/>
        </a:xfrm>
        <a:prstGeom prst="rect">
          <a:avLst/>
        </a:prstGeom>
        <a:noFill/>
        <a:ln w="9525">
          <a:noFill/>
          <a:miter lim="800000"/>
          <a:headEnd/>
          <a:tailEnd/>
        </a:ln>
      </xdr:spPr>
    </xdr:sp>
    <xdr:clientData/>
  </xdr:twoCellAnchor>
  <xdr:twoCellAnchor editAs="oneCell">
    <xdr:from>
      <xdr:col>7</xdr:col>
      <xdr:colOff>0</xdr:colOff>
      <xdr:row>17</xdr:row>
      <xdr:rowOff>0</xdr:rowOff>
    </xdr:from>
    <xdr:to>
      <xdr:col>7</xdr:col>
      <xdr:colOff>295275</xdr:colOff>
      <xdr:row>18</xdr:row>
      <xdr:rowOff>137075</xdr:rowOff>
    </xdr:to>
    <xdr:sp macro="" textlink="">
      <xdr:nvSpPr>
        <xdr:cNvPr id="317" name="AutoShape 40" descr="http://myacademy/eltcms/pix/i/course.gif">
          <a:extLst>
            <a:ext uri="{FF2B5EF4-FFF2-40B4-BE49-F238E27FC236}">
              <a16:creationId xmlns:a16="http://schemas.microsoft.com/office/drawing/2014/main" id="{00000000-0008-0000-0100-00003D010000}"/>
            </a:ext>
          </a:extLst>
        </xdr:cNvPr>
        <xdr:cNvSpPr>
          <a:spLocks noChangeAspect="1" noChangeArrowheads="1"/>
        </xdr:cNvSpPr>
      </xdr:nvSpPr>
      <xdr:spPr bwMode="auto">
        <a:xfrm>
          <a:off x="8401050" y="3838575"/>
          <a:ext cx="295275" cy="327575"/>
        </a:xfrm>
        <a:prstGeom prst="rect">
          <a:avLst/>
        </a:prstGeom>
        <a:noFill/>
        <a:ln w="9525">
          <a:noFill/>
          <a:miter lim="800000"/>
          <a:headEnd/>
          <a:tailEnd/>
        </a:ln>
      </xdr:spPr>
    </xdr:sp>
    <xdr:clientData/>
  </xdr:twoCellAnchor>
  <xdr:twoCellAnchor editAs="oneCell">
    <xdr:from>
      <xdr:col>7</xdr:col>
      <xdr:colOff>0</xdr:colOff>
      <xdr:row>17</xdr:row>
      <xdr:rowOff>0</xdr:rowOff>
    </xdr:from>
    <xdr:to>
      <xdr:col>7</xdr:col>
      <xdr:colOff>295275</xdr:colOff>
      <xdr:row>18</xdr:row>
      <xdr:rowOff>137075</xdr:rowOff>
    </xdr:to>
    <xdr:sp macro="" textlink="">
      <xdr:nvSpPr>
        <xdr:cNvPr id="318" name="AutoShape 9" descr="http://myacademy/eltcms/pix/i/course.gif">
          <a:extLst>
            <a:ext uri="{FF2B5EF4-FFF2-40B4-BE49-F238E27FC236}">
              <a16:creationId xmlns:a16="http://schemas.microsoft.com/office/drawing/2014/main" id="{00000000-0008-0000-0100-00003E010000}"/>
            </a:ext>
          </a:extLst>
        </xdr:cNvPr>
        <xdr:cNvSpPr>
          <a:spLocks noChangeAspect="1" noChangeArrowheads="1"/>
        </xdr:cNvSpPr>
      </xdr:nvSpPr>
      <xdr:spPr bwMode="auto">
        <a:xfrm>
          <a:off x="8401050" y="3838575"/>
          <a:ext cx="295275" cy="327575"/>
        </a:xfrm>
        <a:prstGeom prst="rect">
          <a:avLst/>
        </a:prstGeom>
        <a:noFill/>
        <a:ln w="9525">
          <a:noFill/>
          <a:miter lim="800000"/>
          <a:headEnd/>
          <a:tailEnd/>
        </a:ln>
      </xdr:spPr>
    </xdr:sp>
    <xdr:clientData/>
  </xdr:twoCellAnchor>
  <xdr:twoCellAnchor editAs="oneCell">
    <xdr:from>
      <xdr:col>7</xdr:col>
      <xdr:colOff>0</xdr:colOff>
      <xdr:row>17</xdr:row>
      <xdr:rowOff>0</xdr:rowOff>
    </xdr:from>
    <xdr:to>
      <xdr:col>7</xdr:col>
      <xdr:colOff>295275</xdr:colOff>
      <xdr:row>18</xdr:row>
      <xdr:rowOff>137075</xdr:rowOff>
    </xdr:to>
    <xdr:sp macro="" textlink="">
      <xdr:nvSpPr>
        <xdr:cNvPr id="319" name="AutoShape 1" descr="http://myacademy/eltcms/pix/i/course.gif">
          <a:extLst>
            <a:ext uri="{FF2B5EF4-FFF2-40B4-BE49-F238E27FC236}">
              <a16:creationId xmlns:a16="http://schemas.microsoft.com/office/drawing/2014/main" id="{00000000-0008-0000-0100-00003F010000}"/>
            </a:ext>
          </a:extLst>
        </xdr:cNvPr>
        <xdr:cNvSpPr>
          <a:spLocks noChangeAspect="1" noChangeArrowheads="1"/>
        </xdr:cNvSpPr>
      </xdr:nvSpPr>
      <xdr:spPr bwMode="auto">
        <a:xfrm>
          <a:off x="8401050" y="3838575"/>
          <a:ext cx="295275" cy="327575"/>
        </a:xfrm>
        <a:prstGeom prst="rect">
          <a:avLst/>
        </a:prstGeom>
        <a:noFill/>
        <a:ln w="9525">
          <a:noFill/>
          <a:miter lim="800000"/>
          <a:headEnd/>
          <a:tailEnd/>
        </a:ln>
      </xdr:spPr>
    </xdr:sp>
    <xdr:clientData/>
  </xdr:twoCellAnchor>
  <xdr:twoCellAnchor editAs="oneCell">
    <xdr:from>
      <xdr:col>7</xdr:col>
      <xdr:colOff>0</xdr:colOff>
      <xdr:row>17</xdr:row>
      <xdr:rowOff>0</xdr:rowOff>
    </xdr:from>
    <xdr:to>
      <xdr:col>7</xdr:col>
      <xdr:colOff>295275</xdr:colOff>
      <xdr:row>18</xdr:row>
      <xdr:rowOff>137075</xdr:rowOff>
    </xdr:to>
    <xdr:sp macro="" textlink="">
      <xdr:nvSpPr>
        <xdr:cNvPr id="320" name="AutoShape 4" descr="http://myacademy/eltcms/pix/i/course.gif">
          <a:extLst>
            <a:ext uri="{FF2B5EF4-FFF2-40B4-BE49-F238E27FC236}">
              <a16:creationId xmlns:a16="http://schemas.microsoft.com/office/drawing/2014/main" id="{00000000-0008-0000-0100-000040010000}"/>
            </a:ext>
          </a:extLst>
        </xdr:cNvPr>
        <xdr:cNvSpPr>
          <a:spLocks noChangeAspect="1" noChangeArrowheads="1"/>
        </xdr:cNvSpPr>
      </xdr:nvSpPr>
      <xdr:spPr bwMode="auto">
        <a:xfrm>
          <a:off x="8401050" y="3838575"/>
          <a:ext cx="295275" cy="327575"/>
        </a:xfrm>
        <a:prstGeom prst="rect">
          <a:avLst/>
        </a:prstGeom>
        <a:noFill/>
        <a:ln w="9525">
          <a:noFill/>
          <a:miter lim="800000"/>
          <a:headEnd/>
          <a:tailEnd/>
        </a:ln>
      </xdr:spPr>
    </xdr:sp>
    <xdr:clientData/>
  </xdr:twoCellAnchor>
  <xdr:twoCellAnchor editAs="oneCell">
    <xdr:from>
      <xdr:col>7</xdr:col>
      <xdr:colOff>0</xdr:colOff>
      <xdr:row>17</xdr:row>
      <xdr:rowOff>0</xdr:rowOff>
    </xdr:from>
    <xdr:to>
      <xdr:col>7</xdr:col>
      <xdr:colOff>295275</xdr:colOff>
      <xdr:row>18</xdr:row>
      <xdr:rowOff>137075</xdr:rowOff>
    </xdr:to>
    <xdr:sp macro="" textlink="">
      <xdr:nvSpPr>
        <xdr:cNvPr id="321" name="AutoShape 1" descr="http://myacademy/eltcms/pix/i/course.gif">
          <a:extLst>
            <a:ext uri="{FF2B5EF4-FFF2-40B4-BE49-F238E27FC236}">
              <a16:creationId xmlns:a16="http://schemas.microsoft.com/office/drawing/2014/main" id="{00000000-0008-0000-0100-000041010000}"/>
            </a:ext>
          </a:extLst>
        </xdr:cNvPr>
        <xdr:cNvSpPr>
          <a:spLocks noChangeAspect="1" noChangeArrowheads="1"/>
        </xdr:cNvSpPr>
      </xdr:nvSpPr>
      <xdr:spPr bwMode="auto">
        <a:xfrm>
          <a:off x="8401050" y="3838575"/>
          <a:ext cx="295275" cy="327575"/>
        </a:xfrm>
        <a:prstGeom prst="rect">
          <a:avLst/>
        </a:prstGeom>
        <a:noFill/>
        <a:ln w="9525">
          <a:noFill/>
          <a:miter lim="800000"/>
          <a:headEnd/>
          <a:tailEnd/>
        </a:ln>
      </xdr:spPr>
    </xdr:sp>
    <xdr:clientData/>
  </xdr:twoCellAnchor>
  <xdr:twoCellAnchor editAs="oneCell">
    <xdr:from>
      <xdr:col>7</xdr:col>
      <xdr:colOff>0</xdr:colOff>
      <xdr:row>17</xdr:row>
      <xdr:rowOff>0</xdr:rowOff>
    </xdr:from>
    <xdr:to>
      <xdr:col>7</xdr:col>
      <xdr:colOff>295275</xdr:colOff>
      <xdr:row>18</xdr:row>
      <xdr:rowOff>137075</xdr:rowOff>
    </xdr:to>
    <xdr:sp macro="" textlink="">
      <xdr:nvSpPr>
        <xdr:cNvPr id="322" name="AutoShape 1" descr="http://myacademy/eltcms/pix/i/course.gif">
          <a:extLst>
            <a:ext uri="{FF2B5EF4-FFF2-40B4-BE49-F238E27FC236}">
              <a16:creationId xmlns:a16="http://schemas.microsoft.com/office/drawing/2014/main" id="{00000000-0008-0000-0100-000042010000}"/>
            </a:ext>
          </a:extLst>
        </xdr:cNvPr>
        <xdr:cNvSpPr>
          <a:spLocks noChangeAspect="1" noChangeArrowheads="1"/>
        </xdr:cNvSpPr>
      </xdr:nvSpPr>
      <xdr:spPr bwMode="auto">
        <a:xfrm>
          <a:off x="8401050" y="3838575"/>
          <a:ext cx="295275" cy="327575"/>
        </a:xfrm>
        <a:prstGeom prst="rect">
          <a:avLst/>
        </a:prstGeom>
        <a:noFill/>
        <a:ln w="9525">
          <a:noFill/>
          <a:miter lim="800000"/>
          <a:headEnd/>
          <a:tailEnd/>
        </a:ln>
      </xdr:spPr>
    </xdr:sp>
    <xdr:clientData/>
  </xdr:twoCellAnchor>
  <xdr:twoCellAnchor editAs="oneCell">
    <xdr:from>
      <xdr:col>7</xdr:col>
      <xdr:colOff>0</xdr:colOff>
      <xdr:row>17</xdr:row>
      <xdr:rowOff>0</xdr:rowOff>
    </xdr:from>
    <xdr:to>
      <xdr:col>7</xdr:col>
      <xdr:colOff>295275</xdr:colOff>
      <xdr:row>18</xdr:row>
      <xdr:rowOff>137075</xdr:rowOff>
    </xdr:to>
    <xdr:sp macro="" textlink="">
      <xdr:nvSpPr>
        <xdr:cNvPr id="323" name="AutoShape 1" descr="http://myacademy/eltcms/pix/i/course.gif">
          <a:extLst>
            <a:ext uri="{FF2B5EF4-FFF2-40B4-BE49-F238E27FC236}">
              <a16:creationId xmlns:a16="http://schemas.microsoft.com/office/drawing/2014/main" id="{00000000-0008-0000-0100-000043010000}"/>
            </a:ext>
          </a:extLst>
        </xdr:cNvPr>
        <xdr:cNvSpPr>
          <a:spLocks noChangeAspect="1" noChangeArrowheads="1"/>
        </xdr:cNvSpPr>
      </xdr:nvSpPr>
      <xdr:spPr bwMode="auto">
        <a:xfrm>
          <a:off x="8401050" y="3838575"/>
          <a:ext cx="295275" cy="327575"/>
        </a:xfrm>
        <a:prstGeom prst="rect">
          <a:avLst/>
        </a:prstGeom>
        <a:noFill/>
        <a:ln w="9525">
          <a:noFill/>
          <a:miter lim="800000"/>
          <a:headEnd/>
          <a:tailEnd/>
        </a:ln>
      </xdr:spPr>
    </xdr:sp>
    <xdr:clientData/>
  </xdr:twoCellAnchor>
  <xdr:twoCellAnchor editAs="oneCell">
    <xdr:from>
      <xdr:col>7</xdr:col>
      <xdr:colOff>0</xdr:colOff>
      <xdr:row>17</xdr:row>
      <xdr:rowOff>0</xdr:rowOff>
    </xdr:from>
    <xdr:to>
      <xdr:col>7</xdr:col>
      <xdr:colOff>295275</xdr:colOff>
      <xdr:row>18</xdr:row>
      <xdr:rowOff>140803</xdr:rowOff>
    </xdr:to>
    <xdr:sp macro="" textlink="">
      <xdr:nvSpPr>
        <xdr:cNvPr id="324" name="AutoShape 63" descr="http://myacademy/eltcms/pix/i/course.gif">
          <a:extLst>
            <a:ext uri="{FF2B5EF4-FFF2-40B4-BE49-F238E27FC236}">
              <a16:creationId xmlns:a16="http://schemas.microsoft.com/office/drawing/2014/main" id="{00000000-0008-0000-0100-000044010000}"/>
            </a:ext>
          </a:extLst>
        </xdr:cNvPr>
        <xdr:cNvSpPr>
          <a:spLocks noChangeAspect="1" noChangeArrowheads="1"/>
        </xdr:cNvSpPr>
      </xdr:nvSpPr>
      <xdr:spPr bwMode="auto">
        <a:xfrm>
          <a:off x="8401050" y="3838575"/>
          <a:ext cx="295275" cy="331303"/>
        </a:xfrm>
        <a:prstGeom prst="rect">
          <a:avLst/>
        </a:prstGeom>
        <a:noFill/>
        <a:ln w="9525">
          <a:noFill/>
          <a:miter lim="800000"/>
          <a:headEnd/>
          <a:tailEnd/>
        </a:ln>
      </xdr:spPr>
    </xdr:sp>
    <xdr:clientData/>
  </xdr:twoCellAnchor>
  <xdr:twoCellAnchor editAs="oneCell">
    <xdr:from>
      <xdr:col>7</xdr:col>
      <xdr:colOff>0</xdr:colOff>
      <xdr:row>17</xdr:row>
      <xdr:rowOff>0</xdr:rowOff>
    </xdr:from>
    <xdr:to>
      <xdr:col>7</xdr:col>
      <xdr:colOff>295275</xdr:colOff>
      <xdr:row>18</xdr:row>
      <xdr:rowOff>140803</xdr:rowOff>
    </xdr:to>
    <xdr:sp macro="" textlink="">
      <xdr:nvSpPr>
        <xdr:cNvPr id="325" name="AutoShape 40" descr="http://myacademy/eltcms/pix/i/course.gif">
          <a:extLst>
            <a:ext uri="{FF2B5EF4-FFF2-40B4-BE49-F238E27FC236}">
              <a16:creationId xmlns:a16="http://schemas.microsoft.com/office/drawing/2014/main" id="{00000000-0008-0000-0100-000045010000}"/>
            </a:ext>
          </a:extLst>
        </xdr:cNvPr>
        <xdr:cNvSpPr>
          <a:spLocks noChangeAspect="1" noChangeArrowheads="1"/>
        </xdr:cNvSpPr>
      </xdr:nvSpPr>
      <xdr:spPr bwMode="auto">
        <a:xfrm>
          <a:off x="8401050" y="3838575"/>
          <a:ext cx="295275" cy="331303"/>
        </a:xfrm>
        <a:prstGeom prst="rect">
          <a:avLst/>
        </a:prstGeom>
        <a:noFill/>
        <a:ln w="9525">
          <a:noFill/>
          <a:miter lim="800000"/>
          <a:headEnd/>
          <a:tailEnd/>
        </a:ln>
      </xdr:spPr>
    </xdr:sp>
    <xdr:clientData/>
  </xdr:twoCellAnchor>
  <xdr:twoCellAnchor editAs="oneCell">
    <xdr:from>
      <xdr:col>7</xdr:col>
      <xdr:colOff>0</xdr:colOff>
      <xdr:row>17</xdr:row>
      <xdr:rowOff>0</xdr:rowOff>
    </xdr:from>
    <xdr:to>
      <xdr:col>7</xdr:col>
      <xdr:colOff>295275</xdr:colOff>
      <xdr:row>18</xdr:row>
      <xdr:rowOff>140803</xdr:rowOff>
    </xdr:to>
    <xdr:sp macro="" textlink="">
      <xdr:nvSpPr>
        <xdr:cNvPr id="326" name="AutoShape 9" descr="http://myacademy/eltcms/pix/i/course.gif">
          <a:extLst>
            <a:ext uri="{FF2B5EF4-FFF2-40B4-BE49-F238E27FC236}">
              <a16:creationId xmlns:a16="http://schemas.microsoft.com/office/drawing/2014/main" id="{00000000-0008-0000-0100-000046010000}"/>
            </a:ext>
          </a:extLst>
        </xdr:cNvPr>
        <xdr:cNvSpPr>
          <a:spLocks noChangeAspect="1" noChangeArrowheads="1"/>
        </xdr:cNvSpPr>
      </xdr:nvSpPr>
      <xdr:spPr bwMode="auto">
        <a:xfrm>
          <a:off x="8401050" y="3838575"/>
          <a:ext cx="295275" cy="331303"/>
        </a:xfrm>
        <a:prstGeom prst="rect">
          <a:avLst/>
        </a:prstGeom>
        <a:noFill/>
        <a:ln w="9525">
          <a:noFill/>
          <a:miter lim="800000"/>
          <a:headEnd/>
          <a:tailEnd/>
        </a:ln>
      </xdr:spPr>
    </xdr:sp>
    <xdr:clientData/>
  </xdr:twoCellAnchor>
  <xdr:twoCellAnchor editAs="oneCell">
    <xdr:from>
      <xdr:col>7</xdr:col>
      <xdr:colOff>0</xdr:colOff>
      <xdr:row>17</xdr:row>
      <xdr:rowOff>0</xdr:rowOff>
    </xdr:from>
    <xdr:to>
      <xdr:col>7</xdr:col>
      <xdr:colOff>295275</xdr:colOff>
      <xdr:row>18</xdr:row>
      <xdr:rowOff>140803</xdr:rowOff>
    </xdr:to>
    <xdr:sp macro="" textlink="">
      <xdr:nvSpPr>
        <xdr:cNvPr id="327" name="AutoShape 1" descr="http://myacademy/eltcms/pix/i/course.gif">
          <a:extLst>
            <a:ext uri="{FF2B5EF4-FFF2-40B4-BE49-F238E27FC236}">
              <a16:creationId xmlns:a16="http://schemas.microsoft.com/office/drawing/2014/main" id="{00000000-0008-0000-0100-000047010000}"/>
            </a:ext>
          </a:extLst>
        </xdr:cNvPr>
        <xdr:cNvSpPr>
          <a:spLocks noChangeAspect="1" noChangeArrowheads="1"/>
        </xdr:cNvSpPr>
      </xdr:nvSpPr>
      <xdr:spPr bwMode="auto">
        <a:xfrm>
          <a:off x="8401050" y="3838575"/>
          <a:ext cx="295275" cy="331303"/>
        </a:xfrm>
        <a:prstGeom prst="rect">
          <a:avLst/>
        </a:prstGeom>
        <a:noFill/>
        <a:ln w="9525">
          <a:noFill/>
          <a:miter lim="800000"/>
          <a:headEnd/>
          <a:tailEnd/>
        </a:ln>
      </xdr:spPr>
    </xdr:sp>
    <xdr:clientData/>
  </xdr:twoCellAnchor>
  <xdr:twoCellAnchor editAs="oneCell">
    <xdr:from>
      <xdr:col>7</xdr:col>
      <xdr:colOff>0</xdr:colOff>
      <xdr:row>17</xdr:row>
      <xdr:rowOff>0</xdr:rowOff>
    </xdr:from>
    <xdr:to>
      <xdr:col>7</xdr:col>
      <xdr:colOff>295275</xdr:colOff>
      <xdr:row>18</xdr:row>
      <xdr:rowOff>140803</xdr:rowOff>
    </xdr:to>
    <xdr:sp macro="" textlink="">
      <xdr:nvSpPr>
        <xdr:cNvPr id="328" name="AutoShape 4" descr="http://myacademy/eltcms/pix/i/course.gif">
          <a:extLst>
            <a:ext uri="{FF2B5EF4-FFF2-40B4-BE49-F238E27FC236}">
              <a16:creationId xmlns:a16="http://schemas.microsoft.com/office/drawing/2014/main" id="{00000000-0008-0000-0100-000048010000}"/>
            </a:ext>
          </a:extLst>
        </xdr:cNvPr>
        <xdr:cNvSpPr>
          <a:spLocks noChangeAspect="1" noChangeArrowheads="1"/>
        </xdr:cNvSpPr>
      </xdr:nvSpPr>
      <xdr:spPr bwMode="auto">
        <a:xfrm>
          <a:off x="8401050" y="3838575"/>
          <a:ext cx="295275" cy="331303"/>
        </a:xfrm>
        <a:prstGeom prst="rect">
          <a:avLst/>
        </a:prstGeom>
        <a:noFill/>
        <a:ln w="9525">
          <a:noFill/>
          <a:miter lim="800000"/>
          <a:headEnd/>
          <a:tailEnd/>
        </a:ln>
      </xdr:spPr>
    </xdr:sp>
    <xdr:clientData/>
  </xdr:twoCellAnchor>
  <xdr:twoCellAnchor editAs="oneCell">
    <xdr:from>
      <xdr:col>7</xdr:col>
      <xdr:colOff>0</xdr:colOff>
      <xdr:row>17</xdr:row>
      <xdr:rowOff>0</xdr:rowOff>
    </xdr:from>
    <xdr:to>
      <xdr:col>7</xdr:col>
      <xdr:colOff>295275</xdr:colOff>
      <xdr:row>18</xdr:row>
      <xdr:rowOff>140803</xdr:rowOff>
    </xdr:to>
    <xdr:sp macro="" textlink="">
      <xdr:nvSpPr>
        <xdr:cNvPr id="329" name="AutoShape 1" descr="http://myacademy/eltcms/pix/i/course.gif">
          <a:extLst>
            <a:ext uri="{FF2B5EF4-FFF2-40B4-BE49-F238E27FC236}">
              <a16:creationId xmlns:a16="http://schemas.microsoft.com/office/drawing/2014/main" id="{00000000-0008-0000-0100-000049010000}"/>
            </a:ext>
          </a:extLst>
        </xdr:cNvPr>
        <xdr:cNvSpPr>
          <a:spLocks noChangeAspect="1" noChangeArrowheads="1"/>
        </xdr:cNvSpPr>
      </xdr:nvSpPr>
      <xdr:spPr bwMode="auto">
        <a:xfrm>
          <a:off x="8401050" y="3838575"/>
          <a:ext cx="295275" cy="331303"/>
        </a:xfrm>
        <a:prstGeom prst="rect">
          <a:avLst/>
        </a:prstGeom>
        <a:noFill/>
        <a:ln w="9525">
          <a:noFill/>
          <a:miter lim="800000"/>
          <a:headEnd/>
          <a:tailEnd/>
        </a:ln>
      </xdr:spPr>
    </xdr:sp>
    <xdr:clientData/>
  </xdr:twoCellAnchor>
  <xdr:twoCellAnchor editAs="oneCell">
    <xdr:from>
      <xdr:col>7</xdr:col>
      <xdr:colOff>0</xdr:colOff>
      <xdr:row>17</xdr:row>
      <xdr:rowOff>0</xdr:rowOff>
    </xdr:from>
    <xdr:to>
      <xdr:col>7</xdr:col>
      <xdr:colOff>295275</xdr:colOff>
      <xdr:row>18</xdr:row>
      <xdr:rowOff>140803</xdr:rowOff>
    </xdr:to>
    <xdr:sp macro="" textlink="">
      <xdr:nvSpPr>
        <xdr:cNvPr id="330" name="AutoShape 1" descr="http://myacademy/eltcms/pix/i/course.gif">
          <a:extLst>
            <a:ext uri="{FF2B5EF4-FFF2-40B4-BE49-F238E27FC236}">
              <a16:creationId xmlns:a16="http://schemas.microsoft.com/office/drawing/2014/main" id="{00000000-0008-0000-0100-00004A010000}"/>
            </a:ext>
          </a:extLst>
        </xdr:cNvPr>
        <xdr:cNvSpPr>
          <a:spLocks noChangeAspect="1" noChangeArrowheads="1"/>
        </xdr:cNvSpPr>
      </xdr:nvSpPr>
      <xdr:spPr bwMode="auto">
        <a:xfrm>
          <a:off x="8401050" y="3838575"/>
          <a:ext cx="295275" cy="331303"/>
        </a:xfrm>
        <a:prstGeom prst="rect">
          <a:avLst/>
        </a:prstGeom>
        <a:noFill/>
        <a:ln w="9525">
          <a:noFill/>
          <a:miter lim="800000"/>
          <a:headEnd/>
          <a:tailEnd/>
        </a:ln>
      </xdr:spPr>
    </xdr:sp>
    <xdr:clientData/>
  </xdr:twoCellAnchor>
  <xdr:twoCellAnchor editAs="oneCell">
    <xdr:from>
      <xdr:col>7</xdr:col>
      <xdr:colOff>0</xdr:colOff>
      <xdr:row>17</xdr:row>
      <xdr:rowOff>0</xdr:rowOff>
    </xdr:from>
    <xdr:to>
      <xdr:col>7</xdr:col>
      <xdr:colOff>295275</xdr:colOff>
      <xdr:row>18</xdr:row>
      <xdr:rowOff>140803</xdr:rowOff>
    </xdr:to>
    <xdr:sp macro="" textlink="">
      <xdr:nvSpPr>
        <xdr:cNvPr id="331" name="AutoShape 1" descr="http://myacademy/eltcms/pix/i/course.gif">
          <a:extLst>
            <a:ext uri="{FF2B5EF4-FFF2-40B4-BE49-F238E27FC236}">
              <a16:creationId xmlns:a16="http://schemas.microsoft.com/office/drawing/2014/main" id="{00000000-0008-0000-0100-00004B010000}"/>
            </a:ext>
          </a:extLst>
        </xdr:cNvPr>
        <xdr:cNvSpPr>
          <a:spLocks noChangeAspect="1" noChangeArrowheads="1"/>
        </xdr:cNvSpPr>
      </xdr:nvSpPr>
      <xdr:spPr bwMode="auto">
        <a:xfrm>
          <a:off x="8401050" y="3838575"/>
          <a:ext cx="295275" cy="331303"/>
        </a:xfrm>
        <a:prstGeom prst="rect">
          <a:avLst/>
        </a:prstGeom>
        <a:noFill/>
        <a:ln w="9525">
          <a:noFill/>
          <a:miter lim="800000"/>
          <a:headEnd/>
          <a:tailEnd/>
        </a:ln>
      </xdr:spPr>
    </xdr:sp>
    <xdr:clientData/>
  </xdr:twoCellAnchor>
  <xdr:twoCellAnchor editAs="oneCell">
    <xdr:from>
      <xdr:col>7</xdr:col>
      <xdr:colOff>0</xdr:colOff>
      <xdr:row>17</xdr:row>
      <xdr:rowOff>0</xdr:rowOff>
    </xdr:from>
    <xdr:to>
      <xdr:col>7</xdr:col>
      <xdr:colOff>295275</xdr:colOff>
      <xdr:row>17</xdr:row>
      <xdr:rowOff>165652</xdr:rowOff>
    </xdr:to>
    <xdr:sp macro="" textlink="">
      <xdr:nvSpPr>
        <xdr:cNvPr id="332" name="AutoShape 63" descr="http://myacademy/eltcms/pix/i/course.gif">
          <a:extLst>
            <a:ext uri="{FF2B5EF4-FFF2-40B4-BE49-F238E27FC236}">
              <a16:creationId xmlns:a16="http://schemas.microsoft.com/office/drawing/2014/main" id="{00000000-0008-0000-0100-00004C010000}"/>
            </a:ext>
          </a:extLst>
        </xdr:cNvPr>
        <xdr:cNvSpPr>
          <a:spLocks noChangeAspect="1" noChangeArrowheads="1"/>
        </xdr:cNvSpPr>
      </xdr:nvSpPr>
      <xdr:spPr bwMode="auto">
        <a:xfrm>
          <a:off x="8401050" y="3838575"/>
          <a:ext cx="295275" cy="165652"/>
        </a:xfrm>
        <a:prstGeom prst="rect">
          <a:avLst/>
        </a:prstGeom>
        <a:noFill/>
        <a:ln w="9525">
          <a:noFill/>
          <a:miter lim="800000"/>
          <a:headEnd/>
          <a:tailEnd/>
        </a:ln>
      </xdr:spPr>
    </xdr:sp>
    <xdr:clientData/>
  </xdr:twoCellAnchor>
  <xdr:twoCellAnchor editAs="oneCell">
    <xdr:from>
      <xdr:col>7</xdr:col>
      <xdr:colOff>0</xdr:colOff>
      <xdr:row>17</xdr:row>
      <xdr:rowOff>0</xdr:rowOff>
    </xdr:from>
    <xdr:to>
      <xdr:col>7</xdr:col>
      <xdr:colOff>295275</xdr:colOff>
      <xdr:row>17</xdr:row>
      <xdr:rowOff>165652</xdr:rowOff>
    </xdr:to>
    <xdr:sp macro="" textlink="">
      <xdr:nvSpPr>
        <xdr:cNvPr id="333" name="AutoShape 40" descr="http://myacademy/eltcms/pix/i/course.gif">
          <a:extLst>
            <a:ext uri="{FF2B5EF4-FFF2-40B4-BE49-F238E27FC236}">
              <a16:creationId xmlns:a16="http://schemas.microsoft.com/office/drawing/2014/main" id="{00000000-0008-0000-0100-00004D010000}"/>
            </a:ext>
          </a:extLst>
        </xdr:cNvPr>
        <xdr:cNvSpPr>
          <a:spLocks noChangeAspect="1" noChangeArrowheads="1"/>
        </xdr:cNvSpPr>
      </xdr:nvSpPr>
      <xdr:spPr bwMode="auto">
        <a:xfrm>
          <a:off x="8401050" y="3838575"/>
          <a:ext cx="295275" cy="165652"/>
        </a:xfrm>
        <a:prstGeom prst="rect">
          <a:avLst/>
        </a:prstGeom>
        <a:noFill/>
        <a:ln w="9525">
          <a:noFill/>
          <a:miter lim="800000"/>
          <a:headEnd/>
          <a:tailEnd/>
        </a:ln>
      </xdr:spPr>
    </xdr:sp>
    <xdr:clientData/>
  </xdr:twoCellAnchor>
  <xdr:twoCellAnchor editAs="oneCell">
    <xdr:from>
      <xdr:col>7</xdr:col>
      <xdr:colOff>0</xdr:colOff>
      <xdr:row>17</xdr:row>
      <xdr:rowOff>0</xdr:rowOff>
    </xdr:from>
    <xdr:to>
      <xdr:col>7</xdr:col>
      <xdr:colOff>295275</xdr:colOff>
      <xdr:row>17</xdr:row>
      <xdr:rowOff>165652</xdr:rowOff>
    </xdr:to>
    <xdr:sp macro="" textlink="">
      <xdr:nvSpPr>
        <xdr:cNvPr id="334" name="AutoShape 9" descr="http://myacademy/eltcms/pix/i/course.gif">
          <a:extLst>
            <a:ext uri="{FF2B5EF4-FFF2-40B4-BE49-F238E27FC236}">
              <a16:creationId xmlns:a16="http://schemas.microsoft.com/office/drawing/2014/main" id="{00000000-0008-0000-0100-00004E010000}"/>
            </a:ext>
          </a:extLst>
        </xdr:cNvPr>
        <xdr:cNvSpPr>
          <a:spLocks noChangeAspect="1" noChangeArrowheads="1"/>
        </xdr:cNvSpPr>
      </xdr:nvSpPr>
      <xdr:spPr bwMode="auto">
        <a:xfrm>
          <a:off x="8401050" y="3838575"/>
          <a:ext cx="295275" cy="165652"/>
        </a:xfrm>
        <a:prstGeom prst="rect">
          <a:avLst/>
        </a:prstGeom>
        <a:noFill/>
        <a:ln w="9525">
          <a:noFill/>
          <a:miter lim="800000"/>
          <a:headEnd/>
          <a:tailEnd/>
        </a:ln>
      </xdr:spPr>
    </xdr:sp>
    <xdr:clientData/>
  </xdr:twoCellAnchor>
  <xdr:twoCellAnchor editAs="oneCell">
    <xdr:from>
      <xdr:col>7</xdr:col>
      <xdr:colOff>0</xdr:colOff>
      <xdr:row>17</xdr:row>
      <xdr:rowOff>0</xdr:rowOff>
    </xdr:from>
    <xdr:to>
      <xdr:col>7</xdr:col>
      <xdr:colOff>295275</xdr:colOff>
      <xdr:row>17</xdr:row>
      <xdr:rowOff>165652</xdr:rowOff>
    </xdr:to>
    <xdr:sp macro="" textlink="">
      <xdr:nvSpPr>
        <xdr:cNvPr id="335" name="AutoShape 1" descr="http://myacademy/eltcms/pix/i/course.gif">
          <a:extLst>
            <a:ext uri="{FF2B5EF4-FFF2-40B4-BE49-F238E27FC236}">
              <a16:creationId xmlns:a16="http://schemas.microsoft.com/office/drawing/2014/main" id="{00000000-0008-0000-0100-00004F010000}"/>
            </a:ext>
          </a:extLst>
        </xdr:cNvPr>
        <xdr:cNvSpPr>
          <a:spLocks noChangeAspect="1" noChangeArrowheads="1"/>
        </xdr:cNvSpPr>
      </xdr:nvSpPr>
      <xdr:spPr bwMode="auto">
        <a:xfrm>
          <a:off x="8401050" y="3838575"/>
          <a:ext cx="295275" cy="165652"/>
        </a:xfrm>
        <a:prstGeom prst="rect">
          <a:avLst/>
        </a:prstGeom>
        <a:noFill/>
        <a:ln w="9525">
          <a:noFill/>
          <a:miter lim="800000"/>
          <a:headEnd/>
          <a:tailEnd/>
        </a:ln>
      </xdr:spPr>
    </xdr:sp>
    <xdr:clientData/>
  </xdr:twoCellAnchor>
  <xdr:twoCellAnchor editAs="oneCell">
    <xdr:from>
      <xdr:col>7</xdr:col>
      <xdr:colOff>0</xdr:colOff>
      <xdr:row>17</xdr:row>
      <xdr:rowOff>0</xdr:rowOff>
    </xdr:from>
    <xdr:to>
      <xdr:col>7</xdr:col>
      <xdr:colOff>295275</xdr:colOff>
      <xdr:row>17</xdr:row>
      <xdr:rowOff>165652</xdr:rowOff>
    </xdr:to>
    <xdr:sp macro="" textlink="">
      <xdr:nvSpPr>
        <xdr:cNvPr id="336" name="AutoShape 4" descr="http://myacademy/eltcms/pix/i/course.gif">
          <a:extLst>
            <a:ext uri="{FF2B5EF4-FFF2-40B4-BE49-F238E27FC236}">
              <a16:creationId xmlns:a16="http://schemas.microsoft.com/office/drawing/2014/main" id="{00000000-0008-0000-0100-000050010000}"/>
            </a:ext>
          </a:extLst>
        </xdr:cNvPr>
        <xdr:cNvSpPr>
          <a:spLocks noChangeAspect="1" noChangeArrowheads="1"/>
        </xdr:cNvSpPr>
      </xdr:nvSpPr>
      <xdr:spPr bwMode="auto">
        <a:xfrm>
          <a:off x="8401050" y="3838575"/>
          <a:ext cx="295275" cy="165652"/>
        </a:xfrm>
        <a:prstGeom prst="rect">
          <a:avLst/>
        </a:prstGeom>
        <a:noFill/>
        <a:ln w="9525">
          <a:noFill/>
          <a:miter lim="800000"/>
          <a:headEnd/>
          <a:tailEnd/>
        </a:ln>
      </xdr:spPr>
    </xdr:sp>
    <xdr:clientData/>
  </xdr:twoCellAnchor>
  <xdr:twoCellAnchor editAs="oneCell">
    <xdr:from>
      <xdr:col>7</xdr:col>
      <xdr:colOff>0</xdr:colOff>
      <xdr:row>17</xdr:row>
      <xdr:rowOff>0</xdr:rowOff>
    </xdr:from>
    <xdr:to>
      <xdr:col>7</xdr:col>
      <xdr:colOff>295275</xdr:colOff>
      <xdr:row>17</xdr:row>
      <xdr:rowOff>165652</xdr:rowOff>
    </xdr:to>
    <xdr:sp macro="" textlink="">
      <xdr:nvSpPr>
        <xdr:cNvPr id="337" name="AutoShape 1" descr="http://myacademy/eltcms/pix/i/course.gif">
          <a:extLst>
            <a:ext uri="{FF2B5EF4-FFF2-40B4-BE49-F238E27FC236}">
              <a16:creationId xmlns:a16="http://schemas.microsoft.com/office/drawing/2014/main" id="{00000000-0008-0000-0100-000051010000}"/>
            </a:ext>
          </a:extLst>
        </xdr:cNvPr>
        <xdr:cNvSpPr>
          <a:spLocks noChangeAspect="1" noChangeArrowheads="1"/>
        </xdr:cNvSpPr>
      </xdr:nvSpPr>
      <xdr:spPr bwMode="auto">
        <a:xfrm>
          <a:off x="8401050" y="3838575"/>
          <a:ext cx="295275" cy="165652"/>
        </a:xfrm>
        <a:prstGeom prst="rect">
          <a:avLst/>
        </a:prstGeom>
        <a:noFill/>
        <a:ln w="9525">
          <a:noFill/>
          <a:miter lim="800000"/>
          <a:headEnd/>
          <a:tailEnd/>
        </a:ln>
      </xdr:spPr>
    </xdr:sp>
    <xdr:clientData/>
  </xdr:twoCellAnchor>
  <xdr:twoCellAnchor editAs="oneCell">
    <xdr:from>
      <xdr:col>7</xdr:col>
      <xdr:colOff>0</xdr:colOff>
      <xdr:row>17</xdr:row>
      <xdr:rowOff>0</xdr:rowOff>
    </xdr:from>
    <xdr:to>
      <xdr:col>7</xdr:col>
      <xdr:colOff>295275</xdr:colOff>
      <xdr:row>17</xdr:row>
      <xdr:rowOff>165652</xdr:rowOff>
    </xdr:to>
    <xdr:sp macro="" textlink="">
      <xdr:nvSpPr>
        <xdr:cNvPr id="338" name="AutoShape 1" descr="http://myacademy/eltcms/pix/i/course.gif">
          <a:extLst>
            <a:ext uri="{FF2B5EF4-FFF2-40B4-BE49-F238E27FC236}">
              <a16:creationId xmlns:a16="http://schemas.microsoft.com/office/drawing/2014/main" id="{00000000-0008-0000-0100-000052010000}"/>
            </a:ext>
          </a:extLst>
        </xdr:cNvPr>
        <xdr:cNvSpPr>
          <a:spLocks noChangeAspect="1" noChangeArrowheads="1"/>
        </xdr:cNvSpPr>
      </xdr:nvSpPr>
      <xdr:spPr bwMode="auto">
        <a:xfrm>
          <a:off x="8401050" y="3838575"/>
          <a:ext cx="295275" cy="165652"/>
        </a:xfrm>
        <a:prstGeom prst="rect">
          <a:avLst/>
        </a:prstGeom>
        <a:noFill/>
        <a:ln w="9525">
          <a:noFill/>
          <a:miter lim="800000"/>
          <a:headEnd/>
          <a:tailEnd/>
        </a:ln>
      </xdr:spPr>
    </xdr:sp>
    <xdr:clientData/>
  </xdr:twoCellAnchor>
  <xdr:twoCellAnchor editAs="oneCell">
    <xdr:from>
      <xdr:col>7</xdr:col>
      <xdr:colOff>0</xdr:colOff>
      <xdr:row>17</xdr:row>
      <xdr:rowOff>0</xdr:rowOff>
    </xdr:from>
    <xdr:to>
      <xdr:col>7</xdr:col>
      <xdr:colOff>295275</xdr:colOff>
      <xdr:row>17</xdr:row>
      <xdr:rowOff>28575</xdr:rowOff>
    </xdr:to>
    <xdr:sp macro="" textlink="">
      <xdr:nvSpPr>
        <xdr:cNvPr id="339" name="AutoShape 109" descr="http://myacademy/eltcms/pix/i/course.gif">
          <a:extLst>
            <a:ext uri="{FF2B5EF4-FFF2-40B4-BE49-F238E27FC236}">
              <a16:creationId xmlns:a16="http://schemas.microsoft.com/office/drawing/2014/main" id="{00000000-0008-0000-0100-000053010000}"/>
            </a:ext>
          </a:extLst>
        </xdr:cNvPr>
        <xdr:cNvSpPr>
          <a:spLocks noChangeAspect="1" noChangeArrowheads="1"/>
        </xdr:cNvSpPr>
      </xdr:nvSpPr>
      <xdr:spPr bwMode="auto">
        <a:xfrm>
          <a:off x="8401050" y="3838575"/>
          <a:ext cx="295275" cy="28575"/>
        </a:xfrm>
        <a:prstGeom prst="rect">
          <a:avLst/>
        </a:prstGeom>
        <a:noFill/>
        <a:ln w="9525">
          <a:noFill/>
          <a:miter lim="800000"/>
          <a:headEnd/>
          <a:tailEnd/>
        </a:ln>
      </xdr:spPr>
    </xdr:sp>
    <xdr:clientData/>
  </xdr:twoCellAnchor>
  <xdr:twoCellAnchor editAs="oneCell">
    <xdr:from>
      <xdr:col>7</xdr:col>
      <xdr:colOff>0</xdr:colOff>
      <xdr:row>17</xdr:row>
      <xdr:rowOff>0</xdr:rowOff>
    </xdr:from>
    <xdr:to>
      <xdr:col>7</xdr:col>
      <xdr:colOff>295275</xdr:colOff>
      <xdr:row>17</xdr:row>
      <xdr:rowOff>28575</xdr:rowOff>
    </xdr:to>
    <xdr:sp macro="" textlink="">
      <xdr:nvSpPr>
        <xdr:cNvPr id="340" name="AutoShape 40" descr="http://myacademy/eltcms/pix/i/course.gif">
          <a:extLst>
            <a:ext uri="{FF2B5EF4-FFF2-40B4-BE49-F238E27FC236}">
              <a16:creationId xmlns:a16="http://schemas.microsoft.com/office/drawing/2014/main" id="{00000000-0008-0000-0100-000054010000}"/>
            </a:ext>
          </a:extLst>
        </xdr:cNvPr>
        <xdr:cNvSpPr>
          <a:spLocks noChangeAspect="1" noChangeArrowheads="1"/>
        </xdr:cNvSpPr>
      </xdr:nvSpPr>
      <xdr:spPr bwMode="auto">
        <a:xfrm>
          <a:off x="8401050" y="3838575"/>
          <a:ext cx="295275" cy="28575"/>
        </a:xfrm>
        <a:prstGeom prst="rect">
          <a:avLst/>
        </a:prstGeom>
        <a:noFill/>
        <a:ln w="9525">
          <a:noFill/>
          <a:miter lim="800000"/>
          <a:headEnd/>
          <a:tailEnd/>
        </a:ln>
      </xdr:spPr>
    </xdr:sp>
    <xdr:clientData/>
  </xdr:twoCellAnchor>
  <xdr:twoCellAnchor editAs="oneCell">
    <xdr:from>
      <xdr:col>7</xdr:col>
      <xdr:colOff>0</xdr:colOff>
      <xdr:row>17</xdr:row>
      <xdr:rowOff>0</xdr:rowOff>
    </xdr:from>
    <xdr:to>
      <xdr:col>7</xdr:col>
      <xdr:colOff>295275</xdr:colOff>
      <xdr:row>17</xdr:row>
      <xdr:rowOff>28575</xdr:rowOff>
    </xdr:to>
    <xdr:sp macro="" textlink="">
      <xdr:nvSpPr>
        <xdr:cNvPr id="341" name="AutoShape 9" descr="http://myacademy/eltcms/pix/i/course.gif">
          <a:extLst>
            <a:ext uri="{FF2B5EF4-FFF2-40B4-BE49-F238E27FC236}">
              <a16:creationId xmlns:a16="http://schemas.microsoft.com/office/drawing/2014/main" id="{00000000-0008-0000-0100-000055010000}"/>
            </a:ext>
          </a:extLst>
        </xdr:cNvPr>
        <xdr:cNvSpPr>
          <a:spLocks noChangeAspect="1" noChangeArrowheads="1"/>
        </xdr:cNvSpPr>
      </xdr:nvSpPr>
      <xdr:spPr bwMode="auto">
        <a:xfrm>
          <a:off x="8401050" y="3838575"/>
          <a:ext cx="295275" cy="28575"/>
        </a:xfrm>
        <a:prstGeom prst="rect">
          <a:avLst/>
        </a:prstGeom>
        <a:noFill/>
        <a:ln w="9525">
          <a:noFill/>
          <a:miter lim="800000"/>
          <a:headEnd/>
          <a:tailEnd/>
        </a:ln>
      </xdr:spPr>
    </xdr:sp>
    <xdr:clientData/>
  </xdr:twoCellAnchor>
  <xdr:twoCellAnchor editAs="oneCell">
    <xdr:from>
      <xdr:col>7</xdr:col>
      <xdr:colOff>0</xdr:colOff>
      <xdr:row>17</xdr:row>
      <xdr:rowOff>0</xdr:rowOff>
    </xdr:from>
    <xdr:to>
      <xdr:col>7</xdr:col>
      <xdr:colOff>295275</xdr:colOff>
      <xdr:row>17</xdr:row>
      <xdr:rowOff>28575</xdr:rowOff>
    </xdr:to>
    <xdr:sp macro="" textlink="">
      <xdr:nvSpPr>
        <xdr:cNvPr id="342" name="AutoShape 1" descr="http://myacademy/eltcms/pix/i/course.gif">
          <a:extLst>
            <a:ext uri="{FF2B5EF4-FFF2-40B4-BE49-F238E27FC236}">
              <a16:creationId xmlns:a16="http://schemas.microsoft.com/office/drawing/2014/main" id="{00000000-0008-0000-0100-000056010000}"/>
            </a:ext>
          </a:extLst>
        </xdr:cNvPr>
        <xdr:cNvSpPr>
          <a:spLocks noChangeAspect="1" noChangeArrowheads="1"/>
        </xdr:cNvSpPr>
      </xdr:nvSpPr>
      <xdr:spPr bwMode="auto">
        <a:xfrm>
          <a:off x="8401050" y="3838575"/>
          <a:ext cx="295275" cy="28575"/>
        </a:xfrm>
        <a:prstGeom prst="rect">
          <a:avLst/>
        </a:prstGeom>
        <a:noFill/>
        <a:ln w="9525">
          <a:noFill/>
          <a:miter lim="800000"/>
          <a:headEnd/>
          <a:tailEnd/>
        </a:ln>
      </xdr:spPr>
    </xdr:sp>
    <xdr:clientData/>
  </xdr:twoCellAnchor>
  <xdr:twoCellAnchor editAs="oneCell">
    <xdr:from>
      <xdr:col>7</xdr:col>
      <xdr:colOff>0</xdr:colOff>
      <xdr:row>17</xdr:row>
      <xdr:rowOff>0</xdr:rowOff>
    </xdr:from>
    <xdr:to>
      <xdr:col>7</xdr:col>
      <xdr:colOff>295275</xdr:colOff>
      <xdr:row>17</xdr:row>
      <xdr:rowOff>28575</xdr:rowOff>
    </xdr:to>
    <xdr:sp macro="" textlink="">
      <xdr:nvSpPr>
        <xdr:cNvPr id="343" name="AutoShape 4" descr="http://myacademy/eltcms/pix/i/course.gif">
          <a:extLst>
            <a:ext uri="{FF2B5EF4-FFF2-40B4-BE49-F238E27FC236}">
              <a16:creationId xmlns:a16="http://schemas.microsoft.com/office/drawing/2014/main" id="{00000000-0008-0000-0100-000057010000}"/>
            </a:ext>
          </a:extLst>
        </xdr:cNvPr>
        <xdr:cNvSpPr>
          <a:spLocks noChangeAspect="1" noChangeArrowheads="1"/>
        </xdr:cNvSpPr>
      </xdr:nvSpPr>
      <xdr:spPr bwMode="auto">
        <a:xfrm>
          <a:off x="8401050" y="3838575"/>
          <a:ext cx="295275" cy="28575"/>
        </a:xfrm>
        <a:prstGeom prst="rect">
          <a:avLst/>
        </a:prstGeom>
        <a:noFill/>
        <a:ln w="9525">
          <a:noFill/>
          <a:miter lim="800000"/>
          <a:headEnd/>
          <a:tailEnd/>
        </a:ln>
      </xdr:spPr>
    </xdr:sp>
    <xdr:clientData/>
  </xdr:twoCellAnchor>
  <xdr:twoCellAnchor editAs="oneCell">
    <xdr:from>
      <xdr:col>7</xdr:col>
      <xdr:colOff>0</xdr:colOff>
      <xdr:row>17</xdr:row>
      <xdr:rowOff>0</xdr:rowOff>
    </xdr:from>
    <xdr:to>
      <xdr:col>7</xdr:col>
      <xdr:colOff>295275</xdr:colOff>
      <xdr:row>17</xdr:row>
      <xdr:rowOff>28575</xdr:rowOff>
    </xdr:to>
    <xdr:sp macro="" textlink="">
      <xdr:nvSpPr>
        <xdr:cNvPr id="344" name="AutoShape 1" descr="http://myacademy/eltcms/pix/i/course.gif">
          <a:extLst>
            <a:ext uri="{FF2B5EF4-FFF2-40B4-BE49-F238E27FC236}">
              <a16:creationId xmlns:a16="http://schemas.microsoft.com/office/drawing/2014/main" id="{00000000-0008-0000-0100-000058010000}"/>
            </a:ext>
          </a:extLst>
        </xdr:cNvPr>
        <xdr:cNvSpPr>
          <a:spLocks noChangeAspect="1" noChangeArrowheads="1"/>
        </xdr:cNvSpPr>
      </xdr:nvSpPr>
      <xdr:spPr bwMode="auto">
        <a:xfrm>
          <a:off x="8401050" y="3838575"/>
          <a:ext cx="295275" cy="28575"/>
        </a:xfrm>
        <a:prstGeom prst="rect">
          <a:avLst/>
        </a:prstGeom>
        <a:noFill/>
        <a:ln w="9525">
          <a:noFill/>
          <a:miter lim="800000"/>
          <a:headEnd/>
          <a:tailEnd/>
        </a:ln>
      </xdr:spPr>
    </xdr:sp>
    <xdr:clientData/>
  </xdr:twoCellAnchor>
  <xdr:twoCellAnchor editAs="oneCell">
    <xdr:from>
      <xdr:col>7</xdr:col>
      <xdr:colOff>0</xdr:colOff>
      <xdr:row>17</xdr:row>
      <xdr:rowOff>0</xdr:rowOff>
    </xdr:from>
    <xdr:to>
      <xdr:col>7</xdr:col>
      <xdr:colOff>295275</xdr:colOff>
      <xdr:row>17</xdr:row>
      <xdr:rowOff>28575</xdr:rowOff>
    </xdr:to>
    <xdr:sp macro="" textlink="">
      <xdr:nvSpPr>
        <xdr:cNvPr id="345" name="AutoShape 1" descr="http://myacademy/eltcms/pix/i/course.gif">
          <a:extLst>
            <a:ext uri="{FF2B5EF4-FFF2-40B4-BE49-F238E27FC236}">
              <a16:creationId xmlns:a16="http://schemas.microsoft.com/office/drawing/2014/main" id="{00000000-0008-0000-0100-000059010000}"/>
            </a:ext>
          </a:extLst>
        </xdr:cNvPr>
        <xdr:cNvSpPr>
          <a:spLocks noChangeAspect="1" noChangeArrowheads="1"/>
        </xdr:cNvSpPr>
      </xdr:nvSpPr>
      <xdr:spPr bwMode="auto">
        <a:xfrm>
          <a:off x="8401050" y="3838575"/>
          <a:ext cx="295275" cy="28575"/>
        </a:xfrm>
        <a:prstGeom prst="rect">
          <a:avLst/>
        </a:prstGeom>
        <a:noFill/>
        <a:ln w="9525">
          <a:noFill/>
          <a:miter lim="800000"/>
          <a:headEnd/>
          <a:tailEnd/>
        </a:ln>
      </xdr:spPr>
    </xdr:sp>
    <xdr:clientData/>
  </xdr:twoCellAnchor>
  <xdr:twoCellAnchor editAs="oneCell">
    <xdr:from>
      <xdr:col>7</xdr:col>
      <xdr:colOff>0</xdr:colOff>
      <xdr:row>17</xdr:row>
      <xdr:rowOff>0</xdr:rowOff>
    </xdr:from>
    <xdr:to>
      <xdr:col>7</xdr:col>
      <xdr:colOff>295275</xdr:colOff>
      <xdr:row>17</xdr:row>
      <xdr:rowOff>28575</xdr:rowOff>
    </xdr:to>
    <xdr:sp macro="" textlink="">
      <xdr:nvSpPr>
        <xdr:cNvPr id="346" name="AutoShape 1" descr="http://myacademy/eltcms/pix/i/course.gif">
          <a:extLst>
            <a:ext uri="{FF2B5EF4-FFF2-40B4-BE49-F238E27FC236}">
              <a16:creationId xmlns:a16="http://schemas.microsoft.com/office/drawing/2014/main" id="{00000000-0008-0000-0100-00005A010000}"/>
            </a:ext>
          </a:extLst>
        </xdr:cNvPr>
        <xdr:cNvSpPr>
          <a:spLocks noChangeAspect="1" noChangeArrowheads="1"/>
        </xdr:cNvSpPr>
      </xdr:nvSpPr>
      <xdr:spPr bwMode="auto">
        <a:xfrm>
          <a:off x="8401050" y="3838575"/>
          <a:ext cx="295275" cy="28575"/>
        </a:xfrm>
        <a:prstGeom prst="rect">
          <a:avLst/>
        </a:prstGeom>
        <a:noFill/>
        <a:ln w="9525">
          <a:noFill/>
          <a:miter lim="800000"/>
          <a:headEnd/>
          <a:tailEnd/>
        </a:ln>
      </xdr:spPr>
    </xdr:sp>
    <xdr:clientData/>
  </xdr:twoCellAnchor>
  <xdr:twoCellAnchor editAs="oneCell">
    <xdr:from>
      <xdr:col>7</xdr:col>
      <xdr:colOff>0</xdr:colOff>
      <xdr:row>17</xdr:row>
      <xdr:rowOff>0</xdr:rowOff>
    </xdr:from>
    <xdr:to>
      <xdr:col>7</xdr:col>
      <xdr:colOff>295275</xdr:colOff>
      <xdr:row>17</xdr:row>
      <xdr:rowOff>165652</xdr:rowOff>
    </xdr:to>
    <xdr:sp macro="" textlink="">
      <xdr:nvSpPr>
        <xdr:cNvPr id="347" name="AutoShape 114" descr="http://myacademy/eltcms/pix/i/course.gif">
          <a:extLst>
            <a:ext uri="{FF2B5EF4-FFF2-40B4-BE49-F238E27FC236}">
              <a16:creationId xmlns:a16="http://schemas.microsoft.com/office/drawing/2014/main" id="{00000000-0008-0000-0100-00005B010000}"/>
            </a:ext>
          </a:extLst>
        </xdr:cNvPr>
        <xdr:cNvSpPr>
          <a:spLocks noChangeAspect="1" noChangeArrowheads="1"/>
        </xdr:cNvSpPr>
      </xdr:nvSpPr>
      <xdr:spPr bwMode="auto">
        <a:xfrm>
          <a:off x="8401050" y="3838575"/>
          <a:ext cx="295275" cy="165652"/>
        </a:xfrm>
        <a:prstGeom prst="rect">
          <a:avLst/>
        </a:prstGeom>
        <a:noFill/>
        <a:ln w="9525">
          <a:noFill/>
          <a:miter lim="800000"/>
          <a:headEnd/>
          <a:tailEnd/>
        </a:ln>
      </xdr:spPr>
    </xdr:sp>
    <xdr:clientData/>
  </xdr:twoCellAnchor>
  <xdr:twoCellAnchor editAs="oneCell">
    <xdr:from>
      <xdr:col>7</xdr:col>
      <xdr:colOff>0</xdr:colOff>
      <xdr:row>17</xdr:row>
      <xdr:rowOff>0</xdr:rowOff>
    </xdr:from>
    <xdr:to>
      <xdr:col>7</xdr:col>
      <xdr:colOff>295275</xdr:colOff>
      <xdr:row>17</xdr:row>
      <xdr:rowOff>165652</xdr:rowOff>
    </xdr:to>
    <xdr:sp macro="" textlink="">
      <xdr:nvSpPr>
        <xdr:cNvPr id="348" name="AutoShape 40" descr="http://myacademy/eltcms/pix/i/course.gif">
          <a:extLst>
            <a:ext uri="{FF2B5EF4-FFF2-40B4-BE49-F238E27FC236}">
              <a16:creationId xmlns:a16="http://schemas.microsoft.com/office/drawing/2014/main" id="{00000000-0008-0000-0100-00005C010000}"/>
            </a:ext>
          </a:extLst>
        </xdr:cNvPr>
        <xdr:cNvSpPr>
          <a:spLocks noChangeAspect="1" noChangeArrowheads="1"/>
        </xdr:cNvSpPr>
      </xdr:nvSpPr>
      <xdr:spPr bwMode="auto">
        <a:xfrm>
          <a:off x="8401050" y="3838575"/>
          <a:ext cx="295275" cy="165652"/>
        </a:xfrm>
        <a:prstGeom prst="rect">
          <a:avLst/>
        </a:prstGeom>
        <a:noFill/>
        <a:ln w="9525">
          <a:noFill/>
          <a:miter lim="800000"/>
          <a:headEnd/>
          <a:tailEnd/>
        </a:ln>
      </xdr:spPr>
    </xdr:sp>
    <xdr:clientData/>
  </xdr:twoCellAnchor>
  <xdr:twoCellAnchor editAs="oneCell">
    <xdr:from>
      <xdr:col>7</xdr:col>
      <xdr:colOff>0</xdr:colOff>
      <xdr:row>17</xdr:row>
      <xdr:rowOff>0</xdr:rowOff>
    </xdr:from>
    <xdr:to>
      <xdr:col>7</xdr:col>
      <xdr:colOff>295275</xdr:colOff>
      <xdr:row>17</xdr:row>
      <xdr:rowOff>165652</xdr:rowOff>
    </xdr:to>
    <xdr:sp macro="" textlink="">
      <xdr:nvSpPr>
        <xdr:cNvPr id="349" name="AutoShape 9" descr="http://myacademy/eltcms/pix/i/course.gif">
          <a:extLst>
            <a:ext uri="{FF2B5EF4-FFF2-40B4-BE49-F238E27FC236}">
              <a16:creationId xmlns:a16="http://schemas.microsoft.com/office/drawing/2014/main" id="{00000000-0008-0000-0100-00005D010000}"/>
            </a:ext>
          </a:extLst>
        </xdr:cNvPr>
        <xdr:cNvSpPr>
          <a:spLocks noChangeAspect="1" noChangeArrowheads="1"/>
        </xdr:cNvSpPr>
      </xdr:nvSpPr>
      <xdr:spPr bwMode="auto">
        <a:xfrm>
          <a:off x="8401050" y="3838575"/>
          <a:ext cx="295275" cy="165652"/>
        </a:xfrm>
        <a:prstGeom prst="rect">
          <a:avLst/>
        </a:prstGeom>
        <a:noFill/>
        <a:ln w="9525">
          <a:noFill/>
          <a:miter lim="800000"/>
          <a:headEnd/>
          <a:tailEnd/>
        </a:ln>
      </xdr:spPr>
    </xdr:sp>
    <xdr:clientData/>
  </xdr:twoCellAnchor>
  <xdr:twoCellAnchor editAs="oneCell">
    <xdr:from>
      <xdr:col>7</xdr:col>
      <xdr:colOff>0</xdr:colOff>
      <xdr:row>17</xdr:row>
      <xdr:rowOff>0</xdr:rowOff>
    </xdr:from>
    <xdr:to>
      <xdr:col>7</xdr:col>
      <xdr:colOff>295275</xdr:colOff>
      <xdr:row>17</xdr:row>
      <xdr:rowOff>165652</xdr:rowOff>
    </xdr:to>
    <xdr:sp macro="" textlink="">
      <xdr:nvSpPr>
        <xdr:cNvPr id="350" name="AutoShape 1" descr="http://myacademy/eltcms/pix/i/course.gif">
          <a:extLst>
            <a:ext uri="{FF2B5EF4-FFF2-40B4-BE49-F238E27FC236}">
              <a16:creationId xmlns:a16="http://schemas.microsoft.com/office/drawing/2014/main" id="{00000000-0008-0000-0100-00005E010000}"/>
            </a:ext>
          </a:extLst>
        </xdr:cNvPr>
        <xdr:cNvSpPr>
          <a:spLocks noChangeAspect="1" noChangeArrowheads="1"/>
        </xdr:cNvSpPr>
      </xdr:nvSpPr>
      <xdr:spPr bwMode="auto">
        <a:xfrm>
          <a:off x="8401050" y="3838575"/>
          <a:ext cx="295275" cy="165652"/>
        </a:xfrm>
        <a:prstGeom prst="rect">
          <a:avLst/>
        </a:prstGeom>
        <a:noFill/>
        <a:ln w="9525">
          <a:noFill/>
          <a:miter lim="800000"/>
          <a:headEnd/>
          <a:tailEnd/>
        </a:ln>
      </xdr:spPr>
    </xdr:sp>
    <xdr:clientData/>
  </xdr:twoCellAnchor>
  <xdr:twoCellAnchor editAs="oneCell">
    <xdr:from>
      <xdr:col>7</xdr:col>
      <xdr:colOff>0</xdr:colOff>
      <xdr:row>17</xdr:row>
      <xdr:rowOff>0</xdr:rowOff>
    </xdr:from>
    <xdr:to>
      <xdr:col>7</xdr:col>
      <xdr:colOff>295275</xdr:colOff>
      <xdr:row>17</xdr:row>
      <xdr:rowOff>165652</xdr:rowOff>
    </xdr:to>
    <xdr:sp macro="" textlink="">
      <xdr:nvSpPr>
        <xdr:cNvPr id="351" name="AutoShape 4" descr="http://myacademy/eltcms/pix/i/course.gif">
          <a:extLst>
            <a:ext uri="{FF2B5EF4-FFF2-40B4-BE49-F238E27FC236}">
              <a16:creationId xmlns:a16="http://schemas.microsoft.com/office/drawing/2014/main" id="{00000000-0008-0000-0100-00005F010000}"/>
            </a:ext>
          </a:extLst>
        </xdr:cNvPr>
        <xdr:cNvSpPr>
          <a:spLocks noChangeAspect="1" noChangeArrowheads="1"/>
        </xdr:cNvSpPr>
      </xdr:nvSpPr>
      <xdr:spPr bwMode="auto">
        <a:xfrm>
          <a:off x="8401050" y="3838575"/>
          <a:ext cx="295275" cy="165652"/>
        </a:xfrm>
        <a:prstGeom prst="rect">
          <a:avLst/>
        </a:prstGeom>
        <a:noFill/>
        <a:ln w="9525">
          <a:noFill/>
          <a:miter lim="800000"/>
          <a:headEnd/>
          <a:tailEnd/>
        </a:ln>
      </xdr:spPr>
    </xdr:sp>
    <xdr:clientData/>
  </xdr:twoCellAnchor>
  <xdr:twoCellAnchor editAs="oneCell">
    <xdr:from>
      <xdr:col>7</xdr:col>
      <xdr:colOff>0</xdr:colOff>
      <xdr:row>17</xdr:row>
      <xdr:rowOff>0</xdr:rowOff>
    </xdr:from>
    <xdr:to>
      <xdr:col>7</xdr:col>
      <xdr:colOff>295275</xdr:colOff>
      <xdr:row>17</xdr:row>
      <xdr:rowOff>165652</xdr:rowOff>
    </xdr:to>
    <xdr:sp macro="" textlink="">
      <xdr:nvSpPr>
        <xdr:cNvPr id="352" name="AutoShape 1" descr="http://myacademy/eltcms/pix/i/course.gif">
          <a:extLst>
            <a:ext uri="{FF2B5EF4-FFF2-40B4-BE49-F238E27FC236}">
              <a16:creationId xmlns:a16="http://schemas.microsoft.com/office/drawing/2014/main" id="{00000000-0008-0000-0100-000060010000}"/>
            </a:ext>
          </a:extLst>
        </xdr:cNvPr>
        <xdr:cNvSpPr>
          <a:spLocks noChangeAspect="1" noChangeArrowheads="1"/>
        </xdr:cNvSpPr>
      </xdr:nvSpPr>
      <xdr:spPr bwMode="auto">
        <a:xfrm>
          <a:off x="8401050" y="3838575"/>
          <a:ext cx="295275" cy="165652"/>
        </a:xfrm>
        <a:prstGeom prst="rect">
          <a:avLst/>
        </a:prstGeom>
        <a:noFill/>
        <a:ln w="9525">
          <a:noFill/>
          <a:miter lim="800000"/>
          <a:headEnd/>
          <a:tailEnd/>
        </a:ln>
      </xdr:spPr>
    </xdr:sp>
    <xdr:clientData/>
  </xdr:twoCellAnchor>
  <xdr:twoCellAnchor editAs="oneCell">
    <xdr:from>
      <xdr:col>7</xdr:col>
      <xdr:colOff>0</xdr:colOff>
      <xdr:row>17</xdr:row>
      <xdr:rowOff>0</xdr:rowOff>
    </xdr:from>
    <xdr:to>
      <xdr:col>7</xdr:col>
      <xdr:colOff>295275</xdr:colOff>
      <xdr:row>17</xdr:row>
      <xdr:rowOff>165652</xdr:rowOff>
    </xdr:to>
    <xdr:sp macro="" textlink="">
      <xdr:nvSpPr>
        <xdr:cNvPr id="353" name="AutoShape 1" descr="http://myacademy/eltcms/pix/i/course.gif">
          <a:extLst>
            <a:ext uri="{FF2B5EF4-FFF2-40B4-BE49-F238E27FC236}">
              <a16:creationId xmlns:a16="http://schemas.microsoft.com/office/drawing/2014/main" id="{00000000-0008-0000-0100-000061010000}"/>
            </a:ext>
          </a:extLst>
        </xdr:cNvPr>
        <xdr:cNvSpPr>
          <a:spLocks noChangeAspect="1" noChangeArrowheads="1"/>
        </xdr:cNvSpPr>
      </xdr:nvSpPr>
      <xdr:spPr bwMode="auto">
        <a:xfrm>
          <a:off x="8401050" y="3838575"/>
          <a:ext cx="295275" cy="165652"/>
        </a:xfrm>
        <a:prstGeom prst="rect">
          <a:avLst/>
        </a:prstGeom>
        <a:noFill/>
        <a:ln w="9525">
          <a:noFill/>
          <a:miter lim="800000"/>
          <a:headEnd/>
          <a:tailEnd/>
        </a:ln>
      </xdr:spPr>
    </xdr:sp>
    <xdr:clientData/>
  </xdr:twoCellAnchor>
  <xdr:twoCellAnchor editAs="oneCell">
    <xdr:from>
      <xdr:col>7</xdr:col>
      <xdr:colOff>0</xdr:colOff>
      <xdr:row>17</xdr:row>
      <xdr:rowOff>0</xdr:rowOff>
    </xdr:from>
    <xdr:to>
      <xdr:col>7</xdr:col>
      <xdr:colOff>295275</xdr:colOff>
      <xdr:row>17</xdr:row>
      <xdr:rowOff>169011</xdr:rowOff>
    </xdr:to>
    <xdr:sp macro="" textlink="">
      <xdr:nvSpPr>
        <xdr:cNvPr id="354" name="AutoShape 114" descr="http://myacademy/eltcms/pix/i/course.gif">
          <a:extLst>
            <a:ext uri="{FF2B5EF4-FFF2-40B4-BE49-F238E27FC236}">
              <a16:creationId xmlns:a16="http://schemas.microsoft.com/office/drawing/2014/main" id="{00000000-0008-0000-0100-000062010000}"/>
            </a:ext>
          </a:extLst>
        </xdr:cNvPr>
        <xdr:cNvSpPr>
          <a:spLocks noChangeAspect="1" noChangeArrowheads="1"/>
        </xdr:cNvSpPr>
      </xdr:nvSpPr>
      <xdr:spPr bwMode="auto">
        <a:xfrm>
          <a:off x="8401050" y="3838575"/>
          <a:ext cx="295275" cy="169011"/>
        </a:xfrm>
        <a:prstGeom prst="rect">
          <a:avLst/>
        </a:prstGeom>
        <a:noFill/>
        <a:ln w="9525">
          <a:noFill/>
          <a:miter lim="800000"/>
          <a:headEnd/>
          <a:tailEnd/>
        </a:ln>
      </xdr:spPr>
    </xdr:sp>
    <xdr:clientData/>
  </xdr:twoCellAnchor>
  <xdr:twoCellAnchor editAs="oneCell">
    <xdr:from>
      <xdr:col>7</xdr:col>
      <xdr:colOff>0</xdr:colOff>
      <xdr:row>17</xdr:row>
      <xdr:rowOff>0</xdr:rowOff>
    </xdr:from>
    <xdr:to>
      <xdr:col>7</xdr:col>
      <xdr:colOff>295275</xdr:colOff>
      <xdr:row>17</xdr:row>
      <xdr:rowOff>169011</xdr:rowOff>
    </xdr:to>
    <xdr:sp macro="" textlink="">
      <xdr:nvSpPr>
        <xdr:cNvPr id="355" name="AutoShape 40" descr="http://myacademy/eltcms/pix/i/course.gif">
          <a:extLst>
            <a:ext uri="{FF2B5EF4-FFF2-40B4-BE49-F238E27FC236}">
              <a16:creationId xmlns:a16="http://schemas.microsoft.com/office/drawing/2014/main" id="{00000000-0008-0000-0100-000063010000}"/>
            </a:ext>
          </a:extLst>
        </xdr:cNvPr>
        <xdr:cNvSpPr>
          <a:spLocks noChangeAspect="1" noChangeArrowheads="1"/>
        </xdr:cNvSpPr>
      </xdr:nvSpPr>
      <xdr:spPr bwMode="auto">
        <a:xfrm>
          <a:off x="8401050" y="3838575"/>
          <a:ext cx="295275" cy="169011"/>
        </a:xfrm>
        <a:prstGeom prst="rect">
          <a:avLst/>
        </a:prstGeom>
        <a:noFill/>
        <a:ln w="9525">
          <a:noFill/>
          <a:miter lim="800000"/>
          <a:headEnd/>
          <a:tailEnd/>
        </a:ln>
      </xdr:spPr>
    </xdr:sp>
    <xdr:clientData/>
  </xdr:twoCellAnchor>
  <xdr:twoCellAnchor editAs="oneCell">
    <xdr:from>
      <xdr:col>7</xdr:col>
      <xdr:colOff>0</xdr:colOff>
      <xdr:row>17</xdr:row>
      <xdr:rowOff>0</xdr:rowOff>
    </xdr:from>
    <xdr:to>
      <xdr:col>7</xdr:col>
      <xdr:colOff>295275</xdr:colOff>
      <xdr:row>17</xdr:row>
      <xdr:rowOff>169011</xdr:rowOff>
    </xdr:to>
    <xdr:sp macro="" textlink="">
      <xdr:nvSpPr>
        <xdr:cNvPr id="356" name="AutoShape 9" descr="http://myacademy/eltcms/pix/i/course.gif">
          <a:extLst>
            <a:ext uri="{FF2B5EF4-FFF2-40B4-BE49-F238E27FC236}">
              <a16:creationId xmlns:a16="http://schemas.microsoft.com/office/drawing/2014/main" id="{00000000-0008-0000-0100-000064010000}"/>
            </a:ext>
          </a:extLst>
        </xdr:cNvPr>
        <xdr:cNvSpPr>
          <a:spLocks noChangeAspect="1" noChangeArrowheads="1"/>
        </xdr:cNvSpPr>
      </xdr:nvSpPr>
      <xdr:spPr bwMode="auto">
        <a:xfrm>
          <a:off x="8401050" y="3838575"/>
          <a:ext cx="295275" cy="169011"/>
        </a:xfrm>
        <a:prstGeom prst="rect">
          <a:avLst/>
        </a:prstGeom>
        <a:noFill/>
        <a:ln w="9525">
          <a:noFill/>
          <a:miter lim="800000"/>
          <a:headEnd/>
          <a:tailEnd/>
        </a:ln>
      </xdr:spPr>
    </xdr:sp>
    <xdr:clientData/>
  </xdr:twoCellAnchor>
  <xdr:twoCellAnchor editAs="oneCell">
    <xdr:from>
      <xdr:col>7</xdr:col>
      <xdr:colOff>0</xdr:colOff>
      <xdr:row>17</xdr:row>
      <xdr:rowOff>0</xdr:rowOff>
    </xdr:from>
    <xdr:to>
      <xdr:col>7</xdr:col>
      <xdr:colOff>295275</xdr:colOff>
      <xdr:row>17</xdr:row>
      <xdr:rowOff>169011</xdr:rowOff>
    </xdr:to>
    <xdr:sp macro="" textlink="">
      <xdr:nvSpPr>
        <xdr:cNvPr id="357" name="AutoShape 1" descr="http://myacademy/eltcms/pix/i/course.gif">
          <a:extLst>
            <a:ext uri="{FF2B5EF4-FFF2-40B4-BE49-F238E27FC236}">
              <a16:creationId xmlns:a16="http://schemas.microsoft.com/office/drawing/2014/main" id="{00000000-0008-0000-0100-000065010000}"/>
            </a:ext>
          </a:extLst>
        </xdr:cNvPr>
        <xdr:cNvSpPr>
          <a:spLocks noChangeAspect="1" noChangeArrowheads="1"/>
        </xdr:cNvSpPr>
      </xdr:nvSpPr>
      <xdr:spPr bwMode="auto">
        <a:xfrm>
          <a:off x="8401050" y="3838575"/>
          <a:ext cx="295275" cy="169011"/>
        </a:xfrm>
        <a:prstGeom prst="rect">
          <a:avLst/>
        </a:prstGeom>
        <a:noFill/>
        <a:ln w="9525">
          <a:noFill/>
          <a:miter lim="800000"/>
          <a:headEnd/>
          <a:tailEnd/>
        </a:ln>
      </xdr:spPr>
    </xdr:sp>
    <xdr:clientData/>
  </xdr:twoCellAnchor>
  <xdr:twoCellAnchor editAs="oneCell">
    <xdr:from>
      <xdr:col>7</xdr:col>
      <xdr:colOff>0</xdr:colOff>
      <xdr:row>17</xdr:row>
      <xdr:rowOff>0</xdr:rowOff>
    </xdr:from>
    <xdr:to>
      <xdr:col>7</xdr:col>
      <xdr:colOff>295275</xdr:colOff>
      <xdr:row>17</xdr:row>
      <xdr:rowOff>169011</xdr:rowOff>
    </xdr:to>
    <xdr:sp macro="" textlink="">
      <xdr:nvSpPr>
        <xdr:cNvPr id="358" name="AutoShape 4" descr="http://myacademy/eltcms/pix/i/course.gif">
          <a:extLst>
            <a:ext uri="{FF2B5EF4-FFF2-40B4-BE49-F238E27FC236}">
              <a16:creationId xmlns:a16="http://schemas.microsoft.com/office/drawing/2014/main" id="{00000000-0008-0000-0100-000066010000}"/>
            </a:ext>
          </a:extLst>
        </xdr:cNvPr>
        <xdr:cNvSpPr>
          <a:spLocks noChangeAspect="1" noChangeArrowheads="1"/>
        </xdr:cNvSpPr>
      </xdr:nvSpPr>
      <xdr:spPr bwMode="auto">
        <a:xfrm>
          <a:off x="8401050" y="3838575"/>
          <a:ext cx="295275" cy="169011"/>
        </a:xfrm>
        <a:prstGeom prst="rect">
          <a:avLst/>
        </a:prstGeom>
        <a:noFill/>
        <a:ln w="9525">
          <a:noFill/>
          <a:miter lim="800000"/>
          <a:headEnd/>
          <a:tailEnd/>
        </a:ln>
      </xdr:spPr>
    </xdr:sp>
    <xdr:clientData/>
  </xdr:twoCellAnchor>
  <xdr:twoCellAnchor editAs="oneCell">
    <xdr:from>
      <xdr:col>7</xdr:col>
      <xdr:colOff>0</xdr:colOff>
      <xdr:row>17</xdr:row>
      <xdr:rowOff>0</xdr:rowOff>
    </xdr:from>
    <xdr:to>
      <xdr:col>7</xdr:col>
      <xdr:colOff>295275</xdr:colOff>
      <xdr:row>17</xdr:row>
      <xdr:rowOff>169011</xdr:rowOff>
    </xdr:to>
    <xdr:sp macro="" textlink="">
      <xdr:nvSpPr>
        <xdr:cNvPr id="359" name="AutoShape 1" descr="http://myacademy/eltcms/pix/i/course.gif">
          <a:extLst>
            <a:ext uri="{FF2B5EF4-FFF2-40B4-BE49-F238E27FC236}">
              <a16:creationId xmlns:a16="http://schemas.microsoft.com/office/drawing/2014/main" id="{00000000-0008-0000-0100-000067010000}"/>
            </a:ext>
          </a:extLst>
        </xdr:cNvPr>
        <xdr:cNvSpPr>
          <a:spLocks noChangeAspect="1" noChangeArrowheads="1"/>
        </xdr:cNvSpPr>
      </xdr:nvSpPr>
      <xdr:spPr bwMode="auto">
        <a:xfrm>
          <a:off x="8401050" y="3838575"/>
          <a:ext cx="295275" cy="169011"/>
        </a:xfrm>
        <a:prstGeom prst="rect">
          <a:avLst/>
        </a:prstGeom>
        <a:noFill/>
        <a:ln w="9525">
          <a:noFill/>
          <a:miter lim="800000"/>
          <a:headEnd/>
          <a:tailEnd/>
        </a:ln>
      </xdr:spPr>
    </xdr:sp>
    <xdr:clientData/>
  </xdr:twoCellAnchor>
  <xdr:twoCellAnchor editAs="oneCell">
    <xdr:from>
      <xdr:col>7</xdr:col>
      <xdr:colOff>0</xdr:colOff>
      <xdr:row>17</xdr:row>
      <xdr:rowOff>0</xdr:rowOff>
    </xdr:from>
    <xdr:to>
      <xdr:col>7</xdr:col>
      <xdr:colOff>295275</xdr:colOff>
      <xdr:row>17</xdr:row>
      <xdr:rowOff>169011</xdr:rowOff>
    </xdr:to>
    <xdr:sp macro="" textlink="">
      <xdr:nvSpPr>
        <xdr:cNvPr id="360" name="AutoShape 1" descr="http://myacademy/eltcms/pix/i/course.gif">
          <a:extLst>
            <a:ext uri="{FF2B5EF4-FFF2-40B4-BE49-F238E27FC236}">
              <a16:creationId xmlns:a16="http://schemas.microsoft.com/office/drawing/2014/main" id="{00000000-0008-0000-0100-000068010000}"/>
            </a:ext>
          </a:extLst>
        </xdr:cNvPr>
        <xdr:cNvSpPr>
          <a:spLocks noChangeAspect="1" noChangeArrowheads="1"/>
        </xdr:cNvSpPr>
      </xdr:nvSpPr>
      <xdr:spPr bwMode="auto">
        <a:xfrm>
          <a:off x="8401050" y="3838575"/>
          <a:ext cx="295275" cy="169011"/>
        </a:xfrm>
        <a:prstGeom prst="rect">
          <a:avLst/>
        </a:prstGeom>
        <a:noFill/>
        <a:ln w="9525">
          <a:noFill/>
          <a:miter lim="800000"/>
          <a:headEnd/>
          <a:tailEnd/>
        </a:ln>
      </xdr:spPr>
    </xdr:sp>
    <xdr:clientData/>
  </xdr:twoCellAnchor>
  <xdr:twoCellAnchor editAs="oneCell">
    <xdr:from>
      <xdr:col>7</xdr:col>
      <xdr:colOff>0</xdr:colOff>
      <xdr:row>17</xdr:row>
      <xdr:rowOff>0</xdr:rowOff>
    </xdr:from>
    <xdr:to>
      <xdr:col>7</xdr:col>
      <xdr:colOff>295275</xdr:colOff>
      <xdr:row>18</xdr:row>
      <xdr:rowOff>137075</xdr:rowOff>
    </xdr:to>
    <xdr:sp macro="" textlink="">
      <xdr:nvSpPr>
        <xdr:cNvPr id="361" name="AutoShape 63" descr="http://myacademy/eltcms/pix/i/course.gif">
          <a:extLst>
            <a:ext uri="{FF2B5EF4-FFF2-40B4-BE49-F238E27FC236}">
              <a16:creationId xmlns:a16="http://schemas.microsoft.com/office/drawing/2014/main" id="{00000000-0008-0000-0100-000069010000}"/>
            </a:ext>
          </a:extLst>
        </xdr:cNvPr>
        <xdr:cNvSpPr>
          <a:spLocks noChangeAspect="1" noChangeArrowheads="1"/>
        </xdr:cNvSpPr>
      </xdr:nvSpPr>
      <xdr:spPr bwMode="auto">
        <a:xfrm>
          <a:off x="8401050" y="3838575"/>
          <a:ext cx="295275" cy="327575"/>
        </a:xfrm>
        <a:prstGeom prst="rect">
          <a:avLst/>
        </a:prstGeom>
        <a:noFill/>
        <a:ln w="9525">
          <a:noFill/>
          <a:miter lim="800000"/>
          <a:headEnd/>
          <a:tailEnd/>
        </a:ln>
      </xdr:spPr>
    </xdr:sp>
    <xdr:clientData/>
  </xdr:twoCellAnchor>
  <xdr:twoCellAnchor editAs="oneCell">
    <xdr:from>
      <xdr:col>7</xdr:col>
      <xdr:colOff>0</xdr:colOff>
      <xdr:row>17</xdr:row>
      <xdr:rowOff>0</xdr:rowOff>
    </xdr:from>
    <xdr:to>
      <xdr:col>7</xdr:col>
      <xdr:colOff>295275</xdr:colOff>
      <xdr:row>18</xdr:row>
      <xdr:rowOff>137075</xdr:rowOff>
    </xdr:to>
    <xdr:sp macro="" textlink="">
      <xdr:nvSpPr>
        <xdr:cNvPr id="362" name="AutoShape 40" descr="http://myacademy/eltcms/pix/i/course.gif">
          <a:extLst>
            <a:ext uri="{FF2B5EF4-FFF2-40B4-BE49-F238E27FC236}">
              <a16:creationId xmlns:a16="http://schemas.microsoft.com/office/drawing/2014/main" id="{00000000-0008-0000-0100-00006A010000}"/>
            </a:ext>
          </a:extLst>
        </xdr:cNvPr>
        <xdr:cNvSpPr>
          <a:spLocks noChangeAspect="1" noChangeArrowheads="1"/>
        </xdr:cNvSpPr>
      </xdr:nvSpPr>
      <xdr:spPr bwMode="auto">
        <a:xfrm>
          <a:off x="8401050" y="3838575"/>
          <a:ext cx="295275" cy="327575"/>
        </a:xfrm>
        <a:prstGeom prst="rect">
          <a:avLst/>
        </a:prstGeom>
        <a:noFill/>
        <a:ln w="9525">
          <a:noFill/>
          <a:miter lim="800000"/>
          <a:headEnd/>
          <a:tailEnd/>
        </a:ln>
      </xdr:spPr>
    </xdr:sp>
    <xdr:clientData/>
  </xdr:twoCellAnchor>
  <xdr:twoCellAnchor editAs="oneCell">
    <xdr:from>
      <xdr:col>7</xdr:col>
      <xdr:colOff>0</xdr:colOff>
      <xdr:row>17</xdr:row>
      <xdr:rowOff>0</xdr:rowOff>
    </xdr:from>
    <xdr:to>
      <xdr:col>7</xdr:col>
      <xdr:colOff>295275</xdr:colOff>
      <xdr:row>18</xdr:row>
      <xdr:rowOff>137075</xdr:rowOff>
    </xdr:to>
    <xdr:sp macro="" textlink="">
      <xdr:nvSpPr>
        <xdr:cNvPr id="363" name="AutoShape 9" descr="http://myacademy/eltcms/pix/i/course.gif">
          <a:extLst>
            <a:ext uri="{FF2B5EF4-FFF2-40B4-BE49-F238E27FC236}">
              <a16:creationId xmlns:a16="http://schemas.microsoft.com/office/drawing/2014/main" id="{00000000-0008-0000-0100-00006B010000}"/>
            </a:ext>
          </a:extLst>
        </xdr:cNvPr>
        <xdr:cNvSpPr>
          <a:spLocks noChangeAspect="1" noChangeArrowheads="1"/>
        </xdr:cNvSpPr>
      </xdr:nvSpPr>
      <xdr:spPr bwMode="auto">
        <a:xfrm>
          <a:off x="8401050" y="3838575"/>
          <a:ext cx="295275" cy="327575"/>
        </a:xfrm>
        <a:prstGeom prst="rect">
          <a:avLst/>
        </a:prstGeom>
        <a:noFill/>
        <a:ln w="9525">
          <a:noFill/>
          <a:miter lim="800000"/>
          <a:headEnd/>
          <a:tailEnd/>
        </a:ln>
      </xdr:spPr>
    </xdr:sp>
    <xdr:clientData/>
  </xdr:twoCellAnchor>
  <xdr:twoCellAnchor editAs="oneCell">
    <xdr:from>
      <xdr:col>7</xdr:col>
      <xdr:colOff>0</xdr:colOff>
      <xdr:row>17</xdr:row>
      <xdr:rowOff>0</xdr:rowOff>
    </xdr:from>
    <xdr:to>
      <xdr:col>7</xdr:col>
      <xdr:colOff>295275</xdr:colOff>
      <xdr:row>18</xdr:row>
      <xdr:rowOff>137075</xdr:rowOff>
    </xdr:to>
    <xdr:sp macro="" textlink="">
      <xdr:nvSpPr>
        <xdr:cNvPr id="364" name="AutoShape 1" descr="http://myacademy/eltcms/pix/i/course.gif">
          <a:extLst>
            <a:ext uri="{FF2B5EF4-FFF2-40B4-BE49-F238E27FC236}">
              <a16:creationId xmlns:a16="http://schemas.microsoft.com/office/drawing/2014/main" id="{00000000-0008-0000-0100-00006C010000}"/>
            </a:ext>
          </a:extLst>
        </xdr:cNvPr>
        <xdr:cNvSpPr>
          <a:spLocks noChangeAspect="1" noChangeArrowheads="1"/>
        </xdr:cNvSpPr>
      </xdr:nvSpPr>
      <xdr:spPr bwMode="auto">
        <a:xfrm>
          <a:off x="8401050" y="3838575"/>
          <a:ext cx="295275" cy="327575"/>
        </a:xfrm>
        <a:prstGeom prst="rect">
          <a:avLst/>
        </a:prstGeom>
        <a:noFill/>
        <a:ln w="9525">
          <a:noFill/>
          <a:miter lim="800000"/>
          <a:headEnd/>
          <a:tailEnd/>
        </a:ln>
      </xdr:spPr>
    </xdr:sp>
    <xdr:clientData/>
  </xdr:twoCellAnchor>
  <xdr:twoCellAnchor editAs="oneCell">
    <xdr:from>
      <xdr:col>7</xdr:col>
      <xdr:colOff>0</xdr:colOff>
      <xdr:row>17</xdr:row>
      <xdr:rowOff>0</xdr:rowOff>
    </xdr:from>
    <xdr:to>
      <xdr:col>7</xdr:col>
      <xdr:colOff>295275</xdr:colOff>
      <xdr:row>18</xdr:row>
      <xdr:rowOff>137075</xdr:rowOff>
    </xdr:to>
    <xdr:sp macro="" textlink="">
      <xdr:nvSpPr>
        <xdr:cNvPr id="365" name="AutoShape 4" descr="http://myacademy/eltcms/pix/i/course.gif">
          <a:extLst>
            <a:ext uri="{FF2B5EF4-FFF2-40B4-BE49-F238E27FC236}">
              <a16:creationId xmlns:a16="http://schemas.microsoft.com/office/drawing/2014/main" id="{00000000-0008-0000-0100-00006D010000}"/>
            </a:ext>
          </a:extLst>
        </xdr:cNvPr>
        <xdr:cNvSpPr>
          <a:spLocks noChangeAspect="1" noChangeArrowheads="1"/>
        </xdr:cNvSpPr>
      </xdr:nvSpPr>
      <xdr:spPr bwMode="auto">
        <a:xfrm>
          <a:off x="8401050" y="3838575"/>
          <a:ext cx="295275" cy="327575"/>
        </a:xfrm>
        <a:prstGeom prst="rect">
          <a:avLst/>
        </a:prstGeom>
        <a:noFill/>
        <a:ln w="9525">
          <a:noFill/>
          <a:miter lim="800000"/>
          <a:headEnd/>
          <a:tailEnd/>
        </a:ln>
      </xdr:spPr>
    </xdr:sp>
    <xdr:clientData/>
  </xdr:twoCellAnchor>
  <xdr:twoCellAnchor editAs="oneCell">
    <xdr:from>
      <xdr:col>7</xdr:col>
      <xdr:colOff>0</xdr:colOff>
      <xdr:row>17</xdr:row>
      <xdr:rowOff>0</xdr:rowOff>
    </xdr:from>
    <xdr:to>
      <xdr:col>7</xdr:col>
      <xdr:colOff>295275</xdr:colOff>
      <xdr:row>18</xdr:row>
      <xdr:rowOff>137075</xdr:rowOff>
    </xdr:to>
    <xdr:sp macro="" textlink="">
      <xdr:nvSpPr>
        <xdr:cNvPr id="366" name="AutoShape 1" descr="http://myacademy/eltcms/pix/i/course.gif">
          <a:extLst>
            <a:ext uri="{FF2B5EF4-FFF2-40B4-BE49-F238E27FC236}">
              <a16:creationId xmlns:a16="http://schemas.microsoft.com/office/drawing/2014/main" id="{00000000-0008-0000-0100-00006E010000}"/>
            </a:ext>
          </a:extLst>
        </xdr:cNvPr>
        <xdr:cNvSpPr>
          <a:spLocks noChangeAspect="1" noChangeArrowheads="1"/>
        </xdr:cNvSpPr>
      </xdr:nvSpPr>
      <xdr:spPr bwMode="auto">
        <a:xfrm>
          <a:off x="8401050" y="3838575"/>
          <a:ext cx="295275" cy="327575"/>
        </a:xfrm>
        <a:prstGeom prst="rect">
          <a:avLst/>
        </a:prstGeom>
        <a:noFill/>
        <a:ln w="9525">
          <a:noFill/>
          <a:miter lim="800000"/>
          <a:headEnd/>
          <a:tailEnd/>
        </a:ln>
      </xdr:spPr>
    </xdr:sp>
    <xdr:clientData/>
  </xdr:twoCellAnchor>
  <xdr:twoCellAnchor editAs="oneCell">
    <xdr:from>
      <xdr:col>7</xdr:col>
      <xdr:colOff>0</xdr:colOff>
      <xdr:row>17</xdr:row>
      <xdr:rowOff>0</xdr:rowOff>
    </xdr:from>
    <xdr:to>
      <xdr:col>7</xdr:col>
      <xdr:colOff>295275</xdr:colOff>
      <xdr:row>18</xdr:row>
      <xdr:rowOff>137075</xdr:rowOff>
    </xdr:to>
    <xdr:sp macro="" textlink="">
      <xdr:nvSpPr>
        <xdr:cNvPr id="367" name="AutoShape 1" descr="http://myacademy/eltcms/pix/i/course.gif">
          <a:extLst>
            <a:ext uri="{FF2B5EF4-FFF2-40B4-BE49-F238E27FC236}">
              <a16:creationId xmlns:a16="http://schemas.microsoft.com/office/drawing/2014/main" id="{00000000-0008-0000-0100-00006F010000}"/>
            </a:ext>
          </a:extLst>
        </xdr:cNvPr>
        <xdr:cNvSpPr>
          <a:spLocks noChangeAspect="1" noChangeArrowheads="1"/>
        </xdr:cNvSpPr>
      </xdr:nvSpPr>
      <xdr:spPr bwMode="auto">
        <a:xfrm>
          <a:off x="8401050" y="3838575"/>
          <a:ext cx="295275" cy="327575"/>
        </a:xfrm>
        <a:prstGeom prst="rect">
          <a:avLst/>
        </a:prstGeom>
        <a:noFill/>
        <a:ln w="9525">
          <a:noFill/>
          <a:miter lim="800000"/>
          <a:headEnd/>
          <a:tailEnd/>
        </a:ln>
      </xdr:spPr>
    </xdr:sp>
    <xdr:clientData/>
  </xdr:twoCellAnchor>
  <xdr:twoCellAnchor editAs="oneCell">
    <xdr:from>
      <xdr:col>7</xdr:col>
      <xdr:colOff>0</xdr:colOff>
      <xdr:row>17</xdr:row>
      <xdr:rowOff>0</xdr:rowOff>
    </xdr:from>
    <xdr:to>
      <xdr:col>7</xdr:col>
      <xdr:colOff>295275</xdr:colOff>
      <xdr:row>18</xdr:row>
      <xdr:rowOff>137075</xdr:rowOff>
    </xdr:to>
    <xdr:sp macro="" textlink="">
      <xdr:nvSpPr>
        <xdr:cNvPr id="368" name="AutoShape 1" descr="http://myacademy/eltcms/pix/i/course.gif">
          <a:extLst>
            <a:ext uri="{FF2B5EF4-FFF2-40B4-BE49-F238E27FC236}">
              <a16:creationId xmlns:a16="http://schemas.microsoft.com/office/drawing/2014/main" id="{00000000-0008-0000-0100-000070010000}"/>
            </a:ext>
          </a:extLst>
        </xdr:cNvPr>
        <xdr:cNvSpPr>
          <a:spLocks noChangeAspect="1" noChangeArrowheads="1"/>
        </xdr:cNvSpPr>
      </xdr:nvSpPr>
      <xdr:spPr bwMode="auto">
        <a:xfrm>
          <a:off x="8401050" y="3838575"/>
          <a:ext cx="295275" cy="327575"/>
        </a:xfrm>
        <a:prstGeom prst="rect">
          <a:avLst/>
        </a:prstGeom>
        <a:noFill/>
        <a:ln w="9525">
          <a:noFill/>
          <a:miter lim="800000"/>
          <a:headEnd/>
          <a:tailEnd/>
        </a:ln>
      </xdr:spPr>
    </xdr:sp>
    <xdr:clientData/>
  </xdr:twoCellAnchor>
  <xdr:twoCellAnchor editAs="oneCell">
    <xdr:from>
      <xdr:col>7</xdr:col>
      <xdr:colOff>0</xdr:colOff>
      <xdr:row>17</xdr:row>
      <xdr:rowOff>0</xdr:rowOff>
    </xdr:from>
    <xdr:to>
      <xdr:col>7</xdr:col>
      <xdr:colOff>295275</xdr:colOff>
      <xdr:row>18</xdr:row>
      <xdr:rowOff>140803</xdr:rowOff>
    </xdr:to>
    <xdr:sp macro="" textlink="">
      <xdr:nvSpPr>
        <xdr:cNvPr id="369" name="AutoShape 63" descr="http://myacademy/eltcms/pix/i/course.gif">
          <a:extLst>
            <a:ext uri="{FF2B5EF4-FFF2-40B4-BE49-F238E27FC236}">
              <a16:creationId xmlns:a16="http://schemas.microsoft.com/office/drawing/2014/main" id="{00000000-0008-0000-0100-000071010000}"/>
            </a:ext>
          </a:extLst>
        </xdr:cNvPr>
        <xdr:cNvSpPr>
          <a:spLocks noChangeAspect="1" noChangeArrowheads="1"/>
        </xdr:cNvSpPr>
      </xdr:nvSpPr>
      <xdr:spPr bwMode="auto">
        <a:xfrm>
          <a:off x="8401050" y="3838575"/>
          <a:ext cx="295275" cy="331303"/>
        </a:xfrm>
        <a:prstGeom prst="rect">
          <a:avLst/>
        </a:prstGeom>
        <a:noFill/>
        <a:ln w="9525">
          <a:noFill/>
          <a:miter lim="800000"/>
          <a:headEnd/>
          <a:tailEnd/>
        </a:ln>
      </xdr:spPr>
    </xdr:sp>
    <xdr:clientData/>
  </xdr:twoCellAnchor>
  <xdr:twoCellAnchor editAs="oneCell">
    <xdr:from>
      <xdr:col>7</xdr:col>
      <xdr:colOff>0</xdr:colOff>
      <xdr:row>17</xdr:row>
      <xdr:rowOff>0</xdr:rowOff>
    </xdr:from>
    <xdr:to>
      <xdr:col>7</xdr:col>
      <xdr:colOff>295275</xdr:colOff>
      <xdr:row>18</xdr:row>
      <xdr:rowOff>140803</xdr:rowOff>
    </xdr:to>
    <xdr:sp macro="" textlink="">
      <xdr:nvSpPr>
        <xdr:cNvPr id="370" name="AutoShape 40" descr="http://myacademy/eltcms/pix/i/course.gif">
          <a:extLst>
            <a:ext uri="{FF2B5EF4-FFF2-40B4-BE49-F238E27FC236}">
              <a16:creationId xmlns:a16="http://schemas.microsoft.com/office/drawing/2014/main" id="{00000000-0008-0000-0100-000072010000}"/>
            </a:ext>
          </a:extLst>
        </xdr:cNvPr>
        <xdr:cNvSpPr>
          <a:spLocks noChangeAspect="1" noChangeArrowheads="1"/>
        </xdr:cNvSpPr>
      </xdr:nvSpPr>
      <xdr:spPr bwMode="auto">
        <a:xfrm>
          <a:off x="8401050" y="3838575"/>
          <a:ext cx="295275" cy="331303"/>
        </a:xfrm>
        <a:prstGeom prst="rect">
          <a:avLst/>
        </a:prstGeom>
        <a:noFill/>
        <a:ln w="9525">
          <a:noFill/>
          <a:miter lim="800000"/>
          <a:headEnd/>
          <a:tailEnd/>
        </a:ln>
      </xdr:spPr>
    </xdr:sp>
    <xdr:clientData/>
  </xdr:twoCellAnchor>
  <xdr:twoCellAnchor editAs="oneCell">
    <xdr:from>
      <xdr:col>7</xdr:col>
      <xdr:colOff>0</xdr:colOff>
      <xdr:row>17</xdr:row>
      <xdr:rowOff>0</xdr:rowOff>
    </xdr:from>
    <xdr:to>
      <xdr:col>7</xdr:col>
      <xdr:colOff>295275</xdr:colOff>
      <xdr:row>18</xdr:row>
      <xdr:rowOff>140803</xdr:rowOff>
    </xdr:to>
    <xdr:sp macro="" textlink="">
      <xdr:nvSpPr>
        <xdr:cNvPr id="371" name="AutoShape 9" descr="http://myacademy/eltcms/pix/i/course.gif">
          <a:extLst>
            <a:ext uri="{FF2B5EF4-FFF2-40B4-BE49-F238E27FC236}">
              <a16:creationId xmlns:a16="http://schemas.microsoft.com/office/drawing/2014/main" id="{00000000-0008-0000-0100-000073010000}"/>
            </a:ext>
          </a:extLst>
        </xdr:cNvPr>
        <xdr:cNvSpPr>
          <a:spLocks noChangeAspect="1" noChangeArrowheads="1"/>
        </xdr:cNvSpPr>
      </xdr:nvSpPr>
      <xdr:spPr bwMode="auto">
        <a:xfrm>
          <a:off x="8401050" y="3838575"/>
          <a:ext cx="295275" cy="331303"/>
        </a:xfrm>
        <a:prstGeom prst="rect">
          <a:avLst/>
        </a:prstGeom>
        <a:noFill/>
        <a:ln w="9525">
          <a:noFill/>
          <a:miter lim="800000"/>
          <a:headEnd/>
          <a:tailEnd/>
        </a:ln>
      </xdr:spPr>
    </xdr:sp>
    <xdr:clientData/>
  </xdr:twoCellAnchor>
  <xdr:twoCellAnchor editAs="oneCell">
    <xdr:from>
      <xdr:col>7</xdr:col>
      <xdr:colOff>0</xdr:colOff>
      <xdr:row>17</xdr:row>
      <xdr:rowOff>0</xdr:rowOff>
    </xdr:from>
    <xdr:to>
      <xdr:col>7</xdr:col>
      <xdr:colOff>295275</xdr:colOff>
      <xdr:row>18</xdr:row>
      <xdr:rowOff>140803</xdr:rowOff>
    </xdr:to>
    <xdr:sp macro="" textlink="">
      <xdr:nvSpPr>
        <xdr:cNvPr id="372" name="AutoShape 1" descr="http://myacademy/eltcms/pix/i/course.gif">
          <a:extLst>
            <a:ext uri="{FF2B5EF4-FFF2-40B4-BE49-F238E27FC236}">
              <a16:creationId xmlns:a16="http://schemas.microsoft.com/office/drawing/2014/main" id="{00000000-0008-0000-0100-000074010000}"/>
            </a:ext>
          </a:extLst>
        </xdr:cNvPr>
        <xdr:cNvSpPr>
          <a:spLocks noChangeAspect="1" noChangeArrowheads="1"/>
        </xdr:cNvSpPr>
      </xdr:nvSpPr>
      <xdr:spPr bwMode="auto">
        <a:xfrm>
          <a:off x="8401050" y="3838575"/>
          <a:ext cx="295275" cy="331303"/>
        </a:xfrm>
        <a:prstGeom prst="rect">
          <a:avLst/>
        </a:prstGeom>
        <a:noFill/>
        <a:ln w="9525">
          <a:noFill/>
          <a:miter lim="800000"/>
          <a:headEnd/>
          <a:tailEnd/>
        </a:ln>
      </xdr:spPr>
    </xdr:sp>
    <xdr:clientData/>
  </xdr:twoCellAnchor>
  <xdr:twoCellAnchor editAs="oneCell">
    <xdr:from>
      <xdr:col>7</xdr:col>
      <xdr:colOff>0</xdr:colOff>
      <xdr:row>17</xdr:row>
      <xdr:rowOff>0</xdr:rowOff>
    </xdr:from>
    <xdr:to>
      <xdr:col>7</xdr:col>
      <xdr:colOff>295275</xdr:colOff>
      <xdr:row>18</xdr:row>
      <xdr:rowOff>140803</xdr:rowOff>
    </xdr:to>
    <xdr:sp macro="" textlink="">
      <xdr:nvSpPr>
        <xdr:cNvPr id="373" name="AutoShape 4" descr="http://myacademy/eltcms/pix/i/course.gif">
          <a:extLst>
            <a:ext uri="{FF2B5EF4-FFF2-40B4-BE49-F238E27FC236}">
              <a16:creationId xmlns:a16="http://schemas.microsoft.com/office/drawing/2014/main" id="{00000000-0008-0000-0100-000075010000}"/>
            </a:ext>
          </a:extLst>
        </xdr:cNvPr>
        <xdr:cNvSpPr>
          <a:spLocks noChangeAspect="1" noChangeArrowheads="1"/>
        </xdr:cNvSpPr>
      </xdr:nvSpPr>
      <xdr:spPr bwMode="auto">
        <a:xfrm>
          <a:off x="8401050" y="3838575"/>
          <a:ext cx="295275" cy="331303"/>
        </a:xfrm>
        <a:prstGeom prst="rect">
          <a:avLst/>
        </a:prstGeom>
        <a:noFill/>
        <a:ln w="9525">
          <a:noFill/>
          <a:miter lim="800000"/>
          <a:headEnd/>
          <a:tailEnd/>
        </a:ln>
      </xdr:spPr>
    </xdr:sp>
    <xdr:clientData/>
  </xdr:twoCellAnchor>
  <xdr:twoCellAnchor editAs="oneCell">
    <xdr:from>
      <xdr:col>7</xdr:col>
      <xdr:colOff>0</xdr:colOff>
      <xdr:row>17</xdr:row>
      <xdr:rowOff>0</xdr:rowOff>
    </xdr:from>
    <xdr:to>
      <xdr:col>7</xdr:col>
      <xdr:colOff>295275</xdr:colOff>
      <xdr:row>18</xdr:row>
      <xdr:rowOff>140803</xdr:rowOff>
    </xdr:to>
    <xdr:sp macro="" textlink="">
      <xdr:nvSpPr>
        <xdr:cNvPr id="374" name="AutoShape 1" descr="http://myacademy/eltcms/pix/i/course.gif">
          <a:extLst>
            <a:ext uri="{FF2B5EF4-FFF2-40B4-BE49-F238E27FC236}">
              <a16:creationId xmlns:a16="http://schemas.microsoft.com/office/drawing/2014/main" id="{00000000-0008-0000-0100-000076010000}"/>
            </a:ext>
          </a:extLst>
        </xdr:cNvPr>
        <xdr:cNvSpPr>
          <a:spLocks noChangeAspect="1" noChangeArrowheads="1"/>
        </xdr:cNvSpPr>
      </xdr:nvSpPr>
      <xdr:spPr bwMode="auto">
        <a:xfrm>
          <a:off x="8401050" y="3838575"/>
          <a:ext cx="295275" cy="331303"/>
        </a:xfrm>
        <a:prstGeom prst="rect">
          <a:avLst/>
        </a:prstGeom>
        <a:noFill/>
        <a:ln w="9525">
          <a:noFill/>
          <a:miter lim="800000"/>
          <a:headEnd/>
          <a:tailEnd/>
        </a:ln>
      </xdr:spPr>
    </xdr:sp>
    <xdr:clientData/>
  </xdr:twoCellAnchor>
  <xdr:twoCellAnchor editAs="oneCell">
    <xdr:from>
      <xdr:col>7</xdr:col>
      <xdr:colOff>0</xdr:colOff>
      <xdr:row>17</xdr:row>
      <xdr:rowOff>0</xdr:rowOff>
    </xdr:from>
    <xdr:to>
      <xdr:col>7</xdr:col>
      <xdr:colOff>295275</xdr:colOff>
      <xdr:row>18</xdr:row>
      <xdr:rowOff>140803</xdr:rowOff>
    </xdr:to>
    <xdr:sp macro="" textlink="">
      <xdr:nvSpPr>
        <xdr:cNvPr id="375" name="AutoShape 1" descr="http://myacademy/eltcms/pix/i/course.gif">
          <a:extLst>
            <a:ext uri="{FF2B5EF4-FFF2-40B4-BE49-F238E27FC236}">
              <a16:creationId xmlns:a16="http://schemas.microsoft.com/office/drawing/2014/main" id="{00000000-0008-0000-0100-000077010000}"/>
            </a:ext>
          </a:extLst>
        </xdr:cNvPr>
        <xdr:cNvSpPr>
          <a:spLocks noChangeAspect="1" noChangeArrowheads="1"/>
        </xdr:cNvSpPr>
      </xdr:nvSpPr>
      <xdr:spPr bwMode="auto">
        <a:xfrm>
          <a:off x="8401050" y="3838575"/>
          <a:ext cx="295275" cy="331303"/>
        </a:xfrm>
        <a:prstGeom prst="rect">
          <a:avLst/>
        </a:prstGeom>
        <a:noFill/>
        <a:ln w="9525">
          <a:noFill/>
          <a:miter lim="800000"/>
          <a:headEnd/>
          <a:tailEnd/>
        </a:ln>
      </xdr:spPr>
    </xdr:sp>
    <xdr:clientData/>
  </xdr:twoCellAnchor>
  <xdr:twoCellAnchor editAs="oneCell">
    <xdr:from>
      <xdr:col>7</xdr:col>
      <xdr:colOff>0</xdr:colOff>
      <xdr:row>17</xdr:row>
      <xdr:rowOff>0</xdr:rowOff>
    </xdr:from>
    <xdr:to>
      <xdr:col>7</xdr:col>
      <xdr:colOff>295275</xdr:colOff>
      <xdr:row>18</xdr:row>
      <xdr:rowOff>140803</xdr:rowOff>
    </xdr:to>
    <xdr:sp macro="" textlink="">
      <xdr:nvSpPr>
        <xdr:cNvPr id="376" name="AutoShape 1" descr="http://myacademy/eltcms/pix/i/course.gif">
          <a:extLst>
            <a:ext uri="{FF2B5EF4-FFF2-40B4-BE49-F238E27FC236}">
              <a16:creationId xmlns:a16="http://schemas.microsoft.com/office/drawing/2014/main" id="{00000000-0008-0000-0100-000078010000}"/>
            </a:ext>
          </a:extLst>
        </xdr:cNvPr>
        <xdr:cNvSpPr>
          <a:spLocks noChangeAspect="1" noChangeArrowheads="1"/>
        </xdr:cNvSpPr>
      </xdr:nvSpPr>
      <xdr:spPr bwMode="auto">
        <a:xfrm>
          <a:off x="8401050" y="3838575"/>
          <a:ext cx="295275" cy="331303"/>
        </a:xfrm>
        <a:prstGeom prst="rect">
          <a:avLst/>
        </a:prstGeom>
        <a:noFill/>
        <a:ln w="9525">
          <a:noFill/>
          <a:miter lim="800000"/>
          <a:headEnd/>
          <a:tailEnd/>
        </a:ln>
      </xdr:spPr>
    </xdr:sp>
    <xdr:clientData/>
  </xdr:twoCellAnchor>
  <xdr:twoCellAnchor editAs="oneCell">
    <xdr:from>
      <xdr:col>3</xdr:col>
      <xdr:colOff>0</xdr:colOff>
      <xdr:row>17</xdr:row>
      <xdr:rowOff>0</xdr:rowOff>
    </xdr:from>
    <xdr:to>
      <xdr:col>3</xdr:col>
      <xdr:colOff>295275</xdr:colOff>
      <xdr:row>17</xdr:row>
      <xdr:rowOff>28575</xdr:rowOff>
    </xdr:to>
    <xdr:sp macro="" textlink="">
      <xdr:nvSpPr>
        <xdr:cNvPr id="377" name="AutoShape 109" descr="http://myacademy/eltcms/pix/i/course.gif">
          <a:extLst>
            <a:ext uri="{FF2B5EF4-FFF2-40B4-BE49-F238E27FC236}">
              <a16:creationId xmlns:a16="http://schemas.microsoft.com/office/drawing/2014/main" id="{00000000-0008-0000-0100-000079010000}"/>
            </a:ext>
          </a:extLst>
        </xdr:cNvPr>
        <xdr:cNvSpPr>
          <a:spLocks noChangeAspect="1" noChangeArrowheads="1"/>
        </xdr:cNvSpPr>
      </xdr:nvSpPr>
      <xdr:spPr bwMode="auto">
        <a:xfrm>
          <a:off x="3371850" y="3838575"/>
          <a:ext cx="295275" cy="28575"/>
        </a:xfrm>
        <a:prstGeom prst="rect">
          <a:avLst/>
        </a:prstGeom>
        <a:noFill/>
        <a:ln w="9525">
          <a:noFill/>
          <a:miter lim="800000"/>
          <a:headEnd/>
          <a:tailEnd/>
        </a:ln>
      </xdr:spPr>
    </xdr:sp>
    <xdr:clientData/>
  </xdr:twoCellAnchor>
  <xdr:twoCellAnchor editAs="oneCell">
    <xdr:from>
      <xdr:col>3</xdr:col>
      <xdr:colOff>0</xdr:colOff>
      <xdr:row>17</xdr:row>
      <xdr:rowOff>0</xdr:rowOff>
    </xdr:from>
    <xdr:to>
      <xdr:col>3</xdr:col>
      <xdr:colOff>295275</xdr:colOff>
      <xdr:row>17</xdr:row>
      <xdr:rowOff>28575</xdr:rowOff>
    </xdr:to>
    <xdr:sp macro="" textlink="">
      <xdr:nvSpPr>
        <xdr:cNvPr id="378" name="AutoShape 40" descr="http://myacademy/eltcms/pix/i/course.gif">
          <a:extLst>
            <a:ext uri="{FF2B5EF4-FFF2-40B4-BE49-F238E27FC236}">
              <a16:creationId xmlns:a16="http://schemas.microsoft.com/office/drawing/2014/main" id="{00000000-0008-0000-0100-00007A010000}"/>
            </a:ext>
          </a:extLst>
        </xdr:cNvPr>
        <xdr:cNvSpPr>
          <a:spLocks noChangeAspect="1" noChangeArrowheads="1"/>
        </xdr:cNvSpPr>
      </xdr:nvSpPr>
      <xdr:spPr bwMode="auto">
        <a:xfrm>
          <a:off x="3371850" y="3838575"/>
          <a:ext cx="295275" cy="28575"/>
        </a:xfrm>
        <a:prstGeom prst="rect">
          <a:avLst/>
        </a:prstGeom>
        <a:noFill/>
        <a:ln w="9525">
          <a:noFill/>
          <a:miter lim="800000"/>
          <a:headEnd/>
          <a:tailEnd/>
        </a:ln>
      </xdr:spPr>
    </xdr:sp>
    <xdr:clientData/>
  </xdr:twoCellAnchor>
  <xdr:twoCellAnchor editAs="oneCell">
    <xdr:from>
      <xdr:col>3</xdr:col>
      <xdr:colOff>0</xdr:colOff>
      <xdr:row>17</xdr:row>
      <xdr:rowOff>0</xdr:rowOff>
    </xdr:from>
    <xdr:to>
      <xdr:col>3</xdr:col>
      <xdr:colOff>295275</xdr:colOff>
      <xdr:row>17</xdr:row>
      <xdr:rowOff>28575</xdr:rowOff>
    </xdr:to>
    <xdr:sp macro="" textlink="">
      <xdr:nvSpPr>
        <xdr:cNvPr id="379" name="AutoShape 9" descr="http://myacademy/eltcms/pix/i/course.gif">
          <a:extLst>
            <a:ext uri="{FF2B5EF4-FFF2-40B4-BE49-F238E27FC236}">
              <a16:creationId xmlns:a16="http://schemas.microsoft.com/office/drawing/2014/main" id="{00000000-0008-0000-0100-00007B010000}"/>
            </a:ext>
          </a:extLst>
        </xdr:cNvPr>
        <xdr:cNvSpPr>
          <a:spLocks noChangeAspect="1" noChangeArrowheads="1"/>
        </xdr:cNvSpPr>
      </xdr:nvSpPr>
      <xdr:spPr bwMode="auto">
        <a:xfrm>
          <a:off x="3371850" y="3838575"/>
          <a:ext cx="295275" cy="28575"/>
        </a:xfrm>
        <a:prstGeom prst="rect">
          <a:avLst/>
        </a:prstGeom>
        <a:noFill/>
        <a:ln w="9525">
          <a:noFill/>
          <a:miter lim="800000"/>
          <a:headEnd/>
          <a:tailEnd/>
        </a:ln>
      </xdr:spPr>
    </xdr:sp>
    <xdr:clientData/>
  </xdr:twoCellAnchor>
  <xdr:twoCellAnchor editAs="oneCell">
    <xdr:from>
      <xdr:col>3</xdr:col>
      <xdr:colOff>0</xdr:colOff>
      <xdr:row>17</xdr:row>
      <xdr:rowOff>0</xdr:rowOff>
    </xdr:from>
    <xdr:to>
      <xdr:col>3</xdr:col>
      <xdr:colOff>295275</xdr:colOff>
      <xdr:row>17</xdr:row>
      <xdr:rowOff>28575</xdr:rowOff>
    </xdr:to>
    <xdr:sp macro="" textlink="">
      <xdr:nvSpPr>
        <xdr:cNvPr id="380" name="AutoShape 1" descr="http://myacademy/eltcms/pix/i/course.gif">
          <a:extLst>
            <a:ext uri="{FF2B5EF4-FFF2-40B4-BE49-F238E27FC236}">
              <a16:creationId xmlns:a16="http://schemas.microsoft.com/office/drawing/2014/main" id="{00000000-0008-0000-0100-00007C010000}"/>
            </a:ext>
          </a:extLst>
        </xdr:cNvPr>
        <xdr:cNvSpPr>
          <a:spLocks noChangeAspect="1" noChangeArrowheads="1"/>
        </xdr:cNvSpPr>
      </xdr:nvSpPr>
      <xdr:spPr bwMode="auto">
        <a:xfrm>
          <a:off x="3371850" y="3838575"/>
          <a:ext cx="295275" cy="28575"/>
        </a:xfrm>
        <a:prstGeom prst="rect">
          <a:avLst/>
        </a:prstGeom>
        <a:noFill/>
        <a:ln w="9525">
          <a:noFill/>
          <a:miter lim="800000"/>
          <a:headEnd/>
          <a:tailEnd/>
        </a:ln>
      </xdr:spPr>
    </xdr:sp>
    <xdr:clientData/>
  </xdr:twoCellAnchor>
  <xdr:twoCellAnchor editAs="oneCell">
    <xdr:from>
      <xdr:col>3</xdr:col>
      <xdr:colOff>0</xdr:colOff>
      <xdr:row>17</xdr:row>
      <xdr:rowOff>0</xdr:rowOff>
    </xdr:from>
    <xdr:to>
      <xdr:col>3</xdr:col>
      <xdr:colOff>295275</xdr:colOff>
      <xdr:row>17</xdr:row>
      <xdr:rowOff>28575</xdr:rowOff>
    </xdr:to>
    <xdr:sp macro="" textlink="">
      <xdr:nvSpPr>
        <xdr:cNvPr id="381" name="AutoShape 4" descr="http://myacademy/eltcms/pix/i/course.gif">
          <a:extLst>
            <a:ext uri="{FF2B5EF4-FFF2-40B4-BE49-F238E27FC236}">
              <a16:creationId xmlns:a16="http://schemas.microsoft.com/office/drawing/2014/main" id="{00000000-0008-0000-0100-00007D010000}"/>
            </a:ext>
          </a:extLst>
        </xdr:cNvPr>
        <xdr:cNvSpPr>
          <a:spLocks noChangeAspect="1" noChangeArrowheads="1"/>
        </xdr:cNvSpPr>
      </xdr:nvSpPr>
      <xdr:spPr bwMode="auto">
        <a:xfrm>
          <a:off x="3371850" y="3838575"/>
          <a:ext cx="295275" cy="28575"/>
        </a:xfrm>
        <a:prstGeom prst="rect">
          <a:avLst/>
        </a:prstGeom>
        <a:noFill/>
        <a:ln w="9525">
          <a:noFill/>
          <a:miter lim="800000"/>
          <a:headEnd/>
          <a:tailEnd/>
        </a:ln>
      </xdr:spPr>
    </xdr:sp>
    <xdr:clientData/>
  </xdr:twoCellAnchor>
  <xdr:twoCellAnchor editAs="oneCell">
    <xdr:from>
      <xdr:col>3</xdr:col>
      <xdr:colOff>0</xdr:colOff>
      <xdr:row>17</xdr:row>
      <xdr:rowOff>0</xdr:rowOff>
    </xdr:from>
    <xdr:to>
      <xdr:col>3</xdr:col>
      <xdr:colOff>295275</xdr:colOff>
      <xdr:row>17</xdr:row>
      <xdr:rowOff>28575</xdr:rowOff>
    </xdr:to>
    <xdr:sp macro="" textlink="">
      <xdr:nvSpPr>
        <xdr:cNvPr id="382" name="AutoShape 1" descr="http://myacademy/eltcms/pix/i/course.gif">
          <a:extLst>
            <a:ext uri="{FF2B5EF4-FFF2-40B4-BE49-F238E27FC236}">
              <a16:creationId xmlns:a16="http://schemas.microsoft.com/office/drawing/2014/main" id="{00000000-0008-0000-0100-00007E010000}"/>
            </a:ext>
          </a:extLst>
        </xdr:cNvPr>
        <xdr:cNvSpPr>
          <a:spLocks noChangeAspect="1" noChangeArrowheads="1"/>
        </xdr:cNvSpPr>
      </xdr:nvSpPr>
      <xdr:spPr bwMode="auto">
        <a:xfrm>
          <a:off x="3371850" y="3838575"/>
          <a:ext cx="295275" cy="28575"/>
        </a:xfrm>
        <a:prstGeom prst="rect">
          <a:avLst/>
        </a:prstGeom>
        <a:noFill/>
        <a:ln w="9525">
          <a:noFill/>
          <a:miter lim="800000"/>
          <a:headEnd/>
          <a:tailEnd/>
        </a:ln>
      </xdr:spPr>
    </xdr:sp>
    <xdr:clientData/>
  </xdr:twoCellAnchor>
  <xdr:twoCellAnchor editAs="oneCell">
    <xdr:from>
      <xdr:col>3</xdr:col>
      <xdr:colOff>0</xdr:colOff>
      <xdr:row>17</xdr:row>
      <xdr:rowOff>0</xdr:rowOff>
    </xdr:from>
    <xdr:to>
      <xdr:col>3</xdr:col>
      <xdr:colOff>295275</xdr:colOff>
      <xdr:row>17</xdr:row>
      <xdr:rowOff>28575</xdr:rowOff>
    </xdr:to>
    <xdr:sp macro="" textlink="">
      <xdr:nvSpPr>
        <xdr:cNvPr id="383" name="AutoShape 1" descr="http://myacademy/eltcms/pix/i/course.gif">
          <a:extLst>
            <a:ext uri="{FF2B5EF4-FFF2-40B4-BE49-F238E27FC236}">
              <a16:creationId xmlns:a16="http://schemas.microsoft.com/office/drawing/2014/main" id="{00000000-0008-0000-0100-00007F010000}"/>
            </a:ext>
          </a:extLst>
        </xdr:cNvPr>
        <xdr:cNvSpPr>
          <a:spLocks noChangeAspect="1" noChangeArrowheads="1"/>
        </xdr:cNvSpPr>
      </xdr:nvSpPr>
      <xdr:spPr bwMode="auto">
        <a:xfrm>
          <a:off x="3371850" y="3838575"/>
          <a:ext cx="295275" cy="28575"/>
        </a:xfrm>
        <a:prstGeom prst="rect">
          <a:avLst/>
        </a:prstGeom>
        <a:noFill/>
        <a:ln w="9525">
          <a:noFill/>
          <a:miter lim="800000"/>
          <a:headEnd/>
          <a:tailEnd/>
        </a:ln>
      </xdr:spPr>
    </xdr:sp>
    <xdr:clientData/>
  </xdr:twoCellAnchor>
  <xdr:twoCellAnchor editAs="oneCell">
    <xdr:from>
      <xdr:col>3</xdr:col>
      <xdr:colOff>0</xdr:colOff>
      <xdr:row>17</xdr:row>
      <xdr:rowOff>0</xdr:rowOff>
    </xdr:from>
    <xdr:to>
      <xdr:col>3</xdr:col>
      <xdr:colOff>295275</xdr:colOff>
      <xdr:row>17</xdr:row>
      <xdr:rowOff>28575</xdr:rowOff>
    </xdr:to>
    <xdr:sp macro="" textlink="">
      <xdr:nvSpPr>
        <xdr:cNvPr id="384" name="AutoShape 1" descr="http://myacademy/eltcms/pix/i/course.gif">
          <a:extLst>
            <a:ext uri="{FF2B5EF4-FFF2-40B4-BE49-F238E27FC236}">
              <a16:creationId xmlns:a16="http://schemas.microsoft.com/office/drawing/2014/main" id="{00000000-0008-0000-0100-000080010000}"/>
            </a:ext>
          </a:extLst>
        </xdr:cNvPr>
        <xdr:cNvSpPr>
          <a:spLocks noChangeAspect="1" noChangeArrowheads="1"/>
        </xdr:cNvSpPr>
      </xdr:nvSpPr>
      <xdr:spPr bwMode="auto">
        <a:xfrm>
          <a:off x="3371850" y="3838575"/>
          <a:ext cx="295275" cy="28575"/>
        </a:xfrm>
        <a:prstGeom prst="rect">
          <a:avLst/>
        </a:prstGeom>
        <a:noFill/>
        <a:ln w="9525">
          <a:noFill/>
          <a:miter lim="800000"/>
          <a:headEnd/>
          <a:tailEnd/>
        </a:ln>
      </xdr:spPr>
    </xdr:sp>
    <xdr:clientData/>
  </xdr:twoCellAnchor>
  <xdr:twoCellAnchor editAs="oneCell">
    <xdr:from>
      <xdr:col>3</xdr:col>
      <xdr:colOff>0</xdr:colOff>
      <xdr:row>17</xdr:row>
      <xdr:rowOff>0</xdr:rowOff>
    </xdr:from>
    <xdr:to>
      <xdr:col>3</xdr:col>
      <xdr:colOff>295275</xdr:colOff>
      <xdr:row>18</xdr:row>
      <xdr:rowOff>28575</xdr:rowOff>
    </xdr:to>
    <xdr:sp macro="" textlink="">
      <xdr:nvSpPr>
        <xdr:cNvPr id="385" name="AutoShape 114" descr="http://myacademy/eltcms/pix/i/course.gif">
          <a:extLst>
            <a:ext uri="{FF2B5EF4-FFF2-40B4-BE49-F238E27FC236}">
              <a16:creationId xmlns:a16="http://schemas.microsoft.com/office/drawing/2014/main" id="{00000000-0008-0000-0100-000081010000}"/>
            </a:ext>
          </a:extLst>
        </xdr:cNvPr>
        <xdr:cNvSpPr>
          <a:spLocks noChangeAspect="1" noChangeArrowheads="1"/>
        </xdr:cNvSpPr>
      </xdr:nvSpPr>
      <xdr:spPr bwMode="auto">
        <a:xfrm>
          <a:off x="3371850" y="3838575"/>
          <a:ext cx="295275" cy="219075"/>
        </a:xfrm>
        <a:prstGeom prst="rect">
          <a:avLst/>
        </a:prstGeom>
        <a:noFill/>
        <a:ln w="9525">
          <a:noFill/>
          <a:miter lim="800000"/>
          <a:headEnd/>
          <a:tailEnd/>
        </a:ln>
      </xdr:spPr>
    </xdr:sp>
    <xdr:clientData/>
  </xdr:twoCellAnchor>
  <xdr:twoCellAnchor editAs="oneCell">
    <xdr:from>
      <xdr:col>3</xdr:col>
      <xdr:colOff>0</xdr:colOff>
      <xdr:row>17</xdr:row>
      <xdr:rowOff>0</xdr:rowOff>
    </xdr:from>
    <xdr:to>
      <xdr:col>3</xdr:col>
      <xdr:colOff>295275</xdr:colOff>
      <xdr:row>18</xdr:row>
      <xdr:rowOff>28575</xdr:rowOff>
    </xdr:to>
    <xdr:sp macro="" textlink="">
      <xdr:nvSpPr>
        <xdr:cNvPr id="386" name="AutoShape 40" descr="http://myacademy/eltcms/pix/i/course.gif">
          <a:extLst>
            <a:ext uri="{FF2B5EF4-FFF2-40B4-BE49-F238E27FC236}">
              <a16:creationId xmlns:a16="http://schemas.microsoft.com/office/drawing/2014/main" id="{00000000-0008-0000-0100-000082010000}"/>
            </a:ext>
          </a:extLst>
        </xdr:cNvPr>
        <xdr:cNvSpPr>
          <a:spLocks noChangeAspect="1" noChangeArrowheads="1"/>
        </xdr:cNvSpPr>
      </xdr:nvSpPr>
      <xdr:spPr bwMode="auto">
        <a:xfrm>
          <a:off x="3371850" y="3838575"/>
          <a:ext cx="295275" cy="219075"/>
        </a:xfrm>
        <a:prstGeom prst="rect">
          <a:avLst/>
        </a:prstGeom>
        <a:noFill/>
        <a:ln w="9525">
          <a:noFill/>
          <a:miter lim="800000"/>
          <a:headEnd/>
          <a:tailEnd/>
        </a:ln>
      </xdr:spPr>
    </xdr:sp>
    <xdr:clientData/>
  </xdr:twoCellAnchor>
  <xdr:twoCellAnchor editAs="oneCell">
    <xdr:from>
      <xdr:col>3</xdr:col>
      <xdr:colOff>0</xdr:colOff>
      <xdr:row>17</xdr:row>
      <xdr:rowOff>0</xdr:rowOff>
    </xdr:from>
    <xdr:to>
      <xdr:col>3</xdr:col>
      <xdr:colOff>295275</xdr:colOff>
      <xdr:row>18</xdr:row>
      <xdr:rowOff>28575</xdr:rowOff>
    </xdr:to>
    <xdr:sp macro="" textlink="">
      <xdr:nvSpPr>
        <xdr:cNvPr id="387" name="AutoShape 9" descr="http://myacademy/eltcms/pix/i/course.gif">
          <a:extLst>
            <a:ext uri="{FF2B5EF4-FFF2-40B4-BE49-F238E27FC236}">
              <a16:creationId xmlns:a16="http://schemas.microsoft.com/office/drawing/2014/main" id="{00000000-0008-0000-0100-000083010000}"/>
            </a:ext>
          </a:extLst>
        </xdr:cNvPr>
        <xdr:cNvSpPr>
          <a:spLocks noChangeAspect="1" noChangeArrowheads="1"/>
        </xdr:cNvSpPr>
      </xdr:nvSpPr>
      <xdr:spPr bwMode="auto">
        <a:xfrm>
          <a:off x="3371850" y="3838575"/>
          <a:ext cx="295275" cy="219075"/>
        </a:xfrm>
        <a:prstGeom prst="rect">
          <a:avLst/>
        </a:prstGeom>
        <a:noFill/>
        <a:ln w="9525">
          <a:noFill/>
          <a:miter lim="800000"/>
          <a:headEnd/>
          <a:tailEnd/>
        </a:ln>
      </xdr:spPr>
    </xdr:sp>
    <xdr:clientData/>
  </xdr:twoCellAnchor>
  <xdr:twoCellAnchor editAs="oneCell">
    <xdr:from>
      <xdr:col>3</xdr:col>
      <xdr:colOff>0</xdr:colOff>
      <xdr:row>17</xdr:row>
      <xdr:rowOff>0</xdr:rowOff>
    </xdr:from>
    <xdr:to>
      <xdr:col>3</xdr:col>
      <xdr:colOff>295275</xdr:colOff>
      <xdr:row>18</xdr:row>
      <xdr:rowOff>28575</xdr:rowOff>
    </xdr:to>
    <xdr:sp macro="" textlink="">
      <xdr:nvSpPr>
        <xdr:cNvPr id="388" name="AutoShape 1" descr="http://myacademy/eltcms/pix/i/course.gif">
          <a:extLst>
            <a:ext uri="{FF2B5EF4-FFF2-40B4-BE49-F238E27FC236}">
              <a16:creationId xmlns:a16="http://schemas.microsoft.com/office/drawing/2014/main" id="{00000000-0008-0000-0100-000084010000}"/>
            </a:ext>
          </a:extLst>
        </xdr:cNvPr>
        <xdr:cNvSpPr>
          <a:spLocks noChangeAspect="1" noChangeArrowheads="1"/>
        </xdr:cNvSpPr>
      </xdr:nvSpPr>
      <xdr:spPr bwMode="auto">
        <a:xfrm>
          <a:off x="3371850" y="3838575"/>
          <a:ext cx="295275" cy="219075"/>
        </a:xfrm>
        <a:prstGeom prst="rect">
          <a:avLst/>
        </a:prstGeom>
        <a:noFill/>
        <a:ln w="9525">
          <a:noFill/>
          <a:miter lim="800000"/>
          <a:headEnd/>
          <a:tailEnd/>
        </a:ln>
      </xdr:spPr>
    </xdr:sp>
    <xdr:clientData/>
  </xdr:twoCellAnchor>
  <xdr:twoCellAnchor editAs="oneCell">
    <xdr:from>
      <xdr:col>3</xdr:col>
      <xdr:colOff>0</xdr:colOff>
      <xdr:row>17</xdr:row>
      <xdr:rowOff>0</xdr:rowOff>
    </xdr:from>
    <xdr:to>
      <xdr:col>3</xdr:col>
      <xdr:colOff>295275</xdr:colOff>
      <xdr:row>18</xdr:row>
      <xdr:rowOff>28575</xdr:rowOff>
    </xdr:to>
    <xdr:sp macro="" textlink="">
      <xdr:nvSpPr>
        <xdr:cNvPr id="389" name="AutoShape 4" descr="http://myacademy/eltcms/pix/i/course.gif">
          <a:extLst>
            <a:ext uri="{FF2B5EF4-FFF2-40B4-BE49-F238E27FC236}">
              <a16:creationId xmlns:a16="http://schemas.microsoft.com/office/drawing/2014/main" id="{00000000-0008-0000-0100-000085010000}"/>
            </a:ext>
          </a:extLst>
        </xdr:cNvPr>
        <xdr:cNvSpPr>
          <a:spLocks noChangeAspect="1" noChangeArrowheads="1"/>
        </xdr:cNvSpPr>
      </xdr:nvSpPr>
      <xdr:spPr bwMode="auto">
        <a:xfrm>
          <a:off x="3371850" y="3838575"/>
          <a:ext cx="295275" cy="219075"/>
        </a:xfrm>
        <a:prstGeom prst="rect">
          <a:avLst/>
        </a:prstGeom>
        <a:noFill/>
        <a:ln w="9525">
          <a:noFill/>
          <a:miter lim="800000"/>
          <a:headEnd/>
          <a:tailEnd/>
        </a:ln>
      </xdr:spPr>
    </xdr:sp>
    <xdr:clientData/>
  </xdr:twoCellAnchor>
  <xdr:twoCellAnchor editAs="oneCell">
    <xdr:from>
      <xdr:col>3</xdr:col>
      <xdr:colOff>0</xdr:colOff>
      <xdr:row>17</xdr:row>
      <xdr:rowOff>0</xdr:rowOff>
    </xdr:from>
    <xdr:to>
      <xdr:col>3</xdr:col>
      <xdr:colOff>295275</xdr:colOff>
      <xdr:row>18</xdr:row>
      <xdr:rowOff>28575</xdr:rowOff>
    </xdr:to>
    <xdr:sp macro="" textlink="">
      <xdr:nvSpPr>
        <xdr:cNvPr id="390" name="AutoShape 1" descr="http://myacademy/eltcms/pix/i/course.gif">
          <a:extLst>
            <a:ext uri="{FF2B5EF4-FFF2-40B4-BE49-F238E27FC236}">
              <a16:creationId xmlns:a16="http://schemas.microsoft.com/office/drawing/2014/main" id="{00000000-0008-0000-0100-000086010000}"/>
            </a:ext>
          </a:extLst>
        </xdr:cNvPr>
        <xdr:cNvSpPr>
          <a:spLocks noChangeAspect="1" noChangeArrowheads="1"/>
        </xdr:cNvSpPr>
      </xdr:nvSpPr>
      <xdr:spPr bwMode="auto">
        <a:xfrm>
          <a:off x="3371850" y="3838575"/>
          <a:ext cx="295275" cy="219075"/>
        </a:xfrm>
        <a:prstGeom prst="rect">
          <a:avLst/>
        </a:prstGeom>
        <a:noFill/>
        <a:ln w="9525">
          <a:noFill/>
          <a:miter lim="800000"/>
          <a:headEnd/>
          <a:tailEnd/>
        </a:ln>
      </xdr:spPr>
    </xdr:sp>
    <xdr:clientData/>
  </xdr:twoCellAnchor>
  <xdr:twoCellAnchor editAs="oneCell">
    <xdr:from>
      <xdr:col>3</xdr:col>
      <xdr:colOff>0</xdr:colOff>
      <xdr:row>17</xdr:row>
      <xdr:rowOff>0</xdr:rowOff>
    </xdr:from>
    <xdr:to>
      <xdr:col>3</xdr:col>
      <xdr:colOff>295275</xdr:colOff>
      <xdr:row>18</xdr:row>
      <xdr:rowOff>28575</xdr:rowOff>
    </xdr:to>
    <xdr:sp macro="" textlink="">
      <xdr:nvSpPr>
        <xdr:cNvPr id="391" name="AutoShape 1" descr="http://myacademy/eltcms/pix/i/course.gif">
          <a:extLst>
            <a:ext uri="{FF2B5EF4-FFF2-40B4-BE49-F238E27FC236}">
              <a16:creationId xmlns:a16="http://schemas.microsoft.com/office/drawing/2014/main" id="{00000000-0008-0000-0100-000087010000}"/>
            </a:ext>
          </a:extLst>
        </xdr:cNvPr>
        <xdr:cNvSpPr>
          <a:spLocks noChangeAspect="1" noChangeArrowheads="1"/>
        </xdr:cNvSpPr>
      </xdr:nvSpPr>
      <xdr:spPr bwMode="auto">
        <a:xfrm>
          <a:off x="3371850" y="3838575"/>
          <a:ext cx="295275" cy="219075"/>
        </a:xfrm>
        <a:prstGeom prst="rect">
          <a:avLst/>
        </a:prstGeom>
        <a:noFill/>
        <a:ln w="9525">
          <a:noFill/>
          <a:miter lim="800000"/>
          <a:headEnd/>
          <a:tailEnd/>
        </a:ln>
      </xdr:spPr>
    </xdr:sp>
    <xdr:clientData/>
  </xdr:twoCellAnchor>
  <xdr:twoCellAnchor editAs="oneCell">
    <xdr:from>
      <xdr:col>3</xdr:col>
      <xdr:colOff>0</xdr:colOff>
      <xdr:row>17</xdr:row>
      <xdr:rowOff>0</xdr:rowOff>
    </xdr:from>
    <xdr:to>
      <xdr:col>3</xdr:col>
      <xdr:colOff>304800</xdr:colOff>
      <xdr:row>17</xdr:row>
      <xdr:rowOff>161925</xdr:rowOff>
    </xdr:to>
    <xdr:sp macro="" textlink="">
      <xdr:nvSpPr>
        <xdr:cNvPr id="392" name="AutoShape 1" descr="http://myacademy/eltcms/pix/i/course.gif">
          <a:extLst>
            <a:ext uri="{FF2B5EF4-FFF2-40B4-BE49-F238E27FC236}">
              <a16:creationId xmlns:a16="http://schemas.microsoft.com/office/drawing/2014/main" id="{00000000-0008-0000-0100-000088010000}"/>
            </a:ext>
          </a:extLst>
        </xdr:cNvPr>
        <xdr:cNvSpPr>
          <a:spLocks noChangeAspect="1" noChangeArrowheads="1"/>
        </xdr:cNvSpPr>
      </xdr:nvSpPr>
      <xdr:spPr bwMode="auto">
        <a:xfrm>
          <a:off x="3371850" y="3838575"/>
          <a:ext cx="304800" cy="161925"/>
        </a:xfrm>
        <a:prstGeom prst="rect">
          <a:avLst/>
        </a:prstGeom>
        <a:noFill/>
        <a:ln w="9525">
          <a:noFill/>
          <a:miter lim="800000"/>
          <a:headEnd/>
          <a:tailEnd/>
        </a:ln>
      </xdr:spPr>
    </xdr:sp>
    <xdr:clientData/>
  </xdr:twoCellAnchor>
  <xdr:twoCellAnchor editAs="oneCell">
    <xdr:from>
      <xdr:col>3</xdr:col>
      <xdr:colOff>0</xdr:colOff>
      <xdr:row>17</xdr:row>
      <xdr:rowOff>0</xdr:rowOff>
    </xdr:from>
    <xdr:to>
      <xdr:col>3</xdr:col>
      <xdr:colOff>304800</xdr:colOff>
      <xdr:row>17</xdr:row>
      <xdr:rowOff>161925</xdr:rowOff>
    </xdr:to>
    <xdr:sp macro="" textlink="">
      <xdr:nvSpPr>
        <xdr:cNvPr id="393" name="AutoShape 1" descr="http://myacademy/eltcms/pix/i/course.gif">
          <a:extLst>
            <a:ext uri="{FF2B5EF4-FFF2-40B4-BE49-F238E27FC236}">
              <a16:creationId xmlns:a16="http://schemas.microsoft.com/office/drawing/2014/main" id="{00000000-0008-0000-0100-000089010000}"/>
            </a:ext>
          </a:extLst>
        </xdr:cNvPr>
        <xdr:cNvSpPr>
          <a:spLocks noChangeAspect="1" noChangeArrowheads="1"/>
        </xdr:cNvSpPr>
      </xdr:nvSpPr>
      <xdr:spPr bwMode="auto">
        <a:xfrm>
          <a:off x="3371850" y="3838575"/>
          <a:ext cx="304800" cy="161925"/>
        </a:xfrm>
        <a:prstGeom prst="rect">
          <a:avLst/>
        </a:prstGeom>
        <a:noFill/>
        <a:ln w="9525">
          <a:noFill/>
          <a:miter lim="800000"/>
          <a:headEnd/>
          <a:tailEnd/>
        </a:ln>
      </xdr:spPr>
    </xdr:sp>
    <xdr:clientData/>
  </xdr:twoCellAnchor>
  <xdr:twoCellAnchor editAs="oneCell">
    <xdr:from>
      <xdr:col>3</xdr:col>
      <xdr:colOff>0</xdr:colOff>
      <xdr:row>17</xdr:row>
      <xdr:rowOff>0</xdr:rowOff>
    </xdr:from>
    <xdr:to>
      <xdr:col>3</xdr:col>
      <xdr:colOff>304800</xdr:colOff>
      <xdr:row>17</xdr:row>
      <xdr:rowOff>161925</xdr:rowOff>
    </xdr:to>
    <xdr:sp macro="" textlink="">
      <xdr:nvSpPr>
        <xdr:cNvPr id="394" name="AutoShape 1" descr="http://myacademy/eltcms/pix/i/course.gif">
          <a:extLst>
            <a:ext uri="{FF2B5EF4-FFF2-40B4-BE49-F238E27FC236}">
              <a16:creationId xmlns:a16="http://schemas.microsoft.com/office/drawing/2014/main" id="{00000000-0008-0000-0100-00008A010000}"/>
            </a:ext>
          </a:extLst>
        </xdr:cNvPr>
        <xdr:cNvSpPr>
          <a:spLocks noChangeAspect="1" noChangeArrowheads="1"/>
        </xdr:cNvSpPr>
      </xdr:nvSpPr>
      <xdr:spPr bwMode="auto">
        <a:xfrm>
          <a:off x="3371850" y="3838575"/>
          <a:ext cx="304800" cy="161925"/>
        </a:xfrm>
        <a:prstGeom prst="rect">
          <a:avLst/>
        </a:prstGeom>
        <a:noFill/>
        <a:ln w="9525">
          <a:noFill/>
          <a:miter lim="800000"/>
          <a:headEnd/>
          <a:tailEnd/>
        </a:ln>
      </xdr:spPr>
    </xdr:sp>
    <xdr:clientData/>
  </xdr:twoCellAnchor>
  <xdr:twoCellAnchor editAs="oneCell">
    <xdr:from>
      <xdr:col>3</xdr:col>
      <xdr:colOff>0</xdr:colOff>
      <xdr:row>17</xdr:row>
      <xdr:rowOff>0</xdr:rowOff>
    </xdr:from>
    <xdr:to>
      <xdr:col>3</xdr:col>
      <xdr:colOff>304800</xdr:colOff>
      <xdr:row>17</xdr:row>
      <xdr:rowOff>161925</xdr:rowOff>
    </xdr:to>
    <xdr:sp macro="" textlink="">
      <xdr:nvSpPr>
        <xdr:cNvPr id="395" name="AutoShape 1" descr="http://myacademy/eltcms/pix/i/course.gif">
          <a:extLst>
            <a:ext uri="{FF2B5EF4-FFF2-40B4-BE49-F238E27FC236}">
              <a16:creationId xmlns:a16="http://schemas.microsoft.com/office/drawing/2014/main" id="{00000000-0008-0000-0100-00008B010000}"/>
            </a:ext>
          </a:extLst>
        </xdr:cNvPr>
        <xdr:cNvSpPr>
          <a:spLocks noChangeAspect="1" noChangeArrowheads="1"/>
        </xdr:cNvSpPr>
      </xdr:nvSpPr>
      <xdr:spPr bwMode="auto">
        <a:xfrm>
          <a:off x="3371850" y="3838575"/>
          <a:ext cx="304800" cy="161925"/>
        </a:xfrm>
        <a:prstGeom prst="rect">
          <a:avLst/>
        </a:prstGeom>
        <a:noFill/>
        <a:ln w="9525">
          <a:noFill/>
          <a:miter lim="800000"/>
          <a:headEnd/>
          <a:tailEnd/>
        </a:ln>
      </xdr:spPr>
    </xdr:sp>
    <xdr:clientData/>
  </xdr:twoCellAnchor>
  <xdr:twoCellAnchor editAs="oneCell">
    <xdr:from>
      <xdr:col>3</xdr:col>
      <xdr:colOff>0</xdr:colOff>
      <xdr:row>17</xdr:row>
      <xdr:rowOff>0</xdr:rowOff>
    </xdr:from>
    <xdr:to>
      <xdr:col>3</xdr:col>
      <xdr:colOff>304800</xdr:colOff>
      <xdr:row>17</xdr:row>
      <xdr:rowOff>161925</xdr:rowOff>
    </xdr:to>
    <xdr:sp macro="" textlink="">
      <xdr:nvSpPr>
        <xdr:cNvPr id="396" name="AutoShape 1" descr="http://myacademy/eltcms/pix/i/course.gif">
          <a:extLst>
            <a:ext uri="{FF2B5EF4-FFF2-40B4-BE49-F238E27FC236}">
              <a16:creationId xmlns:a16="http://schemas.microsoft.com/office/drawing/2014/main" id="{00000000-0008-0000-0100-00008C010000}"/>
            </a:ext>
          </a:extLst>
        </xdr:cNvPr>
        <xdr:cNvSpPr>
          <a:spLocks noChangeAspect="1" noChangeArrowheads="1"/>
        </xdr:cNvSpPr>
      </xdr:nvSpPr>
      <xdr:spPr bwMode="auto">
        <a:xfrm>
          <a:off x="3371850" y="3838575"/>
          <a:ext cx="304800" cy="161925"/>
        </a:xfrm>
        <a:prstGeom prst="rect">
          <a:avLst/>
        </a:prstGeom>
        <a:noFill/>
        <a:ln w="9525">
          <a:noFill/>
          <a:miter lim="800000"/>
          <a:headEnd/>
          <a:tailEnd/>
        </a:ln>
      </xdr:spPr>
    </xdr:sp>
    <xdr:clientData/>
  </xdr:twoCellAnchor>
  <xdr:twoCellAnchor editAs="oneCell">
    <xdr:from>
      <xdr:col>3</xdr:col>
      <xdr:colOff>0</xdr:colOff>
      <xdr:row>17</xdr:row>
      <xdr:rowOff>0</xdr:rowOff>
    </xdr:from>
    <xdr:to>
      <xdr:col>3</xdr:col>
      <xdr:colOff>304800</xdr:colOff>
      <xdr:row>17</xdr:row>
      <xdr:rowOff>161925</xdr:rowOff>
    </xdr:to>
    <xdr:sp macro="" textlink="">
      <xdr:nvSpPr>
        <xdr:cNvPr id="397" name="AutoShape 1" descr="http://myacademy/eltcms/pix/i/course.gif">
          <a:extLst>
            <a:ext uri="{FF2B5EF4-FFF2-40B4-BE49-F238E27FC236}">
              <a16:creationId xmlns:a16="http://schemas.microsoft.com/office/drawing/2014/main" id="{00000000-0008-0000-0100-00008D010000}"/>
            </a:ext>
          </a:extLst>
        </xdr:cNvPr>
        <xdr:cNvSpPr>
          <a:spLocks noChangeAspect="1" noChangeArrowheads="1"/>
        </xdr:cNvSpPr>
      </xdr:nvSpPr>
      <xdr:spPr bwMode="auto">
        <a:xfrm>
          <a:off x="3371850" y="3838575"/>
          <a:ext cx="304800" cy="161925"/>
        </a:xfrm>
        <a:prstGeom prst="rect">
          <a:avLst/>
        </a:prstGeom>
        <a:noFill/>
        <a:ln w="9525">
          <a:noFill/>
          <a:miter lim="800000"/>
          <a:headEnd/>
          <a:tailEnd/>
        </a:ln>
      </xdr:spPr>
    </xdr:sp>
    <xdr:clientData/>
  </xdr:twoCellAnchor>
  <xdr:twoCellAnchor editAs="oneCell">
    <xdr:from>
      <xdr:col>7</xdr:col>
      <xdr:colOff>0</xdr:colOff>
      <xdr:row>17</xdr:row>
      <xdr:rowOff>0</xdr:rowOff>
    </xdr:from>
    <xdr:to>
      <xdr:col>7</xdr:col>
      <xdr:colOff>295275</xdr:colOff>
      <xdr:row>17</xdr:row>
      <xdr:rowOff>165652</xdr:rowOff>
    </xdr:to>
    <xdr:sp macro="" textlink="">
      <xdr:nvSpPr>
        <xdr:cNvPr id="398" name="AutoShape 63" descr="http://myacademy/eltcms/pix/i/course.gif">
          <a:extLst>
            <a:ext uri="{FF2B5EF4-FFF2-40B4-BE49-F238E27FC236}">
              <a16:creationId xmlns:a16="http://schemas.microsoft.com/office/drawing/2014/main" id="{00000000-0008-0000-0100-00008E010000}"/>
            </a:ext>
          </a:extLst>
        </xdr:cNvPr>
        <xdr:cNvSpPr>
          <a:spLocks noChangeAspect="1" noChangeArrowheads="1"/>
        </xdr:cNvSpPr>
      </xdr:nvSpPr>
      <xdr:spPr bwMode="auto">
        <a:xfrm>
          <a:off x="8401050" y="3838575"/>
          <a:ext cx="295275" cy="165652"/>
        </a:xfrm>
        <a:prstGeom prst="rect">
          <a:avLst/>
        </a:prstGeom>
        <a:noFill/>
        <a:ln w="9525">
          <a:noFill/>
          <a:miter lim="800000"/>
          <a:headEnd/>
          <a:tailEnd/>
        </a:ln>
      </xdr:spPr>
    </xdr:sp>
    <xdr:clientData/>
  </xdr:twoCellAnchor>
  <xdr:twoCellAnchor editAs="oneCell">
    <xdr:from>
      <xdr:col>7</xdr:col>
      <xdr:colOff>0</xdr:colOff>
      <xdr:row>17</xdr:row>
      <xdr:rowOff>0</xdr:rowOff>
    </xdr:from>
    <xdr:to>
      <xdr:col>7</xdr:col>
      <xdr:colOff>295275</xdr:colOff>
      <xdr:row>17</xdr:row>
      <xdr:rowOff>165652</xdr:rowOff>
    </xdr:to>
    <xdr:sp macro="" textlink="">
      <xdr:nvSpPr>
        <xdr:cNvPr id="399" name="AutoShape 40" descr="http://myacademy/eltcms/pix/i/course.gif">
          <a:extLst>
            <a:ext uri="{FF2B5EF4-FFF2-40B4-BE49-F238E27FC236}">
              <a16:creationId xmlns:a16="http://schemas.microsoft.com/office/drawing/2014/main" id="{00000000-0008-0000-0100-00008F010000}"/>
            </a:ext>
          </a:extLst>
        </xdr:cNvPr>
        <xdr:cNvSpPr>
          <a:spLocks noChangeAspect="1" noChangeArrowheads="1"/>
        </xdr:cNvSpPr>
      </xdr:nvSpPr>
      <xdr:spPr bwMode="auto">
        <a:xfrm>
          <a:off x="8401050" y="3838575"/>
          <a:ext cx="295275" cy="165652"/>
        </a:xfrm>
        <a:prstGeom prst="rect">
          <a:avLst/>
        </a:prstGeom>
        <a:noFill/>
        <a:ln w="9525">
          <a:noFill/>
          <a:miter lim="800000"/>
          <a:headEnd/>
          <a:tailEnd/>
        </a:ln>
      </xdr:spPr>
    </xdr:sp>
    <xdr:clientData/>
  </xdr:twoCellAnchor>
  <xdr:twoCellAnchor editAs="oneCell">
    <xdr:from>
      <xdr:col>7</xdr:col>
      <xdr:colOff>0</xdr:colOff>
      <xdr:row>17</xdr:row>
      <xdr:rowOff>0</xdr:rowOff>
    </xdr:from>
    <xdr:to>
      <xdr:col>7</xdr:col>
      <xdr:colOff>295275</xdr:colOff>
      <xdr:row>17</xdr:row>
      <xdr:rowOff>165652</xdr:rowOff>
    </xdr:to>
    <xdr:sp macro="" textlink="">
      <xdr:nvSpPr>
        <xdr:cNvPr id="400" name="AutoShape 9" descr="http://myacademy/eltcms/pix/i/course.gif">
          <a:extLst>
            <a:ext uri="{FF2B5EF4-FFF2-40B4-BE49-F238E27FC236}">
              <a16:creationId xmlns:a16="http://schemas.microsoft.com/office/drawing/2014/main" id="{00000000-0008-0000-0100-000090010000}"/>
            </a:ext>
          </a:extLst>
        </xdr:cNvPr>
        <xdr:cNvSpPr>
          <a:spLocks noChangeAspect="1" noChangeArrowheads="1"/>
        </xdr:cNvSpPr>
      </xdr:nvSpPr>
      <xdr:spPr bwMode="auto">
        <a:xfrm>
          <a:off x="8401050" y="3838575"/>
          <a:ext cx="295275" cy="165652"/>
        </a:xfrm>
        <a:prstGeom prst="rect">
          <a:avLst/>
        </a:prstGeom>
        <a:noFill/>
        <a:ln w="9525">
          <a:noFill/>
          <a:miter lim="800000"/>
          <a:headEnd/>
          <a:tailEnd/>
        </a:ln>
      </xdr:spPr>
    </xdr:sp>
    <xdr:clientData/>
  </xdr:twoCellAnchor>
  <xdr:twoCellAnchor editAs="oneCell">
    <xdr:from>
      <xdr:col>7</xdr:col>
      <xdr:colOff>0</xdr:colOff>
      <xdr:row>17</xdr:row>
      <xdr:rowOff>0</xdr:rowOff>
    </xdr:from>
    <xdr:to>
      <xdr:col>7</xdr:col>
      <xdr:colOff>295275</xdr:colOff>
      <xdr:row>17</xdr:row>
      <xdr:rowOff>165652</xdr:rowOff>
    </xdr:to>
    <xdr:sp macro="" textlink="">
      <xdr:nvSpPr>
        <xdr:cNvPr id="401" name="AutoShape 1" descr="http://myacademy/eltcms/pix/i/course.gif">
          <a:extLst>
            <a:ext uri="{FF2B5EF4-FFF2-40B4-BE49-F238E27FC236}">
              <a16:creationId xmlns:a16="http://schemas.microsoft.com/office/drawing/2014/main" id="{00000000-0008-0000-0100-000091010000}"/>
            </a:ext>
          </a:extLst>
        </xdr:cNvPr>
        <xdr:cNvSpPr>
          <a:spLocks noChangeAspect="1" noChangeArrowheads="1"/>
        </xdr:cNvSpPr>
      </xdr:nvSpPr>
      <xdr:spPr bwMode="auto">
        <a:xfrm>
          <a:off x="8401050" y="3838575"/>
          <a:ext cx="295275" cy="165652"/>
        </a:xfrm>
        <a:prstGeom prst="rect">
          <a:avLst/>
        </a:prstGeom>
        <a:noFill/>
        <a:ln w="9525">
          <a:noFill/>
          <a:miter lim="800000"/>
          <a:headEnd/>
          <a:tailEnd/>
        </a:ln>
      </xdr:spPr>
    </xdr:sp>
    <xdr:clientData/>
  </xdr:twoCellAnchor>
  <xdr:twoCellAnchor editAs="oneCell">
    <xdr:from>
      <xdr:col>7</xdr:col>
      <xdr:colOff>0</xdr:colOff>
      <xdr:row>17</xdr:row>
      <xdr:rowOff>0</xdr:rowOff>
    </xdr:from>
    <xdr:to>
      <xdr:col>7</xdr:col>
      <xdr:colOff>295275</xdr:colOff>
      <xdr:row>17</xdr:row>
      <xdr:rowOff>165652</xdr:rowOff>
    </xdr:to>
    <xdr:sp macro="" textlink="">
      <xdr:nvSpPr>
        <xdr:cNvPr id="402" name="AutoShape 4" descr="http://myacademy/eltcms/pix/i/course.gif">
          <a:extLst>
            <a:ext uri="{FF2B5EF4-FFF2-40B4-BE49-F238E27FC236}">
              <a16:creationId xmlns:a16="http://schemas.microsoft.com/office/drawing/2014/main" id="{00000000-0008-0000-0100-000092010000}"/>
            </a:ext>
          </a:extLst>
        </xdr:cNvPr>
        <xdr:cNvSpPr>
          <a:spLocks noChangeAspect="1" noChangeArrowheads="1"/>
        </xdr:cNvSpPr>
      </xdr:nvSpPr>
      <xdr:spPr bwMode="auto">
        <a:xfrm>
          <a:off x="8401050" y="3838575"/>
          <a:ext cx="295275" cy="165652"/>
        </a:xfrm>
        <a:prstGeom prst="rect">
          <a:avLst/>
        </a:prstGeom>
        <a:noFill/>
        <a:ln w="9525">
          <a:noFill/>
          <a:miter lim="800000"/>
          <a:headEnd/>
          <a:tailEnd/>
        </a:ln>
      </xdr:spPr>
    </xdr:sp>
    <xdr:clientData/>
  </xdr:twoCellAnchor>
  <xdr:twoCellAnchor editAs="oneCell">
    <xdr:from>
      <xdr:col>7</xdr:col>
      <xdr:colOff>0</xdr:colOff>
      <xdr:row>17</xdr:row>
      <xdr:rowOff>0</xdr:rowOff>
    </xdr:from>
    <xdr:to>
      <xdr:col>7</xdr:col>
      <xdr:colOff>295275</xdr:colOff>
      <xdr:row>17</xdr:row>
      <xdr:rowOff>165652</xdr:rowOff>
    </xdr:to>
    <xdr:sp macro="" textlink="">
      <xdr:nvSpPr>
        <xdr:cNvPr id="403" name="AutoShape 1" descr="http://myacademy/eltcms/pix/i/course.gif">
          <a:extLst>
            <a:ext uri="{FF2B5EF4-FFF2-40B4-BE49-F238E27FC236}">
              <a16:creationId xmlns:a16="http://schemas.microsoft.com/office/drawing/2014/main" id="{00000000-0008-0000-0100-000093010000}"/>
            </a:ext>
          </a:extLst>
        </xdr:cNvPr>
        <xdr:cNvSpPr>
          <a:spLocks noChangeAspect="1" noChangeArrowheads="1"/>
        </xdr:cNvSpPr>
      </xdr:nvSpPr>
      <xdr:spPr bwMode="auto">
        <a:xfrm>
          <a:off x="8401050" y="3838575"/>
          <a:ext cx="295275" cy="165652"/>
        </a:xfrm>
        <a:prstGeom prst="rect">
          <a:avLst/>
        </a:prstGeom>
        <a:noFill/>
        <a:ln w="9525">
          <a:noFill/>
          <a:miter lim="800000"/>
          <a:headEnd/>
          <a:tailEnd/>
        </a:ln>
      </xdr:spPr>
    </xdr:sp>
    <xdr:clientData/>
  </xdr:twoCellAnchor>
  <xdr:twoCellAnchor editAs="oneCell">
    <xdr:from>
      <xdr:col>7</xdr:col>
      <xdr:colOff>0</xdr:colOff>
      <xdr:row>17</xdr:row>
      <xdr:rowOff>0</xdr:rowOff>
    </xdr:from>
    <xdr:to>
      <xdr:col>7</xdr:col>
      <xdr:colOff>295275</xdr:colOff>
      <xdr:row>17</xdr:row>
      <xdr:rowOff>165652</xdr:rowOff>
    </xdr:to>
    <xdr:sp macro="" textlink="">
      <xdr:nvSpPr>
        <xdr:cNvPr id="404" name="AutoShape 1" descr="http://myacademy/eltcms/pix/i/course.gif">
          <a:extLst>
            <a:ext uri="{FF2B5EF4-FFF2-40B4-BE49-F238E27FC236}">
              <a16:creationId xmlns:a16="http://schemas.microsoft.com/office/drawing/2014/main" id="{00000000-0008-0000-0100-000094010000}"/>
            </a:ext>
          </a:extLst>
        </xdr:cNvPr>
        <xdr:cNvSpPr>
          <a:spLocks noChangeAspect="1" noChangeArrowheads="1"/>
        </xdr:cNvSpPr>
      </xdr:nvSpPr>
      <xdr:spPr bwMode="auto">
        <a:xfrm>
          <a:off x="8401050" y="3838575"/>
          <a:ext cx="295275" cy="165652"/>
        </a:xfrm>
        <a:prstGeom prst="rect">
          <a:avLst/>
        </a:prstGeom>
        <a:noFill/>
        <a:ln w="9525">
          <a:noFill/>
          <a:miter lim="800000"/>
          <a:headEnd/>
          <a:tailEnd/>
        </a:ln>
      </xdr:spPr>
    </xdr:sp>
    <xdr:clientData/>
  </xdr:twoCellAnchor>
  <xdr:twoCellAnchor editAs="oneCell">
    <xdr:from>
      <xdr:col>7</xdr:col>
      <xdr:colOff>0</xdr:colOff>
      <xdr:row>17</xdr:row>
      <xdr:rowOff>0</xdr:rowOff>
    </xdr:from>
    <xdr:to>
      <xdr:col>7</xdr:col>
      <xdr:colOff>295275</xdr:colOff>
      <xdr:row>17</xdr:row>
      <xdr:rowOff>28575</xdr:rowOff>
    </xdr:to>
    <xdr:sp macro="" textlink="">
      <xdr:nvSpPr>
        <xdr:cNvPr id="405" name="AutoShape 109" descr="http://myacademy/eltcms/pix/i/course.gif">
          <a:extLst>
            <a:ext uri="{FF2B5EF4-FFF2-40B4-BE49-F238E27FC236}">
              <a16:creationId xmlns:a16="http://schemas.microsoft.com/office/drawing/2014/main" id="{00000000-0008-0000-0100-000095010000}"/>
            </a:ext>
          </a:extLst>
        </xdr:cNvPr>
        <xdr:cNvSpPr>
          <a:spLocks noChangeAspect="1" noChangeArrowheads="1"/>
        </xdr:cNvSpPr>
      </xdr:nvSpPr>
      <xdr:spPr bwMode="auto">
        <a:xfrm>
          <a:off x="8401050" y="3838575"/>
          <a:ext cx="295275" cy="28575"/>
        </a:xfrm>
        <a:prstGeom prst="rect">
          <a:avLst/>
        </a:prstGeom>
        <a:noFill/>
        <a:ln w="9525">
          <a:noFill/>
          <a:miter lim="800000"/>
          <a:headEnd/>
          <a:tailEnd/>
        </a:ln>
      </xdr:spPr>
    </xdr:sp>
    <xdr:clientData/>
  </xdr:twoCellAnchor>
  <xdr:twoCellAnchor editAs="oneCell">
    <xdr:from>
      <xdr:col>7</xdr:col>
      <xdr:colOff>0</xdr:colOff>
      <xdr:row>17</xdr:row>
      <xdr:rowOff>0</xdr:rowOff>
    </xdr:from>
    <xdr:to>
      <xdr:col>7</xdr:col>
      <xdr:colOff>295275</xdr:colOff>
      <xdr:row>17</xdr:row>
      <xdr:rowOff>28575</xdr:rowOff>
    </xdr:to>
    <xdr:sp macro="" textlink="">
      <xdr:nvSpPr>
        <xdr:cNvPr id="406" name="AutoShape 40" descr="http://myacademy/eltcms/pix/i/course.gif">
          <a:extLst>
            <a:ext uri="{FF2B5EF4-FFF2-40B4-BE49-F238E27FC236}">
              <a16:creationId xmlns:a16="http://schemas.microsoft.com/office/drawing/2014/main" id="{00000000-0008-0000-0100-000096010000}"/>
            </a:ext>
          </a:extLst>
        </xdr:cNvPr>
        <xdr:cNvSpPr>
          <a:spLocks noChangeAspect="1" noChangeArrowheads="1"/>
        </xdr:cNvSpPr>
      </xdr:nvSpPr>
      <xdr:spPr bwMode="auto">
        <a:xfrm>
          <a:off x="8401050" y="3838575"/>
          <a:ext cx="295275" cy="28575"/>
        </a:xfrm>
        <a:prstGeom prst="rect">
          <a:avLst/>
        </a:prstGeom>
        <a:noFill/>
        <a:ln w="9525">
          <a:noFill/>
          <a:miter lim="800000"/>
          <a:headEnd/>
          <a:tailEnd/>
        </a:ln>
      </xdr:spPr>
    </xdr:sp>
    <xdr:clientData/>
  </xdr:twoCellAnchor>
  <xdr:twoCellAnchor editAs="oneCell">
    <xdr:from>
      <xdr:col>7</xdr:col>
      <xdr:colOff>0</xdr:colOff>
      <xdr:row>17</xdr:row>
      <xdr:rowOff>0</xdr:rowOff>
    </xdr:from>
    <xdr:to>
      <xdr:col>7</xdr:col>
      <xdr:colOff>295275</xdr:colOff>
      <xdr:row>17</xdr:row>
      <xdr:rowOff>28575</xdr:rowOff>
    </xdr:to>
    <xdr:sp macro="" textlink="">
      <xdr:nvSpPr>
        <xdr:cNvPr id="407" name="AutoShape 9" descr="http://myacademy/eltcms/pix/i/course.gif">
          <a:extLst>
            <a:ext uri="{FF2B5EF4-FFF2-40B4-BE49-F238E27FC236}">
              <a16:creationId xmlns:a16="http://schemas.microsoft.com/office/drawing/2014/main" id="{00000000-0008-0000-0100-000097010000}"/>
            </a:ext>
          </a:extLst>
        </xdr:cNvPr>
        <xdr:cNvSpPr>
          <a:spLocks noChangeAspect="1" noChangeArrowheads="1"/>
        </xdr:cNvSpPr>
      </xdr:nvSpPr>
      <xdr:spPr bwMode="auto">
        <a:xfrm>
          <a:off x="8401050" y="3838575"/>
          <a:ext cx="295275" cy="28575"/>
        </a:xfrm>
        <a:prstGeom prst="rect">
          <a:avLst/>
        </a:prstGeom>
        <a:noFill/>
        <a:ln w="9525">
          <a:noFill/>
          <a:miter lim="800000"/>
          <a:headEnd/>
          <a:tailEnd/>
        </a:ln>
      </xdr:spPr>
    </xdr:sp>
    <xdr:clientData/>
  </xdr:twoCellAnchor>
  <xdr:twoCellAnchor editAs="oneCell">
    <xdr:from>
      <xdr:col>7</xdr:col>
      <xdr:colOff>0</xdr:colOff>
      <xdr:row>17</xdr:row>
      <xdr:rowOff>0</xdr:rowOff>
    </xdr:from>
    <xdr:to>
      <xdr:col>7</xdr:col>
      <xdr:colOff>295275</xdr:colOff>
      <xdr:row>17</xdr:row>
      <xdr:rowOff>28575</xdr:rowOff>
    </xdr:to>
    <xdr:sp macro="" textlink="">
      <xdr:nvSpPr>
        <xdr:cNvPr id="408" name="AutoShape 1" descr="http://myacademy/eltcms/pix/i/course.gif">
          <a:extLst>
            <a:ext uri="{FF2B5EF4-FFF2-40B4-BE49-F238E27FC236}">
              <a16:creationId xmlns:a16="http://schemas.microsoft.com/office/drawing/2014/main" id="{00000000-0008-0000-0100-000098010000}"/>
            </a:ext>
          </a:extLst>
        </xdr:cNvPr>
        <xdr:cNvSpPr>
          <a:spLocks noChangeAspect="1" noChangeArrowheads="1"/>
        </xdr:cNvSpPr>
      </xdr:nvSpPr>
      <xdr:spPr bwMode="auto">
        <a:xfrm>
          <a:off x="8401050" y="3838575"/>
          <a:ext cx="295275" cy="28575"/>
        </a:xfrm>
        <a:prstGeom prst="rect">
          <a:avLst/>
        </a:prstGeom>
        <a:noFill/>
        <a:ln w="9525">
          <a:noFill/>
          <a:miter lim="800000"/>
          <a:headEnd/>
          <a:tailEnd/>
        </a:ln>
      </xdr:spPr>
    </xdr:sp>
    <xdr:clientData/>
  </xdr:twoCellAnchor>
  <xdr:twoCellAnchor editAs="oneCell">
    <xdr:from>
      <xdr:col>7</xdr:col>
      <xdr:colOff>0</xdr:colOff>
      <xdr:row>17</xdr:row>
      <xdr:rowOff>0</xdr:rowOff>
    </xdr:from>
    <xdr:to>
      <xdr:col>7</xdr:col>
      <xdr:colOff>295275</xdr:colOff>
      <xdr:row>17</xdr:row>
      <xdr:rowOff>28575</xdr:rowOff>
    </xdr:to>
    <xdr:sp macro="" textlink="">
      <xdr:nvSpPr>
        <xdr:cNvPr id="409" name="AutoShape 4" descr="http://myacademy/eltcms/pix/i/course.gif">
          <a:extLst>
            <a:ext uri="{FF2B5EF4-FFF2-40B4-BE49-F238E27FC236}">
              <a16:creationId xmlns:a16="http://schemas.microsoft.com/office/drawing/2014/main" id="{00000000-0008-0000-0100-000099010000}"/>
            </a:ext>
          </a:extLst>
        </xdr:cNvPr>
        <xdr:cNvSpPr>
          <a:spLocks noChangeAspect="1" noChangeArrowheads="1"/>
        </xdr:cNvSpPr>
      </xdr:nvSpPr>
      <xdr:spPr bwMode="auto">
        <a:xfrm>
          <a:off x="8401050" y="3838575"/>
          <a:ext cx="295275" cy="28575"/>
        </a:xfrm>
        <a:prstGeom prst="rect">
          <a:avLst/>
        </a:prstGeom>
        <a:noFill/>
        <a:ln w="9525">
          <a:noFill/>
          <a:miter lim="800000"/>
          <a:headEnd/>
          <a:tailEnd/>
        </a:ln>
      </xdr:spPr>
    </xdr:sp>
    <xdr:clientData/>
  </xdr:twoCellAnchor>
  <xdr:twoCellAnchor editAs="oneCell">
    <xdr:from>
      <xdr:col>7</xdr:col>
      <xdr:colOff>0</xdr:colOff>
      <xdr:row>17</xdr:row>
      <xdr:rowOff>0</xdr:rowOff>
    </xdr:from>
    <xdr:to>
      <xdr:col>7</xdr:col>
      <xdr:colOff>295275</xdr:colOff>
      <xdr:row>17</xdr:row>
      <xdr:rowOff>28575</xdr:rowOff>
    </xdr:to>
    <xdr:sp macro="" textlink="">
      <xdr:nvSpPr>
        <xdr:cNvPr id="410" name="AutoShape 1" descr="http://myacademy/eltcms/pix/i/course.gif">
          <a:extLst>
            <a:ext uri="{FF2B5EF4-FFF2-40B4-BE49-F238E27FC236}">
              <a16:creationId xmlns:a16="http://schemas.microsoft.com/office/drawing/2014/main" id="{00000000-0008-0000-0100-00009A010000}"/>
            </a:ext>
          </a:extLst>
        </xdr:cNvPr>
        <xdr:cNvSpPr>
          <a:spLocks noChangeAspect="1" noChangeArrowheads="1"/>
        </xdr:cNvSpPr>
      </xdr:nvSpPr>
      <xdr:spPr bwMode="auto">
        <a:xfrm>
          <a:off x="8401050" y="3838575"/>
          <a:ext cx="295275" cy="28575"/>
        </a:xfrm>
        <a:prstGeom prst="rect">
          <a:avLst/>
        </a:prstGeom>
        <a:noFill/>
        <a:ln w="9525">
          <a:noFill/>
          <a:miter lim="800000"/>
          <a:headEnd/>
          <a:tailEnd/>
        </a:ln>
      </xdr:spPr>
    </xdr:sp>
    <xdr:clientData/>
  </xdr:twoCellAnchor>
  <xdr:twoCellAnchor editAs="oneCell">
    <xdr:from>
      <xdr:col>7</xdr:col>
      <xdr:colOff>0</xdr:colOff>
      <xdr:row>17</xdr:row>
      <xdr:rowOff>0</xdr:rowOff>
    </xdr:from>
    <xdr:to>
      <xdr:col>7</xdr:col>
      <xdr:colOff>295275</xdr:colOff>
      <xdr:row>17</xdr:row>
      <xdr:rowOff>28575</xdr:rowOff>
    </xdr:to>
    <xdr:sp macro="" textlink="">
      <xdr:nvSpPr>
        <xdr:cNvPr id="411" name="AutoShape 1" descr="http://myacademy/eltcms/pix/i/course.gif">
          <a:extLst>
            <a:ext uri="{FF2B5EF4-FFF2-40B4-BE49-F238E27FC236}">
              <a16:creationId xmlns:a16="http://schemas.microsoft.com/office/drawing/2014/main" id="{00000000-0008-0000-0100-00009B010000}"/>
            </a:ext>
          </a:extLst>
        </xdr:cNvPr>
        <xdr:cNvSpPr>
          <a:spLocks noChangeAspect="1" noChangeArrowheads="1"/>
        </xdr:cNvSpPr>
      </xdr:nvSpPr>
      <xdr:spPr bwMode="auto">
        <a:xfrm>
          <a:off x="8401050" y="3838575"/>
          <a:ext cx="295275" cy="28575"/>
        </a:xfrm>
        <a:prstGeom prst="rect">
          <a:avLst/>
        </a:prstGeom>
        <a:noFill/>
        <a:ln w="9525">
          <a:noFill/>
          <a:miter lim="800000"/>
          <a:headEnd/>
          <a:tailEnd/>
        </a:ln>
      </xdr:spPr>
    </xdr:sp>
    <xdr:clientData/>
  </xdr:twoCellAnchor>
  <xdr:twoCellAnchor editAs="oneCell">
    <xdr:from>
      <xdr:col>7</xdr:col>
      <xdr:colOff>0</xdr:colOff>
      <xdr:row>17</xdr:row>
      <xdr:rowOff>0</xdr:rowOff>
    </xdr:from>
    <xdr:to>
      <xdr:col>7</xdr:col>
      <xdr:colOff>295275</xdr:colOff>
      <xdr:row>17</xdr:row>
      <xdr:rowOff>28575</xdr:rowOff>
    </xdr:to>
    <xdr:sp macro="" textlink="">
      <xdr:nvSpPr>
        <xdr:cNvPr id="412" name="AutoShape 1" descr="http://myacademy/eltcms/pix/i/course.gif">
          <a:extLst>
            <a:ext uri="{FF2B5EF4-FFF2-40B4-BE49-F238E27FC236}">
              <a16:creationId xmlns:a16="http://schemas.microsoft.com/office/drawing/2014/main" id="{00000000-0008-0000-0100-00009C010000}"/>
            </a:ext>
          </a:extLst>
        </xdr:cNvPr>
        <xdr:cNvSpPr>
          <a:spLocks noChangeAspect="1" noChangeArrowheads="1"/>
        </xdr:cNvSpPr>
      </xdr:nvSpPr>
      <xdr:spPr bwMode="auto">
        <a:xfrm>
          <a:off x="8401050" y="3838575"/>
          <a:ext cx="295275" cy="28575"/>
        </a:xfrm>
        <a:prstGeom prst="rect">
          <a:avLst/>
        </a:prstGeom>
        <a:noFill/>
        <a:ln w="9525">
          <a:noFill/>
          <a:miter lim="800000"/>
          <a:headEnd/>
          <a:tailEnd/>
        </a:ln>
      </xdr:spPr>
    </xdr:sp>
    <xdr:clientData/>
  </xdr:twoCellAnchor>
  <xdr:twoCellAnchor editAs="oneCell">
    <xdr:from>
      <xdr:col>7</xdr:col>
      <xdr:colOff>0</xdr:colOff>
      <xdr:row>17</xdr:row>
      <xdr:rowOff>0</xdr:rowOff>
    </xdr:from>
    <xdr:to>
      <xdr:col>7</xdr:col>
      <xdr:colOff>295275</xdr:colOff>
      <xdr:row>17</xdr:row>
      <xdr:rowOff>165652</xdr:rowOff>
    </xdr:to>
    <xdr:sp macro="" textlink="">
      <xdr:nvSpPr>
        <xdr:cNvPr id="413" name="AutoShape 114" descr="http://myacademy/eltcms/pix/i/course.gif">
          <a:extLst>
            <a:ext uri="{FF2B5EF4-FFF2-40B4-BE49-F238E27FC236}">
              <a16:creationId xmlns:a16="http://schemas.microsoft.com/office/drawing/2014/main" id="{00000000-0008-0000-0100-00009D010000}"/>
            </a:ext>
          </a:extLst>
        </xdr:cNvPr>
        <xdr:cNvSpPr>
          <a:spLocks noChangeAspect="1" noChangeArrowheads="1"/>
        </xdr:cNvSpPr>
      </xdr:nvSpPr>
      <xdr:spPr bwMode="auto">
        <a:xfrm>
          <a:off x="8401050" y="3838575"/>
          <a:ext cx="295275" cy="165652"/>
        </a:xfrm>
        <a:prstGeom prst="rect">
          <a:avLst/>
        </a:prstGeom>
        <a:noFill/>
        <a:ln w="9525">
          <a:noFill/>
          <a:miter lim="800000"/>
          <a:headEnd/>
          <a:tailEnd/>
        </a:ln>
      </xdr:spPr>
    </xdr:sp>
    <xdr:clientData/>
  </xdr:twoCellAnchor>
  <xdr:twoCellAnchor editAs="oneCell">
    <xdr:from>
      <xdr:col>7</xdr:col>
      <xdr:colOff>0</xdr:colOff>
      <xdr:row>17</xdr:row>
      <xdr:rowOff>0</xdr:rowOff>
    </xdr:from>
    <xdr:to>
      <xdr:col>7</xdr:col>
      <xdr:colOff>295275</xdr:colOff>
      <xdr:row>17</xdr:row>
      <xdr:rowOff>165652</xdr:rowOff>
    </xdr:to>
    <xdr:sp macro="" textlink="">
      <xdr:nvSpPr>
        <xdr:cNvPr id="414" name="AutoShape 40" descr="http://myacademy/eltcms/pix/i/course.gif">
          <a:extLst>
            <a:ext uri="{FF2B5EF4-FFF2-40B4-BE49-F238E27FC236}">
              <a16:creationId xmlns:a16="http://schemas.microsoft.com/office/drawing/2014/main" id="{00000000-0008-0000-0100-00009E010000}"/>
            </a:ext>
          </a:extLst>
        </xdr:cNvPr>
        <xdr:cNvSpPr>
          <a:spLocks noChangeAspect="1" noChangeArrowheads="1"/>
        </xdr:cNvSpPr>
      </xdr:nvSpPr>
      <xdr:spPr bwMode="auto">
        <a:xfrm>
          <a:off x="8401050" y="3838575"/>
          <a:ext cx="295275" cy="165652"/>
        </a:xfrm>
        <a:prstGeom prst="rect">
          <a:avLst/>
        </a:prstGeom>
        <a:noFill/>
        <a:ln w="9525">
          <a:noFill/>
          <a:miter lim="800000"/>
          <a:headEnd/>
          <a:tailEnd/>
        </a:ln>
      </xdr:spPr>
    </xdr:sp>
    <xdr:clientData/>
  </xdr:twoCellAnchor>
  <xdr:twoCellAnchor editAs="oneCell">
    <xdr:from>
      <xdr:col>7</xdr:col>
      <xdr:colOff>0</xdr:colOff>
      <xdr:row>17</xdr:row>
      <xdr:rowOff>0</xdr:rowOff>
    </xdr:from>
    <xdr:to>
      <xdr:col>7</xdr:col>
      <xdr:colOff>295275</xdr:colOff>
      <xdr:row>17</xdr:row>
      <xdr:rowOff>165652</xdr:rowOff>
    </xdr:to>
    <xdr:sp macro="" textlink="">
      <xdr:nvSpPr>
        <xdr:cNvPr id="415" name="AutoShape 9" descr="http://myacademy/eltcms/pix/i/course.gif">
          <a:extLst>
            <a:ext uri="{FF2B5EF4-FFF2-40B4-BE49-F238E27FC236}">
              <a16:creationId xmlns:a16="http://schemas.microsoft.com/office/drawing/2014/main" id="{00000000-0008-0000-0100-00009F010000}"/>
            </a:ext>
          </a:extLst>
        </xdr:cNvPr>
        <xdr:cNvSpPr>
          <a:spLocks noChangeAspect="1" noChangeArrowheads="1"/>
        </xdr:cNvSpPr>
      </xdr:nvSpPr>
      <xdr:spPr bwMode="auto">
        <a:xfrm>
          <a:off x="8401050" y="3838575"/>
          <a:ext cx="295275" cy="165652"/>
        </a:xfrm>
        <a:prstGeom prst="rect">
          <a:avLst/>
        </a:prstGeom>
        <a:noFill/>
        <a:ln w="9525">
          <a:noFill/>
          <a:miter lim="800000"/>
          <a:headEnd/>
          <a:tailEnd/>
        </a:ln>
      </xdr:spPr>
    </xdr:sp>
    <xdr:clientData/>
  </xdr:twoCellAnchor>
  <xdr:twoCellAnchor editAs="oneCell">
    <xdr:from>
      <xdr:col>7</xdr:col>
      <xdr:colOff>0</xdr:colOff>
      <xdr:row>17</xdr:row>
      <xdr:rowOff>0</xdr:rowOff>
    </xdr:from>
    <xdr:to>
      <xdr:col>7</xdr:col>
      <xdr:colOff>295275</xdr:colOff>
      <xdr:row>17</xdr:row>
      <xdr:rowOff>165652</xdr:rowOff>
    </xdr:to>
    <xdr:sp macro="" textlink="">
      <xdr:nvSpPr>
        <xdr:cNvPr id="416" name="AutoShape 1" descr="http://myacademy/eltcms/pix/i/course.gif">
          <a:extLst>
            <a:ext uri="{FF2B5EF4-FFF2-40B4-BE49-F238E27FC236}">
              <a16:creationId xmlns:a16="http://schemas.microsoft.com/office/drawing/2014/main" id="{00000000-0008-0000-0100-0000A0010000}"/>
            </a:ext>
          </a:extLst>
        </xdr:cNvPr>
        <xdr:cNvSpPr>
          <a:spLocks noChangeAspect="1" noChangeArrowheads="1"/>
        </xdr:cNvSpPr>
      </xdr:nvSpPr>
      <xdr:spPr bwMode="auto">
        <a:xfrm>
          <a:off x="8401050" y="3838575"/>
          <a:ext cx="295275" cy="165652"/>
        </a:xfrm>
        <a:prstGeom prst="rect">
          <a:avLst/>
        </a:prstGeom>
        <a:noFill/>
        <a:ln w="9525">
          <a:noFill/>
          <a:miter lim="800000"/>
          <a:headEnd/>
          <a:tailEnd/>
        </a:ln>
      </xdr:spPr>
    </xdr:sp>
    <xdr:clientData/>
  </xdr:twoCellAnchor>
  <xdr:twoCellAnchor editAs="oneCell">
    <xdr:from>
      <xdr:col>7</xdr:col>
      <xdr:colOff>0</xdr:colOff>
      <xdr:row>17</xdr:row>
      <xdr:rowOff>0</xdr:rowOff>
    </xdr:from>
    <xdr:to>
      <xdr:col>7</xdr:col>
      <xdr:colOff>295275</xdr:colOff>
      <xdr:row>17</xdr:row>
      <xdr:rowOff>165652</xdr:rowOff>
    </xdr:to>
    <xdr:sp macro="" textlink="">
      <xdr:nvSpPr>
        <xdr:cNvPr id="417" name="AutoShape 4" descr="http://myacademy/eltcms/pix/i/course.gif">
          <a:extLst>
            <a:ext uri="{FF2B5EF4-FFF2-40B4-BE49-F238E27FC236}">
              <a16:creationId xmlns:a16="http://schemas.microsoft.com/office/drawing/2014/main" id="{00000000-0008-0000-0100-0000A1010000}"/>
            </a:ext>
          </a:extLst>
        </xdr:cNvPr>
        <xdr:cNvSpPr>
          <a:spLocks noChangeAspect="1" noChangeArrowheads="1"/>
        </xdr:cNvSpPr>
      </xdr:nvSpPr>
      <xdr:spPr bwMode="auto">
        <a:xfrm>
          <a:off x="8401050" y="3838575"/>
          <a:ext cx="295275" cy="165652"/>
        </a:xfrm>
        <a:prstGeom prst="rect">
          <a:avLst/>
        </a:prstGeom>
        <a:noFill/>
        <a:ln w="9525">
          <a:noFill/>
          <a:miter lim="800000"/>
          <a:headEnd/>
          <a:tailEnd/>
        </a:ln>
      </xdr:spPr>
    </xdr:sp>
    <xdr:clientData/>
  </xdr:twoCellAnchor>
  <xdr:twoCellAnchor editAs="oneCell">
    <xdr:from>
      <xdr:col>7</xdr:col>
      <xdr:colOff>0</xdr:colOff>
      <xdr:row>17</xdr:row>
      <xdr:rowOff>0</xdr:rowOff>
    </xdr:from>
    <xdr:to>
      <xdr:col>7</xdr:col>
      <xdr:colOff>295275</xdr:colOff>
      <xdr:row>17</xdr:row>
      <xdr:rowOff>165652</xdr:rowOff>
    </xdr:to>
    <xdr:sp macro="" textlink="">
      <xdr:nvSpPr>
        <xdr:cNvPr id="418" name="AutoShape 1" descr="http://myacademy/eltcms/pix/i/course.gif">
          <a:extLst>
            <a:ext uri="{FF2B5EF4-FFF2-40B4-BE49-F238E27FC236}">
              <a16:creationId xmlns:a16="http://schemas.microsoft.com/office/drawing/2014/main" id="{00000000-0008-0000-0100-0000A2010000}"/>
            </a:ext>
          </a:extLst>
        </xdr:cNvPr>
        <xdr:cNvSpPr>
          <a:spLocks noChangeAspect="1" noChangeArrowheads="1"/>
        </xdr:cNvSpPr>
      </xdr:nvSpPr>
      <xdr:spPr bwMode="auto">
        <a:xfrm>
          <a:off x="8401050" y="3838575"/>
          <a:ext cx="295275" cy="165652"/>
        </a:xfrm>
        <a:prstGeom prst="rect">
          <a:avLst/>
        </a:prstGeom>
        <a:noFill/>
        <a:ln w="9525">
          <a:noFill/>
          <a:miter lim="800000"/>
          <a:headEnd/>
          <a:tailEnd/>
        </a:ln>
      </xdr:spPr>
    </xdr:sp>
    <xdr:clientData/>
  </xdr:twoCellAnchor>
  <xdr:twoCellAnchor editAs="oneCell">
    <xdr:from>
      <xdr:col>7</xdr:col>
      <xdr:colOff>0</xdr:colOff>
      <xdr:row>17</xdr:row>
      <xdr:rowOff>0</xdr:rowOff>
    </xdr:from>
    <xdr:to>
      <xdr:col>7</xdr:col>
      <xdr:colOff>295275</xdr:colOff>
      <xdr:row>17</xdr:row>
      <xdr:rowOff>165652</xdr:rowOff>
    </xdr:to>
    <xdr:sp macro="" textlink="">
      <xdr:nvSpPr>
        <xdr:cNvPr id="419" name="AutoShape 1" descr="http://myacademy/eltcms/pix/i/course.gif">
          <a:extLst>
            <a:ext uri="{FF2B5EF4-FFF2-40B4-BE49-F238E27FC236}">
              <a16:creationId xmlns:a16="http://schemas.microsoft.com/office/drawing/2014/main" id="{00000000-0008-0000-0100-0000A3010000}"/>
            </a:ext>
          </a:extLst>
        </xdr:cNvPr>
        <xdr:cNvSpPr>
          <a:spLocks noChangeAspect="1" noChangeArrowheads="1"/>
        </xdr:cNvSpPr>
      </xdr:nvSpPr>
      <xdr:spPr bwMode="auto">
        <a:xfrm>
          <a:off x="8401050" y="3838575"/>
          <a:ext cx="295275" cy="165652"/>
        </a:xfrm>
        <a:prstGeom prst="rect">
          <a:avLst/>
        </a:prstGeom>
        <a:noFill/>
        <a:ln w="9525">
          <a:noFill/>
          <a:miter lim="800000"/>
          <a:headEnd/>
          <a:tailEnd/>
        </a:ln>
      </xdr:spPr>
    </xdr:sp>
    <xdr:clientData/>
  </xdr:twoCellAnchor>
  <xdr:twoCellAnchor editAs="oneCell">
    <xdr:from>
      <xdr:col>7</xdr:col>
      <xdr:colOff>0</xdr:colOff>
      <xdr:row>17</xdr:row>
      <xdr:rowOff>0</xdr:rowOff>
    </xdr:from>
    <xdr:to>
      <xdr:col>7</xdr:col>
      <xdr:colOff>295275</xdr:colOff>
      <xdr:row>17</xdr:row>
      <xdr:rowOff>169011</xdr:rowOff>
    </xdr:to>
    <xdr:sp macro="" textlink="">
      <xdr:nvSpPr>
        <xdr:cNvPr id="420" name="AutoShape 114" descr="http://myacademy/eltcms/pix/i/course.gif">
          <a:extLst>
            <a:ext uri="{FF2B5EF4-FFF2-40B4-BE49-F238E27FC236}">
              <a16:creationId xmlns:a16="http://schemas.microsoft.com/office/drawing/2014/main" id="{00000000-0008-0000-0100-0000A4010000}"/>
            </a:ext>
          </a:extLst>
        </xdr:cNvPr>
        <xdr:cNvSpPr>
          <a:spLocks noChangeAspect="1" noChangeArrowheads="1"/>
        </xdr:cNvSpPr>
      </xdr:nvSpPr>
      <xdr:spPr bwMode="auto">
        <a:xfrm>
          <a:off x="8401050" y="3838575"/>
          <a:ext cx="295275" cy="169011"/>
        </a:xfrm>
        <a:prstGeom prst="rect">
          <a:avLst/>
        </a:prstGeom>
        <a:noFill/>
        <a:ln w="9525">
          <a:noFill/>
          <a:miter lim="800000"/>
          <a:headEnd/>
          <a:tailEnd/>
        </a:ln>
      </xdr:spPr>
    </xdr:sp>
    <xdr:clientData/>
  </xdr:twoCellAnchor>
  <xdr:twoCellAnchor editAs="oneCell">
    <xdr:from>
      <xdr:col>7</xdr:col>
      <xdr:colOff>0</xdr:colOff>
      <xdr:row>17</xdr:row>
      <xdr:rowOff>0</xdr:rowOff>
    </xdr:from>
    <xdr:to>
      <xdr:col>7</xdr:col>
      <xdr:colOff>295275</xdr:colOff>
      <xdr:row>17</xdr:row>
      <xdr:rowOff>169011</xdr:rowOff>
    </xdr:to>
    <xdr:sp macro="" textlink="">
      <xdr:nvSpPr>
        <xdr:cNvPr id="421" name="AutoShape 40" descr="http://myacademy/eltcms/pix/i/course.gif">
          <a:extLst>
            <a:ext uri="{FF2B5EF4-FFF2-40B4-BE49-F238E27FC236}">
              <a16:creationId xmlns:a16="http://schemas.microsoft.com/office/drawing/2014/main" id="{00000000-0008-0000-0100-0000A5010000}"/>
            </a:ext>
          </a:extLst>
        </xdr:cNvPr>
        <xdr:cNvSpPr>
          <a:spLocks noChangeAspect="1" noChangeArrowheads="1"/>
        </xdr:cNvSpPr>
      </xdr:nvSpPr>
      <xdr:spPr bwMode="auto">
        <a:xfrm>
          <a:off x="8401050" y="3838575"/>
          <a:ext cx="295275" cy="169011"/>
        </a:xfrm>
        <a:prstGeom prst="rect">
          <a:avLst/>
        </a:prstGeom>
        <a:noFill/>
        <a:ln w="9525">
          <a:noFill/>
          <a:miter lim="800000"/>
          <a:headEnd/>
          <a:tailEnd/>
        </a:ln>
      </xdr:spPr>
    </xdr:sp>
    <xdr:clientData/>
  </xdr:twoCellAnchor>
  <xdr:twoCellAnchor editAs="oneCell">
    <xdr:from>
      <xdr:col>7</xdr:col>
      <xdr:colOff>0</xdr:colOff>
      <xdr:row>17</xdr:row>
      <xdr:rowOff>0</xdr:rowOff>
    </xdr:from>
    <xdr:to>
      <xdr:col>7</xdr:col>
      <xdr:colOff>295275</xdr:colOff>
      <xdr:row>17</xdr:row>
      <xdr:rowOff>169011</xdr:rowOff>
    </xdr:to>
    <xdr:sp macro="" textlink="">
      <xdr:nvSpPr>
        <xdr:cNvPr id="422" name="AutoShape 9" descr="http://myacademy/eltcms/pix/i/course.gif">
          <a:extLst>
            <a:ext uri="{FF2B5EF4-FFF2-40B4-BE49-F238E27FC236}">
              <a16:creationId xmlns:a16="http://schemas.microsoft.com/office/drawing/2014/main" id="{00000000-0008-0000-0100-0000A6010000}"/>
            </a:ext>
          </a:extLst>
        </xdr:cNvPr>
        <xdr:cNvSpPr>
          <a:spLocks noChangeAspect="1" noChangeArrowheads="1"/>
        </xdr:cNvSpPr>
      </xdr:nvSpPr>
      <xdr:spPr bwMode="auto">
        <a:xfrm>
          <a:off x="8401050" y="3838575"/>
          <a:ext cx="295275" cy="169011"/>
        </a:xfrm>
        <a:prstGeom prst="rect">
          <a:avLst/>
        </a:prstGeom>
        <a:noFill/>
        <a:ln w="9525">
          <a:noFill/>
          <a:miter lim="800000"/>
          <a:headEnd/>
          <a:tailEnd/>
        </a:ln>
      </xdr:spPr>
    </xdr:sp>
    <xdr:clientData/>
  </xdr:twoCellAnchor>
  <xdr:twoCellAnchor editAs="oneCell">
    <xdr:from>
      <xdr:col>7</xdr:col>
      <xdr:colOff>0</xdr:colOff>
      <xdr:row>17</xdr:row>
      <xdr:rowOff>0</xdr:rowOff>
    </xdr:from>
    <xdr:to>
      <xdr:col>7</xdr:col>
      <xdr:colOff>295275</xdr:colOff>
      <xdr:row>17</xdr:row>
      <xdr:rowOff>169011</xdr:rowOff>
    </xdr:to>
    <xdr:sp macro="" textlink="">
      <xdr:nvSpPr>
        <xdr:cNvPr id="423" name="AutoShape 1" descr="http://myacademy/eltcms/pix/i/course.gif">
          <a:extLst>
            <a:ext uri="{FF2B5EF4-FFF2-40B4-BE49-F238E27FC236}">
              <a16:creationId xmlns:a16="http://schemas.microsoft.com/office/drawing/2014/main" id="{00000000-0008-0000-0100-0000A7010000}"/>
            </a:ext>
          </a:extLst>
        </xdr:cNvPr>
        <xdr:cNvSpPr>
          <a:spLocks noChangeAspect="1" noChangeArrowheads="1"/>
        </xdr:cNvSpPr>
      </xdr:nvSpPr>
      <xdr:spPr bwMode="auto">
        <a:xfrm>
          <a:off x="8401050" y="3838575"/>
          <a:ext cx="295275" cy="169011"/>
        </a:xfrm>
        <a:prstGeom prst="rect">
          <a:avLst/>
        </a:prstGeom>
        <a:noFill/>
        <a:ln w="9525">
          <a:noFill/>
          <a:miter lim="800000"/>
          <a:headEnd/>
          <a:tailEnd/>
        </a:ln>
      </xdr:spPr>
    </xdr:sp>
    <xdr:clientData/>
  </xdr:twoCellAnchor>
  <xdr:twoCellAnchor editAs="oneCell">
    <xdr:from>
      <xdr:col>7</xdr:col>
      <xdr:colOff>0</xdr:colOff>
      <xdr:row>17</xdr:row>
      <xdr:rowOff>0</xdr:rowOff>
    </xdr:from>
    <xdr:to>
      <xdr:col>7</xdr:col>
      <xdr:colOff>295275</xdr:colOff>
      <xdr:row>17</xdr:row>
      <xdr:rowOff>169011</xdr:rowOff>
    </xdr:to>
    <xdr:sp macro="" textlink="">
      <xdr:nvSpPr>
        <xdr:cNvPr id="424" name="AutoShape 4" descr="http://myacademy/eltcms/pix/i/course.gif">
          <a:extLst>
            <a:ext uri="{FF2B5EF4-FFF2-40B4-BE49-F238E27FC236}">
              <a16:creationId xmlns:a16="http://schemas.microsoft.com/office/drawing/2014/main" id="{00000000-0008-0000-0100-0000A8010000}"/>
            </a:ext>
          </a:extLst>
        </xdr:cNvPr>
        <xdr:cNvSpPr>
          <a:spLocks noChangeAspect="1" noChangeArrowheads="1"/>
        </xdr:cNvSpPr>
      </xdr:nvSpPr>
      <xdr:spPr bwMode="auto">
        <a:xfrm>
          <a:off x="8401050" y="3838575"/>
          <a:ext cx="295275" cy="169011"/>
        </a:xfrm>
        <a:prstGeom prst="rect">
          <a:avLst/>
        </a:prstGeom>
        <a:noFill/>
        <a:ln w="9525">
          <a:noFill/>
          <a:miter lim="800000"/>
          <a:headEnd/>
          <a:tailEnd/>
        </a:ln>
      </xdr:spPr>
    </xdr:sp>
    <xdr:clientData/>
  </xdr:twoCellAnchor>
  <xdr:twoCellAnchor editAs="oneCell">
    <xdr:from>
      <xdr:col>7</xdr:col>
      <xdr:colOff>0</xdr:colOff>
      <xdr:row>17</xdr:row>
      <xdr:rowOff>0</xdr:rowOff>
    </xdr:from>
    <xdr:to>
      <xdr:col>7</xdr:col>
      <xdr:colOff>295275</xdr:colOff>
      <xdr:row>17</xdr:row>
      <xdr:rowOff>169011</xdr:rowOff>
    </xdr:to>
    <xdr:sp macro="" textlink="">
      <xdr:nvSpPr>
        <xdr:cNvPr id="425" name="AutoShape 1" descr="http://myacademy/eltcms/pix/i/course.gif">
          <a:extLst>
            <a:ext uri="{FF2B5EF4-FFF2-40B4-BE49-F238E27FC236}">
              <a16:creationId xmlns:a16="http://schemas.microsoft.com/office/drawing/2014/main" id="{00000000-0008-0000-0100-0000A9010000}"/>
            </a:ext>
          </a:extLst>
        </xdr:cNvPr>
        <xdr:cNvSpPr>
          <a:spLocks noChangeAspect="1" noChangeArrowheads="1"/>
        </xdr:cNvSpPr>
      </xdr:nvSpPr>
      <xdr:spPr bwMode="auto">
        <a:xfrm>
          <a:off x="8401050" y="3838575"/>
          <a:ext cx="295275" cy="169011"/>
        </a:xfrm>
        <a:prstGeom prst="rect">
          <a:avLst/>
        </a:prstGeom>
        <a:noFill/>
        <a:ln w="9525">
          <a:noFill/>
          <a:miter lim="800000"/>
          <a:headEnd/>
          <a:tailEnd/>
        </a:ln>
      </xdr:spPr>
    </xdr:sp>
    <xdr:clientData/>
  </xdr:twoCellAnchor>
  <xdr:twoCellAnchor editAs="oneCell">
    <xdr:from>
      <xdr:col>7</xdr:col>
      <xdr:colOff>0</xdr:colOff>
      <xdr:row>17</xdr:row>
      <xdr:rowOff>0</xdr:rowOff>
    </xdr:from>
    <xdr:to>
      <xdr:col>7</xdr:col>
      <xdr:colOff>295275</xdr:colOff>
      <xdr:row>17</xdr:row>
      <xdr:rowOff>169011</xdr:rowOff>
    </xdr:to>
    <xdr:sp macro="" textlink="">
      <xdr:nvSpPr>
        <xdr:cNvPr id="426" name="AutoShape 1" descr="http://myacademy/eltcms/pix/i/course.gif">
          <a:extLst>
            <a:ext uri="{FF2B5EF4-FFF2-40B4-BE49-F238E27FC236}">
              <a16:creationId xmlns:a16="http://schemas.microsoft.com/office/drawing/2014/main" id="{00000000-0008-0000-0100-0000AA010000}"/>
            </a:ext>
          </a:extLst>
        </xdr:cNvPr>
        <xdr:cNvSpPr>
          <a:spLocks noChangeAspect="1" noChangeArrowheads="1"/>
        </xdr:cNvSpPr>
      </xdr:nvSpPr>
      <xdr:spPr bwMode="auto">
        <a:xfrm>
          <a:off x="8401050" y="3838575"/>
          <a:ext cx="295275" cy="169011"/>
        </a:xfrm>
        <a:prstGeom prst="rect">
          <a:avLst/>
        </a:prstGeom>
        <a:noFill/>
        <a:ln w="9525">
          <a:noFill/>
          <a:miter lim="800000"/>
          <a:headEnd/>
          <a:tailEnd/>
        </a:ln>
      </xdr:spPr>
    </xdr:sp>
    <xdr:clientData/>
  </xdr:twoCellAnchor>
  <xdr:twoCellAnchor editAs="oneCell">
    <xdr:from>
      <xdr:col>7</xdr:col>
      <xdr:colOff>0</xdr:colOff>
      <xdr:row>17</xdr:row>
      <xdr:rowOff>0</xdr:rowOff>
    </xdr:from>
    <xdr:to>
      <xdr:col>7</xdr:col>
      <xdr:colOff>295275</xdr:colOff>
      <xdr:row>18</xdr:row>
      <xdr:rowOff>137075</xdr:rowOff>
    </xdr:to>
    <xdr:sp macro="" textlink="">
      <xdr:nvSpPr>
        <xdr:cNvPr id="427" name="AutoShape 63" descr="http://myacademy/eltcms/pix/i/course.gif">
          <a:extLst>
            <a:ext uri="{FF2B5EF4-FFF2-40B4-BE49-F238E27FC236}">
              <a16:creationId xmlns:a16="http://schemas.microsoft.com/office/drawing/2014/main" id="{00000000-0008-0000-0100-0000AB010000}"/>
            </a:ext>
          </a:extLst>
        </xdr:cNvPr>
        <xdr:cNvSpPr>
          <a:spLocks noChangeAspect="1" noChangeArrowheads="1"/>
        </xdr:cNvSpPr>
      </xdr:nvSpPr>
      <xdr:spPr bwMode="auto">
        <a:xfrm>
          <a:off x="8401050" y="3838575"/>
          <a:ext cx="295275" cy="327575"/>
        </a:xfrm>
        <a:prstGeom prst="rect">
          <a:avLst/>
        </a:prstGeom>
        <a:noFill/>
        <a:ln w="9525">
          <a:noFill/>
          <a:miter lim="800000"/>
          <a:headEnd/>
          <a:tailEnd/>
        </a:ln>
      </xdr:spPr>
    </xdr:sp>
    <xdr:clientData/>
  </xdr:twoCellAnchor>
  <xdr:twoCellAnchor editAs="oneCell">
    <xdr:from>
      <xdr:col>7</xdr:col>
      <xdr:colOff>0</xdr:colOff>
      <xdr:row>17</xdr:row>
      <xdr:rowOff>0</xdr:rowOff>
    </xdr:from>
    <xdr:to>
      <xdr:col>7</xdr:col>
      <xdr:colOff>295275</xdr:colOff>
      <xdr:row>18</xdr:row>
      <xdr:rowOff>137075</xdr:rowOff>
    </xdr:to>
    <xdr:sp macro="" textlink="">
      <xdr:nvSpPr>
        <xdr:cNvPr id="428" name="AutoShape 40" descr="http://myacademy/eltcms/pix/i/course.gif">
          <a:extLst>
            <a:ext uri="{FF2B5EF4-FFF2-40B4-BE49-F238E27FC236}">
              <a16:creationId xmlns:a16="http://schemas.microsoft.com/office/drawing/2014/main" id="{00000000-0008-0000-0100-0000AC010000}"/>
            </a:ext>
          </a:extLst>
        </xdr:cNvPr>
        <xdr:cNvSpPr>
          <a:spLocks noChangeAspect="1" noChangeArrowheads="1"/>
        </xdr:cNvSpPr>
      </xdr:nvSpPr>
      <xdr:spPr bwMode="auto">
        <a:xfrm>
          <a:off x="8401050" y="3838575"/>
          <a:ext cx="295275" cy="327575"/>
        </a:xfrm>
        <a:prstGeom prst="rect">
          <a:avLst/>
        </a:prstGeom>
        <a:noFill/>
        <a:ln w="9525">
          <a:noFill/>
          <a:miter lim="800000"/>
          <a:headEnd/>
          <a:tailEnd/>
        </a:ln>
      </xdr:spPr>
    </xdr:sp>
    <xdr:clientData/>
  </xdr:twoCellAnchor>
  <xdr:twoCellAnchor editAs="oneCell">
    <xdr:from>
      <xdr:col>7</xdr:col>
      <xdr:colOff>0</xdr:colOff>
      <xdr:row>17</xdr:row>
      <xdr:rowOff>0</xdr:rowOff>
    </xdr:from>
    <xdr:to>
      <xdr:col>7</xdr:col>
      <xdr:colOff>295275</xdr:colOff>
      <xdr:row>18</xdr:row>
      <xdr:rowOff>137075</xdr:rowOff>
    </xdr:to>
    <xdr:sp macro="" textlink="">
      <xdr:nvSpPr>
        <xdr:cNvPr id="429" name="AutoShape 9" descr="http://myacademy/eltcms/pix/i/course.gif">
          <a:extLst>
            <a:ext uri="{FF2B5EF4-FFF2-40B4-BE49-F238E27FC236}">
              <a16:creationId xmlns:a16="http://schemas.microsoft.com/office/drawing/2014/main" id="{00000000-0008-0000-0100-0000AD010000}"/>
            </a:ext>
          </a:extLst>
        </xdr:cNvPr>
        <xdr:cNvSpPr>
          <a:spLocks noChangeAspect="1" noChangeArrowheads="1"/>
        </xdr:cNvSpPr>
      </xdr:nvSpPr>
      <xdr:spPr bwMode="auto">
        <a:xfrm>
          <a:off x="8401050" y="3838575"/>
          <a:ext cx="295275" cy="327575"/>
        </a:xfrm>
        <a:prstGeom prst="rect">
          <a:avLst/>
        </a:prstGeom>
        <a:noFill/>
        <a:ln w="9525">
          <a:noFill/>
          <a:miter lim="800000"/>
          <a:headEnd/>
          <a:tailEnd/>
        </a:ln>
      </xdr:spPr>
    </xdr:sp>
    <xdr:clientData/>
  </xdr:twoCellAnchor>
  <xdr:twoCellAnchor editAs="oneCell">
    <xdr:from>
      <xdr:col>7</xdr:col>
      <xdr:colOff>0</xdr:colOff>
      <xdr:row>17</xdr:row>
      <xdr:rowOff>0</xdr:rowOff>
    </xdr:from>
    <xdr:to>
      <xdr:col>7</xdr:col>
      <xdr:colOff>295275</xdr:colOff>
      <xdr:row>18</xdr:row>
      <xdr:rowOff>137075</xdr:rowOff>
    </xdr:to>
    <xdr:sp macro="" textlink="">
      <xdr:nvSpPr>
        <xdr:cNvPr id="430" name="AutoShape 1" descr="http://myacademy/eltcms/pix/i/course.gif">
          <a:extLst>
            <a:ext uri="{FF2B5EF4-FFF2-40B4-BE49-F238E27FC236}">
              <a16:creationId xmlns:a16="http://schemas.microsoft.com/office/drawing/2014/main" id="{00000000-0008-0000-0100-0000AE010000}"/>
            </a:ext>
          </a:extLst>
        </xdr:cNvPr>
        <xdr:cNvSpPr>
          <a:spLocks noChangeAspect="1" noChangeArrowheads="1"/>
        </xdr:cNvSpPr>
      </xdr:nvSpPr>
      <xdr:spPr bwMode="auto">
        <a:xfrm>
          <a:off x="8401050" y="3838575"/>
          <a:ext cx="295275" cy="327575"/>
        </a:xfrm>
        <a:prstGeom prst="rect">
          <a:avLst/>
        </a:prstGeom>
        <a:noFill/>
        <a:ln w="9525">
          <a:noFill/>
          <a:miter lim="800000"/>
          <a:headEnd/>
          <a:tailEnd/>
        </a:ln>
      </xdr:spPr>
    </xdr:sp>
    <xdr:clientData/>
  </xdr:twoCellAnchor>
  <xdr:twoCellAnchor editAs="oneCell">
    <xdr:from>
      <xdr:col>7</xdr:col>
      <xdr:colOff>0</xdr:colOff>
      <xdr:row>17</xdr:row>
      <xdr:rowOff>0</xdr:rowOff>
    </xdr:from>
    <xdr:to>
      <xdr:col>7</xdr:col>
      <xdr:colOff>295275</xdr:colOff>
      <xdr:row>18</xdr:row>
      <xdr:rowOff>137075</xdr:rowOff>
    </xdr:to>
    <xdr:sp macro="" textlink="">
      <xdr:nvSpPr>
        <xdr:cNvPr id="431" name="AutoShape 4" descr="http://myacademy/eltcms/pix/i/course.gif">
          <a:extLst>
            <a:ext uri="{FF2B5EF4-FFF2-40B4-BE49-F238E27FC236}">
              <a16:creationId xmlns:a16="http://schemas.microsoft.com/office/drawing/2014/main" id="{00000000-0008-0000-0100-0000AF010000}"/>
            </a:ext>
          </a:extLst>
        </xdr:cNvPr>
        <xdr:cNvSpPr>
          <a:spLocks noChangeAspect="1" noChangeArrowheads="1"/>
        </xdr:cNvSpPr>
      </xdr:nvSpPr>
      <xdr:spPr bwMode="auto">
        <a:xfrm>
          <a:off x="8401050" y="3838575"/>
          <a:ext cx="295275" cy="327575"/>
        </a:xfrm>
        <a:prstGeom prst="rect">
          <a:avLst/>
        </a:prstGeom>
        <a:noFill/>
        <a:ln w="9525">
          <a:noFill/>
          <a:miter lim="800000"/>
          <a:headEnd/>
          <a:tailEnd/>
        </a:ln>
      </xdr:spPr>
    </xdr:sp>
    <xdr:clientData/>
  </xdr:twoCellAnchor>
  <xdr:twoCellAnchor editAs="oneCell">
    <xdr:from>
      <xdr:col>7</xdr:col>
      <xdr:colOff>0</xdr:colOff>
      <xdr:row>17</xdr:row>
      <xdr:rowOff>0</xdr:rowOff>
    </xdr:from>
    <xdr:to>
      <xdr:col>7</xdr:col>
      <xdr:colOff>295275</xdr:colOff>
      <xdr:row>18</xdr:row>
      <xdr:rowOff>137075</xdr:rowOff>
    </xdr:to>
    <xdr:sp macro="" textlink="">
      <xdr:nvSpPr>
        <xdr:cNvPr id="432" name="AutoShape 1" descr="http://myacademy/eltcms/pix/i/course.gif">
          <a:extLst>
            <a:ext uri="{FF2B5EF4-FFF2-40B4-BE49-F238E27FC236}">
              <a16:creationId xmlns:a16="http://schemas.microsoft.com/office/drawing/2014/main" id="{00000000-0008-0000-0100-0000B0010000}"/>
            </a:ext>
          </a:extLst>
        </xdr:cNvPr>
        <xdr:cNvSpPr>
          <a:spLocks noChangeAspect="1" noChangeArrowheads="1"/>
        </xdr:cNvSpPr>
      </xdr:nvSpPr>
      <xdr:spPr bwMode="auto">
        <a:xfrm>
          <a:off x="8401050" y="3838575"/>
          <a:ext cx="295275" cy="327575"/>
        </a:xfrm>
        <a:prstGeom prst="rect">
          <a:avLst/>
        </a:prstGeom>
        <a:noFill/>
        <a:ln w="9525">
          <a:noFill/>
          <a:miter lim="800000"/>
          <a:headEnd/>
          <a:tailEnd/>
        </a:ln>
      </xdr:spPr>
    </xdr:sp>
    <xdr:clientData/>
  </xdr:twoCellAnchor>
  <xdr:twoCellAnchor editAs="oneCell">
    <xdr:from>
      <xdr:col>7</xdr:col>
      <xdr:colOff>0</xdr:colOff>
      <xdr:row>17</xdr:row>
      <xdr:rowOff>0</xdr:rowOff>
    </xdr:from>
    <xdr:to>
      <xdr:col>7</xdr:col>
      <xdr:colOff>295275</xdr:colOff>
      <xdr:row>18</xdr:row>
      <xdr:rowOff>137075</xdr:rowOff>
    </xdr:to>
    <xdr:sp macro="" textlink="">
      <xdr:nvSpPr>
        <xdr:cNvPr id="433" name="AutoShape 1" descr="http://myacademy/eltcms/pix/i/course.gif">
          <a:extLst>
            <a:ext uri="{FF2B5EF4-FFF2-40B4-BE49-F238E27FC236}">
              <a16:creationId xmlns:a16="http://schemas.microsoft.com/office/drawing/2014/main" id="{00000000-0008-0000-0100-0000B1010000}"/>
            </a:ext>
          </a:extLst>
        </xdr:cNvPr>
        <xdr:cNvSpPr>
          <a:spLocks noChangeAspect="1" noChangeArrowheads="1"/>
        </xdr:cNvSpPr>
      </xdr:nvSpPr>
      <xdr:spPr bwMode="auto">
        <a:xfrm>
          <a:off x="8401050" y="3838575"/>
          <a:ext cx="295275" cy="327575"/>
        </a:xfrm>
        <a:prstGeom prst="rect">
          <a:avLst/>
        </a:prstGeom>
        <a:noFill/>
        <a:ln w="9525">
          <a:noFill/>
          <a:miter lim="800000"/>
          <a:headEnd/>
          <a:tailEnd/>
        </a:ln>
      </xdr:spPr>
    </xdr:sp>
    <xdr:clientData/>
  </xdr:twoCellAnchor>
  <xdr:twoCellAnchor editAs="oneCell">
    <xdr:from>
      <xdr:col>7</xdr:col>
      <xdr:colOff>0</xdr:colOff>
      <xdr:row>17</xdr:row>
      <xdr:rowOff>0</xdr:rowOff>
    </xdr:from>
    <xdr:to>
      <xdr:col>7</xdr:col>
      <xdr:colOff>295275</xdr:colOff>
      <xdr:row>18</xdr:row>
      <xdr:rowOff>137075</xdr:rowOff>
    </xdr:to>
    <xdr:sp macro="" textlink="">
      <xdr:nvSpPr>
        <xdr:cNvPr id="434" name="AutoShape 1" descr="http://myacademy/eltcms/pix/i/course.gif">
          <a:extLst>
            <a:ext uri="{FF2B5EF4-FFF2-40B4-BE49-F238E27FC236}">
              <a16:creationId xmlns:a16="http://schemas.microsoft.com/office/drawing/2014/main" id="{00000000-0008-0000-0100-0000B2010000}"/>
            </a:ext>
          </a:extLst>
        </xdr:cNvPr>
        <xdr:cNvSpPr>
          <a:spLocks noChangeAspect="1" noChangeArrowheads="1"/>
        </xdr:cNvSpPr>
      </xdr:nvSpPr>
      <xdr:spPr bwMode="auto">
        <a:xfrm>
          <a:off x="8401050" y="3838575"/>
          <a:ext cx="295275" cy="327575"/>
        </a:xfrm>
        <a:prstGeom prst="rect">
          <a:avLst/>
        </a:prstGeom>
        <a:noFill/>
        <a:ln w="9525">
          <a:noFill/>
          <a:miter lim="800000"/>
          <a:headEnd/>
          <a:tailEnd/>
        </a:ln>
      </xdr:spPr>
    </xdr:sp>
    <xdr:clientData/>
  </xdr:twoCellAnchor>
  <xdr:twoCellAnchor editAs="oneCell">
    <xdr:from>
      <xdr:col>7</xdr:col>
      <xdr:colOff>0</xdr:colOff>
      <xdr:row>17</xdr:row>
      <xdr:rowOff>0</xdr:rowOff>
    </xdr:from>
    <xdr:to>
      <xdr:col>7</xdr:col>
      <xdr:colOff>295275</xdr:colOff>
      <xdr:row>18</xdr:row>
      <xdr:rowOff>140803</xdr:rowOff>
    </xdr:to>
    <xdr:sp macro="" textlink="">
      <xdr:nvSpPr>
        <xdr:cNvPr id="435" name="AutoShape 63" descr="http://myacademy/eltcms/pix/i/course.gif">
          <a:extLst>
            <a:ext uri="{FF2B5EF4-FFF2-40B4-BE49-F238E27FC236}">
              <a16:creationId xmlns:a16="http://schemas.microsoft.com/office/drawing/2014/main" id="{00000000-0008-0000-0100-0000B3010000}"/>
            </a:ext>
          </a:extLst>
        </xdr:cNvPr>
        <xdr:cNvSpPr>
          <a:spLocks noChangeAspect="1" noChangeArrowheads="1"/>
        </xdr:cNvSpPr>
      </xdr:nvSpPr>
      <xdr:spPr bwMode="auto">
        <a:xfrm>
          <a:off x="8401050" y="3838575"/>
          <a:ext cx="295275" cy="331303"/>
        </a:xfrm>
        <a:prstGeom prst="rect">
          <a:avLst/>
        </a:prstGeom>
        <a:noFill/>
        <a:ln w="9525">
          <a:noFill/>
          <a:miter lim="800000"/>
          <a:headEnd/>
          <a:tailEnd/>
        </a:ln>
      </xdr:spPr>
    </xdr:sp>
    <xdr:clientData/>
  </xdr:twoCellAnchor>
  <xdr:twoCellAnchor editAs="oneCell">
    <xdr:from>
      <xdr:col>7</xdr:col>
      <xdr:colOff>0</xdr:colOff>
      <xdr:row>17</xdr:row>
      <xdr:rowOff>0</xdr:rowOff>
    </xdr:from>
    <xdr:to>
      <xdr:col>7</xdr:col>
      <xdr:colOff>295275</xdr:colOff>
      <xdr:row>18</xdr:row>
      <xdr:rowOff>140803</xdr:rowOff>
    </xdr:to>
    <xdr:sp macro="" textlink="">
      <xdr:nvSpPr>
        <xdr:cNvPr id="436" name="AutoShape 40" descr="http://myacademy/eltcms/pix/i/course.gif">
          <a:extLst>
            <a:ext uri="{FF2B5EF4-FFF2-40B4-BE49-F238E27FC236}">
              <a16:creationId xmlns:a16="http://schemas.microsoft.com/office/drawing/2014/main" id="{00000000-0008-0000-0100-0000B4010000}"/>
            </a:ext>
          </a:extLst>
        </xdr:cNvPr>
        <xdr:cNvSpPr>
          <a:spLocks noChangeAspect="1" noChangeArrowheads="1"/>
        </xdr:cNvSpPr>
      </xdr:nvSpPr>
      <xdr:spPr bwMode="auto">
        <a:xfrm>
          <a:off x="8401050" y="3838575"/>
          <a:ext cx="295275" cy="331303"/>
        </a:xfrm>
        <a:prstGeom prst="rect">
          <a:avLst/>
        </a:prstGeom>
        <a:noFill/>
        <a:ln w="9525">
          <a:noFill/>
          <a:miter lim="800000"/>
          <a:headEnd/>
          <a:tailEnd/>
        </a:ln>
      </xdr:spPr>
    </xdr:sp>
    <xdr:clientData/>
  </xdr:twoCellAnchor>
  <xdr:twoCellAnchor editAs="oneCell">
    <xdr:from>
      <xdr:col>7</xdr:col>
      <xdr:colOff>0</xdr:colOff>
      <xdr:row>17</xdr:row>
      <xdr:rowOff>0</xdr:rowOff>
    </xdr:from>
    <xdr:to>
      <xdr:col>7</xdr:col>
      <xdr:colOff>295275</xdr:colOff>
      <xdr:row>18</xdr:row>
      <xdr:rowOff>140803</xdr:rowOff>
    </xdr:to>
    <xdr:sp macro="" textlink="">
      <xdr:nvSpPr>
        <xdr:cNvPr id="437" name="AutoShape 9" descr="http://myacademy/eltcms/pix/i/course.gif">
          <a:extLst>
            <a:ext uri="{FF2B5EF4-FFF2-40B4-BE49-F238E27FC236}">
              <a16:creationId xmlns:a16="http://schemas.microsoft.com/office/drawing/2014/main" id="{00000000-0008-0000-0100-0000B5010000}"/>
            </a:ext>
          </a:extLst>
        </xdr:cNvPr>
        <xdr:cNvSpPr>
          <a:spLocks noChangeAspect="1" noChangeArrowheads="1"/>
        </xdr:cNvSpPr>
      </xdr:nvSpPr>
      <xdr:spPr bwMode="auto">
        <a:xfrm>
          <a:off x="8401050" y="3838575"/>
          <a:ext cx="295275" cy="331303"/>
        </a:xfrm>
        <a:prstGeom prst="rect">
          <a:avLst/>
        </a:prstGeom>
        <a:noFill/>
        <a:ln w="9525">
          <a:noFill/>
          <a:miter lim="800000"/>
          <a:headEnd/>
          <a:tailEnd/>
        </a:ln>
      </xdr:spPr>
    </xdr:sp>
    <xdr:clientData/>
  </xdr:twoCellAnchor>
  <xdr:twoCellAnchor editAs="oneCell">
    <xdr:from>
      <xdr:col>7</xdr:col>
      <xdr:colOff>0</xdr:colOff>
      <xdr:row>17</xdr:row>
      <xdr:rowOff>0</xdr:rowOff>
    </xdr:from>
    <xdr:to>
      <xdr:col>7</xdr:col>
      <xdr:colOff>295275</xdr:colOff>
      <xdr:row>18</xdr:row>
      <xdr:rowOff>140803</xdr:rowOff>
    </xdr:to>
    <xdr:sp macro="" textlink="">
      <xdr:nvSpPr>
        <xdr:cNvPr id="438" name="AutoShape 1" descr="http://myacademy/eltcms/pix/i/course.gif">
          <a:extLst>
            <a:ext uri="{FF2B5EF4-FFF2-40B4-BE49-F238E27FC236}">
              <a16:creationId xmlns:a16="http://schemas.microsoft.com/office/drawing/2014/main" id="{00000000-0008-0000-0100-0000B6010000}"/>
            </a:ext>
          </a:extLst>
        </xdr:cNvPr>
        <xdr:cNvSpPr>
          <a:spLocks noChangeAspect="1" noChangeArrowheads="1"/>
        </xdr:cNvSpPr>
      </xdr:nvSpPr>
      <xdr:spPr bwMode="auto">
        <a:xfrm>
          <a:off x="8401050" y="3838575"/>
          <a:ext cx="295275" cy="331303"/>
        </a:xfrm>
        <a:prstGeom prst="rect">
          <a:avLst/>
        </a:prstGeom>
        <a:noFill/>
        <a:ln w="9525">
          <a:noFill/>
          <a:miter lim="800000"/>
          <a:headEnd/>
          <a:tailEnd/>
        </a:ln>
      </xdr:spPr>
    </xdr:sp>
    <xdr:clientData/>
  </xdr:twoCellAnchor>
  <xdr:twoCellAnchor editAs="oneCell">
    <xdr:from>
      <xdr:col>7</xdr:col>
      <xdr:colOff>0</xdr:colOff>
      <xdr:row>17</xdr:row>
      <xdr:rowOff>0</xdr:rowOff>
    </xdr:from>
    <xdr:to>
      <xdr:col>7</xdr:col>
      <xdr:colOff>295275</xdr:colOff>
      <xdr:row>18</xdr:row>
      <xdr:rowOff>140803</xdr:rowOff>
    </xdr:to>
    <xdr:sp macro="" textlink="">
      <xdr:nvSpPr>
        <xdr:cNvPr id="439" name="AutoShape 4" descr="http://myacademy/eltcms/pix/i/course.gif">
          <a:extLst>
            <a:ext uri="{FF2B5EF4-FFF2-40B4-BE49-F238E27FC236}">
              <a16:creationId xmlns:a16="http://schemas.microsoft.com/office/drawing/2014/main" id="{00000000-0008-0000-0100-0000B7010000}"/>
            </a:ext>
          </a:extLst>
        </xdr:cNvPr>
        <xdr:cNvSpPr>
          <a:spLocks noChangeAspect="1" noChangeArrowheads="1"/>
        </xdr:cNvSpPr>
      </xdr:nvSpPr>
      <xdr:spPr bwMode="auto">
        <a:xfrm>
          <a:off x="8401050" y="3838575"/>
          <a:ext cx="295275" cy="331303"/>
        </a:xfrm>
        <a:prstGeom prst="rect">
          <a:avLst/>
        </a:prstGeom>
        <a:noFill/>
        <a:ln w="9525">
          <a:noFill/>
          <a:miter lim="800000"/>
          <a:headEnd/>
          <a:tailEnd/>
        </a:ln>
      </xdr:spPr>
    </xdr:sp>
    <xdr:clientData/>
  </xdr:twoCellAnchor>
  <xdr:twoCellAnchor editAs="oneCell">
    <xdr:from>
      <xdr:col>7</xdr:col>
      <xdr:colOff>0</xdr:colOff>
      <xdr:row>17</xdr:row>
      <xdr:rowOff>0</xdr:rowOff>
    </xdr:from>
    <xdr:to>
      <xdr:col>7</xdr:col>
      <xdr:colOff>295275</xdr:colOff>
      <xdr:row>18</xdr:row>
      <xdr:rowOff>140803</xdr:rowOff>
    </xdr:to>
    <xdr:sp macro="" textlink="">
      <xdr:nvSpPr>
        <xdr:cNvPr id="440" name="AutoShape 1" descr="http://myacademy/eltcms/pix/i/course.gif">
          <a:extLst>
            <a:ext uri="{FF2B5EF4-FFF2-40B4-BE49-F238E27FC236}">
              <a16:creationId xmlns:a16="http://schemas.microsoft.com/office/drawing/2014/main" id="{00000000-0008-0000-0100-0000B8010000}"/>
            </a:ext>
          </a:extLst>
        </xdr:cNvPr>
        <xdr:cNvSpPr>
          <a:spLocks noChangeAspect="1" noChangeArrowheads="1"/>
        </xdr:cNvSpPr>
      </xdr:nvSpPr>
      <xdr:spPr bwMode="auto">
        <a:xfrm>
          <a:off x="8401050" y="3838575"/>
          <a:ext cx="295275" cy="331303"/>
        </a:xfrm>
        <a:prstGeom prst="rect">
          <a:avLst/>
        </a:prstGeom>
        <a:noFill/>
        <a:ln w="9525">
          <a:noFill/>
          <a:miter lim="800000"/>
          <a:headEnd/>
          <a:tailEnd/>
        </a:ln>
      </xdr:spPr>
    </xdr:sp>
    <xdr:clientData/>
  </xdr:twoCellAnchor>
  <xdr:twoCellAnchor editAs="oneCell">
    <xdr:from>
      <xdr:col>7</xdr:col>
      <xdr:colOff>0</xdr:colOff>
      <xdr:row>17</xdr:row>
      <xdr:rowOff>0</xdr:rowOff>
    </xdr:from>
    <xdr:to>
      <xdr:col>7</xdr:col>
      <xdr:colOff>295275</xdr:colOff>
      <xdr:row>18</xdr:row>
      <xdr:rowOff>140803</xdr:rowOff>
    </xdr:to>
    <xdr:sp macro="" textlink="">
      <xdr:nvSpPr>
        <xdr:cNvPr id="441" name="AutoShape 1" descr="http://myacademy/eltcms/pix/i/course.gif">
          <a:extLst>
            <a:ext uri="{FF2B5EF4-FFF2-40B4-BE49-F238E27FC236}">
              <a16:creationId xmlns:a16="http://schemas.microsoft.com/office/drawing/2014/main" id="{00000000-0008-0000-0100-0000B9010000}"/>
            </a:ext>
          </a:extLst>
        </xdr:cNvPr>
        <xdr:cNvSpPr>
          <a:spLocks noChangeAspect="1" noChangeArrowheads="1"/>
        </xdr:cNvSpPr>
      </xdr:nvSpPr>
      <xdr:spPr bwMode="auto">
        <a:xfrm>
          <a:off x="8401050" y="3838575"/>
          <a:ext cx="295275" cy="331303"/>
        </a:xfrm>
        <a:prstGeom prst="rect">
          <a:avLst/>
        </a:prstGeom>
        <a:noFill/>
        <a:ln w="9525">
          <a:noFill/>
          <a:miter lim="800000"/>
          <a:headEnd/>
          <a:tailEnd/>
        </a:ln>
      </xdr:spPr>
    </xdr:sp>
    <xdr:clientData/>
  </xdr:twoCellAnchor>
  <xdr:twoCellAnchor editAs="oneCell">
    <xdr:from>
      <xdr:col>7</xdr:col>
      <xdr:colOff>0</xdr:colOff>
      <xdr:row>17</xdr:row>
      <xdr:rowOff>0</xdr:rowOff>
    </xdr:from>
    <xdr:to>
      <xdr:col>7</xdr:col>
      <xdr:colOff>295275</xdr:colOff>
      <xdr:row>18</xdr:row>
      <xdr:rowOff>140803</xdr:rowOff>
    </xdr:to>
    <xdr:sp macro="" textlink="">
      <xdr:nvSpPr>
        <xdr:cNvPr id="442" name="AutoShape 1" descr="http://myacademy/eltcms/pix/i/course.gif">
          <a:extLst>
            <a:ext uri="{FF2B5EF4-FFF2-40B4-BE49-F238E27FC236}">
              <a16:creationId xmlns:a16="http://schemas.microsoft.com/office/drawing/2014/main" id="{00000000-0008-0000-0100-0000BA010000}"/>
            </a:ext>
          </a:extLst>
        </xdr:cNvPr>
        <xdr:cNvSpPr>
          <a:spLocks noChangeAspect="1" noChangeArrowheads="1"/>
        </xdr:cNvSpPr>
      </xdr:nvSpPr>
      <xdr:spPr bwMode="auto">
        <a:xfrm>
          <a:off x="8401050" y="3838575"/>
          <a:ext cx="295275" cy="331303"/>
        </a:xfrm>
        <a:prstGeom prst="rect">
          <a:avLst/>
        </a:prstGeom>
        <a:noFill/>
        <a:ln w="9525">
          <a:noFill/>
          <a:miter lim="800000"/>
          <a:headEnd/>
          <a:tailEnd/>
        </a:ln>
      </xdr:spPr>
    </xdr:sp>
    <xdr:clientData/>
  </xdr:twoCellAnchor>
  <xdr:twoCellAnchor editAs="oneCell">
    <xdr:from>
      <xdr:col>7</xdr:col>
      <xdr:colOff>0</xdr:colOff>
      <xdr:row>17</xdr:row>
      <xdr:rowOff>0</xdr:rowOff>
    </xdr:from>
    <xdr:to>
      <xdr:col>7</xdr:col>
      <xdr:colOff>295275</xdr:colOff>
      <xdr:row>17</xdr:row>
      <xdr:rowOff>165652</xdr:rowOff>
    </xdr:to>
    <xdr:sp macro="" textlink="">
      <xdr:nvSpPr>
        <xdr:cNvPr id="443" name="AutoShape 63" descr="http://myacademy/eltcms/pix/i/course.gif">
          <a:extLst>
            <a:ext uri="{FF2B5EF4-FFF2-40B4-BE49-F238E27FC236}">
              <a16:creationId xmlns:a16="http://schemas.microsoft.com/office/drawing/2014/main" id="{00000000-0008-0000-0100-0000BB010000}"/>
            </a:ext>
          </a:extLst>
        </xdr:cNvPr>
        <xdr:cNvSpPr>
          <a:spLocks noChangeAspect="1" noChangeArrowheads="1"/>
        </xdr:cNvSpPr>
      </xdr:nvSpPr>
      <xdr:spPr bwMode="auto">
        <a:xfrm>
          <a:off x="8401050" y="3838575"/>
          <a:ext cx="295275" cy="165652"/>
        </a:xfrm>
        <a:prstGeom prst="rect">
          <a:avLst/>
        </a:prstGeom>
        <a:noFill/>
        <a:ln w="9525">
          <a:noFill/>
          <a:miter lim="800000"/>
          <a:headEnd/>
          <a:tailEnd/>
        </a:ln>
      </xdr:spPr>
    </xdr:sp>
    <xdr:clientData/>
  </xdr:twoCellAnchor>
  <xdr:twoCellAnchor editAs="oneCell">
    <xdr:from>
      <xdr:col>7</xdr:col>
      <xdr:colOff>0</xdr:colOff>
      <xdr:row>17</xdr:row>
      <xdr:rowOff>0</xdr:rowOff>
    </xdr:from>
    <xdr:to>
      <xdr:col>7</xdr:col>
      <xdr:colOff>295275</xdr:colOff>
      <xdr:row>17</xdr:row>
      <xdr:rowOff>165652</xdr:rowOff>
    </xdr:to>
    <xdr:sp macro="" textlink="">
      <xdr:nvSpPr>
        <xdr:cNvPr id="444" name="AutoShape 40" descr="http://myacademy/eltcms/pix/i/course.gif">
          <a:extLst>
            <a:ext uri="{FF2B5EF4-FFF2-40B4-BE49-F238E27FC236}">
              <a16:creationId xmlns:a16="http://schemas.microsoft.com/office/drawing/2014/main" id="{00000000-0008-0000-0100-0000BC010000}"/>
            </a:ext>
          </a:extLst>
        </xdr:cNvPr>
        <xdr:cNvSpPr>
          <a:spLocks noChangeAspect="1" noChangeArrowheads="1"/>
        </xdr:cNvSpPr>
      </xdr:nvSpPr>
      <xdr:spPr bwMode="auto">
        <a:xfrm>
          <a:off x="8401050" y="3838575"/>
          <a:ext cx="295275" cy="165652"/>
        </a:xfrm>
        <a:prstGeom prst="rect">
          <a:avLst/>
        </a:prstGeom>
        <a:noFill/>
        <a:ln w="9525">
          <a:noFill/>
          <a:miter lim="800000"/>
          <a:headEnd/>
          <a:tailEnd/>
        </a:ln>
      </xdr:spPr>
    </xdr:sp>
    <xdr:clientData/>
  </xdr:twoCellAnchor>
  <xdr:twoCellAnchor editAs="oneCell">
    <xdr:from>
      <xdr:col>7</xdr:col>
      <xdr:colOff>0</xdr:colOff>
      <xdr:row>17</xdr:row>
      <xdr:rowOff>0</xdr:rowOff>
    </xdr:from>
    <xdr:to>
      <xdr:col>7</xdr:col>
      <xdr:colOff>295275</xdr:colOff>
      <xdr:row>17</xdr:row>
      <xdr:rowOff>165652</xdr:rowOff>
    </xdr:to>
    <xdr:sp macro="" textlink="">
      <xdr:nvSpPr>
        <xdr:cNvPr id="445" name="AutoShape 9" descr="http://myacademy/eltcms/pix/i/course.gif">
          <a:extLst>
            <a:ext uri="{FF2B5EF4-FFF2-40B4-BE49-F238E27FC236}">
              <a16:creationId xmlns:a16="http://schemas.microsoft.com/office/drawing/2014/main" id="{00000000-0008-0000-0100-0000BD010000}"/>
            </a:ext>
          </a:extLst>
        </xdr:cNvPr>
        <xdr:cNvSpPr>
          <a:spLocks noChangeAspect="1" noChangeArrowheads="1"/>
        </xdr:cNvSpPr>
      </xdr:nvSpPr>
      <xdr:spPr bwMode="auto">
        <a:xfrm>
          <a:off x="8401050" y="3838575"/>
          <a:ext cx="295275" cy="165652"/>
        </a:xfrm>
        <a:prstGeom prst="rect">
          <a:avLst/>
        </a:prstGeom>
        <a:noFill/>
        <a:ln w="9525">
          <a:noFill/>
          <a:miter lim="800000"/>
          <a:headEnd/>
          <a:tailEnd/>
        </a:ln>
      </xdr:spPr>
    </xdr:sp>
    <xdr:clientData/>
  </xdr:twoCellAnchor>
  <xdr:twoCellAnchor editAs="oneCell">
    <xdr:from>
      <xdr:col>7</xdr:col>
      <xdr:colOff>0</xdr:colOff>
      <xdr:row>17</xdr:row>
      <xdr:rowOff>0</xdr:rowOff>
    </xdr:from>
    <xdr:to>
      <xdr:col>7</xdr:col>
      <xdr:colOff>295275</xdr:colOff>
      <xdr:row>17</xdr:row>
      <xdr:rowOff>165652</xdr:rowOff>
    </xdr:to>
    <xdr:sp macro="" textlink="">
      <xdr:nvSpPr>
        <xdr:cNvPr id="446" name="AutoShape 1" descr="http://myacademy/eltcms/pix/i/course.gif">
          <a:extLst>
            <a:ext uri="{FF2B5EF4-FFF2-40B4-BE49-F238E27FC236}">
              <a16:creationId xmlns:a16="http://schemas.microsoft.com/office/drawing/2014/main" id="{00000000-0008-0000-0100-0000BE010000}"/>
            </a:ext>
          </a:extLst>
        </xdr:cNvPr>
        <xdr:cNvSpPr>
          <a:spLocks noChangeAspect="1" noChangeArrowheads="1"/>
        </xdr:cNvSpPr>
      </xdr:nvSpPr>
      <xdr:spPr bwMode="auto">
        <a:xfrm>
          <a:off x="8401050" y="3838575"/>
          <a:ext cx="295275" cy="165652"/>
        </a:xfrm>
        <a:prstGeom prst="rect">
          <a:avLst/>
        </a:prstGeom>
        <a:noFill/>
        <a:ln w="9525">
          <a:noFill/>
          <a:miter lim="800000"/>
          <a:headEnd/>
          <a:tailEnd/>
        </a:ln>
      </xdr:spPr>
    </xdr:sp>
    <xdr:clientData/>
  </xdr:twoCellAnchor>
  <xdr:twoCellAnchor editAs="oneCell">
    <xdr:from>
      <xdr:col>7</xdr:col>
      <xdr:colOff>0</xdr:colOff>
      <xdr:row>17</xdr:row>
      <xdr:rowOff>0</xdr:rowOff>
    </xdr:from>
    <xdr:to>
      <xdr:col>7</xdr:col>
      <xdr:colOff>295275</xdr:colOff>
      <xdr:row>17</xdr:row>
      <xdr:rowOff>165652</xdr:rowOff>
    </xdr:to>
    <xdr:sp macro="" textlink="">
      <xdr:nvSpPr>
        <xdr:cNvPr id="447" name="AutoShape 4" descr="http://myacademy/eltcms/pix/i/course.gif">
          <a:extLst>
            <a:ext uri="{FF2B5EF4-FFF2-40B4-BE49-F238E27FC236}">
              <a16:creationId xmlns:a16="http://schemas.microsoft.com/office/drawing/2014/main" id="{00000000-0008-0000-0100-0000BF010000}"/>
            </a:ext>
          </a:extLst>
        </xdr:cNvPr>
        <xdr:cNvSpPr>
          <a:spLocks noChangeAspect="1" noChangeArrowheads="1"/>
        </xdr:cNvSpPr>
      </xdr:nvSpPr>
      <xdr:spPr bwMode="auto">
        <a:xfrm>
          <a:off x="8401050" y="3838575"/>
          <a:ext cx="295275" cy="165652"/>
        </a:xfrm>
        <a:prstGeom prst="rect">
          <a:avLst/>
        </a:prstGeom>
        <a:noFill/>
        <a:ln w="9525">
          <a:noFill/>
          <a:miter lim="800000"/>
          <a:headEnd/>
          <a:tailEnd/>
        </a:ln>
      </xdr:spPr>
    </xdr:sp>
    <xdr:clientData/>
  </xdr:twoCellAnchor>
  <xdr:twoCellAnchor editAs="oneCell">
    <xdr:from>
      <xdr:col>7</xdr:col>
      <xdr:colOff>0</xdr:colOff>
      <xdr:row>17</xdr:row>
      <xdr:rowOff>0</xdr:rowOff>
    </xdr:from>
    <xdr:to>
      <xdr:col>7</xdr:col>
      <xdr:colOff>295275</xdr:colOff>
      <xdr:row>17</xdr:row>
      <xdr:rowOff>165652</xdr:rowOff>
    </xdr:to>
    <xdr:sp macro="" textlink="">
      <xdr:nvSpPr>
        <xdr:cNvPr id="448" name="AutoShape 1" descr="http://myacademy/eltcms/pix/i/course.gif">
          <a:extLst>
            <a:ext uri="{FF2B5EF4-FFF2-40B4-BE49-F238E27FC236}">
              <a16:creationId xmlns:a16="http://schemas.microsoft.com/office/drawing/2014/main" id="{00000000-0008-0000-0100-0000C0010000}"/>
            </a:ext>
          </a:extLst>
        </xdr:cNvPr>
        <xdr:cNvSpPr>
          <a:spLocks noChangeAspect="1" noChangeArrowheads="1"/>
        </xdr:cNvSpPr>
      </xdr:nvSpPr>
      <xdr:spPr bwMode="auto">
        <a:xfrm>
          <a:off x="8401050" y="3838575"/>
          <a:ext cx="295275" cy="165652"/>
        </a:xfrm>
        <a:prstGeom prst="rect">
          <a:avLst/>
        </a:prstGeom>
        <a:noFill/>
        <a:ln w="9525">
          <a:noFill/>
          <a:miter lim="800000"/>
          <a:headEnd/>
          <a:tailEnd/>
        </a:ln>
      </xdr:spPr>
    </xdr:sp>
    <xdr:clientData/>
  </xdr:twoCellAnchor>
  <xdr:twoCellAnchor editAs="oneCell">
    <xdr:from>
      <xdr:col>7</xdr:col>
      <xdr:colOff>0</xdr:colOff>
      <xdr:row>17</xdr:row>
      <xdr:rowOff>0</xdr:rowOff>
    </xdr:from>
    <xdr:to>
      <xdr:col>7</xdr:col>
      <xdr:colOff>295275</xdr:colOff>
      <xdr:row>17</xdr:row>
      <xdr:rowOff>165652</xdr:rowOff>
    </xdr:to>
    <xdr:sp macro="" textlink="">
      <xdr:nvSpPr>
        <xdr:cNvPr id="449" name="AutoShape 1" descr="http://myacademy/eltcms/pix/i/course.gif">
          <a:extLst>
            <a:ext uri="{FF2B5EF4-FFF2-40B4-BE49-F238E27FC236}">
              <a16:creationId xmlns:a16="http://schemas.microsoft.com/office/drawing/2014/main" id="{00000000-0008-0000-0100-0000C1010000}"/>
            </a:ext>
          </a:extLst>
        </xdr:cNvPr>
        <xdr:cNvSpPr>
          <a:spLocks noChangeAspect="1" noChangeArrowheads="1"/>
        </xdr:cNvSpPr>
      </xdr:nvSpPr>
      <xdr:spPr bwMode="auto">
        <a:xfrm>
          <a:off x="8401050" y="3838575"/>
          <a:ext cx="295275" cy="165652"/>
        </a:xfrm>
        <a:prstGeom prst="rect">
          <a:avLst/>
        </a:prstGeom>
        <a:noFill/>
        <a:ln w="9525">
          <a:noFill/>
          <a:miter lim="800000"/>
          <a:headEnd/>
          <a:tailEnd/>
        </a:ln>
      </xdr:spPr>
    </xdr:sp>
    <xdr:clientData/>
  </xdr:twoCellAnchor>
  <xdr:twoCellAnchor editAs="oneCell">
    <xdr:from>
      <xdr:col>7</xdr:col>
      <xdr:colOff>0</xdr:colOff>
      <xdr:row>17</xdr:row>
      <xdr:rowOff>0</xdr:rowOff>
    </xdr:from>
    <xdr:to>
      <xdr:col>7</xdr:col>
      <xdr:colOff>295275</xdr:colOff>
      <xdr:row>17</xdr:row>
      <xdr:rowOff>28575</xdr:rowOff>
    </xdr:to>
    <xdr:sp macro="" textlink="">
      <xdr:nvSpPr>
        <xdr:cNvPr id="450" name="AutoShape 109" descr="http://myacademy/eltcms/pix/i/course.gif">
          <a:extLst>
            <a:ext uri="{FF2B5EF4-FFF2-40B4-BE49-F238E27FC236}">
              <a16:creationId xmlns:a16="http://schemas.microsoft.com/office/drawing/2014/main" id="{00000000-0008-0000-0100-0000C2010000}"/>
            </a:ext>
          </a:extLst>
        </xdr:cNvPr>
        <xdr:cNvSpPr>
          <a:spLocks noChangeAspect="1" noChangeArrowheads="1"/>
        </xdr:cNvSpPr>
      </xdr:nvSpPr>
      <xdr:spPr bwMode="auto">
        <a:xfrm>
          <a:off x="8401050" y="3838575"/>
          <a:ext cx="295275" cy="28575"/>
        </a:xfrm>
        <a:prstGeom prst="rect">
          <a:avLst/>
        </a:prstGeom>
        <a:noFill/>
        <a:ln w="9525">
          <a:noFill/>
          <a:miter lim="800000"/>
          <a:headEnd/>
          <a:tailEnd/>
        </a:ln>
      </xdr:spPr>
    </xdr:sp>
    <xdr:clientData/>
  </xdr:twoCellAnchor>
  <xdr:twoCellAnchor editAs="oneCell">
    <xdr:from>
      <xdr:col>7</xdr:col>
      <xdr:colOff>0</xdr:colOff>
      <xdr:row>17</xdr:row>
      <xdr:rowOff>0</xdr:rowOff>
    </xdr:from>
    <xdr:to>
      <xdr:col>7</xdr:col>
      <xdr:colOff>295275</xdr:colOff>
      <xdr:row>17</xdr:row>
      <xdr:rowOff>28575</xdr:rowOff>
    </xdr:to>
    <xdr:sp macro="" textlink="">
      <xdr:nvSpPr>
        <xdr:cNvPr id="451" name="AutoShape 40" descr="http://myacademy/eltcms/pix/i/course.gif">
          <a:extLst>
            <a:ext uri="{FF2B5EF4-FFF2-40B4-BE49-F238E27FC236}">
              <a16:creationId xmlns:a16="http://schemas.microsoft.com/office/drawing/2014/main" id="{00000000-0008-0000-0100-0000C3010000}"/>
            </a:ext>
          </a:extLst>
        </xdr:cNvPr>
        <xdr:cNvSpPr>
          <a:spLocks noChangeAspect="1" noChangeArrowheads="1"/>
        </xdr:cNvSpPr>
      </xdr:nvSpPr>
      <xdr:spPr bwMode="auto">
        <a:xfrm>
          <a:off x="8401050" y="3838575"/>
          <a:ext cx="295275" cy="28575"/>
        </a:xfrm>
        <a:prstGeom prst="rect">
          <a:avLst/>
        </a:prstGeom>
        <a:noFill/>
        <a:ln w="9525">
          <a:noFill/>
          <a:miter lim="800000"/>
          <a:headEnd/>
          <a:tailEnd/>
        </a:ln>
      </xdr:spPr>
    </xdr:sp>
    <xdr:clientData/>
  </xdr:twoCellAnchor>
  <xdr:twoCellAnchor editAs="oneCell">
    <xdr:from>
      <xdr:col>7</xdr:col>
      <xdr:colOff>0</xdr:colOff>
      <xdr:row>17</xdr:row>
      <xdr:rowOff>0</xdr:rowOff>
    </xdr:from>
    <xdr:to>
      <xdr:col>7</xdr:col>
      <xdr:colOff>295275</xdr:colOff>
      <xdr:row>17</xdr:row>
      <xdr:rowOff>28575</xdr:rowOff>
    </xdr:to>
    <xdr:sp macro="" textlink="">
      <xdr:nvSpPr>
        <xdr:cNvPr id="452" name="AutoShape 9" descr="http://myacademy/eltcms/pix/i/course.gif">
          <a:extLst>
            <a:ext uri="{FF2B5EF4-FFF2-40B4-BE49-F238E27FC236}">
              <a16:creationId xmlns:a16="http://schemas.microsoft.com/office/drawing/2014/main" id="{00000000-0008-0000-0100-0000C4010000}"/>
            </a:ext>
          </a:extLst>
        </xdr:cNvPr>
        <xdr:cNvSpPr>
          <a:spLocks noChangeAspect="1" noChangeArrowheads="1"/>
        </xdr:cNvSpPr>
      </xdr:nvSpPr>
      <xdr:spPr bwMode="auto">
        <a:xfrm>
          <a:off x="8401050" y="3838575"/>
          <a:ext cx="295275" cy="28575"/>
        </a:xfrm>
        <a:prstGeom prst="rect">
          <a:avLst/>
        </a:prstGeom>
        <a:noFill/>
        <a:ln w="9525">
          <a:noFill/>
          <a:miter lim="800000"/>
          <a:headEnd/>
          <a:tailEnd/>
        </a:ln>
      </xdr:spPr>
    </xdr:sp>
    <xdr:clientData/>
  </xdr:twoCellAnchor>
  <xdr:twoCellAnchor editAs="oneCell">
    <xdr:from>
      <xdr:col>7</xdr:col>
      <xdr:colOff>0</xdr:colOff>
      <xdr:row>17</xdr:row>
      <xdr:rowOff>0</xdr:rowOff>
    </xdr:from>
    <xdr:to>
      <xdr:col>7</xdr:col>
      <xdr:colOff>295275</xdr:colOff>
      <xdr:row>17</xdr:row>
      <xdr:rowOff>28575</xdr:rowOff>
    </xdr:to>
    <xdr:sp macro="" textlink="">
      <xdr:nvSpPr>
        <xdr:cNvPr id="453" name="AutoShape 1" descr="http://myacademy/eltcms/pix/i/course.gif">
          <a:extLst>
            <a:ext uri="{FF2B5EF4-FFF2-40B4-BE49-F238E27FC236}">
              <a16:creationId xmlns:a16="http://schemas.microsoft.com/office/drawing/2014/main" id="{00000000-0008-0000-0100-0000C5010000}"/>
            </a:ext>
          </a:extLst>
        </xdr:cNvPr>
        <xdr:cNvSpPr>
          <a:spLocks noChangeAspect="1" noChangeArrowheads="1"/>
        </xdr:cNvSpPr>
      </xdr:nvSpPr>
      <xdr:spPr bwMode="auto">
        <a:xfrm>
          <a:off x="8401050" y="3838575"/>
          <a:ext cx="295275" cy="28575"/>
        </a:xfrm>
        <a:prstGeom prst="rect">
          <a:avLst/>
        </a:prstGeom>
        <a:noFill/>
        <a:ln w="9525">
          <a:noFill/>
          <a:miter lim="800000"/>
          <a:headEnd/>
          <a:tailEnd/>
        </a:ln>
      </xdr:spPr>
    </xdr:sp>
    <xdr:clientData/>
  </xdr:twoCellAnchor>
  <xdr:twoCellAnchor editAs="oneCell">
    <xdr:from>
      <xdr:col>7</xdr:col>
      <xdr:colOff>0</xdr:colOff>
      <xdr:row>17</xdr:row>
      <xdr:rowOff>0</xdr:rowOff>
    </xdr:from>
    <xdr:to>
      <xdr:col>7</xdr:col>
      <xdr:colOff>295275</xdr:colOff>
      <xdr:row>17</xdr:row>
      <xdr:rowOff>28575</xdr:rowOff>
    </xdr:to>
    <xdr:sp macro="" textlink="">
      <xdr:nvSpPr>
        <xdr:cNvPr id="454" name="AutoShape 4" descr="http://myacademy/eltcms/pix/i/course.gif">
          <a:extLst>
            <a:ext uri="{FF2B5EF4-FFF2-40B4-BE49-F238E27FC236}">
              <a16:creationId xmlns:a16="http://schemas.microsoft.com/office/drawing/2014/main" id="{00000000-0008-0000-0100-0000C6010000}"/>
            </a:ext>
          </a:extLst>
        </xdr:cNvPr>
        <xdr:cNvSpPr>
          <a:spLocks noChangeAspect="1" noChangeArrowheads="1"/>
        </xdr:cNvSpPr>
      </xdr:nvSpPr>
      <xdr:spPr bwMode="auto">
        <a:xfrm>
          <a:off x="8401050" y="3838575"/>
          <a:ext cx="295275" cy="28575"/>
        </a:xfrm>
        <a:prstGeom prst="rect">
          <a:avLst/>
        </a:prstGeom>
        <a:noFill/>
        <a:ln w="9525">
          <a:noFill/>
          <a:miter lim="800000"/>
          <a:headEnd/>
          <a:tailEnd/>
        </a:ln>
      </xdr:spPr>
    </xdr:sp>
    <xdr:clientData/>
  </xdr:twoCellAnchor>
  <xdr:twoCellAnchor editAs="oneCell">
    <xdr:from>
      <xdr:col>7</xdr:col>
      <xdr:colOff>0</xdr:colOff>
      <xdr:row>17</xdr:row>
      <xdr:rowOff>0</xdr:rowOff>
    </xdr:from>
    <xdr:to>
      <xdr:col>7</xdr:col>
      <xdr:colOff>295275</xdr:colOff>
      <xdr:row>17</xdr:row>
      <xdr:rowOff>28575</xdr:rowOff>
    </xdr:to>
    <xdr:sp macro="" textlink="">
      <xdr:nvSpPr>
        <xdr:cNvPr id="455" name="AutoShape 1" descr="http://myacademy/eltcms/pix/i/course.gif">
          <a:extLst>
            <a:ext uri="{FF2B5EF4-FFF2-40B4-BE49-F238E27FC236}">
              <a16:creationId xmlns:a16="http://schemas.microsoft.com/office/drawing/2014/main" id="{00000000-0008-0000-0100-0000C7010000}"/>
            </a:ext>
          </a:extLst>
        </xdr:cNvPr>
        <xdr:cNvSpPr>
          <a:spLocks noChangeAspect="1" noChangeArrowheads="1"/>
        </xdr:cNvSpPr>
      </xdr:nvSpPr>
      <xdr:spPr bwMode="auto">
        <a:xfrm>
          <a:off x="8401050" y="3838575"/>
          <a:ext cx="295275" cy="28575"/>
        </a:xfrm>
        <a:prstGeom prst="rect">
          <a:avLst/>
        </a:prstGeom>
        <a:noFill/>
        <a:ln w="9525">
          <a:noFill/>
          <a:miter lim="800000"/>
          <a:headEnd/>
          <a:tailEnd/>
        </a:ln>
      </xdr:spPr>
    </xdr:sp>
    <xdr:clientData/>
  </xdr:twoCellAnchor>
  <xdr:twoCellAnchor editAs="oneCell">
    <xdr:from>
      <xdr:col>7</xdr:col>
      <xdr:colOff>0</xdr:colOff>
      <xdr:row>17</xdr:row>
      <xdr:rowOff>0</xdr:rowOff>
    </xdr:from>
    <xdr:to>
      <xdr:col>7</xdr:col>
      <xdr:colOff>295275</xdr:colOff>
      <xdr:row>17</xdr:row>
      <xdr:rowOff>28575</xdr:rowOff>
    </xdr:to>
    <xdr:sp macro="" textlink="">
      <xdr:nvSpPr>
        <xdr:cNvPr id="456" name="AutoShape 1" descr="http://myacademy/eltcms/pix/i/course.gif">
          <a:extLst>
            <a:ext uri="{FF2B5EF4-FFF2-40B4-BE49-F238E27FC236}">
              <a16:creationId xmlns:a16="http://schemas.microsoft.com/office/drawing/2014/main" id="{00000000-0008-0000-0100-0000C8010000}"/>
            </a:ext>
          </a:extLst>
        </xdr:cNvPr>
        <xdr:cNvSpPr>
          <a:spLocks noChangeAspect="1" noChangeArrowheads="1"/>
        </xdr:cNvSpPr>
      </xdr:nvSpPr>
      <xdr:spPr bwMode="auto">
        <a:xfrm>
          <a:off x="8401050" y="3838575"/>
          <a:ext cx="295275" cy="28575"/>
        </a:xfrm>
        <a:prstGeom prst="rect">
          <a:avLst/>
        </a:prstGeom>
        <a:noFill/>
        <a:ln w="9525">
          <a:noFill/>
          <a:miter lim="800000"/>
          <a:headEnd/>
          <a:tailEnd/>
        </a:ln>
      </xdr:spPr>
    </xdr:sp>
    <xdr:clientData/>
  </xdr:twoCellAnchor>
  <xdr:twoCellAnchor editAs="oneCell">
    <xdr:from>
      <xdr:col>7</xdr:col>
      <xdr:colOff>0</xdr:colOff>
      <xdr:row>17</xdr:row>
      <xdr:rowOff>0</xdr:rowOff>
    </xdr:from>
    <xdr:to>
      <xdr:col>7</xdr:col>
      <xdr:colOff>295275</xdr:colOff>
      <xdr:row>17</xdr:row>
      <xdr:rowOff>28575</xdr:rowOff>
    </xdr:to>
    <xdr:sp macro="" textlink="">
      <xdr:nvSpPr>
        <xdr:cNvPr id="457" name="AutoShape 1" descr="http://myacademy/eltcms/pix/i/course.gif">
          <a:extLst>
            <a:ext uri="{FF2B5EF4-FFF2-40B4-BE49-F238E27FC236}">
              <a16:creationId xmlns:a16="http://schemas.microsoft.com/office/drawing/2014/main" id="{00000000-0008-0000-0100-0000C9010000}"/>
            </a:ext>
          </a:extLst>
        </xdr:cNvPr>
        <xdr:cNvSpPr>
          <a:spLocks noChangeAspect="1" noChangeArrowheads="1"/>
        </xdr:cNvSpPr>
      </xdr:nvSpPr>
      <xdr:spPr bwMode="auto">
        <a:xfrm>
          <a:off x="8401050" y="3838575"/>
          <a:ext cx="295275" cy="28575"/>
        </a:xfrm>
        <a:prstGeom prst="rect">
          <a:avLst/>
        </a:prstGeom>
        <a:noFill/>
        <a:ln w="9525">
          <a:noFill/>
          <a:miter lim="800000"/>
          <a:headEnd/>
          <a:tailEnd/>
        </a:ln>
      </xdr:spPr>
    </xdr:sp>
    <xdr:clientData/>
  </xdr:twoCellAnchor>
  <xdr:twoCellAnchor editAs="oneCell">
    <xdr:from>
      <xdr:col>7</xdr:col>
      <xdr:colOff>0</xdr:colOff>
      <xdr:row>17</xdr:row>
      <xdr:rowOff>0</xdr:rowOff>
    </xdr:from>
    <xdr:to>
      <xdr:col>7</xdr:col>
      <xdr:colOff>295275</xdr:colOff>
      <xdr:row>17</xdr:row>
      <xdr:rowOff>165652</xdr:rowOff>
    </xdr:to>
    <xdr:sp macro="" textlink="">
      <xdr:nvSpPr>
        <xdr:cNvPr id="458" name="AutoShape 114" descr="http://myacademy/eltcms/pix/i/course.gif">
          <a:extLst>
            <a:ext uri="{FF2B5EF4-FFF2-40B4-BE49-F238E27FC236}">
              <a16:creationId xmlns:a16="http://schemas.microsoft.com/office/drawing/2014/main" id="{00000000-0008-0000-0100-0000CA010000}"/>
            </a:ext>
          </a:extLst>
        </xdr:cNvPr>
        <xdr:cNvSpPr>
          <a:spLocks noChangeAspect="1" noChangeArrowheads="1"/>
        </xdr:cNvSpPr>
      </xdr:nvSpPr>
      <xdr:spPr bwMode="auto">
        <a:xfrm>
          <a:off x="8401050" y="3838575"/>
          <a:ext cx="295275" cy="165652"/>
        </a:xfrm>
        <a:prstGeom prst="rect">
          <a:avLst/>
        </a:prstGeom>
        <a:noFill/>
        <a:ln w="9525">
          <a:noFill/>
          <a:miter lim="800000"/>
          <a:headEnd/>
          <a:tailEnd/>
        </a:ln>
      </xdr:spPr>
    </xdr:sp>
    <xdr:clientData/>
  </xdr:twoCellAnchor>
  <xdr:twoCellAnchor editAs="oneCell">
    <xdr:from>
      <xdr:col>7</xdr:col>
      <xdr:colOff>0</xdr:colOff>
      <xdr:row>17</xdr:row>
      <xdr:rowOff>0</xdr:rowOff>
    </xdr:from>
    <xdr:to>
      <xdr:col>7</xdr:col>
      <xdr:colOff>295275</xdr:colOff>
      <xdr:row>17</xdr:row>
      <xdr:rowOff>165652</xdr:rowOff>
    </xdr:to>
    <xdr:sp macro="" textlink="">
      <xdr:nvSpPr>
        <xdr:cNvPr id="459" name="AutoShape 40" descr="http://myacademy/eltcms/pix/i/course.gif">
          <a:extLst>
            <a:ext uri="{FF2B5EF4-FFF2-40B4-BE49-F238E27FC236}">
              <a16:creationId xmlns:a16="http://schemas.microsoft.com/office/drawing/2014/main" id="{00000000-0008-0000-0100-0000CB010000}"/>
            </a:ext>
          </a:extLst>
        </xdr:cNvPr>
        <xdr:cNvSpPr>
          <a:spLocks noChangeAspect="1" noChangeArrowheads="1"/>
        </xdr:cNvSpPr>
      </xdr:nvSpPr>
      <xdr:spPr bwMode="auto">
        <a:xfrm>
          <a:off x="8401050" y="3838575"/>
          <a:ext cx="295275" cy="165652"/>
        </a:xfrm>
        <a:prstGeom prst="rect">
          <a:avLst/>
        </a:prstGeom>
        <a:noFill/>
        <a:ln w="9525">
          <a:noFill/>
          <a:miter lim="800000"/>
          <a:headEnd/>
          <a:tailEnd/>
        </a:ln>
      </xdr:spPr>
    </xdr:sp>
    <xdr:clientData/>
  </xdr:twoCellAnchor>
  <xdr:twoCellAnchor editAs="oneCell">
    <xdr:from>
      <xdr:col>7</xdr:col>
      <xdr:colOff>0</xdr:colOff>
      <xdr:row>17</xdr:row>
      <xdr:rowOff>0</xdr:rowOff>
    </xdr:from>
    <xdr:to>
      <xdr:col>7</xdr:col>
      <xdr:colOff>295275</xdr:colOff>
      <xdr:row>17</xdr:row>
      <xdr:rowOff>165652</xdr:rowOff>
    </xdr:to>
    <xdr:sp macro="" textlink="">
      <xdr:nvSpPr>
        <xdr:cNvPr id="460" name="AutoShape 9" descr="http://myacademy/eltcms/pix/i/course.gif">
          <a:extLst>
            <a:ext uri="{FF2B5EF4-FFF2-40B4-BE49-F238E27FC236}">
              <a16:creationId xmlns:a16="http://schemas.microsoft.com/office/drawing/2014/main" id="{00000000-0008-0000-0100-0000CC010000}"/>
            </a:ext>
          </a:extLst>
        </xdr:cNvPr>
        <xdr:cNvSpPr>
          <a:spLocks noChangeAspect="1" noChangeArrowheads="1"/>
        </xdr:cNvSpPr>
      </xdr:nvSpPr>
      <xdr:spPr bwMode="auto">
        <a:xfrm>
          <a:off x="8401050" y="3838575"/>
          <a:ext cx="295275" cy="165652"/>
        </a:xfrm>
        <a:prstGeom prst="rect">
          <a:avLst/>
        </a:prstGeom>
        <a:noFill/>
        <a:ln w="9525">
          <a:noFill/>
          <a:miter lim="800000"/>
          <a:headEnd/>
          <a:tailEnd/>
        </a:ln>
      </xdr:spPr>
    </xdr:sp>
    <xdr:clientData/>
  </xdr:twoCellAnchor>
  <xdr:twoCellAnchor editAs="oneCell">
    <xdr:from>
      <xdr:col>7</xdr:col>
      <xdr:colOff>0</xdr:colOff>
      <xdr:row>17</xdr:row>
      <xdr:rowOff>0</xdr:rowOff>
    </xdr:from>
    <xdr:to>
      <xdr:col>7</xdr:col>
      <xdr:colOff>295275</xdr:colOff>
      <xdr:row>17</xdr:row>
      <xdr:rowOff>165652</xdr:rowOff>
    </xdr:to>
    <xdr:sp macro="" textlink="">
      <xdr:nvSpPr>
        <xdr:cNvPr id="461" name="AutoShape 1" descr="http://myacademy/eltcms/pix/i/course.gif">
          <a:extLst>
            <a:ext uri="{FF2B5EF4-FFF2-40B4-BE49-F238E27FC236}">
              <a16:creationId xmlns:a16="http://schemas.microsoft.com/office/drawing/2014/main" id="{00000000-0008-0000-0100-0000CD010000}"/>
            </a:ext>
          </a:extLst>
        </xdr:cNvPr>
        <xdr:cNvSpPr>
          <a:spLocks noChangeAspect="1" noChangeArrowheads="1"/>
        </xdr:cNvSpPr>
      </xdr:nvSpPr>
      <xdr:spPr bwMode="auto">
        <a:xfrm>
          <a:off x="8401050" y="3838575"/>
          <a:ext cx="295275" cy="165652"/>
        </a:xfrm>
        <a:prstGeom prst="rect">
          <a:avLst/>
        </a:prstGeom>
        <a:noFill/>
        <a:ln w="9525">
          <a:noFill/>
          <a:miter lim="800000"/>
          <a:headEnd/>
          <a:tailEnd/>
        </a:ln>
      </xdr:spPr>
    </xdr:sp>
    <xdr:clientData/>
  </xdr:twoCellAnchor>
  <xdr:twoCellAnchor editAs="oneCell">
    <xdr:from>
      <xdr:col>7</xdr:col>
      <xdr:colOff>0</xdr:colOff>
      <xdr:row>17</xdr:row>
      <xdr:rowOff>0</xdr:rowOff>
    </xdr:from>
    <xdr:to>
      <xdr:col>7</xdr:col>
      <xdr:colOff>295275</xdr:colOff>
      <xdr:row>17</xdr:row>
      <xdr:rowOff>165652</xdr:rowOff>
    </xdr:to>
    <xdr:sp macro="" textlink="">
      <xdr:nvSpPr>
        <xdr:cNvPr id="462" name="AutoShape 4" descr="http://myacademy/eltcms/pix/i/course.gif">
          <a:extLst>
            <a:ext uri="{FF2B5EF4-FFF2-40B4-BE49-F238E27FC236}">
              <a16:creationId xmlns:a16="http://schemas.microsoft.com/office/drawing/2014/main" id="{00000000-0008-0000-0100-0000CE010000}"/>
            </a:ext>
          </a:extLst>
        </xdr:cNvPr>
        <xdr:cNvSpPr>
          <a:spLocks noChangeAspect="1" noChangeArrowheads="1"/>
        </xdr:cNvSpPr>
      </xdr:nvSpPr>
      <xdr:spPr bwMode="auto">
        <a:xfrm>
          <a:off x="8401050" y="3838575"/>
          <a:ext cx="295275" cy="165652"/>
        </a:xfrm>
        <a:prstGeom prst="rect">
          <a:avLst/>
        </a:prstGeom>
        <a:noFill/>
        <a:ln w="9525">
          <a:noFill/>
          <a:miter lim="800000"/>
          <a:headEnd/>
          <a:tailEnd/>
        </a:ln>
      </xdr:spPr>
    </xdr:sp>
    <xdr:clientData/>
  </xdr:twoCellAnchor>
  <xdr:twoCellAnchor editAs="oneCell">
    <xdr:from>
      <xdr:col>7</xdr:col>
      <xdr:colOff>0</xdr:colOff>
      <xdr:row>17</xdr:row>
      <xdr:rowOff>0</xdr:rowOff>
    </xdr:from>
    <xdr:to>
      <xdr:col>7</xdr:col>
      <xdr:colOff>295275</xdr:colOff>
      <xdr:row>17</xdr:row>
      <xdr:rowOff>165652</xdr:rowOff>
    </xdr:to>
    <xdr:sp macro="" textlink="">
      <xdr:nvSpPr>
        <xdr:cNvPr id="463" name="AutoShape 1" descr="http://myacademy/eltcms/pix/i/course.gif">
          <a:extLst>
            <a:ext uri="{FF2B5EF4-FFF2-40B4-BE49-F238E27FC236}">
              <a16:creationId xmlns:a16="http://schemas.microsoft.com/office/drawing/2014/main" id="{00000000-0008-0000-0100-0000CF010000}"/>
            </a:ext>
          </a:extLst>
        </xdr:cNvPr>
        <xdr:cNvSpPr>
          <a:spLocks noChangeAspect="1" noChangeArrowheads="1"/>
        </xdr:cNvSpPr>
      </xdr:nvSpPr>
      <xdr:spPr bwMode="auto">
        <a:xfrm>
          <a:off x="8401050" y="3838575"/>
          <a:ext cx="295275" cy="165652"/>
        </a:xfrm>
        <a:prstGeom prst="rect">
          <a:avLst/>
        </a:prstGeom>
        <a:noFill/>
        <a:ln w="9525">
          <a:noFill/>
          <a:miter lim="800000"/>
          <a:headEnd/>
          <a:tailEnd/>
        </a:ln>
      </xdr:spPr>
    </xdr:sp>
    <xdr:clientData/>
  </xdr:twoCellAnchor>
  <xdr:twoCellAnchor editAs="oneCell">
    <xdr:from>
      <xdr:col>7</xdr:col>
      <xdr:colOff>0</xdr:colOff>
      <xdr:row>17</xdr:row>
      <xdr:rowOff>0</xdr:rowOff>
    </xdr:from>
    <xdr:to>
      <xdr:col>7</xdr:col>
      <xdr:colOff>295275</xdr:colOff>
      <xdr:row>17</xdr:row>
      <xdr:rowOff>165652</xdr:rowOff>
    </xdr:to>
    <xdr:sp macro="" textlink="">
      <xdr:nvSpPr>
        <xdr:cNvPr id="464" name="AutoShape 1" descr="http://myacademy/eltcms/pix/i/course.gif">
          <a:extLst>
            <a:ext uri="{FF2B5EF4-FFF2-40B4-BE49-F238E27FC236}">
              <a16:creationId xmlns:a16="http://schemas.microsoft.com/office/drawing/2014/main" id="{00000000-0008-0000-0100-0000D0010000}"/>
            </a:ext>
          </a:extLst>
        </xdr:cNvPr>
        <xdr:cNvSpPr>
          <a:spLocks noChangeAspect="1" noChangeArrowheads="1"/>
        </xdr:cNvSpPr>
      </xdr:nvSpPr>
      <xdr:spPr bwMode="auto">
        <a:xfrm>
          <a:off x="8401050" y="3838575"/>
          <a:ext cx="295275" cy="165652"/>
        </a:xfrm>
        <a:prstGeom prst="rect">
          <a:avLst/>
        </a:prstGeom>
        <a:noFill/>
        <a:ln w="9525">
          <a:noFill/>
          <a:miter lim="800000"/>
          <a:headEnd/>
          <a:tailEnd/>
        </a:ln>
      </xdr:spPr>
    </xdr:sp>
    <xdr:clientData/>
  </xdr:twoCellAnchor>
  <xdr:twoCellAnchor editAs="oneCell">
    <xdr:from>
      <xdr:col>7</xdr:col>
      <xdr:colOff>0</xdr:colOff>
      <xdr:row>17</xdr:row>
      <xdr:rowOff>0</xdr:rowOff>
    </xdr:from>
    <xdr:to>
      <xdr:col>7</xdr:col>
      <xdr:colOff>295275</xdr:colOff>
      <xdr:row>17</xdr:row>
      <xdr:rowOff>169011</xdr:rowOff>
    </xdr:to>
    <xdr:sp macro="" textlink="">
      <xdr:nvSpPr>
        <xdr:cNvPr id="465" name="AutoShape 114" descr="http://myacademy/eltcms/pix/i/course.gif">
          <a:extLst>
            <a:ext uri="{FF2B5EF4-FFF2-40B4-BE49-F238E27FC236}">
              <a16:creationId xmlns:a16="http://schemas.microsoft.com/office/drawing/2014/main" id="{00000000-0008-0000-0100-0000D1010000}"/>
            </a:ext>
          </a:extLst>
        </xdr:cNvPr>
        <xdr:cNvSpPr>
          <a:spLocks noChangeAspect="1" noChangeArrowheads="1"/>
        </xdr:cNvSpPr>
      </xdr:nvSpPr>
      <xdr:spPr bwMode="auto">
        <a:xfrm>
          <a:off x="8401050" y="3838575"/>
          <a:ext cx="295275" cy="169011"/>
        </a:xfrm>
        <a:prstGeom prst="rect">
          <a:avLst/>
        </a:prstGeom>
        <a:noFill/>
        <a:ln w="9525">
          <a:noFill/>
          <a:miter lim="800000"/>
          <a:headEnd/>
          <a:tailEnd/>
        </a:ln>
      </xdr:spPr>
    </xdr:sp>
    <xdr:clientData/>
  </xdr:twoCellAnchor>
  <xdr:twoCellAnchor editAs="oneCell">
    <xdr:from>
      <xdr:col>7</xdr:col>
      <xdr:colOff>0</xdr:colOff>
      <xdr:row>17</xdr:row>
      <xdr:rowOff>0</xdr:rowOff>
    </xdr:from>
    <xdr:to>
      <xdr:col>7</xdr:col>
      <xdr:colOff>295275</xdr:colOff>
      <xdr:row>17</xdr:row>
      <xdr:rowOff>169011</xdr:rowOff>
    </xdr:to>
    <xdr:sp macro="" textlink="">
      <xdr:nvSpPr>
        <xdr:cNvPr id="466" name="AutoShape 40" descr="http://myacademy/eltcms/pix/i/course.gif">
          <a:extLst>
            <a:ext uri="{FF2B5EF4-FFF2-40B4-BE49-F238E27FC236}">
              <a16:creationId xmlns:a16="http://schemas.microsoft.com/office/drawing/2014/main" id="{00000000-0008-0000-0100-0000D2010000}"/>
            </a:ext>
          </a:extLst>
        </xdr:cNvPr>
        <xdr:cNvSpPr>
          <a:spLocks noChangeAspect="1" noChangeArrowheads="1"/>
        </xdr:cNvSpPr>
      </xdr:nvSpPr>
      <xdr:spPr bwMode="auto">
        <a:xfrm>
          <a:off x="8401050" y="3838575"/>
          <a:ext cx="295275" cy="169011"/>
        </a:xfrm>
        <a:prstGeom prst="rect">
          <a:avLst/>
        </a:prstGeom>
        <a:noFill/>
        <a:ln w="9525">
          <a:noFill/>
          <a:miter lim="800000"/>
          <a:headEnd/>
          <a:tailEnd/>
        </a:ln>
      </xdr:spPr>
    </xdr:sp>
    <xdr:clientData/>
  </xdr:twoCellAnchor>
  <xdr:twoCellAnchor editAs="oneCell">
    <xdr:from>
      <xdr:col>7</xdr:col>
      <xdr:colOff>0</xdr:colOff>
      <xdr:row>17</xdr:row>
      <xdr:rowOff>0</xdr:rowOff>
    </xdr:from>
    <xdr:to>
      <xdr:col>7</xdr:col>
      <xdr:colOff>295275</xdr:colOff>
      <xdr:row>17</xdr:row>
      <xdr:rowOff>169011</xdr:rowOff>
    </xdr:to>
    <xdr:sp macro="" textlink="">
      <xdr:nvSpPr>
        <xdr:cNvPr id="467" name="AutoShape 9" descr="http://myacademy/eltcms/pix/i/course.gif">
          <a:extLst>
            <a:ext uri="{FF2B5EF4-FFF2-40B4-BE49-F238E27FC236}">
              <a16:creationId xmlns:a16="http://schemas.microsoft.com/office/drawing/2014/main" id="{00000000-0008-0000-0100-0000D3010000}"/>
            </a:ext>
          </a:extLst>
        </xdr:cNvPr>
        <xdr:cNvSpPr>
          <a:spLocks noChangeAspect="1" noChangeArrowheads="1"/>
        </xdr:cNvSpPr>
      </xdr:nvSpPr>
      <xdr:spPr bwMode="auto">
        <a:xfrm>
          <a:off x="8401050" y="3838575"/>
          <a:ext cx="295275" cy="169011"/>
        </a:xfrm>
        <a:prstGeom prst="rect">
          <a:avLst/>
        </a:prstGeom>
        <a:noFill/>
        <a:ln w="9525">
          <a:noFill/>
          <a:miter lim="800000"/>
          <a:headEnd/>
          <a:tailEnd/>
        </a:ln>
      </xdr:spPr>
    </xdr:sp>
    <xdr:clientData/>
  </xdr:twoCellAnchor>
  <xdr:twoCellAnchor editAs="oneCell">
    <xdr:from>
      <xdr:col>7</xdr:col>
      <xdr:colOff>0</xdr:colOff>
      <xdr:row>17</xdr:row>
      <xdr:rowOff>0</xdr:rowOff>
    </xdr:from>
    <xdr:to>
      <xdr:col>7</xdr:col>
      <xdr:colOff>295275</xdr:colOff>
      <xdr:row>17</xdr:row>
      <xdr:rowOff>169011</xdr:rowOff>
    </xdr:to>
    <xdr:sp macro="" textlink="">
      <xdr:nvSpPr>
        <xdr:cNvPr id="468" name="AutoShape 1" descr="http://myacademy/eltcms/pix/i/course.gif">
          <a:extLst>
            <a:ext uri="{FF2B5EF4-FFF2-40B4-BE49-F238E27FC236}">
              <a16:creationId xmlns:a16="http://schemas.microsoft.com/office/drawing/2014/main" id="{00000000-0008-0000-0100-0000D4010000}"/>
            </a:ext>
          </a:extLst>
        </xdr:cNvPr>
        <xdr:cNvSpPr>
          <a:spLocks noChangeAspect="1" noChangeArrowheads="1"/>
        </xdr:cNvSpPr>
      </xdr:nvSpPr>
      <xdr:spPr bwMode="auto">
        <a:xfrm>
          <a:off x="8401050" y="3838575"/>
          <a:ext cx="295275" cy="169011"/>
        </a:xfrm>
        <a:prstGeom prst="rect">
          <a:avLst/>
        </a:prstGeom>
        <a:noFill/>
        <a:ln w="9525">
          <a:noFill/>
          <a:miter lim="800000"/>
          <a:headEnd/>
          <a:tailEnd/>
        </a:ln>
      </xdr:spPr>
    </xdr:sp>
    <xdr:clientData/>
  </xdr:twoCellAnchor>
  <xdr:twoCellAnchor editAs="oneCell">
    <xdr:from>
      <xdr:col>7</xdr:col>
      <xdr:colOff>0</xdr:colOff>
      <xdr:row>17</xdr:row>
      <xdr:rowOff>0</xdr:rowOff>
    </xdr:from>
    <xdr:to>
      <xdr:col>7</xdr:col>
      <xdr:colOff>295275</xdr:colOff>
      <xdr:row>17</xdr:row>
      <xdr:rowOff>169011</xdr:rowOff>
    </xdr:to>
    <xdr:sp macro="" textlink="">
      <xdr:nvSpPr>
        <xdr:cNvPr id="469" name="AutoShape 4" descr="http://myacademy/eltcms/pix/i/course.gif">
          <a:extLst>
            <a:ext uri="{FF2B5EF4-FFF2-40B4-BE49-F238E27FC236}">
              <a16:creationId xmlns:a16="http://schemas.microsoft.com/office/drawing/2014/main" id="{00000000-0008-0000-0100-0000D5010000}"/>
            </a:ext>
          </a:extLst>
        </xdr:cNvPr>
        <xdr:cNvSpPr>
          <a:spLocks noChangeAspect="1" noChangeArrowheads="1"/>
        </xdr:cNvSpPr>
      </xdr:nvSpPr>
      <xdr:spPr bwMode="auto">
        <a:xfrm>
          <a:off x="8401050" y="3838575"/>
          <a:ext cx="295275" cy="169011"/>
        </a:xfrm>
        <a:prstGeom prst="rect">
          <a:avLst/>
        </a:prstGeom>
        <a:noFill/>
        <a:ln w="9525">
          <a:noFill/>
          <a:miter lim="800000"/>
          <a:headEnd/>
          <a:tailEnd/>
        </a:ln>
      </xdr:spPr>
    </xdr:sp>
    <xdr:clientData/>
  </xdr:twoCellAnchor>
  <xdr:twoCellAnchor editAs="oneCell">
    <xdr:from>
      <xdr:col>7</xdr:col>
      <xdr:colOff>0</xdr:colOff>
      <xdr:row>17</xdr:row>
      <xdr:rowOff>0</xdr:rowOff>
    </xdr:from>
    <xdr:to>
      <xdr:col>7</xdr:col>
      <xdr:colOff>295275</xdr:colOff>
      <xdr:row>17</xdr:row>
      <xdr:rowOff>169011</xdr:rowOff>
    </xdr:to>
    <xdr:sp macro="" textlink="">
      <xdr:nvSpPr>
        <xdr:cNvPr id="470" name="AutoShape 1" descr="http://myacademy/eltcms/pix/i/course.gif">
          <a:extLst>
            <a:ext uri="{FF2B5EF4-FFF2-40B4-BE49-F238E27FC236}">
              <a16:creationId xmlns:a16="http://schemas.microsoft.com/office/drawing/2014/main" id="{00000000-0008-0000-0100-0000D6010000}"/>
            </a:ext>
          </a:extLst>
        </xdr:cNvPr>
        <xdr:cNvSpPr>
          <a:spLocks noChangeAspect="1" noChangeArrowheads="1"/>
        </xdr:cNvSpPr>
      </xdr:nvSpPr>
      <xdr:spPr bwMode="auto">
        <a:xfrm>
          <a:off x="8401050" y="3838575"/>
          <a:ext cx="295275" cy="169011"/>
        </a:xfrm>
        <a:prstGeom prst="rect">
          <a:avLst/>
        </a:prstGeom>
        <a:noFill/>
        <a:ln w="9525">
          <a:noFill/>
          <a:miter lim="800000"/>
          <a:headEnd/>
          <a:tailEnd/>
        </a:ln>
      </xdr:spPr>
    </xdr:sp>
    <xdr:clientData/>
  </xdr:twoCellAnchor>
  <xdr:twoCellAnchor editAs="oneCell">
    <xdr:from>
      <xdr:col>7</xdr:col>
      <xdr:colOff>0</xdr:colOff>
      <xdr:row>17</xdr:row>
      <xdr:rowOff>0</xdr:rowOff>
    </xdr:from>
    <xdr:to>
      <xdr:col>7</xdr:col>
      <xdr:colOff>295275</xdr:colOff>
      <xdr:row>17</xdr:row>
      <xdr:rowOff>169011</xdr:rowOff>
    </xdr:to>
    <xdr:sp macro="" textlink="">
      <xdr:nvSpPr>
        <xdr:cNvPr id="471" name="AutoShape 1" descr="http://myacademy/eltcms/pix/i/course.gif">
          <a:extLst>
            <a:ext uri="{FF2B5EF4-FFF2-40B4-BE49-F238E27FC236}">
              <a16:creationId xmlns:a16="http://schemas.microsoft.com/office/drawing/2014/main" id="{00000000-0008-0000-0100-0000D7010000}"/>
            </a:ext>
          </a:extLst>
        </xdr:cNvPr>
        <xdr:cNvSpPr>
          <a:spLocks noChangeAspect="1" noChangeArrowheads="1"/>
        </xdr:cNvSpPr>
      </xdr:nvSpPr>
      <xdr:spPr bwMode="auto">
        <a:xfrm>
          <a:off x="8401050" y="3838575"/>
          <a:ext cx="295275" cy="169011"/>
        </a:xfrm>
        <a:prstGeom prst="rect">
          <a:avLst/>
        </a:prstGeom>
        <a:noFill/>
        <a:ln w="9525">
          <a:noFill/>
          <a:miter lim="800000"/>
          <a:headEnd/>
          <a:tailEnd/>
        </a:ln>
      </xdr:spPr>
    </xdr:sp>
    <xdr:clientData/>
  </xdr:twoCellAnchor>
  <xdr:twoCellAnchor editAs="oneCell">
    <xdr:from>
      <xdr:col>7</xdr:col>
      <xdr:colOff>0</xdr:colOff>
      <xdr:row>17</xdr:row>
      <xdr:rowOff>0</xdr:rowOff>
    </xdr:from>
    <xdr:to>
      <xdr:col>7</xdr:col>
      <xdr:colOff>295275</xdr:colOff>
      <xdr:row>18</xdr:row>
      <xdr:rowOff>137075</xdr:rowOff>
    </xdr:to>
    <xdr:sp macro="" textlink="">
      <xdr:nvSpPr>
        <xdr:cNvPr id="472" name="AutoShape 63" descr="http://myacademy/eltcms/pix/i/course.gif">
          <a:extLst>
            <a:ext uri="{FF2B5EF4-FFF2-40B4-BE49-F238E27FC236}">
              <a16:creationId xmlns:a16="http://schemas.microsoft.com/office/drawing/2014/main" id="{00000000-0008-0000-0100-0000D8010000}"/>
            </a:ext>
          </a:extLst>
        </xdr:cNvPr>
        <xdr:cNvSpPr>
          <a:spLocks noChangeAspect="1" noChangeArrowheads="1"/>
        </xdr:cNvSpPr>
      </xdr:nvSpPr>
      <xdr:spPr bwMode="auto">
        <a:xfrm>
          <a:off x="8401050" y="3838575"/>
          <a:ext cx="295275" cy="327575"/>
        </a:xfrm>
        <a:prstGeom prst="rect">
          <a:avLst/>
        </a:prstGeom>
        <a:noFill/>
        <a:ln w="9525">
          <a:noFill/>
          <a:miter lim="800000"/>
          <a:headEnd/>
          <a:tailEnd/>
        </a:ln>
      </xdr:spPr>
    </xdr:sp>
    <xdr:clientData/>
  </xdr:twoCellAnchor>
  <xdr:twoCellAnchor editAs="oneCell">
    <xdr:from>
      <xdr:col>7</xdr:col>
      <xdr:colOff>0</xdr:colOff>
      <xdr:row>17</xdr:row>
      <xdr:rowOff>0</xdr:rowOff>
    </xdr:from>
    <xdr:to>
      <xdr:col>7</xdr:col>
      <xdr:colOff>295275</xdr:colOff>
      <xdr:row>18</xdr:row>
      <xdr:rowOff>137075</xdr:rowOff>
    </xdr:to>
    <xdr:sp macro="" textlink="">
      <xdr:nvSpPr>
        <xdr:cNvPr id="473" name="AutoShape 40" descr="http://myacademy/eltcms/pix/i/course.gif">
          <a:extLst>
            <a:ext uri="{FF2B5EF4-FFF2-40B4-BE49-F238E27FC236}">
              <a16:creationId xmlns:a16="http://schemas.microsoft.com/office/drawing/2014/main" id="{00000000-0008-0000-0100-0000D9010000}"/>
            </a:ext>
          </a:extLst>
        </xdr:cNvPr>
        <xdr:cNvSpPr>
          <a:spLocks noChangeAspect="1" noChangeArrowheads="1"/>
        </xdr:cNvSpPr>
      </xdr:nvSpPr>
      <xdr:spPr bwMode="auto">
        <a:xfrm>
          <a:off x="8401050" y="3838575"/>
          <a:ext cx="295275" cy="327575"/>
        </a:xfrm>
        <a:prstGeom prst="rect">
          <a:avLst/>
        </a:prstGeom>
        <a:noFill/>
        <a:ln w="9525">
          <a:noFill/>
          <a:miter lim="800000"/>
          <a:headEnd/>
          <a:tailEnd/>
        </a:ln>
      </xdr:spPr>
    </xdr:sp>
    <xdr:clientData/>
  </xdr:twoCellAnchor>
  <xdr:twoCellAnchor editAs="oneCell">
    <xdr:from>
      <xdr:col>7</xdr:col>
      <xdr:colOff>0</xdr:colOff>
      <xdr:row>17</xdr:row>
      <xdr:rowOff>0</xdr:rowOff>
    </xdr:from>
    <xdr:to>
      <xdr:col>7</xdr:col>
      <xdr:colOff>295275</xdr:colOff>
      <xdr:row>18</xdr:row>
      <xdr:rowOff>137075</xdr:rowOff>
    </xdr:to>
    <xdr:sp macro="" textlink="">
      <xdr:nvSpPr>
        <xdr:cNvPr id="474" name="AutoShape 9" descr="http://myacademy/eltcms/pix/i/course.gif">
          <a:extLst>
            <a:ext uri="{FF2B5EF4-FFF2-40B4-BE49-F238E27FC236}">
              <a16:creationId xmlns:a16="http://schemas.microsoft.com/office/drawing/2014/main" id="{00000000-0008-0000-0100-0000DA010000}"/>
            </a:ext>
          </a:extLst>
        </xdr:cNvPr>
        <xdr:cNvSpPr>
          <a:spLocks noChangeAspect="1" noChangeArrowheads="1"/>
        </xdr:cNvSpPr>
      </xdr:nvSpPr>
      <xdr:spPr bwMode="auto">
        <a:xfrm>
          <a:off x="8401050" y="3838575"/>
          <a:ext cx="295275" cy="327575"/>
        </a:xfrm>
        <a:prstGeom prst="rect">
          <a:avLst/>
        </a:prstGeom>
        <a:noFill/>
        <a:ln w="9525">
          <a:noFill/>
          <a:miter lim="800000"/>
          <a:headEnd/>
          <a:tailEnd/>
        </a:ln>
      </xdr:spPr>
    </xdr:sp>
    <xdr:clientData/>
  </xdr:twoCellAnchor>
  <xdr:twoCellAnchor editAs="oneCell">
    <xdr:from>
      <xdr:col>7</xdr:col>
      <xdr:colOff>0</xdr:colOff>
      <xdr:row>17</xdr:row>
      <xdr:rowOff>0</xdr:rowOff>
    </xdr:from>
    <xdr:to>
      <xdr:col>7</xdr:col>
      <xdr:colOff>295275</xdr:colOff>
      <xdr:row>18</xdr:row>
      <xdr:rowOff>137075</xdr:rowOff>
    </xdr:to>
    <xdr:sp macro="" textlink="">
      <xdr:nvSpPr>
        <xdr:cNvPr id="475" name="AutoShape 1" descr="http://myacademy/eltcms/pix/i/course.gif">
          <a:extLst>
            <a:ext uri="{FF2B5EF4-FFF2-40B4-BE49-F238E27FC236}">
              <a16:creationId xmlns:a16="http://schemas.microsoft.com/office/drawing/2014/main" id="{00000000-0008-0000-0100-0000DB010000}"/>
            </a:ext>
          </a:extLst>
        </xdr:cNvPr>
        <xdr:cNvSpPr>
          <a:spLocks noChangeAspect="1" noChangeArrowheads="1"/>
        </xdr:cNvSpPr>
      </xdr:nvSpPr>
      <xdr:spPr bwMode="auto">
        <a:xfrm>
          <a:off x="8401050" y="3838575"/>
          <a:ext cx="295275" cy="327575"/>
        </a:xfrm>
        <a:prstGeom prst="rect">
          <a:avLst/>
        </a:prstGeom>
        <a:noFill/>
        <a:ln w="9525">
          <a:noFill/>
          <a:miter lim="800000"/>
          <a:headEnd/>
          <a:tailEnd/>
        </a:ln>
      </xdr:spPr>
    </xdr:sp>
    <xdr:clientData/>
  </xdr:twoCellAnchor>
  <xdr:twoCellAnchor editAs="oneCell">
    <xdr:from>
      <xdr:col>7</xdr:col>
      <xdr:colOff>0</xdr:colOff>
      <xdr:row>17</xdr:row>
      <xdr:rowOff>0</xdr:rowOff>
    </xdr:from>
    <xdr:to>
      <xdr:col>7</xdr:col>
      <xdr:colOff>295275</xdr:colOff>
      <xdr:row>18</xdr:row>
      <xdr:rowOff>137075</xdr:rowOff>
    </xdr:to>
    <xdr:sp macro="" textlink="">
      <xdr:nvSpPr>
        <xdr:cNvPr id="476" name="AutoShape 4" descr="http://myacademy/eltcms/pix/i/course.gif">
          <a:extLst>
            <a:ext uri="{FF2B5EF4-FFF2-40B4-BE49-F238E27FC236}">
              <a16:creationId xmlns:a16="http://schemas.microsoft.com/office/drawing/2014/main" id="{00000000-0008-0000-0100-0000DC010000}"/>
            </a:ext>
          </a:extLst>
        </xdr:cNvPr>
        <xdr:cNvSpPr>
          <a:spLocks noChangeAspect="1" noChangeArrowheads="1"/>
        </xdr:cNvSpPr>
      </xdr:nvSpPr>
      <xdr:spPr bwMode="auto">
        <a:xfrm>
          <a:off x="8401050" y="3838575"/>
          <a:ext cx="295275" cy="327575"/>
        </a:xfrm>
        <a:prstGeom prst="rect">
          <a:avLst/>
        </a:prstGeom>
        <a:noFill/>
        <a:ln w="9525">
          <a:noFill/>
          <a:miter lim="800000"/>
          <a:headEnd/>
          <a:tailEnd/>
        </a:ln>
      </xdr:spPr>
    </xdr:sp>
    <xdr:clientData/>
  </xdr:twoCellAnchor>
  <xdr:twoCellAnchor editAs="oneCell">
    <xdr:from>
      <xdr:col>7</xdr:col>
      <xdr:colOff>0</xdr:colOff>
      <xdr:row>17</xdr:row>
      <xdr:rowOff>0</xdr:rowOff>
    </xdr:from>
    <xdr:to>
      <xdr:col>7</xdr:col>
      <xdr:colOff>295275</xdr:colOff>
      <xdr:row>18</xdr:row>
      <xdr:rowOff>137075</xdr:rowOff>
    </xdr:to>
    <xdr:sp macro="" textlink="">
      <xdr:nvSpPr>
        <xdr:cNvPr id="477" name="AutoShape 1" descr="http://myacademy/eltcms/pix/i/course.gif">
          <a:extLst>
            <a:ext uri="{FF2B5EF4-FFF2-40B4-BE49-F238E27FC236}">
              <a16:creationId xmlns:a16="http://schemas.microsoft.com/office/drawing/2014/main" id="{00000000-0008-0000-0100-0000DD010000}"/>
            </a:ext>
          </a:extLst>
        </xdr:cNvPr>
        <xdr:cNvSpPr>
          <a:spLocks noChangeAspect="1" noChangeArrowheads="1"/>
        </xdr:cNvSpPr>
      </xdr:nvSpPr>
      <xdr:spPr bwMode="auto">
        <a:xfrm>
          <a:off x="8401050" y="3838575"/>
          <a:ext cx="295275" cy="327575"/>
        </a:xfrm>
        <a:prstGeom prst="rect">
          <a:avLst/>
        </a:prstGeom>
        <a:noFill/>
        <a:ln w="9525">
          <a:noFill/>
          <a:miter lim="800000"/>
          <a:headEnd/>
          <a:tailEnd/>
        </a:ln>
      </xdr:spPr>
    </xdr:sp>
    <xdr:clientData/>
  </xdr:twoCellAnchor>
  <xdr:twoCellAnchor editAs="oneCell">
    <xdr:from>
      <xdr:col>7</xdr:col>
      <xdr:colOff>0</xdr:colOff>
      <xdr:row>17</xdr:row>
      <xdr:rowOff>0</xdr:rowOff>
    </xdr:from>
    <xdr:to>
      <xdr:col>7</xdr:col>
      <xdr:colOff>295275</xdr:colOff>
      <xdr:row>18</xdr:row>
      <xdr:rowOff>137075</xdr:rowOff>
    </xdr:to>
    <xdr:sp macro="" textlink="">
      <xdr:nvSpPr>
        <xdr:cNvPr id="478" name="AutoShape 1" descr="http://myacademy/eltcms/pix/i/course.gif">
          <a:extLst>
            <a:ext uri="{FF2B5EF4-FFF2-40B4-BE49-F238E27FC236}">
              <a16:creationId xmlns:a16="http://schemas.microsoft.com/office/drawing/2014/main" id="{00000000-0008-0000-0100-0000DE010000}"/>
            </a:ext>
          </a:extLst>
        </xdr:cNvPr>
        <xdr:cNvSpPr>
          <a:spLocks noChangeAspect="1" noChangeArrowheads="1"/>
        </xdr:cNvSpPr>
      </xdr:nvSpPr>
      <xdr:spPr bwMode="auto">
        <a:xfrm>
          <a:off x="8401050" y="3838575"/>
          <a:ext cx="295275" cy="327575"/>
        </a:xfrm>
        <a:prstGeom prst="rect">
          <a:avLst/>
        </a:prstGeom>
        <a:noFill/>
        <a:ln w="9525">
          <a:noFill/>
          <a:miter lim="800000"/>
          <a:headEnd/>
          <a:tailEnd/>
        </a:ln>
      </xdr:spPr>
    </xdr:sp>
    <xdr:clientData/>
  </xdr:twoCellAnchor>
  <xdr:twoCellAnchor editAs="oneCell">
    <xdr:from>
      <xdr:col>7</xdr:col>
      <xdr:colOff>0</xdr:colOff>
      <xdr:row>17</xdr:row>
      <xdr:rowOff>0</xdr:rowOff>
    </xdr:from>
    <xdr:to>
      <xdr:col>7</xdr:col>
      <xdr:colOff>295275</xdr:colOff>
      <xdr:row>18</xdr:row>
      <xdr:rowOff>137075</xdr:rowOff>
    </xdr:to>
    <xdr:sp macro="" textlink="">
      <xdr:nvSpPr>
        <xdr:cNvPr id="479" name="AutoShape 1" descr="http://myacademy/eltcms/pix/i/course.gif">
          <a:extLst>
            <a:ext uri="{FF2B5EF4-FFF2-40B4-BE49-F238E27FC236}">
              <a16:creationId xmlns:a16="http://schemas.microsoft.com/office/drawing/2014/main" id="{00000000-0008-0000-0100-0000DF010000}"/>
            </a:ext>
          </a:extLst>
        </xdr:cNvPr>
        <xdr:cNvSpPr>
          <a:spLocks noChangeAspect="1" noChangeArrowheads="1"/>
        </xdr:cNvSpPr>
      </xdr:nvSpPr>
      <xdr:spPr bwMode="auto">
        <a:xfrm>
          <a:off x="8401050" y="3838575"/>
          <a:ext cx="295275" cy="327575"/>
        </a:xfrm>
        <a:prstGeom prst="rect">
          <a:avLst/>
        </a:prstGeom>
        <a:noFill/>
        <a:ln w="9525">
          <a:noFill/>
          <a:miter lim="800000"/>
          <a:headEnd/>
          <a:tailEnd/>
        </a:ln>
      </xdr:spPr>
    </xdr:sp>
    <xdr:clientData/>
  </xdr:twoCellAnchor>
  <xdr:twoCellAnchor editAs="oneCell">
    <xdr:from>
      <xdr:col>7</xdr:col>
      <xdr:colOff>0</xdr:colOff>
      <xdr:row>17</xdr:row>
      <xdr:rowOff>0</xdr:rowOff>
    </xdr:from>
    <xdr:to>
      <xdr:col>7</xdr:col>
      <xdr:colOff>295275</xdr:colOff>
      <xdr:row>18</xdr:row>
      <xdr:rowOff>140803</xdr:rowOff>
    </xdr:to>
    <xdr:sp macro="" textlink="">
      <xdr:nvSpPr>
        <xdr:cNvPr id="480" name="AutoShape 63" descr="http://myacademy/eltcms/pix/i/course.gif">
          <a:extLst>
            <a:ext uri="{FF2B5EF4-FFF2-40B4-BE49-F238E27FC236}">
              <a16:creationId xmlns:a16="http://schemas.microsoft.com/office/drawing/2014/main" id="{00000000-0008-0000-0100-0000E0010000}"/>
            </a:ext>
          </a:extLst>
        </xdr:cNvPr>
        <xdr:cNvSpPr>
          <a:spLocks noChangeAspect="1" noChangeArrowheads="1"/>
        </xdr:cNvSpPr>
      </xdr:nvSpPr>
      <xdr:spPr bwMode="auto">
        <a:xfrm>
          <a:off x="8401050" y="3838575"/>
          <a:ext cx="295275" cy="331303"/>
        </a:xfrm>
        <a:prstGeom prst="rect">
          <a:avLst/>
        </a:prstGeom>
        <a:noFill/>
        <a:ln w="9525">
          <a:noFill/>
          <a:miter lim="800000"/>
          <a:headEnd/>
          <a:tailEnd/>
        </a:ln>
      </xdr:spPr>
    </xdr:sp>
    <xdr:clientData/>
  </xdr:twoCellAnchor>
  <xdr:twoCellAnchor editAs="oneCell">
    <xdr:from>
      <xdr:col>7</xdr:col>
      <xdr:colOff>0</xdr:colOff>
      <xdr:row>17</xdr:row>
      <xdr:rowOff>0</xdr:rowOff>
    </xdr:from>
    <xdr:to>
      <xdr:col>7</xdr:col>
      <xdr:colOff>295275</xdr:colOff>
      <xdr:row>18</xdr:row>
      <xdr:rowOff>140803</xdr:rowOff>
    </xdr:to>
    <xdr:sp macro="" textlink="">
      <xdr:nvSpPr>
        <xdr:cNvPr id="481" name="AutoShape 40" descr="http://myacademy/eltcms/pix/i/course.gif">
          <a:extLst>
            <a:ext uri="{FF2B5EF4-FFF2-40B4-BE49-F238E27FC236}">
              <a16:creationId xmlns:a16="http://schemas.microsoft.com/office/drawing/2014/main" id="{00000000-0008-0000-0100-0000E1010000}"/>
            </a:ext>
          </a:extLst>
        </xdr:cNvPr>
        <xdr:cNvSpPr>
          <a:spLocks noChangeAspect="1" noChangeArrowheads="1"/>
        </xdr:cNvSpPr>
      </xdr:nvSpPr>
      <xdr:spPr bwMode="auto">
        <a:xfrm>
          <a:off x="8401050" y="3838575"/>
          <a:ext cx="295275" cy="331303"/>
        </a:xfrm>
        <a:prstGeom prst="rect">
          <a:avLst/>
        </a:prstGeom>
        <a:noFill/>
        <a:ln w="9525">
          <a:noFill/>
          <a:miter lim="800000"/>
          <a:headEnd/>
          <a:tailEnd/>
        </a:ln>
      </xdr:spPr>
    </xdr:sp>
    <xdr:clientData/>
  </xdr:twoCellAnchor>
  <xdr:twoCellAnchor editAs="oneCell">
    <xdr:from>
      <xdr:col>7</xdr:col>
      <xdr:colOff>0</xdr:colOff>
      <xdr:row>17</xdr:row>
      <xdr:rowOff>0</xdr:rowOff>
    </xdr:from>
    <xdr:to>
      <xdr:col>7</xdr:col>
      <xdr:colOff>295275</xdr:colOff>
      <xdr:row>18</xdr:row>
      <xdr:rowOff>140803</xdr:rowOff>
    </xdr:to>
    <xdr:sp macro="" textlink="">
      <xdr:nvSpPr>
        <xdr:cNvPr id="482" name="AutoShape 9" descr="http://myacademy/eltcms/pix/i/course.gif">
          <a:extLst>
            <a:ext uri="{FF2B5EF4-FFF2-40B4-BE49-F238E27FC236}">
              <a16:creationId xmlns:a16="http://schemas.microsoft.com/office/drawing/2014/main" id="{00000000-0008-0000-0100-0000E2010000}"/>
            </a:ext>
          </a:extLst>
        </xdr:cNvPr>
        <xdr:cNvSpPr>
          <a:spLocks noChangeAspect="1" noChangeArrowheads="1"/>
        </xdr:cNvSpPr>
      </xdr:nvSpPr>
      <xdr:spPr bwMode="auto">
        <a:xfrm>
          <a:off x="8401050" y="3838575"/>
          <a:ext cx="295275" cy="331303"/>
        </a:xfrm>
        <a:prstGeom prst="rect">
          <a:avLst/>
        </a:prstGeom>
        <a:noFill/>
        <a:ln w="9525">
          <a:noFill/>
          <a:miter lim="800000"/>
          <a:headEnd/>
          <a:tailEnd/>
        </a:ln>
      </xdr:spPr>
    </xdr:sp>
    <xdr:clientData/>
  </xdr:twoCellAnchor>
  <xdr:twoCellAnchor editAs="oneCell">
    <xdr:from>
      <xdr:col>7</xdr:col>
      <xdr:colOff>0</xdr:colOff>
      <xdr:row>17</xdr:row>
      <xdr:rowOff>0</xdr:rowOff>
    </xdr:from>
    <xdr:to>
      <xdr:col>7</xdr:col>
      <xdr:colOff>295275</xdr:colOff>
      <xdr:row>18</xdr:row>
      <xdr:rowOff>140803</xdr:rowOff>
    </xdr:to>
    <xdr:sp macro="" textlink="">
      <xdr:nvSpPr>
        <xdr:cNvPr id="483" name="AutoShape 1" descr="http://myacademy/eltcms/pix/i/course.gif">
          <a:extLst>
            <a:ext uri="{FF2B5EF4-FFF2-40B4-BE49-F238E27FC236}">
              <a16:creationId xmlns:a16="http://schemas.microsoft.com/office/drawing/2014/main" id="{00000000-0008-0000-0100-0000E3010000}"/>
            </a:ext>
          </a:extLst>
        </xdr:cNvPr>
        <xdr:cNvSpPr>
          <a:spLocks noChangeAspect="1" noChangeArrowheads="1"/>
        </xdr:cNvSpPr>
      </xdr:nvSpPr>
      <xdr:spPr bwMode="auto">
        <a:xfrm>
          <a:off x="8401050" y="3838575"/>
          <a:ext cx="295275" cy="331303"/>
        </a:xfrm>
        <a:prstGeom prst="rect">
          <a:avLst/>
        </a:prstGeom>
        <a:noFill/>
        <a:ln w="9525">
          <a:noFill/>
          <a:miter lim="800000"/>
          <a:headEnd/>
          <a:tailEnd/>
        </a:ln>
      </xdr:spPr>
    </xdr:sp>
    <xdr:clientData/>
  </xdr:twoCellAnchor>
  <xdr:twoCellAnchor editAs="oneCell">
    <xdr:from>
      <xdr:col>7</xdr:col>
      <xdr:colOff>0</xdr:colOff>
      <xdr:row>17</xdr:row>
      <xdr:rowOff>0</xdr:rowOff>
    </xdr:from>
    <xdr:to>
      <xdr:col>7</xdr:col>
      <xdr:colOff>295275</xdr:colOff>
      <xdr:row>18</xdr:row>
      <xdr:rowOff>140803</xdr:rowOff>
    </xdr:to>
    <xdr:sp macro="" textlink="">
      <xdr:nvSpPr>
        <xdr:cNvPr id="484" name="AutoShape 4" descr="http://myacademy/eltcms/pix/i/course.gif">
          <a:extLst>
            <a:ext uri="{FF2B5EF4-FFF2-40B4-BE49-F238E27FC236}">
              <a16:creationId xmlns:a16="http://schemas.microsoft.com/office/drawing/2014/main" id="{00000000-0008-0000-0100-0000E4010000}"/>
            </a:ext>
          </a:extLst>
        </xdr:cNvPr>
        <xdr:cNvSpPr>
          <a:spLocks noChangeAspect="1" noChangeArrowheads="1"/>
        </xdr:cNvSpPr>
      </xdr:nvSpPr>
      <xdr:spPr bwMode="auto">
        <a:xfrm>
          <a:off x="8401050" y="3838575"/>
          <a:ext cx="295275" cy="331303"/>
        </a:xfrm>
        <a:prstGeom prst="rect">
          <a:avLst/>
        </a:prstGeom>
        <a:noFill/>
        <a:ln w="9525">
          <a:noFill/>
          <a:miter lim="800000"/>
          <a:headEnd/>
          <a:tailEnd/>
        </a:ln>
      </xdr:spPr>
    </xdr:sp>
    <xdr:clientData/>
  </xdr:twoCellAnchor>
  <xdr:twoCellAnchor editAs="oneCell">
    <xdr:from>
      <xdr:col>7</xdr:col>
      <xdr:colOff>0</xdr:colOff>
      <xdr:row>17</xdr:row>
      <xdr:rowOff>0</xdr:rowOff>
    </xdr:from>
    <xdr:to>
      <xdr:col>7</xdr:col>
      <xdr:colOff>295275</xdr:colOff>
      <xdr:row>18</xdr:row>
      <xdr:rowOff>140803</xdr:rowOff>
    </xdr:to>
    <xdr:sp macro="" textlink="">
      <xdr:nvSpPr>
        <xdr:cNvPr id="485" name="AutoShape 1" descr="http://myacademy/eltcms/pix/i/course.gif">
          <a:extLst>
            <a:ext uri="{FF2B5EF4-FFF2-40B4-BE49-F238E27FC236}">
              <a16:creationId xmlns:a16="http://schemas.microsoft.com/office/drawing/2014/main" id="{00000000-0008-0000-0100-0000E5010000}"/>
            </a:ext>
          </a:extLst>
        </xdr:cNvPr>
        <xdr:cNvSpPr>
          <a:spLocks noChangeAspect="1" noChangeArrowheads="1"/>
        </xdr:cNvSpPr>
      </xdr:nvSpPr>
      <xdr:spPr bwMode="auto">
        <a:xfrm>
          <a:off x="8401050" y="3838575"/>
          <a:ext cx="295275" cy="331303"/>
        </a:xfrm>
        <a:prstGeom prst="rect">
          <a:avLst/>
        </a:prstGeom>
        <a:noFill/>
        <a:ln w="9525">
          <a:noFill/>
          <a:miter lim="800000"/>
          <a:headEnd/>
          <a:tailEnd/>
        </a:ln>
      </xdr:spPr>
    </xdr:sp>
    <xdr:clientData/>
  </xdr:twoCellAnchor>
  <xdr:twoCellAnchor editAs="oneCell">
    <xdr:from>
      <xdr:col>7</xdr:col>
      <xdr:colOff>0</xdr:colOff>
      <xdr:row>17</xdr:row>
      <xdr:rowOff>0</xdr:rowOff>
    </xdr:from>
    <xdr:to>
      <xdr:col>7</xdr:col>
      <xdr:colOff>295275</xdr:colOff>
      <xdr:row>18</xdr:row>
      <xdr:rowOff>140803</xdr:rowOff>
    </xdr:to>
    <xdr:sp macro="" textlink="">
      <xdr:nvSpPr>
        <xdr:cNvPr id="486" name="AutoShape 1" descr="http://myacademy/eltcms/pix/i/course.gif">
          <a:extLst>
            <a:ext uri="{FF2B5EF4-FFF2-40B4-BE49-F238E27FC236}">
              <a16:creationId xmlns:a16="http://schemas.microsoft.com/office/drawing/2014/main" id="{00000000-0008-0000-0100-0000E6010000}"/>
            </a:ext>
          </a:extLst>
        </xdr:cNvPr>
        <xdr:cNvSpPr>
          <a:spLocks noChangeAspect="1" noChangeArrowheads="1"/>
        </xdr:cNvSpPr>
      </xdr:nvSpPr>
      <xdr:spPr bwMode="auto">
        <a:xfrm>
          <a:off x="8401050" y="3838575"/>
          <a:ext cx="295275" cy="331303"/>
        </a:xfrm>
        <a:prstGeom prst="rect">
          <a:avLst/>
        </a:prstGeom>
        <a:noFill/>
        <a:ln w="9525">
          <a:noFill/>
          <a:miter lim="800000"/>
          <a:headEnd/>
          <a:tailEnd/>
        </a:ln>
      </xdr:spPr>
    </xdr:sp>
    <xdr:clientData/>
  </xdr:twoCellAnchor>
  <xdr:twoCellAnchor editAs="oneCell">
    <xdr:from>
      <xdr:col>7</xdr:col>
      <xdr:colOff>0</xdr:colOff>
      <xdr:row>17</xdr:row>
      <xdr:rowOff>0</xdr:rowOff>
    </xdr:from>
    <xdr:to>
      <xdr:col>7</xdr:col>
      <xdr:colOff>295275</xdr:colOff>
      <xdr:row>18</xdr:row>
      <xdr:rowOff>140803</xdr:rowOff>
    </xdr:to>
    <xdr:sp macro="" textlink="">
      <xdr:nvSpPr>
        <xdr:cNvPr id="487" name="AutoShape 1" descr="http://myacademy/eltcms/pix/i/course.gif">
          <a:extLst>
            <a:ext uri="{FF2B5EF4-FFF2-40B4-BE49-F238E27FC236}">
              <a16:creationId xmlns:a16="http://schemas.microsoft.com/office/drawing/2014/main" id="{00000000-0008-0000-0100-0000E7010000}"/>
            </a:ext>
          </a:extLst>
        </xdr:cNvPr>
        <xdr:cNvSpPr>
          <a:spLocks noChangeAspect="1" noChangeArrowheads="1"/>
        </xdr:cNvSpPr>
      </xdr:nvSpPr>
      <xdr:spPr bwMode="auto">
        <a:xfrm>
          <a:off x="8401050" y="3838575"/>
          <a:ext cx="295275" cy="331303"/>
        </a:xfrm>
        <a:prstGeom prst="rect">
          <a:avLst/>
        </a:prstGeom>
        <a:noFill/>
        <a:ln w="9525">
          <a:noFill/>
          <a:miter lim="800000"/>
          <a:headEnd/>
          <a:tailEnd/>
        </a:ln>
      </xdr:spPr>
    </xdr:sp>
    <xdr:clientData/>
  </xdr:twoCellAnchor>
  <xdr:twoCellAnchor editAs="oneCell">
    <xdr:from>
      <xdr:col>7</xdr:col>
      <xdr:colOff>0</xdr:colOff>
      <xdr:row>17</xdr:row>
      <xdr:rowOff>0</xdr:rowOff>
    </xdr:from>
    <xdr:to>
      <xdr:col>7</xdr:col>
      <xdr:colOff>295275</xdr:colOff>
      <xdr:row>17</xdr:row>
      <xdr:rowOff>165652</xdr:rowOff>
    </xdr:to>
    <xdr:sp macro="" textlink="">
      <xdr:nvSpPr>
        <xdr:cNvPr id="488" name="AutoShape 63" descr="http://myacademy/eltcms/pix/i/course.gif">
          <a:extLst>
            <a:ext uri="{FF2B5EF4-FFF2-40B4-BE49-F238E27FC236}">
              <a16:creationId xmlns:a16="http://schemas.microsoft.com/office/drawing/2014/main" id="{00000000-0008-0000-0100-0000E8010000}"/>
            </a:ext>
          </a:extLst>
        </xdr:cNvPr>
        <xdr:cNvSpPr>
          <a:spLocks noChangeAspect="1" noChangeArrowheads="1"/>
        </xdr:cNvSpPr>
      </xdr:nvSpPr>
      <xdr:spPr bwMode="auto">
        <a:xfrm>
          <a:off x="8401050" y="3838575"/>
          <a:ext cx="295275" cy="165652"/>
        </a:xfrm>
        <a:prstGeom prst="rect">
          <a:avLst/>
        </a:prstGeom>
        <a:noFill/>
        <a:ln w="9525">
          <a:noFill/>
          <a:miter lim="800000"/>
          <a:headEnd/>
          <a:tailEnd/>
        </a:ln>
      </xdr:spPr>
    </xdr:sp>
    <xdr:clientData/>
  </xdr:twoCellAnchor>
  <xdr:twoCellAnchor editAs="oneCell">
    <xdr:from>
      <xdr:col>7</xdr:col>
      <xdr:colOff>0</xdr:colOff>
      <xdr:row>17</xdr:row>
      <xdr:rowOff>0</xdr:rowOff>
    </xdr:from>
    <xdr:to>
      <xdr:col>7</xdr:col>
      <xdr:colOff>295275</xdr:colOff>
      <xdr:row>17</xdr:row>
      <xdr:rowOff>165652</xdr:rowOff>
    </xdr:to>
    <xdr:sp macro="" textlink="">
      <xdr:nvSpPr>
        <xdr:cNvPr id="489" name="AutoShape 40" descr="http://myacademy/eltcms/pix/i/course.gif">
          <a:extLst>
            <a:ext uri="{FF2B5EF4-FFF2-40B4-BE49-F238E27FC236}">
              <a16:creationId xmlns:a16="http://schemas.microsoft.com/office/drawing/2014/main" id="{00000000-0008-0000-0100-0000E9010000}"/>
            </a:ext>
          </a:extLst>
        </xdr:cNvPr>
        <xdr:cNvSpPr>
          <a:spLocks noChangeAspect="1" noChangeArrowheads="1"/>
        </xdr:cNvSpPr>
      </xdr:nvSpPr>
      <xdr:spPr bwMode="auto">
        <a:xfrm>
          <a:off x="8401050" y="3838575"/>
          <a:ext cx="295275" cy="165652"/>
        </a:xfrm>
        <a:prstGeom prst="rect">
          <a:avLst/>
        </a:prstGeom>
        <a:noFill/>
        <a:ln w="9525">
          <a:noFill/>
          <a:miter lim="800000"/>
          <a:headEnd/>
          <a:tailEnd/>
        </a:ln>
      </xdr:spPr>
    </xdr:sp>
    <xdr:clientData/>
  </xdr:twoCellAnchor>
  <xdr:twoCellAnchor editAs="oneCell">
    <xdr:from>
      <xdr:col>7</xdr:col>
      <xdr:colOff>0</xdr:colOff>
      <xdr:row>17</xdr:row>
      <xdr:rowOff>0</xdr:rowOff>
    </xdr:from>
    <xdr:to>
      <xdr:col>7</xdr:col>
      <xdr:colOff>295275</xdr:colOff>
      <xdr:row>17</xdr:row>
      <xdr:rowOff>165652</xdr:rowOff>
    </xdr:to>
    <xdr:sp macro="" textlink="">
      <xdr:nvSpPr>
        <xdr:cNvPr id="490" name="AutoShape 9" descr="http://myacademy/eltcms/pix/i/course.gif">
          <a:extLst>
            <a:ext uri="{FF2B5EF4-FFF2-40B4-BE49-F238E27FC236}">
              <a16:creationId xmlns:a16="http://schemas.microsoft.com/office/drawing/2014/main" id="{00000000-0008-0000-0100-0000EA010000}"/>
            </a:ext>
          </a:extLst>
        </xdr:cNvPr>
        <xdr:cNvSpPr>
          <a:spLocks noChangeAspect="1" noChangeArrowheads="1"/>
        </xdr:cNvSpPr>
      </xdr:nvSpPr>
      <xdr:spPr bwMode="auto">
        <a:xfrm>
          <a:off x="8401050" y="3838575"/>
          <a:ext cx="295275" cy="165652"/>
        </a:xfrm>
        <a:prstGeom prst="rect">
          <a:avLst/>
        </a:prstGeom>
        <a:noFill/>
        <a:ln w="9525">
          <a:noFill/>
          <a:miter lim="800000"/>
          <a:headEnd/>
          <a:tailEnd/>
        </a:ln>
      </xdr:spPr>
    </xdr:sp>
    <xdr:clientData/>
  </xdr:twoCellAnchor>
  <xdr:twoCellAnchor editAs="oneCell">
    <xdr:from>
      <xdr:col>7</xdr:col>
      <xdr:colOff>0</xdr:colOff>
      <xdr:row>17</xdr:row>
      <xdr:rowOff>0</xdr:rowOff>
    </xdr:from>
    <xdr:to>
      <xdr:col>7</xdr:col>
      <xdr:colOff>295275</xdr:colOff>
      <xdr:row>17</xdr:row>
      <xdr:rowOff>165652</xdr:rowOff>
    </xdr:to>
    <xdr:sp macro="" textlink="">
      <xdr:nvSpPr>
        <xdr:cNvPr id="491" name="AutoShape 1" descr="http://myacademy/eltcms/pix/i/course.gif">
          <a:extLst>
            <a:ext uri="{FF2B5EF4-FFF2-40B4-BE49-F238E27FC236}">
              <a16:creationId xmlns:a16="http://schemas.microsoft.com/office/drawing/2014/main" id="{00000000-0008-0000-0100-0000EB010000}"/>
            </a:ext>
          </a:extLst>
        </xdr:cNvPr>
        <xdr:cNvSpPr>
          <a:spLocks noChangeAspect="1" noChangeArrowheads="1"/>
        </xdr:cNvSpPr>
      </xdr:nvSpPr>
      <xdr:spPr bwMode="auto">
        <a:xfrm>
          <a:off x="8401050" y="3838575"/>
          <a:ext cx="295275" cy="165652"/>
        </a:xfrm>
        <a:prstGeom prst="rect">
          <a:avLst/>
        </a:prstGeom>
        <a:noFill/>
        <a:ln w="9525">
          <a:noFill/>
          <a:miter lim="800000"/>
          <a:headEnd/>
          <a:tailEnd/>
        </a:ln>
      </xdr:spPr>
    </xdr:sp>
    <xdr:clientData/>
  </xdr:twoCellAnchor>
  <xdr:twoCellAnchor editAs="oneCell">
    <xdr:from>
      <xdr:col>7</xdr:col>
      <xdr:colOff>0</xdr:colOff>
      <xdr:row>17</xdr:row>
      <xdr:rowOff>0</xdr:rowOff>
    </xdr:from>
    <xdr:to>
      <xdr:col>7</xdr:col>
      <xdr:colOff>295275</xdr:colOff>
      <xdr:row>17</xdr:row>
      <xdr:rowOff>165652</xdr:rowOff>
    </xdr:to>
    <xdr:sp macro="" textlink="">
      <xdr:nvSpPr>
        <xdr:cNvPr id="492" name="AutoShape 4" descr="http://myacademy/eltcms/pix/i/course.gif">
          <a:extLst>
            <a:ext uri="{FF2B5EF4-FFF2-40B4-BE49-F238E27FC236}">
              <a16:creationId xmlns:a16="http://schemas.microsoft.com/office/drawing/2014/main" id="{00000000-0008-0000-0100-0000EC010000}"/>
            </a:ext>
          </a:extLst>
        </xdr:cNvPr>
        <xdr:cNvSpPr>
          <a:spLocks noChangeAspect="1" noChangeArrowheads="1"/>
        </xdr:cNvSpPr>
      </xdr:nvSpPr>
      <xdr:spPr bwMode="auto">
        <a:xfrm>
          <a:off x="8401050" y="3838575"/>
          <a:ext cx="295275" cy="165652"/>
        </a:xfrm>
        <a:prstGeom prst="rect">
          <a:avLst/>
        </a:prstGeom>
        <a:noFill/>
        <a:ln w="9525">
          <a:noFill/>
          <a:miter lim="800000"/>
          <a:headEnd/>
          <a:tailEnd/>
        </a:ln>
      </xdr:spPr>
    </xdr:sp>
    <xdr:clientData/>
  </xdr:twoCellAnchor>
  <xdr:twoCellAnchor editAs="oneCell">
    <xdr:from>
      <xdr:col>7</xdr:col>
      <xdr:colOff>0</xdr:colOff>
      <xdr:row>17</xdr:row>
      <xdr:rowOff>0</xdr:rowOff>
    </xdr:from>
    <xdr:to>
      <xdr:col>7</xdr:col>
      <xdr:colOff>295275</xdr:colOff>
      <xdr:row>17</xdr:row>
      <xdr:rowOff>165652</xdr:rowOff>
    </xdr:to>
    <xdr:sp macro="" textlink="">
      <xdr:nvSpPr>
        <xdr:cNvPr id="493" name="AutoShape 1" descr="http://myacademy/eltcms/pix/i/course.gif">
          <a:extLst>
            <a:ext uri="{FF2B5EF4-FFF2-40B4-BE49-F238E27FC236}">
              <a16:creationId xmlns:a16="http://schemas.microsoft.com/office/drawing/2014/main" id="{00000000-0008-0000-0100-0000ED010000}"/>
            </a:ext>
          </a:extLst>
        </xdr:cNvPr>
        <xdr:cNvSpPr>
          <a:spLocks noChangeAspect="1" noChangeArrowheads="1"/>
        </xdr:cNvSpPr>
      </xdr:nvSpPr>
      <xdr:spPr bwMode="auto">
        <a:xfrm>
          <a:off x="8401050" y="3838575"/>
          <a:ext cx="295275" cy="165652"/>
        </a:xfrm>
        <a:prstGeom prst="rect">
          <a:avLst/>
        </a:prstGeom>
        <a:noFill/>
        <a:ln w="9525">
          <a:noFill/>
          <a:miter lim="800000"/>
          <a:headEnd/>
          <a:tailEnd/>
        </a:ln>
      </xdr:spPr>
    </xdr:sp>
    <xdr:clientData/>
  </xdr:twoCellAnchor>
  <xdr:twoCellAnchor editAs="oneCell">
    <xdr:from>
      <xdr:col>7</xdr:col>
      <xdr:colOff>0</xdr:colOff>
      <xdr:row>17</xdr:row>
      <xdr:rowOff>0</xdr:rowOff>
    </xdr:from>
    <xdr:to>
      <xdr:col>7</xdr:col>
      <xdr:colOff>295275</xdr:colOff>
      <xdr:row>17</xdr:row>
      <xdr:rowOff>165652</xdr:rowOff>
    </xdr:to>
    <xdr:sp macro="" textlink="">
      <xdr:nvSpPr>
        <xdr:cNvPr id="494" name="AutoShape 1" descr="http://myacademy/eltcms/pix/i/course.gif">
          <a:extLst>
            <a:ext uri="{FF2B5EF4-FFF2-40B4-BE49-F238E27FC236}">
              <a16:creationId xmlns:a16="http://schemas.microsoft.com/office/drawing/2014/main" id="{00000000-0008-0000-0100-0000EE010000}"/>
            </a:ext>
          </a:extLst>
        </xdr:cNvPr>
        <xdr:cNvSpPr>
          <a:spLocks noChangeAspect="1" noChangeArrowheads="1"/>
        </xdr:cNvSpPr>
      </xdr:nvSpPr>
      <xdr:spPr bwMode="auto">
        <a:xfrm>
          <a:off x="8401050" y="3838575"/>
          <a:ext cx="295275" cy="165652"/>
        </a:xfrm>
        <a:prstGeom prst="rect">
          <a:avLst/>
        </a:prstGeom>
        <a:noFill/>
        <a:ln w="9525">
          <a:noFill/>
          <a:miter lim="800000"/>
          <a:headEnd/>
          <a:tailEnd/>
        </a:ln>
      </xdr:spPr>
    </xdr:sp>
    <xdr:clientData/>
  </xdr:twoCellAnchor>
  <xdr:twoCellAnchor editAs="oneCell">
    <xdr:from>
      <xdr:col>7</xdr:col>
      <xdr:colOff>0</xdr:colOff>
      <xdr:row>17</xdr:row>
      <xdr:rowOff>0</xdr:rowOff>
    </xdr:from>
    <xdr:to>
      <xdr:col>7</xdr:col>
      <xdr:colOff>295275</xdr:colOff>
      <xdr:row>17</xdr:row>
      <xdr:rowOff>28575</xdr:rowOff>
    </xdr:to>
    <xdr:sp macro="" textlink="">
      <xdr:nvSpPr>
        <xdr:cNvPr id="495" name="AutoShape 109" descr="http://myacademy/eltcms/pix/i/course.gif">
          <a:extLst>
            <a:ext uri="{FF2B5EF4-FFF2-40B4-BE49-F238E27FC236}">
              <a16:creationId xmlns:a16="http://schemas.microsoft.com/office/drawing/2014/main" id="{00000000-0008-0000-0100-0000EF010000}"/>
            </a:ext>
          </a:extLst>
        </xdr:cNvPr>
        <xdr:cNvSpPr>
          <a:spLocks noChangeAspect="1" noChangeArrowheads="1"/>
        </xdr:cNvSpPr>
      </xdr:nvSpPr>
      <xdr:spPr bwMode="auto">
        <a:xfrm>
          <a:off x="8401050" y="3838575"/>
          <a:ext cx="295275" cy="28575"/>
        </a:xfrm>
        <a:prstGeom prst="rect">
          <a:avLst/>
        </a:prstGeom>
        <a:noFill/>
        <a:ln w="9525">
          <a:noFill/>
          <a:miter lim="800000"/>
          <a:headEnd/>
          <a:tailEnd/>
        </a:ln>
      </xdr:spPr>
    </xdr:sp>
    <xdr:clientData/>
  </xdr:twoCellAnchor>
  <xdr:twoCellAnchor editAs="oneCell">
    <xdr:from>
      <xdr:col>7</xdr:col>
      <xdr:colOff>0</xdr:colOff>
      <xdr:row>17</xdr:row>
      <xdr:rowOff>0</xdr:rowOff>
    </xdr:from>
    <xdr:to>
      <xdr:col>7</xdr:col>
      <xdr:colOff>295275</xdr:colOff>
      <xdr:row>17</xdr:row>
      <xdr:rowOff>28575</xdr:rowOff>
    </xdr:to>
    <xdr:sp macro="" textlink="">
      <xdr:nvSpPr>
        <xdr:cNvPr id="496" name="AutoShape 40" descr="http://myacademy/eltcms/pix/i/course.gif">
          <a:extLst>
            <a:ext uri="{FF2B5EF4-FFF2-40B4-BE49-F238E27FC236}">
              <a16:creationId xmlns:a16="http://schemas.microsoft.com/office/drawing/2014/main" id="{00000000-0008-0000-0100-0000F0010000}"/>
            </a:ext>
          </a:extLst>
        </xdr:cNvPr>
        <xdr:cNvSpPr>
          <a:spLocks noChangeAspect="1" noChangeArrowheads="1"/>
        </xdr:cNvSpPr>
      </xdr:nvSpPr>
      <xdr:spPr bwMode="auto">
        <a:xfrm>
          <a:off x="8401050" y="3838575"/>
          <a:ext cx="295275" cy="28575"/>
        </a:xfrm>
        <a:prstGeom prst="rect">
          <a:avLst/>
        </a:prstGeom>
        <a:noFill/>
        <a:ln w="9525">
          <a:noFill/>
          <a:miter lim="800000"/>
          <a:headEnd/>
          <a:tailEnd/>
        </a:ln>
      </xdr:spPr>
    </xdr:sp>
    <xdr:clientData/>
  </xdr:twoCellAnchor>
  <xdr:twoCellAnchor editAs="oneCell">
    <xdr:from>
      <xdr:col>7</xdr:col>
      <xdr:colOff>0</xdr:colOff>
      <xdr:row>17</xdr:row>
      <xdr:rowOff>0</xdr:rowOff>
    </xdr:from>
    <xdr:to>
      <xdr:col>7</xdr:col>
      <xdr:colOff>295275</xdr:colOff>
      <xdr:row>17</xdr:row>
      <xdr:rowOff>28575</xdr:rowOff>
    </xdr:to>
    <xdr:sp macro="" textlink="">
      <xdr:nvSpPr>
        <xdr:cNvPr id="497" name="AutoShape 9" descr="http://myacademy/eltcms/pix/i/course.gif">
          <a:extLst>
            <a:ext uri="{FF2B5EF4-FFF2-40B4-BE49-F238E27FC236}">
              <a16:creationId xmlns:a16="http://schemas.microsoft.com/office/drawing/2014/main" id="{00000000-0008-0000-0100-0000F1010000}"/>
            </a:ext>
          </a:extLst>
        </xdr:cNvPr>
        <xdr:cNvSpPr>
          <a:spLocks noChangeAspect="1" noChangeArrowheads="1"/>
        </xdr:cNvSpPr>
      </xdr:nvSpPr>
      <xdr:spPr bwMode="auto">
        <a:xfrm>
          <a:off x="8401050" y="3838575"/>
          <a:ext cx="295275" cy="28575"/>
        </a:xfrm>
        <a:prstGeom prst="rect">
          <a:avLst/>
        </a:prstGeom>
        <a:noFill/>
        <a:ln w="9525">
          <a:noFill/>
          <a:miter lim="800000"/>
          <a:headEnd/>
          <a:tailEnd/>
        </a:ln>
      </xdr:spPr>
    </xdr:sp>
    <xdr:clientData/>
  </xdr:twoCellAnchor>
  <xdr:twoCellAnchor editAs="oneCell">
    <xdr:from>
      <xdr:col>7</xdr:col>
      <xdr:colOff>0</xdr:colOff>
      <xdr:row>17</xdr:row>
      <xdr:rowOff>0</xdr:rowOff>
    </xdr:from>
    <xdr:to>
      <xdr:col>7</xdr:col>
      <xdr:colOff>295275</xdr:colOff>
      <xdr:row>17</xdr:row>
      <xdr:rowOff>28575</xdr:rowOff>
    </xdr:to>
    <xdr:sp macro="" textlink="">
      <xdr:nvSpPr>
        <xdr:cNvPr id="498" name="AutoShape 1" descr="http://myacademy/eltcms/pix/i/course.gif">
          <a:extLst>
            <a:ext uri="{FF2B5EF4-FFF2-40B4-BE49-F238E27FC236}">
              <a16:creationId xmlns:a16="http://schemas.microsoft.com/office/drawing/2014/main" id="{00000000-0008-0000-0100-0000F2010000}"/>
            </a:ext>
          </a:extLst>
        </xdr:cNvPr>
        <xdr:cNvSpPr>
          <a:spLocks noChangeAspect="1" noChangeArrowheads="1"/>
        </xdr:cNvSpPr>
      </xdr:nvSpPr>
      <xdr:spPr bwMode="auto">
        <a:xfrm>
          <a:off x="8401050" y="3838575"/>
          <a:ext cx="295275" cy="28575"/>
        </a:xfrm>
        <a:prstGeom prst="rect">
          <a:avLst/>
        </a:prstGeom>
        <a:noFill/>
        <a:ln w="9525">
          <a:noFill/>
          <a:miter lim="800000"/>
          <a:headEnd/>
          <a:tailEnd/>
        </a:ln>
      </xdr:spPr>
    </xdr:sp>
    <xdr:clientData/>
  </xdr:twoCellAnchor>
  <xdr:twoCellAnchor editAs="oneCell">
    <xdr:from>
      <xdr:col>7</xdr:col>
      <xdr:colOff>0</xdr:colOff>
      <xdr:row>17</xdr:row>
      <xdr:rowOff>0</xdr:rowOff>
    </xdr:from>
    <xdr:to>
      <xdr:col>7</xdr:col>
      <xdr:colOff>295275</xdr:colOff>
      <xdr:row>17</xdr:row>
      <xdr:rowOff>28575</xdr:rowOff>
    </xdr:to>
    <xdr:sp macro="" textlink="">
      <xdr:nvSpPr>
        <xdr:cNvPr id="499" name="AutoShape 4" descr="http://myacademy/eltcms/pix/i/course.gif">
          <a:extLst>
            <a:ext uri="{FF2B5EF4-FFF2-40B4-BE49-F238E27FC236}">
              <a16:creationId xmlns:a16="http://schemas.microsoft.com/office/drawing/2014/main" id="{00000000-0008-0000-0100-0000F3010000}"/>
            </a:ext>
          </a:extLst>
        </xdr:cNvPr>
        <xdr:cNvSpPr>
          <a:spLocks noChangeAspect="1" noChangeArrowheads="1"/>
        </xdr:cNvSpPr>
      </xdr:nvSpPr>
      <xdr:spPr bwMode="auto">
        <a:xfrm>
          <a:off x="8401050" y="3838575"/>
          <a:ext cx="295275" cy="28575"/>
        </a:xfrm>
        <a:prstGeom prst="rect">
          <a:avLst/>
        </a:prstGeom>
        <a:noFill/>
        <a:ln w="9525">
          <a:noFill/>
          <a:miter lim="800000"/>
          <a:headEnd/>
          <a:tailEnd/>
        </a:ln>
      </xdr:spPr>
    </xdr:sp>
    <xdr:clientData/>
  </xdr:twoCellAnchor>
  <xdr:twoCellAnchor editAs="oneCell">
    <xdr:from>
      <xdr:col>7</xdr:col>
      <xdr:colOff>0</xdr:colOff>
      <xdr:row>17</xdr:row>
      <xdr:rowOff>0</xdr:rowOff>
    </xdr:from>
    <xdr:to>
      <xdr:col>7</xdr:col>
      <xdr:colOff>295275</xdr:colOff>
      <xdr:row>17</xdr:row>
      <xdr:rowOff>28575</xdr:rowOff>
    </xdr:to>
    <xdr:sp macro="" textlink="">
      <xdr:nvSpPr>
        <xdr:cNvPr id="500" name="AutoShape 1" descr="http://myacademy/eltcms/pix/i/course.gif">
          <a:extLst>
            <a:ext uri="{FF2B5EF4-FFF2-40B4-BE49-F238E27FC236}">
              <a16:creationId xmlns:a16="http://schemas.microsoft.com/office/drawing/2014/main" id="{00000000-0008-0000-0100-0000F4010000}"/>
            </a:ext>
          </a:extLst>
        </xdr:cNvPr>
        <xdr:cNvSpPr>
          <a:spLocks noChangeAspect="1" noChangeArrowheads="1"/>
        </xdr:cNvSpPr>
      </xdr:nvSpPr>
      <xdr:spPr bwMode="auto">
        <a:xfrm>
          <a:off x="8401050" y="3838575"/>
          <a:ext cx="295275" cy="28575"/>
        </a:xfrm>
        <a:prstGeom prst="rect">
          <a:avLst/>
        </a:prstGeom>
        <a:noFill/>
        <a:ln w="9525">
          <a:noFill/>
          <a:miter lim="800000"/>
          <a:headEnd/>
          <a:tailEnd/>
        </a:ln>
      </xdr:spPr>
    </xdr:sp>
    <xdr:clientData/>
  </xdr:twoCellAnchor>
  <xdr:twoCellAnchor editAs="oneCell">
    <xdr:from>
      <xdr:col>7</xdr:col>
      <xdr:colOff>0</xdr:colOff>
      <xdr:row>17</xdr:row>
      <xdr:rowOff>0</xdr:rowOff>
    </xdr:from>
    <xdr:to>
      <xdr:col>7</xdr:col>
      <xdr:colOff>295275</xdr:colOff>
      <xdr:row>17</xdr:row>
      <xdr:rowOff>28575</xdr:rowOff>
    </xdr:to>
    <xdr:sp macro="" textlink="">
      <xdr:nvSpPr>
        <xdr:cNvPr id="501" name="AutoShape 1" descr="http://myacademy/eltcms/pix/i/course.gif">
          <a:extLst>
            <a:ext uri="{FF2B5EF4-FFF2-40B4-BE49-F238E27FC236}">
              <a16:creationId xmlns:a16="http://schemas.microsoft.com/office/drawing/2014/main" id="{00000000-0008-0000-0100-0000F5010000}"/>
            </a:ext>
          </a:extLst>
        </xdr:cNvPr>
        <xdr:cNvSpPr>
          <a:spLocks noChangeAspect="1" noChangeArrowheads="1"/>
        </xdr:cNvSpPr>
      </xdr:nvSpPr>
      <xdr:spPr bwMode="auto">
        <a:xfrm>
          <a:off x="8401050" y="3838575"/>
          <a:ext cx="295275" cy="28575"/>
        </a:xfrm>
        <a:prstGeom prst="rect">
          <a:avLst/>
        </a:prstGeom>
        <a:noFill/>
        <a:ln w="9525">
          <a:noFill/>
          <a:miter lim="800000"/>
          <a:headEnd/>
          <a:tailEnd/>
        </a:ln>
      </xdr:spPr>
    </xdr:sp>
    <xdr:clientData/>
  </xdr:twoCellAnchor>
  <xdr:twoCellAnchor editAs="oneCell">
    <xdr:from>
      <xdr:col>7</xdr:col>
      <xdr:colOff>0</xdr:colOff>
      <xdr:row>17</xdr:row>
      <xdr:rowOff>0</xdr:rowOff>
    </xdr:from>
    <xdr:to>
      <xdr:col>7</xdr:col>
      <xdr:colOff>295275</xdr:colOff>
      <xdr:row>17</xdr:row>
      <xdr:rowOff>28575</xdr:rowOff>
    </xdr:to>
    <xdr:sp macro="" textlink="">
      <xdr:nvSpPr>
        <xdr:cNvPr id="502" name="AutoShape 1" descr="http://myacademy/eltcms/pix/i/course.gif">
          <a:extLst>
            <a:ext uri="{FF2B5EF4-FFF2-40B4-BE49-F238E27FC236}">
              <a16:creationId xmlns:a16="http://schemas.microsoft.com/office/drawing/2014/main" id="{00000000-0008-0000-0100-0000F6010000}"/>
            </a:ext>
          </a:extLst>
        </xdr:cNvPr>
        <xdr:cNvSpPr>
          <a:spLocks noChangeAspect="1" noChangeArrowheads="1"/>
        </xdr:cNvSpPr>
      </xdr:nvSpPr>
      <xdr:spPr bwMode="auto">
        <a:xfrm>
          <a:off x="8401050" y="3838575"/>
          <a:ext cx="295275" cy="28575"/>
        </a:xfrm>
        <a:prstGeom prst="rect">
          <a:avLst/>
        </a:prstGeom>
        <a:noFill/>
        <a:ln w="9525">
          <a:noFill/>
          <a:miter lim="800000"/>
          <a:headEnd/>
          <a:tailEnd/>
        </a:ln>
      </xdr:spPr>
    </xdr:sp>
    <xdr:clientData/>
  </xdr:twoCellAnchor>
  <xdr:twoCellAnchor editAs="oneCell">
    <xdr:from>
      <xdr:col>7</xdr:col>
      <xdr:colOff>0</xdr:colOff>
      <xdr:row>17</xdr:row>
      <xdr:rowOff>0</xdr:rowOff>
    </xdr:from>
    <xdr:to>
      <xdr:col>7</xdr:col>
      <xdr:colOff>295275</xdr:colOff>
      <xdr:row>17</xdr:row>
      <xdr:rowOff>165652</xdr:rowOff>
    </xdr:to>
    <xdr:sp macro="" textlink="">
      <xdr:nvSpPr>
        <xdr:cNvPr id="503" name="AutoShape 114" descr="http://myacademy/eltcms/pix/i/course.gif">
          <a:extLst>
            <a:ext uri="{FF2B5EF4-FFF2-40B4-BE49-F238E27FC236}">
              <a16:creationId xmlns:a16="http://schemas.microsoft.com/office/drawing/2014/main" id="{00000000-0008-0000-0100-0000F7010000}"/>
            </a:ext>
          </a:extLst>
        </xdr:cNvPr>
        <xdr:cNvSpPr>
          <a:spLocks noChangeAspect="1" noChangeArrowheads="1"/>
        </xdr:cNvSpPr>
      </xdr:nvSpPr>
      <xdr:spPr bwMode="auto">
        <a:xfrm>
          <a:off x="8401050" y="3838575"/>
          <a:ext cx="295275" cy="165652"/>
        </a:xfrm>
        <a:prstGeom prst="rect">
          <a:avLst/>
        </a:prstGeom>
        <a:noFill/>
        <a:ln w="9525">
          <a:noFill/>
          <a:miter lim="800000"/>
          <a:headEnd/>
          <a:tailEnd/>
        </a:ln>
      </xdr:spPr>
    </xdr:sp>
    <xdr:clientData/>
  </xdr:twoCellAnchor>
  <xdr:twoCellAnchor editAs="oneCell">
    <xdr:from>
      <xdr:col>7</xdr:col>
      <xdr:colOff>0</xdr:colOff>
      <xdr:row>17</xdr:row>
      <xdr:rowOff>0</xdr:rowOff>
    </xdr:from>
    <xdr:to>
      <xdr:col>7</xdr:col>
      <xdr:colOff>295275</xdr:colOff>
      <xdr:row>17</xdr:row>
      <xdr:rowOff>165652</xdr:rowOff>
    </xdr:to>
    <xdr:sp macro="" textlink="">
      <xdr:nvSpPr>
        <xdr:cNvPr id="504" name="AutoShape 40" descr="http://myacademy/eltcms/pix/i/course.gif">
          <a:extLst>
            <a:ext uri="{FF2B5EF4-FFF2-40B4-BE49-F238E27FC236}">
              <a16:creationId xmlns:a16="http://schemas.microsoft.com/office/drawing/2014/main" id="{00000000-0008-0000-0100-0000F8010000}"/>
            </a:ext>
          </a:extLst>
        </xdr:cNvPr>
        <xdr:cNvSpPr>
          <a:spLocks noChangeAspect="1" noChangeArrowheads="1"/>
        </xdr:cNvSpPr>
      </xdr:nvSpPr>
      <xdr:spPr bwMode="auto">
        <a:xfrm>
          <a:off x="8401050" y="3838575"/>
          <a:ext cx="295275" cy="165652"/>
        </a:xfrm>
        <a:prstGeom prst="rect">
          <a:avLst/>
        </a:prstGeom>
        <a:noFill/>
        <a:ln w="9525">
          <a:noFill/>
          <a:miter lim="800000"/>
          <a:headEnd/>
          <a:tailEnd/>
        </a:ln>
      </xdr:spPr>
    </xdr:sp>
    <xdr:clientData/>
  </xdr:twoCellAnchor>
  <xdr:twoCellAnchor editAs="oneCell">
    <xdr:from>
      <xdr:col>7</xdr:col>
      <xdr:colOff>0</xdr:colOff>
      <xdr:row>17</xdr:row>
      <xdr:rowOff>0</xdr:rowOff>
    </xdr:from>
    <xdr:to>
      <xdr:col>7</xdr:col>
      <xdr:colOff>295275</xdr:colOff>
      <xdr:row>17</xdr:row>
      <xdr:rowOff>165652</xdr:rowOff>
    </xdr:to>
    <xdr:sp macro="" textlink="">
      <xdr:nvSpPr>
        <xdr:cNvPr id="505" name="AutoShape 9" descr="http://myacademy/eltcms/pix/i/course.gif">
          <a:extLst>
            <a:ext uri="{FF2B5EF4-FFF2-40B4-BE49-F238E27FC236}">
              <a16:creationId xmlns:a16="http://schemas.microsoft.com/office/drawing/2014/main" id="{00000000-0008-0000-0100-0000F9010000}"/>
            </a:ext>
          </a:extLst>
        </xdr:cNvPr>
        <xdr:cNvSpPr>
          <a:spLocks noChangeAspect="1" noChangeArrowheads="1"/>
        </xdr:cNvSpPr>
      </xdr:nvSpPr>
      <xdr:spPr bwMode="auto">
        <a:xfrm>
          <a:off x="8401050" y="3838575"/>
          <a:ext cx="295275" cy="165652"/>
        </a:xfrm>
        <a:prstGeom prst="rect">
          <a:avLst/>
        </a:prstGeom>
        <a:noFill/>
        <a:ln w="9525">
          <a:noFill/>
          <a:miter lim="800000"/>
          <a:headEnd/>
          <a:tailEnd/>
        </a:ln>
      </xdr:spPr>
    </xdr:sp>
    <xdr:clientData/>
  </xdr:twoCellAnchor>
  <xdr:twoCellAnchor editAs="oneCell">
    <xdr:from>
      <xdr:col>7</xdr:col>
      <xdr:colOff>0</xdr:colOff>
      <xdr:row>17</xdr:row>
      <xdr:rowOff>0</xdr:rowOff>
    </xdr:from>
    <xdr:to>
      <xdr:col>7</xdr:col>
      <xdr:colOff>295275</xdr:colOff>
      <xdr:row>17</xdr:row>
      <xdr:rowOff>165652</xdr:rowOff>
    </xdr:to>
    <xdr:sp macro="" textlink="">
      <xdr:nvSpPr>
        <xdr:cNvPr id="506" name="AutoShape 1" descr="http://myacademy/eltcms/pix/i/course.gif">
          <a:extLst>
            <a:ext uri="{FF2B5EF4-FFF2-40B4-BE49-F238E27FC236}">
              <a16:creationId xmlns:a16="http://schemas.microsoft.com/office/drawing/2014/main" id="{00000000-0008-0000-0100-0000FA010000}"/>
            </a:ext>
          </a:extLst>
        </xdr:cNvPr>
        <xdr:cNvSpPr>
          <a:spLocks noChangeAspect="1" noChangeArrowheads="1"/>
        </xdr:cNvSpPr>
      </xdr:nvSpPr>
      <xdr:spPr bwMode="auto">
        <a:xfrm>
          <a:off x="8401050" y="3838575"/>
          <a:ext cx="295275" cy="165652"/>
        </a:xfrm>
        <a:prstGeom prst="rect">
          <a:avLst/>
        </a:prstGeom>
        <a:noFill/>
        <a:ln w="9525">
          <a:noFill/>
          <a:miter lim="800000"/>
          <a:headEnd/>
          <a:tailEnd/>
        </a:ln>
      </xdr:spPr>
    </xdr:sp>
    <xdr:clientData/>
  </xdr:twoCellAnchor>
  <xdr:twoCellAnchor editAs="oneCell">
    <xdr:from>
      <xdr:col>7</xdr:col>
      <xdr:colOff>0</xdr:colOff>
      <xdr:row>17</xdr:row>
      <xdr:rowOff>0</xdr:rowOff>
    </xdr:from>
    <xdr:to>
      <xdr:col>7</xdr:col>
      <xdr:colOff>295275</xdr:colOff>
      <xdr:row>17</xdr:row>
      <xdr:rowOff>165652</xdr:rowOff>
    </xdr:to>
    <xdr:sp macro="" textlink="">
      <xdr:nvSpPr>
        <xdr:cNvPr id="507" name="AutoShape 4" descr="http://myacademy/eltcms/pix/i/course.gif">
          <a:extLst>
            <a:ext uri="{FF2B5EF4-FFF2-40B4-BE49-F238E27FC236}">
              <a16:creationId xmlns:a16="http://schemas.microsoft.com/office/drawing/2014/main" id="{00000000-0008-0000-0100-0000FB010000}"/>
            </a:ext>
          </a:extLst>
        </xdr:cNvPr>
        <xdr:cNvSpPr>
          <a:spLocks noChangeAspect="1" noChangeArrowheads="1"/>
        </xdr:cNvSpPr>
      </xdr:nvSpPr>
      <xdr:spPr bwMode="auto">
        <a:xfrm>
          <a:off x="8401050" y="3838575"/>
          <a:ext cx="295275" cy="165652"/>
        </a:xfrm>
        <a:prstGeom prst="rect">
          <a:avLst/>
        </a:prstGeom>
        <a:noFill/>
        <a:ln w="9525">
          <a:noFill/>
          <a:miter lim="800000"/>
          <a:headEnd/>
          <a:tailEnd/>
        </a:ln>
      </xdr:spPr>
    </xdr:sp>
    <xdr:clientData/>
  </xdr:twoCellAnchor>
  <xdr:twoCellAnchor editAs="oneCell">
    <xdr:from>
      <xdr:col>7</xdr:col>
      <xdr:colOff>0</xdr:colOff>
      <xdr:row>17</xdr:row>
      <xdr:rowOff>0</xdr:rowOff>
    </xdr:from>
    <xdr:to>
      <xdr:col>7</xdr:col>
      <xdr:colOff>295275</xdr:colOff>
      <xdr:row>17</xdr:row>
      <xdr:rowOff>165652</xdr:rowOff>
    </xdr:to>
    <xdr:sp macro="" textlink="">
      <xdr:nvSpPr>
        <xdr:cNvPr id="508" name="AutoShape 1" descr="http://myacademy/eltcms/pix/i/course.gif">
          <a:extLst>
            <a:ext uri="{FF2B5EF4-FFF2-40B4-BE49-F238E27FC236}">
              <a16:creationId xmlns:a16="http://schemas.microsoft.com/office/drawing/2014/main" id="{00000000-0008-0000-0100-0000FC010000}"/>
            </a:ext>
          </a:extLst>
        </xdr:cNvPr>
        <xdr:cNvSpPr>
          <a:spLocks noChangeAspect="1" noChangeArrowheads="1"/>
        </xdr:cNvSpPr>
      </xdr:nvSpPr>
      <xdr:spPr bwMode="auto">
        <a:xfrm>
          <a:off x="8401050" y="3838575"/>
          <a:ext cx="295275" cy="165652"/>
        </a:xfrm>
        <a:prstGeom prst="rect">
          <a:avLst/>
        </a:prstGeom>
        <a:noFill/>
        <a:ln w="9525">
          <a:noFill/>
          <a:miter lim="800000"/>
          <a:headEnd/>
          <a:tailEnd/>
        </a:ln>
      </xdr:spPr>
    </xdr:sp>
    <xdr:clientData/>
  </xdr:twoCellAnchor>
  <xdr:twoCellAnchor editAs="oneCell">
    <xdr:from>
      <xdr:col>7</xdr:col>
      <xdr:colOff>0</xdr:colOff>
      <xdr:row>17</xdr:row>
      <xdr:rowOff>0</xdr:rowOff>
    </xdr:from>
    <xdr:to>
      <xdr:col>7</xdr:col>
      <xdr:colOff>295275</xdr:colOff>
      <xdr:row>17</xdr:row>
      <xdr:rowOff>165652</xdr:rowOff>
    </xdr:to>
    <xdr:sp macro="" textlink="">
      <xdr:nvSpPr>
        <xdr:cNvPr id="509" name="AutoShape 1" descr="http://myacademy/eltcms/pix/i/course.gif">
          <a:extLst>
            <a:ext uri="{FF2B5EF4-FFF2-40B4-BE49-F238E27FC236}">
              <a16:creationId xmlns:a16="http://schemas.microsoft.com/office/drawing/2014/main" id="{00000000-0008-0000-0100-0000FD010000}"/>
            </a:ext>
          </a:extLst>
        </xdr:cNvPr>
        <xdr:cNvSpPr>
          <a:spLocks noChangeAspect="1" noChangeArrowheads="1"/>
        </xdr:cNvSpPr>
      </xdr:nvSpPr>
      <xdr:spPr bwMode="auto">
        <a:xfrm>
          <a:off x="8401050" y="3838575"/>
          <a:ext cx="295275" cy="165652"/>
        </a:xfrm>
        <a:prstGeom prst="rect">
          <a:avLst/>
        </a:prstGeom>
        <a:noFill/>
        <a:ln w="9525">
          <a:noFill/>
          <a:miter lim="800000"/>
          <a:headEnd/>
          <a:tailEnd/>
        </a:ln>
      </xdr:spPr>
    </xdr:sp>
    <xdr:clientData/>
  </xdr:twoCellAnchor>
  <xdr:twoCellAnchor editAs="oneCell">
    <xdr:from>
      <xdr:col>7</xdr:col>
      <xdr:colOff>0</xdr:colOff>
      <xdr:row>17</xdr:row>
      <xdr:rowOff>0</xdr:rowOff>
    </xdr:from>
    <xdr:to>
      <xdr:col>7</xdr:col>
      <xdr:colOff>295275</xdr:colOff>
      <xdr:row>17</xdr:row>
      <xdr:rowOff>169011</xdr:rowOff>
    </xdr:to>
    <xdr:sp macro="" textlink="">
      <xdr:nvSpPr>
        <xdr:cNvPr id="510" name="AutoShape 114" descr="http://myacademy/eltcms/pix/i/course.gif">
          <a:extLst>
            <a:ext uri="{FF2B5EF4-FFF2-40B4-BE49-F238E27FC236}">
              <a16:creationId xmlns:a16="http://schemas.microsoft.com/office/drawing/2014/main" id="{00000000-0008-0000-0100-0000FE010000}"/>
            </a:ext>
          </a:extLst>
        </xdr:cNvPr>
        <xdr:cNvSpPr>
          <a:spLocks noChangeAspect="1" noChangeArrowheads="1"/>
        </xdr:cNvSpPr>
      </xdr:nvSpPr>
      <xdr:spPr bwMode="auto">
        <a:xfrm>
          <a:off x="8401050" y="3838575"/>
          <a:ext cx="295275" cy="169011"/>
        </a:xfrm>
        <a:prstGeom prst="rect">
          <a:avLst/>
        </a:prstGeom>
        <a:noFill/>
        <a:ln w="9525">
          <a:noFill/>
          <a:miter lim="800000"/>
          <a:headEnd/>
          <a:tailEnd/>
        </a:ln>
      </xdr:spPr>
    </xdr:sp>
    <xdr:clientData/>
  </xdr:twoCellAnchor>
  <xdr:twoCellAnchor editAs="oneCell">
    <xdr:from>
      <xdr:col>7</xdr:col>
      <xdr:colOff>0</xdr:colOff>
      <xdr:row>17</xdr:row>
      <xdr:rowOff>0</xdr:rowOff>
    </xdr:from>
    <xdr:to>
      <xdr:col>7</xdr:col>
      <xdr:colOff>295275</xdr:colOff>
      <xdr:row>17</xdr:row>
      <xdr:rowOff>169011</xdr:rowOff>
    </xdr:to>
    <xdr:sp macro="" textlink="">
      <xdr:nvSpPr>
        <xdr:cNvPr id="511" name="AutoShape 40" descr="http://myacademy/eltcms/pix/i/course.gif">
          <a:extLst>
            <a:ext uri="{FF2B5EF4-FFF2-40B4-BE49-F238E27FC236}">
              <a16:creationId xmlns:a16="http://schemas.microsoft.com/office/drawing/2014/main" id="{00000000-0008-0000-0100-0000FF010000}"/>
            </a:ext>
          </a:extLst>
        </xdr:cNvPr>
        <xdr:cNvSpPr>
          <a:spLocks noChangeAspect="1" noChangeArrowheads="1"/>
        </xdr:cNvSpPr>
      </xdr:nvSpPr>
      <xdr:spPr bwMode="auto">
        <a:xfrm>
          <a:off x="8401050" y="3838575"/>
          <a:ext cx="295275" cy="169011"/>
        </a:xfrm>
        <a:prstGeom prst="rect">
          <a:avLst/>
        </a:prstGeom>
        <a:noFill/>
        <a:ln w="9525">
          <a:noFill/>
          <a:miter lim="800000"/>
          <a:headEnd/>
          <a:tailEnd/>
        </a:ln>
      </xdr:spPr>
    </xdr:sp>
    <xdr:clientData/>
  </xdr:twoCellAnchor>
  <xdr:twoCellAnchor editAs="oneCell">
    <xdr:from>
      <xdr:col>7</xdr:col>
      <xdr:colOff>0</xdr:colOff>
      <xdr:row>17</xdr:row>
      <xdr:rowOff>0</xdr:rowOff>
    </xdr:from>
    <xdr:to>
      <xdr:col>7</xdr:col>
      <xdr:colOff>295275</xdr:colOff>
      <xdr:row>17</xdr:row>
      <xdr:rowOff>169011</xdr:rowOff>
    </xdr:to>
    <xdr:sp macro="" textlink="">
      <xdr:nvSpPr>
        <xdr:cNvPr id="512" name="AutoShape 9" descr="http://myacademy/eltcms/pix/i/course.gif">
          <a:extLst>
            <a:ext uri="{FF2B5EF4-FFF2-40B4-BE49-F238E27FC236}">
              <a16:creationId xmlns:a16="http://schemas.microsoft.com/office/drawing/2014/main" id="{00000000-0008-0000-0100-000000020000}"/>
            </a:ext>
          </a:extLst>
        </xdr:cNvPr>
        <xdr:cNvSpPr>
          <a:spLocks noChangeAspect="1" noChangeArrowheads="1"/>
        </xdr:cNvSpPr>
      </xdr:nvSpPr>
      <xdr:spPr bwMode="auto">
        <a:xfrm>
          <a:off x="8401050" y="3838575"/>
          <a:ext cx="295275" cy="169011"/>
        </a:xfrm>
        <a:prstGeom prst="rect">
          <a:avLst/>
        </a:prstGeom>
        <a:noFill/>
        <a:ln w="9525">
          <a:noFill/>
          <a:miter lim="800000"/>
          <a:headEnd/>
          <a:tailEnd/>
        </a:ln>
      </xdr:spPr>
    </xdr:sp>
    <xdr:clientData/>
  </xdr:twoCellAnchor>
  <xdr:twoCellAnchor editAs="oneCell">
    <xdr:from>
      <xdr:col>7</xdr:col>
      <xdr:colOff>0</xdr:colOff>
      <xdr:row>17</xdr:row>
      <xdr:rowOff>0</xdr:rowOff>
    </xdr:from>
    <xdr:to>
      <xdr:col>7</xdr:col>
      <xdr:colOff>295275</xdr:colOff>
      <xdr:row>17</xdr:row>
      <xdr:rowOff>169011</xdr:rowOff>
    </xdr:to>
    <xdr:sp macro="" textlink="">
      <xdr:nvSpPr>
        <xdr:cNvPr id="513" name="AutoShape 1" descr="http://myacademy/eltcms/pix/i/course.gif">
          <a:extLst>
            <a:ext uri="{FF2B5EF4-FFF2-40B4-BE49-F238E27FC236}">
              <a16:creationId xmlns:a16="http://schemas.microsoft.com/office/drawing/2014/main" id="{00000000-0008-0000-0100-000001020000}"/>
            </a:ext>
          </a:extLst>
        </xdr:cNvPr>
        <xdr:cNvSpPr>
          <a:spLocks noChangeAspect="1" noChangeArrowheads="1"/>
        </xdr:cNvSpPr>
      </xdr:nvSpPr>
      <xdr:spPr bwMode="auto">
        <a:xfrm>
          <a:off x="8401050" y="3838575"/>
          <a:ext cx="295275" cy="169011"/>
        </a:xfrm>
        <a:prstGeom prst="rect">
          <a:avLst/>
        </a:prstGeom>
        <a:noFill/>
        <a:ln w="9525">
          <a:noFill/>
          <a:miter lim="800000"/>
          <a:headEnd/>
          <a:tailEnd/>
        </a:ln>
      </xdr:spPr>
    </xdr:sp>
    <xdr:clientData/>
  </xdr:twoCellAnchor>
  <xdr:twoCellAnchor editAs="oneCell">
    <xdr:from>
      <xdr:col>7</xdr:col>
      <xdr:colOff>0</xdr:colOff>
      <xdr:row>17</xdr:row>
      <xdr:rowOff>0</xdr:rowOff>
    </xdr:from>
    <xdr:to>
      <xdr:col>7</xdr:col>
      <xdr:colOff>295275</xdr:colOff>
      <xdr:row>17</xdr:row>
      <xdr:rowOff>169011</xdr:rowOff>
    </xdr:to>
    <xdr:sp macro="" textlink="">
      <xdr:nvSpPr>
        <xdr:cNvPr id="514" name="AutoShape 4" descr="http://myacademy/eltcms/pix/i/course.gif">
          <a:extLst>
            <a:ext uri="{FF2B5EF4-FFF2-40B4-BE49-F238E27FC236}">
              <a16:creationId xmlns:a16="http://schemas.microsoft.com/office/drawing/2014/main" id="{00000000-0008-0000-0100-000002020000}"/>
            </a:ext>
          </a:extLst>
        </xdr:cNvPr>
        <xdr:cNvSpPr>
          <a:spLocks noChangeAspect="1" noChangeArrowheads="1"/>
        </xdr:cNvSpPr>
      </xdr:nvSpPr>
      <xdr:spPr bwMode="auto">
        <a:xfrm>
          <a:off x="8401050" y="3838575"/>
          <a:ext cx="295275" cy="169011"/>
        </a:xfrm>
        <a:prstGeom prst="rect">
          <a:avLst/>
        </a:prstGeom>
        <a:noFill/>
        <a:ln w="9525">
          <a:noFill/>
          <a:miter lim="800000"/>
          <a:headEnd/>
          <a:tailEnd/>
        </a:ln>
      </xdr:spPr>
    </xdr:sp>
    <xdr:clientData/>
  </xdr:twoCellAnchor>
  <xdr:twoCellAnchor editAs="oneCell">
    <xdr:from>
      <xdr:col>7</xdr:col>
      <xdr:colOff>0</xdr:colOff>
      <xdr:row>17</xdr:row>
      <xdr:rowOff>0</xdr:rowOff>
    </xdr:from>
    <xdr:to>
      <xdr:col>7</xdr:col>
      <xdr:colOff>295275</xdr:colOff>
      <xdr:row>17</xdr:row>
      <xdr:rowOff>169011</xdr:rowOff>
    </xdr:to>
    <xdr:sp macro="" textlink="">
      <xdr:nvSpPr>
        <xdr:cNvPr id="515" name="AutoShape 1" descr="http://myacademy/eltcms/pix/i/course.gif">
          <a:extLst>
            <a:ext uri="{FF2B5EF4-FFF2-40B4-BE49-F238E27FC236}">
              <a16:creationId xmlns:a16="http://schemas.microsoft.com/office/drawing/2014/main" id="{00000000-0008-0000-0100-000003020000}"/>
            </a:ext>
          </a:extLst>
        </xdr:cNvPr>
        <xdr:cNvSpPr>
          <a:spLocks noChangeAspect="1" noChangeArrowheads="1"/>
        </xdr:cNvSpPr>
      </xdr:nvSpPr>
      <xdr:spPr bwMode="auto">
        <a:xfrm>
          <a:off x="8401050" y="3838575"/>
          <a:ext cx="295275" cy="169011"/>
        </a:xfrm>
        <a:prstGeom prst="rect">
          <a:avLst/>
        </a:prstGeom>
        <a:noFill/>
        <a:ln w="9525">
          <a:noFill/>
          <a:miter lim="800000"/>
          <a:headEnd/>
          <a:tailEnd/>
        </a:ln>
      </xdr:spPr>
    </xdr:sp>
    <xdr:clientData/>
  </xdr:twoCellAnchor>
  <xdr:twoCellAnchor editAs="oneCell">
    <xdr:from>
      <xdr:col>7</xdr:col>
      <xdr:colOff>0</xdr:colOff>
      <xdr:row>17</xdr:row>
      <xdr:rowOff>0</xdr:rowOff>
    </xdr:from>
    <xdr:to>
      <xdr:col>7</xdr:col>
      <xdr:colOff>295275</xdr:colOff>
      <xdr:row>17</xdr:row>
      <xdr:rowOff>169011</xdr:rowOff>
    </xdr:to>
    <xdr:sp macro="" textlink="">
      <xdr:nvSpPr>
        <xdr:cNvPr id="516" name="AutoShape 1" descr="http://myacademy/eltcms/pix/i/course.gif">
          <a:extLst>
            <a:ext uri="{FF2B5EF4-FFF2-40B4-BE49-F238E27FC236}">
              <a16:creationId xmlns:a16="http://schemas.microsoft.com/office/drawing/2014/main" id="{00000000-0008-0000-0100-000004020000}"/>
            </a:ext>
          </a:extLst>
        </xdr:cNvPr>
        <xdr:cNvSpPr>
          <a:spLocks noChangeAspect="1" noChangeArrowheads="1"/>
        </xdr:cNvSpPr>
      </xdr:nvSpPr>
      <xdr:spPr bwMode="auto">
        <a:xfrm>
          <a:off x="8401050" y="3838575"/>
          <a:ext cx="295275" cy="169011"/>
        </a:xfrm>
        <a:prstGeom prst="rect">
          <a:avLst/>
        </a:prstGeom>
        <a:noFill/>
        <a:ln w="9525">
          <a:noFill/>
          <a:miter lim="800000"/>
          <a:headEnd/>
          <a:tailEnd/>
        </a:ln>
      </xdr:spPr>
    </xdr:sp>
    <xdr:clientData/>
  </xdr:twoCellAnchor>
  <xdr:twoCellAnchor editAs="oneCell">
    <xdr:from>
      <xdr:col>7</xdr:col>
      <xdr:colOff>0</xdr:colOff>
      <xdr:row>17</xdr:row>
      <xdr:rowOff>0</xdr:rowOff>
    </xdr:from>
    <xdr:to>
      <xdr:col>7</xdr:col>
      <xdr:colOff>295275</xdr:colOff>
      <xdr:row>18</xdr:row>
      <xdr:rowOff>137075</xdr:rowOff>
    </xdr:to>
    <xdr:sp macro="" textlink="">
      <xdr:nvSpPr>
        <xdr:cNvPr id="517" name="AutoShape 63" descr="http://myacademy/eltcms/pix/i/course.gif">
          <a:extLst>
            <a:ext uri="{FF2B5EF4-FFF2-40B4-BE49-F238E27FC236}">
              <a16:creationId xmlns:a16="http://schemas.microsoft.com/office/drawing/2014/main" id="{00000000-0008-0000-0100-000005020000}"/>
            </a:ext>
          </a:extLst>
        </xdr:cNvPr>
        <xdr:cNvSpPr>
          <a:spLocks noChangeAspect="1" noChangeArrowheads="1"/>
        </xdr:cNvSpPr>
      </xdr:nvSpPr>
      <xdr:spPr bwMode="auto">
        <a:xfrm>
          <a:off x="8401050" y="3838575"/>
          <a:ext cx="295275" cy="327575"/>
        </a:xfrm>
        <a:prstGeom prst="rect">
          <a:avLst/>
        </a:prstGeom>
        <a:noFill/>
        <a:ln w="9525">
          <a:noFill/>
          <a:miter lim="800000"/>
          <a:headEnd/>
          <a:tailEnd/>
        </a:ln>
      </xdr:spPr>
    </xdr:sp>
    <xdr:clientData/>
  </xdr:twoCellAnchor>
  <xdr:twoCellAnchor editAs="oneCell">
    <xdr:from>
      <xdr:col>7</xdr:col>
      <xdr:colOff>0</xdr:colOff>
      <xdr:row>17</xdr:row>
      <xdr:rowOff>0</xdr:rowOff>
    </xdr:from>
    <xdr:to>
      <xdr:col>7</xdr:col>
      <xdr:colOff>295275</xdr:colOff>
      <xdr:row>18</xdr:row>
      <xdr:rowOff>137075</xdr:rowOff>
    </xdr:to>
    <xdr:sp macro="" textlink="">
      <xdr:nvSpPr>
        <xdr:cNvPr id="518" name="AutoShape 40" descr="http://myacademy/eltcms/pix/i/course.gif">
          <a:extLst>
            <a:ext uri="{FF2B5EF4-FFF2-40B4-BE49-F238E27FC236}">
              <a16:creationId xmlns:a16="http://schemas.microsoft.com/office/drawing/2014/main" id="{00000000-0008-0000-0100-000006020000}"/>
            </a:ext>
          </a:extLst>
        </xdr:cNvPr>
        <xdr:cNvSpPr>
          <a:spLocks noChangeAspect="1" noChangeArrowheads="1"/>
        </xdr:cNvSpPr>
      </xdr:nvSpPr>
      <xdr:spPr bwMode="auto">
        <a:xfrm>
          <a:off x="8401050" y="3838575"/>
          <a:ext cx="295275" cy="327575"/>
        </a:xfrm>
        <a:prstGeom prst="rect">
          <a:avLst/>
        </a:prstGeom>
        <a:noFill/>
        <a:ln w="9525">
          <a:noFill/>
          <a:miter lim="800000"/>
          <a:headEnd/>
          <a:tailEnd/>
        </a:ln>
      </xdr:spPr>
    </xdr:sp>
    <xdr:clientData/>
  </xdr:twoCellAnchor>
  <xdr:twoCellAnchor editAs="oneCell">
    <xdr:from>
      <xdr:col>7</xdr:col>
      <xdr:colOff>0</xdr:colOff>
      <xdr:row>17</xdr:row>
      <xdr:rowOff>0</xdr:rowOff>
    </xdr:from>
    <xdr:to>
      <xdr:col>7</xdr:col>
      <xdr:colOff>295275</xdr:colOff>
      <xdr:row>18</xdr:row>
      <xdr:rowOff>137075</xdr:rowOff>
    </xdr:to>
    <xdr:sp macro="" textlink="">
      <xdr:nvSpPr>
        <xdr:cNvPr id="519" name="AutoShape 9" descr="http://myacademy/eltcms/pix/i/course.gif">
          <a:extLst>
            <a:ext uri="{FF2B5EF4-FFF2-40B4-BE49-F238E27FC236}">
              <a16:creationId xmlns:a16="http://schemas.microsoft.com/office/drawing/2014/main" id="{00000000-0008-0000-0100-000007020000}"/>
            </a:ext>
          </a:extLst>
        </xdr:cNvPr>
        <xdr:cNvSpPr>
          <a:spLocks noChangeAspect="1" noChangeArrowheads="1"/>
        </xdr:cNvSpPr>
      </xdr:nvSpPr>
      <xdr:spPr bwMode="auto">
        <a:xfrm>
          <a:off x="8401050" y="3838575"/>
          <a:ext cx="295275" cy="327575"/>
        </a:xfrm>
        <a:prstGeom prst="rect">
          <a:avLst/>
        </a:prstGeom>
        <a:noFill/>
        <a:ln w="9525">
          <a:noFill/>
          <a:miter lim="800000"/>
          <a:headEnd/>
          <a:tailEnd/>
        </a:ln>
      </xdr:spPr>
    </xdr:sp>
    <xdr:clientData/>
  </xdr:twoCellAnchor>
  <xdr:twoCellAnchor editAs="oneCell">
    <xdr:from>
      <xdr:col>7</xdr:col>
      <xdr:colOff>0</xdr:colOff>
      <xdr:row>17</xdr:row>
      <xdr:rowOff>0</xdr:rowOff>
    </xdr:from>
    <xdr:to>
      <xdr:col>7</xdr:col>
      <xdr:colOff>295275</xdr:colOff>
      <xdr:row>18</xdr:row>
      <xdr:rowOff>137075</xdr:rowOff>
    </xdr:to>
    <xdr:sp macro="" textlink="">
      <xdr:nvSpPr>
        <xdr:cNvPr id="520" name="AutoShape 1" descr="http://myacademy/eltcms/pix/i/course.gif">
          <a:extLst>
            <a:ext uri="{FF2B5EF4-FFF2-40B4-BE49-F238E27FC236}">
              <a16:creationId xmlns:a16="http://schemas.microsoft.com/office/drawing/2014/main" id="{00000000-0008-0000-0100-000008020000}"/>
            </a:ext>
          </a:extLst>
        </xdr:cNvPr>
        <xdr:cNvSpPr>
          <a:spLocks noChangeAspect="1" noChangeArrowheads="1"/>
        </xdr:cNvSpPr>
      </xdr:nvSpPr>
      <xdr:spPr bwMode="auto">
        <a:xfrm>
          <a:off x="8401050" y="3838575"/>
          <a:ext cx="295275" cy="327575"/>
        </a:xfrm>
        <a:prstGeom prst="rect">
          <a:avLst/>
        </a:prstGeom>
        <a:noFill/>
        <a:ln w="9525">
          <a:noFill/>
          <a:miter lim="800000"/>
          <a:headEnd/>
          <a:tailEnd/>
        </a:ln>
      </xdr:spPr>
    </xdr:sp>
    <xdr:clientData/>
  </xdr:twoCellAnchor>
  <xdr:twoCellAnchor editAs="oneCell">
    <xdr:from>
      <xdr:col>7</xdr:col>
      <xdr:colOff>0</xdr:colOff>
      <xdr:row>17</xdr:row>
      <xdr:rowOff>0</xdr:rowOff>
    </xdr:from>
    <xdr:to>
      <xdr:col>7</xdr:col>
      <xdr:colOff>295275</xdr:colOff>
      <xdr:row>18</xdr:row>
      <xdr:rowOff>137075</xdr:rowOff>
    </xdr:to>
    <xdr:sp macro="" textlink="">
      <xdr:nvSpPr>
        <xdr:cNvPr id="521" name="AutoShape 4" descr="http://myacademy/eltcms/pix/i/course.gif">
          <a:extLst>
            <a:ext uri="{FF2B5EF4-FFF2-40B4-BE49-F238E27FC236}">
              <a16:creationId xmlns:a16="http://schemas.microsoft.com/office/drawing/2014/main" id="{00000000-0008-0000-0100-000009020000}"/>
            </a:ext>
          </a:extLst>
        </xdr:cNvPr>
        <xdr:cNvSpPr>
          <a:spLocks noChangeAspect="1" noChangeArrowheads="1"/>
        </xdr:cNvSpPr>
      </xdr:nvSpPr>
      <xdr:spPr bwMode="auto">
        <a:xfrm>
          <a:off x="8401050" y="3838575"/>
          <a:ext cx="295275" cy="327575"/>
        </a:xfrm>
        <a:prstGeom prst="rect">
          <a:avLst/>
        </a:prstGeom>
        <a:noFill/>
        <a:ln w="9525">
          <a:noFill/>
          <a:miter lim="800000"/>
          <a:headEnd/>
          <a:tailEnd/>
        </a:ln>
      </xdr:spPr>
    </xdr:sp>
    <xdr:clientData/>
  </xdr:twoCellAnchor>
  <xdr:twoCellAnchor editAs="oneCell">
    <xdr:from>
      <xdr:col>7</xdr:col>
      <xdr:colOff>0</xdr:colOff>
      <xdr:row>17</xdr:row>
      <xdr:rowOff>0</xdr:rowOff>
    </xdr:from>
    <xdr:to>
      <xdr:col>7</xdr:col>
      <xdr:colOff>295275</xdr:colOff>
      <xdr:row>18</xdr:row>
      <xdr:rowOff>137075</xdr:rowOff>
    </xdr:to>
    <xdr:sp macro="" textlink="">
      <xdr:nvSpPr>
        <xdr:cNvPr id="522" name="AutoShape 1" descr="http://myacademy/eltcms/pix/i/course.gif">
          <a:extLst>
            <a:ext uri="{FF2B5EF4-FFF2-40B4-BE49-F238E27FC236}">
              <a16:creationId xmlns:a16="http://schemas.microsoft.com/office/drawing/2014/main" id="{00000000-0008-0000-0100-00000A020000}"/>
            </a:ext>
          </a:extLst>
        </xdr:cNvPr>
        <xdr:cNvSpPr>
          <a:spLocks noChangeAspect="1" noChangeArrowheads="1"/>
        </xdr:cNvSpPr>
      </xdr:nvSpPr>
      <xdr:spPr bwMode="auto">
        <a:xfrm>
          <a:off x="8401050" y="3838575"/>
          <a:ext cx="295275" cy="327575"/>
        </a:xfrm>
        <a:prstGeom prst="rect">
          <a:avLst/>
        </a:prstGeom>
        <a:noFill/>
        <a:ln w="9525">
          <a:noFill/>
          <a:miter lim="800000"/>
          <a:headEnd/>
          <a:tailEnd/>
        </a:ln>
      </xdr:spPr>
    </xdr:sp>
    <xdr:clientData/>
  </xdr:twoCellAnchor>
  <xdr:twoCellAnchor editAs="oneCell">
    <xdr:from>
      <xdr:col>7</xdr:col>
      <xdr:colOff>0</xdr:colOff>
      <xdr:row>17</xdr:row>
      <xdr:rowOff>0</xdr:rowOff>
    </xdr:from>
    <xdr:to>
      <xdr:col>7</xdr:col>
      <xdr:colOff>295275</xdr:colOff>
      <xdr:row>18</xdr:row>
      <xdr:rowOff>137075</xdr:rowOff>
    </xdr:to>
    <xdr:sp macro="" textlink="">
      <xdr:nvSpPr>
        <xdr:cNvPr id="523" name="AutoShape 1" descr="http://myacademy/eltcms/pix/i/course.gif">
          <a:extLst>
            <a:ext uri="{FF2B5EF4-FFF2-40B4-BE49-F238E27FC236}">
              <a16:creationId xmlns:a16="http://schemas.microsoft.com/office/drawing/2014/main" id="{00000000-0008-0000-0100-00000B020000}"/>
            </a:ext>
          </a:extLst>
        </xdr:cNvPr>
        <xdr:cNvSpPr>
          <a:spLocks noChangeAspect="1" noChangeArrowheads="1"/>
        </xdr:cNvSpPr>
      </xdr:nvSpPr>
      <xdr:spPr bwMode="auto">
        <a:xfrm>
          <a:off x="8401050" y="3838575"/>
          <a:ext cx="295275" cy="327575"/>
        </a:xfrm>
        <a:prstGeom prst="rect">
          <a:avLst/>
        </a:prstGeom>
        <a:noFill/>
        <a:ln w="9525">
          <a:noFill/>
          <a:miter lim="800000"/>
          <a:headEnd/>
          <a:tailEnd/>
        </a:ln>
      </xdr:spPr>
    </xdr:sp>
    <xdr:clientData/>
  </xdr:twoCellAnchor>
  <xdr:twoCellAnchor editAs="oneCell">
    <xdr:from>
      <xdr:col>7</xdr:col>
      <xdr:colOff>0</xdr:colOff>
      <xdr:row>17</xdr:row>
      <xdr:rowOff>0</xdr:rowOff>
    </xdr:from>
    <xdr:to>
      <xdr:col>7</xdr:col>
      <xdr:colOff>295275</xdr:colOff>
      <xdr:row>18</xdr:row>
      <xdr:rowOff>137075</xdr:rowOff>
    </xdr:to>
    <xdr:sp macro="" textlink="">
      <xdr:nvSpPr>
        <xdr:cNvPr id="524" name="AutoShape 1" descr="http://myacademy/eltcms/pix/i/course.gif">
          <a:extLst>
            <a:ext uri="{FF2B5EF4-FFF2-40B4-BE49-F238E27FC236}">
              <a16:creationId xmlns:a16="http://schemas.microsoft.com/office/drawing/2014/main" id="{00000000-0008-0000-0100-00000C020000}"/>
            </a:ext>
          </a:extLst>
        </xdr:cNvPr>
        <xdr:cNvSpPr>
          <a:spLocks noChangeAspect="1" noChangeArrowheads="1"/>
        </xdr:cNvSpPr>
      </xdr:nvSpPr>
      <xdr:spPr bwMode="auto">
        <a:xfrm>
          <a:off x="8401050" y="3838575"/>
          <a:ext cx="295275" cy="327575"/>
        </a:xfrm>
        <a:prstGeom prst="rect">
          <a:avLst/>
        </a:prstGeom>
        <a:noFill/>
        <a:ln w="9525">
          <a:noFill/>
          <a:miter lim="800000"/>
          <a:headEnd/>
          <a:tailEnd/>
        </a:ln>
      </xdr:spPr>
    </xdr:sp>
    <xdr:clientData/>
  </xdr:twoCellAnchor>
  <xdr:twoCellAnchor editAs="oneCell">
    <xdr:from>
      <xdr:col>7</xdr:col>
      <xdr:colOff>0</xdr:colOff>
      <xdr:row>17</xdr:row>
      <xdr:rowOff>0</xdr:rowOff>
    </xdr:from>
    <xdr:to>
      <xdr:col>7</xdr:col>
      <xdr:colOff>295275</xdr:colOff>
      <xdr:row>18</xdr:row>
      <xdr:rowOff>140803</xdr:rowOff>
    </xdr:to>
    <xdr:sp macro="" textlink="">
      <xdr:nvSpPr>
        <xdr:cNvPr id="525" name="AutoShape 63" descr="http://myacademy/eltcms/pix/i/course.gif">
          <a:extLst>
            <a:ext uri="{FF2B5EF4-FFF2-40B4-BE49-F238E27FC236}">
              <a16:creationId xmlns:a16="http://schemas.microsoft.com/office/drawing/2014/main" id="{00000000-0008-0000-0100-00000D020000}"/>
            </a:ext>
          </a:extLst>
        </xdr:cNvPr>
        <xdr:cNvSpPr>
          <a:spLocks noChangeAspect="1" noChangeArrowheads="1"/>
        </xdr:cNvSpPr>
      </xdr:nvSpPr>
      <xdr:spPr bwMode="auto">
        <a:xfrm>
          <a:off x="8401050" y="3838575"/>
          <a:ext cx="295275" cy="331303"/>
        </a:xfrm>
        <a:prstGeom prst="rect">
          <a:avLst/>
        </a:prstGeom>
        <a:noFill/>
        <a:ln w="9525">
          <a:noFill/>
          <a:miter lim="800000"/>
          <a:headEnd/>
          <a:tailEnd/>
        </a:ln>
      </xdr:spPr>
    </xdr:sp>
    <xdr:clientData/>
  </xdr:twoCellAnchor>
  <xdr:twoCellAnchor editAs="oneCell">
    <xdr:from>
      <xdr:col>7</xdr:col>
      <xdr:colOff>0</xdr:colOff>
      <xdr:row>17</xdr:row>
      <xdr:rowOff>0</xdr:rowOff>
    </xdr:from>
    <xdr:to>
      <xdr:col>7</xdr:col>
      <xdr:colOff>295275</xdr:colOff>
      <xdr:row>18</xdr:row>
      <xdr:rowOff>140803</xdr:rowOff>
    </xdr:to>
    <xdr:sp macro="" textlink="">
      <xdr:nvSpPr>
        <xdr:cNvPr id="526" name="AutoShape 40" descr="http://myacademy/eltcms/pix/i/course.gif">
          <a:extLst>
            <a:ext uri="{FF2B5EF4-FFF2-40B4-BE49-F238E27FC236}">
              <a16:creationId xmlns:a16="http://schemas.microsoft.com/office/drawing/2014/main" id="{00000000-0008-0000-0100-00000E020000}"/>
            </a:ext>
          </a:extLst>
        </xdr:cNvPr>
        <xdr:cNvSpPr>
          <a:spLocks noChangeAspect="1" noChangeArrowheads="1"/>
        </xdr:cNvSpPr>
      </xdr:nvSpPr>
      <xdr:spPr bwMode="auto">
        <a:xfrm>
          <a:off x="8401050" y="3838575"/>
          <a:ext cx="295275" cy="331303"/>
        </a:xfrm>
        <a:prstGeom prst="rect">
          <a:avLst/>
        </a:prstGeom>
        <a:noFill/>
        <a:ln w="9525">
          <a:noFill/>
          <a:miter lim="800000"/>
          <a:headEnd/>
          <a:tailEnd/>
        </a:ln>
      </xdr:spPr>
    </xdr:sp>
    <xdr:clientData/>
  </xdr:twoCellAnchor>
  <xdr:twoCellAnchor editAs="oneCell">
    <xdr:from>
      <xdr:col>7</xdr:col>
      <xdr:colOff>0</xdr:colOff>
      <xdr:row>17</xdr:row>
      <xdr:rowOff>0</xdr:rowOff>
    </xdr:from>
    <xdr:to>
      <xdr:col>7</xdr:col>
      <xdr:colOff>295275</xdr:colOff>
      <xdr:row>18</xdr:row>
      <xdr:rowOff>140803</xdr:rowOff>
    </xdr:to>
    <xdr:sp macro="" textlink="">
      <xdr:nvSpPr>
        <xdr:cNvPr id="527" name="AutoShape 9" descr="http://myacademy/eltcms/pix/i/course.gif">
          <a:extLst>
            <a:ext uri="{FF2B5EF4-FFF2-40B4-BE49-F238E27FC236}">
              <a16:creationId xmlns:a16="http://schemas.microsoft.com/office/drawing/2014/main" id="{00000000-0008-0000-0100-00000F020000}"/>
            </a:ext>
          </a:extLst>
        </xdr:cNvPr>
        <xdr:cNvSpPr>
          <a:spLocks noChangeAspect="1" noChangeArrowheads="1"/>
        </xdr:cNvSpPr>
      </xdr:nvSpPr>
      <xdr:spPr bwMode="auto">
        <a:xfrm>
          <a:off x="8401050" y="3838575"/>
          <a:ext cx="295275" cy="331303"/>
        </a:xfrm>
        <a:prstGeom prst="rect">
          <a:avLst/>
        </a:prstGeom>
        <a:noFill/>
        <a:ln w="9525">
          <a:noFill/>
          <a:miter lim="800000"/>
          <a:headEnd/>
          <a:tailEnd/>
        </a:ln>
      </xdr:spPr>
    </xdr:sp>
    <xdr:clientData/>
  </xdr:twoCellAnchor>
  <xdr:twoCellAnchor editAs="oneCell">
    <xdr:from>
      <xdr:col>7</xdr:col>
      <xdr:colOff>0</xdr:colOff>
      <xdr:row>17</xdr:row>
      <xdr:rowOff>0</xdr:rowOff>
    </xdr:from>
    <xdr:to>
      <xdr:col>7</xdr:col>
      <xdr:colOff>295275</xdr:colOff>
      <xdr:row>18</xdr:row>
      <xdr:rowOff>140803</xdr:rowOff>
    </xdr:to>
    <xdr:sp macro="" textlink="">
      <xdr:nvSpPr>
        <xdr:cNvPr id="528" name="AutoShape 1" descr="http://myacademy/eltcms/pix/i/course.gif">
          <a:extLst>
            <a:ext uri="{FF2B5EF4-FFF2-40B4-BE49-F238E27FC236}">
              <a16:creationId xmlns:a16="http://schemas.microsoft.com/office/drawing/2014/main" id="{00000000-0008-0000-0100-000010020000}"/>
            </a:ext>
          </a:extLst>
        </xdr:cNvPr>
        <xdr:cNvSpPr>
          <a:spLocks noChangeAspect="1" noChangeArrowheads="1"/>
        </xdr:cNvSpPr>
      </xdr:nvSpPr>
      <xdr:spPr bwMode="auto">
        <a:xfrm>
          <a:off x="8401050" y="3838575"/>
          <a:ext cx="295275" cy="331303"/>
        </a:xfrm>
        <a:prstGeom prst="rect">
          <a:avLst/>
        </a:prstGeom>
        <a:noFill/>
        <a:ln w="9525">
          <a:noFill/>
          <a:miter lim="800000"/>
          <a:headEnd/>
          <a:tailEnd/>
        </a:ln>
      </xdr:spPr>
    </xdr:sp>
    <xdr:clientData/>
  </xdr:twoCellAnchor>
  <xdr:twoCellAnchor editAs="oneCell">
    <xdr:from>
      <xdr:col>7</xdr:col>
      <xdr:colOff>0</xdr:colOff>
      <xdr:row>17</xdr:row>
      <xdr:rowOff>0</xdr:rowOff>
    </xdr:from>
    <xdr:to>
      <xdr:col>7</xdr:col>
      <xdr:colOff>295275</xdr:colOff>
      <xdr:row>18</xdr:row>
      <xdr:rowOff>140803</xdr:rowOff>
    </xdr:to>
    <xdr:sp macro="" textlink="">
      <xdr:nvSpPr>
        <xdr:cNvPr id="529" name="AutoShape 4" descr="http://myacademy/eltcms/pix/i/course.gif">
          <a:extLst>
            <a:ext uri="{FF2B5EF4-FFF2-40B4-BE49-F238E27FC236}">
              <a16:creationId xmlns:a16="http://schemas.microsoft.com/office/drawing/2014/main" id="{00000000-0008-0000-0100-000011020000}"/>
            </a:ext>
          </a:extLst>
        </xdr:cNvPr>
        <xdr:cNvSpPr>
          <a:spLocks noChangeAspect="1" noChangeArrowheads="1"/>
        </xdr:cNvSpPr>
      </xdr:nvSpPr>
      <xdr:spPr bwMode="auto">
        <a:xfrm>
          <a:off x="8401050" y="3838575"/>
          <a:ext cx="295275" cy="331303"/>
        </a:xfrm>
        <a:prstGeom prst="rect">
          <a:avLst/>
        </a:prstGeom>
        <a:noFill/>
        <a:ln w="9525">
          <a:noFill/>
          <a:miter lim="800000"/>
          <a:headEnd/>
          <a:tailEnd/>
        </a:ln>
      </xdr:spPr>
    </xdr:sp>
    <xdr:clientData/>
  </xdr:twoCellAnchor>
  <xdr:twoCellAnchor editAs="oneCell">
    <xdr:from>
      <xdr:col>7</xdr:col>
      <xdr:colOff>0</xdr:colOff>
      <xdr:row>17</xdr:row>
      <xdr:rowOff>0</xdr:rowOff>
    </xdr:from>
    <xdr:to>
      <xdr:col>7</xdr:col>
      <xdr:colOff>295275</xdr:colOff>
      <xdr:row>18</xdr:row>
      <xdr:rowOff>140803</xdr:rowOff>
    </xdr:to>
    <xdr:sp macro="" textlink="">
      <xdr:nvSpPr>
        <xdr:cNvPr id="530" name="AutoShape 1" descr="http://myacademy/eltcms/pix/i/course.gif">
          <a:extLst>
            <a:ext uri="{FF2B5EF4-FFF2-40B4-BE49-F238E27FC236}">
              <a16:creationId xmlns:a16="http://schemas.microsoft.com/office/drawing/2014/main" id="{00000000-0008-0000-0100-000012020000}"/>
            </a:ext>
          </a:extLst>
        </xdr:cNvPr>
        <xdr:cNvSpPr>
          <a:spLocks noChangeAspect="1" noChangeArrowheads="1"/>
        </xdr:cNvSpPr>
      </xdr:nvSpPr>
      <xdr:spPr bwMode="auto">
        <a:xfrm>
          <a:off x="8401050" y="3838575"/>
          <a:ext cx="295275" cy="331303"/>
        </a:xfrm>
        <a:prstGeom prst="rect">
          <a:avLst/>
        </a:prstGeom>
        <a:noFill/>
        <a:ln w="9525">
          <a:noFill/>
          <a:miter lim="800000"/>
          <a:headEnd/>
          <a:tailEnd/>
        </a:ln>
      </xdr:spPr>
    </xdr:sp>
    <xdr:clientData/>
  </xdr:twoCellAnchor>
  <xdr:twoCellAnchor editAs="oneCell">
    <xdr:from>
      <xdr:col>7</xdr:col>
      <xdr:colOff>0</xdr:colOff>
      <xdr:row>17</xdr:row>
      <xdr:rowOff>0</xdr:rowOff>
    </xdr:from>
    <xdr:to>
      <xdr:col>7</xdr:col>
      <xdr:colOff>295275</xdr:colOff>
      <xdr:row>18</xdr:row>
      <xdr:rowOff>140803</xdr:rowOff>
    </xdr:to>
    <xdr:sp macro="" textlink="">
      <xdr:nvSpPr>
        <xdr:cNvPr id="531" name="AutoShape 1" descr="http://myacademy/eltcms/pix/i/course.gif">
          <a:extLst>
            <a:ext uri="{FF2B5EF4-FFF2-40B4-BE49-F238E27FC236}">
              <a16:creationId xmlns:a16="http://schemas.microsoft.com/office/drawing/2014/main" id="{00000000-0008-0000-0100-000013020000}"/>
            </a:ext>
          </a:extLst>
        </xdr:cNvPr>
        <xdr:cNvSpPr>
          <a:spLocks noChangeAspect="1" noChangeArrowheads="1"/>
        </xdr:cNvSpPr>
      </xdr:nvSpPr>
      <xdr:spPr bwMode="auto">
        <a:xfrm>
          <a:off x="8401050" y="3838575"/>
          <a:ext cx="295275" cy="331303"/>
        </a:xfrm>
        <a:prstGeom prst="rect">
          <a:avLst/>
        </a:prstGeom>
        <a:noFill/>
        <a:ln w="9525">
          <a:noFill/>
          <a:miter lim="800000"/>
          <a:headEnd/>
          <a:tailEnd/>
        </a:ln>
      </xdr:spPr>
    </xdr:sp>
    <xdr:clientData/>
  </xdr:twoCellAnchor>
  <xdr:twoCellAnchor editAs="oneCell">
    <xdr:from>
      <xdr:col>7</xdr:col>
      <xdr:colOff>0</xdr:colOff>
      <xdr:row>17</xdr:row>
      <xdr:rowOff>0</xdr:rowOff>
    </xdr:from>
    <xdr:to>
      <xdr:col>7</xdr:col>
      <xdr:colOff>295275</xdr:colOff>
      <xdr:row>18</xdr:row>
      <xdr:rowOff>140803</xdr:rowOff>
    </xdr:to>
    <xdr:sp macro="" textlink="">
      <xdr:nvSpPr>
        <xdr:cNvPr id="532" name="AutoShape 1" descr="http://myacademy/eltcms/pix/i/course.gif">
          <a:extLst>
            <a:ext uri="{FF2B5EF4-FFF2-40B4-BE49-F238E27FC236}">
              <a16:creationId xmlns:a16="http://schemas.microsoft.com/office/drawing/2014/main" id="{00000000-0008-0000-0100-000014020000}"/>
            </a:ext>
          </a:extLst>
        </xdr:cNvPr>
        <xdr:cNvSpPr>
          <a:spLocks noChangeAspect="1" noChangeArrowheads="1"/>
        </xdr:cNvSpPr>
      </xdr:nvSpPr>
      <xdr:spPr bwMode="auto">
        <a:xfrm>
          <a:off x="8401050" y="3838575"/>
          <a:ext cx="295275" cy="331303"/>
        </a:xfrm>
        <a:prstGeom prst="rect">
          <a:avLst/>
        </a:prstGeom>
        <a:noFill/>
        <a:ln w="9525">
          <a:noFill/>
          <a:miter lim="800000"/>
          <a:headEnd/>
          <a:tailEnd/>
        </a:ln>
      </xdr:spPr>
    </xdr:sp>
    <xdr:clientData/>
  </xdr:twoCellAnchor>
  <xdr:twoCellAnchor editAs="oneCell">
    <xdr:from>
      <xdr:col>7</xdr:col>
      <xdr:colOff>0</xdr:colOff>
      <xdr:row>17</xdr:row>
      <xdr:rowOff>0</xdr:rowOff>
    </xdr:from>
    <xdr:to>
      <xdr:col>7</xdr:col>
      <xdr:colOff>295275</xdr:colOff>
      <xdr:row>17</xdr:row>
      <xdr:rowOff>165652</xdr:rowOff>
    </xdr:to>
    <xdr:sp macro="" textlink="">
      <xdr:nvSpPr>
        <xdr:cNvPr id="533" name="AutoShape 63" descr="http://myacademy/eltcms/pix/i/course.gif">
          <a:extLst>
            <a:ext uri="{FF2B5EF4-FFF2-40B4-BE49-F238E27FC236}">
              <a16:creationId xmlns:a16="http://schemas.microsoft.com/office/drawing/2014/main" id="{00000000-0008-0000-0100-000015020000}"/>
            </a:ext>
          </a:extLst>
        </xdr:cNvPr>
        <xdr:cNvSpPr>
          <a:spLocks noChangeAspect="1" noChangeArrowheads="1"/>
        </xdr:cNvSpPr>
      </xdr:nvSpPr>
      <xdr:spPr bwMode="auto">
        <a:xfrm>
          <a:off x="8401050" y="3838575"/>
          <a:ext cx="295275" cy="165652"/>
        </a:xfrm>
        <a:prstGeom prst="rect">
          <a:avLst/>
        </a:prstGeom>
        <a:noFill/>
        <a:ln w="9525">
          <a:noFill/>
          <a:miter lim="800000"/>
          <a:headEnd/>
          <a:tailEnd/>
        </a:ln>
      </xdr:spPr>
    </xdr:sp>
    <xdr:clientData/>
  </xdr:twoCellAnchor>
  <xdr:twoCellAnchor editAs="oneCell">
    <xdr:from>
      <xdr:col>7</xdr:col>
      <xdr:colOff>0</xdr:colOff>
      <xdr:row>17</xdr:row>
      <xdr:rowOff>0</xdr:rowOff>
    </xdr:from>
    <xdr:to>
      <xdr:col>7</xdr:col>
      <xdr:colOff>295275</xdr:colOff>
      <xdr:row>17</xdr:row>
      <xdr:rowOff>165652</xdr:rowOff>
    </xdr:to>
    <xdr:sp macro="" textlink="">
      <xdr:nvSpPr>
        <xdr:cNvPr id="534" name="AutoShape 40" descr="http://myacademy/eltcms/pix/i/course.gif">
          <a:extLst>
            <a:ext uri="{FF2B5EF4-FFF2-40B4-BE49-F238E27FC236}">
              <a16:creationId xmlns:a16="http://schemas.microsoft.com/office/drawing/2014/main" id="{00000000-0008-0000-0100-000016020000}"/>
            </a:ext>
          </a:extLst>
        </xdr:cNvPr>
        <xdr:cNvSpPr>
          <a:spLocks noChangeAspect="1" noChangeArrowheads="1"/>
        </xdr:cNvSpPr>
      </xdr:nvSpPr>
      <xdr:spPr bwMode="auto">
        <a:xfrm>
          <a:off x="8401050" y="3838575"/>
          <a:ext cx="295275" cy="165652"/>
        </a:xfrm>
        <a:prstGeom prst="rect">
          <a:avLst/>
        </a:prstGeom>
        <a:noFill/>
        <a:ln w="9525">
          <a:noFill/>
          <a:miter lim="800000"/>
          <a:headEnd/>
          <a:tailEnd/>
        </a:ln>
      </xdr:spPr>
    </xdr:sp>
    <xdr:clientData/>
  </xdr:twoCellAnchor>
  <xdr:twoCellAnchor editAs="oneCell">
    <xdr:from>
      <xdr:col>7</xdr:col>
      <xdr:colOff>0</xdr:colOff>
      <xdr:row>17</xdr:row>
      <xdr:rowOff>0</xdr:rowOff>
    </xdr:from>
    <xdr:to>
      <xdr:col>7</xdr:col>
      <xdr:colOff>295275</xdr:colOff>
      <xdr:row>17</xdr:row>
      <xdr:rowOff>165652</xdr:rowOff>
    </xdr:to>
    <xdr:sp macro="" textlink="">
      <xdr:nvSpPr>
        <xdr:cNvPr id="535" name="AutoShape 9" descr="http://myacademy/eltcms/pix/i/course.gif">
          <a:extLst>
            <a:ext uri="{FF2B5EF4-FFF2-40B4-BE49-F238E27FC236}">
              <a16:creationId xmlns:a16="http://schemas.microsoft.com/office/drawing/2014/main" id="{00000000-0008-0000-0100-000017020000}"/>
            </a:ext>
          </a:extLst>
        </xdr:cNvPr>
        <xdr:cNvSpPr>
          <a:spLocks noChangeAspect="1" noChangeArrowheads="1"/>
        </xdr:cNvSpPr>
      </xdr:nvSpPr>
      <xdr:spPr bwMode="auto">
        <a:xfrm>
          <a:off x="8401050" y="3838575"/>
          <a:ext cx="295275" cy="165652"/>
        </a:xfrm>
        <a:prstGeom prst="rect">
          <a:avLst/>
        </a:prstGeom>
        <a:noFill/>
        <a:ln w="9525">
          <a:noFill/>
          <a:miter lim="800000"/>
          <a:headEnd/>
          <a:tailEnd/>
        </a:ln>
      </xdr:spPr>
    </xdr:sp>
    <xdr:clientData/>
  </xdr:twoCellAnchor>
  <xdr:twoCellAnchor editAs="oneCell">
    <xdr:from>
      <xdr:col>7</xdr:col>
      <xdr:colOff>0</xdr:colOff>
      <xdr:row>17</xdr:row>
      <xdr:rowOff>0</xdr:rowOff>
    </xdr:from>
    <xdr:to>
      <xdr:col>7</xdr:col>
      <xdr:colOff>295275</xdr:colOff>
      <xdr:row>17</xdr:row>
      <xdr:rowOff>165652</xdr:rowOff>
    </xdr:to>
    <xdr:sp macro="" textlink="">
      <xdr:nvSpPr>
        <xdr:cNvPr id="536" name="AutoShape 1" descr="http://myacademy/eltcms/pix/i/course.gif">
          <a:extLst>
            <a:ext uri="{FF2B5EF4-FFF2-40B4-BE49-F238E27FC236}">
              <a16:creationId xmlns:a16="http://schemas.microsoft.com/office/drawing/2014/main" id="{00000000-0008-0000-0100-000018020000}"/>
            </a:ext>
          </a:extLst>
        </xdr:cNvPr>
        <xdr:cNvSpPr>
          <a:spLocks noChangeAspect="1" noChangeArrowheads="1"/>
        </xdr:cNvSpPr>
      </xdr:nvSpPr>
      <xdr:spPr bwMode="auto">
        <a:xfrm>
          <a:off x="8401050" y="3838575"/>
          <a:ext cx="295275" cy="165652"/>
        </a:xfrm>
        <a:prstGeom prst="rect">
          <a:avLst/>
        </a:prstGeom>
        <a:noFill/>
        <a:ln w="9525">
          <a:noFill/>
          <a:miter lim="800000"/>
          <a:headEnd/>
          <a:tailEnd/>
        </a:ln>
      </xdr:spPr>
    </xdr:sp>
    <xdr:clientData/>
  </xdr:twoCellAnchor>
  <xdr:twoCellAnchor editAs="oneCell">
    <xdr:from>
      <xdr:col>7</xdr:col>
      <xdr:colOff>0</xdr:colOff>
      <xdr:row>17</xdr:row>
      <xdr:rowOff>0</xdr:rowOff>
    </xdr:from>
    <xdr:to>
      <xdr:col>7</xdr:col>
      <xdr:colOff>295275</xdr:colOff>
      <xdr:row>17</xdr:row>
      <xdr:rowOff>165652</xdr:rowOff>
    </xdr:to>
    <xdr:sp macro="" textlink="">
      <xdr:nvSpPr>
        <xdr:cNvPr id="537" name="AutoShape 4" descr="http://myacademy/eltcms/pix/i/course.gif">
          <a:extLst>
            <a:ext uri="{FF2B5EF4-FFF2-40B4-BE49-F238E27FC236}">
              <a16:creationId xmlns:a16="http://schemas.microsoft.com/office/drawing/2014/main" id="{00000000-0008-0000-0100-000019020000}"/>
            </a:ext>
          </a:extLst>
        </xdr:cNvPr>
        <xdr:cNvSpPr>
          <a:spLocks noChangeAspect="1" noChangeArrowheads="1"/>
        </xdr:cNvSpPr>
      </xdr:nvSpPr>
      <xdr:spPr bwMode="auto">
        <a:xfrm>
          <a:off x="8401050" y="3838575"/>
          <a:ext cx="295275" cy="165652"/>
        </a:xfrm>
        <a:prstGeom prst="rect">
          <a:avLst/>
        </a:prstGeom>
        <a:noFill/>
        <a:ln w="9525">
          <a:noFill/>
          <a:miter lim="800000"/>
          <a:headEnd/>
          <a:tailEnd/>
        </a:ln>
      </xdr:spPr>
    </xdr:sp>
    <xdr:clientData/>
  </xdr:twoCellAnchor>
  <xdr:twoCellAnchor editAs="oneCell">
    <xdr:from>
      <xdr:col>7</xdr:col>
      <xdr:colOff>0</xdr:colOff>
      <xdr:row>17</xdr:row>
      <xdr:rowOff>0</xdr:rowOff>
    </xdr:from>
    <xdr:to>
      <xdr:col>7</xdr:col>
      <xdr:colOff>295275</xdr:colOff>
      <xdr:row>17</xdr:row>
      <xdr:rowOff>165652</xdr:rowOff>
    </xdr:to>
    <xdr:sp macro="" textlink="">
      <xdr:nvSpPr>
        <xdr:cNvPr id="538" name="AutoShape 1" descr="http://myacademy/eltcms/pix/i/course.gif">
          <a:extLst>
            <a:ext uri="{FF2B5EF4-FFF2-40B4-BE49-F238E27FC236}">
              <a16:creationId xmlns:a16="http://schemas.microsoft.com/office/drawing/2014/main" id="{00000000-0008-0000-0100-00001A020000}"/>
            </a:ext>
          </a:extLst>
        </xdr:cNvPr>
        <xdr:cNvSpPr>
          <a:spLocks noChangeAspect="1" noChangeArrowheads="1"/>
        </xdr:cNvSpPr>
      </xdr:nvSpPr>
      <xdr:spPr bwMode="auto">
        <a:xfrm>
          <a:off x="8401050" y="3838575"/>
          <a:ext cx="295275" cy="165652"/>
        </a:xfrm>
        <a:prstGeom prst="rect">
          <a:avLst/>
        </a:prstGeom>
        <a:noFill/>
        <a:ln w="9525">
          <a:noFill/>
          <a:miter lim="800000"/>
          <a:headEnd/>
          <a:tailEnd/>
        </a:ln>
      </xdr:spPr>
    </xdr:sp>
    <xdr:clientData/>
  </xdr:twoCellAnchor>
  <xdr:twoCellAnchor editAs="oneCell">
    <xdr:from>
      <xdr:col>7</xdr:col>
      <xdr:colOff>0</xdr:colOff>
      <xdr:row>17</xdr:row>
      <xdr:rowOff>0</xdr:rowOff>
    </xdr:from>
    <xdr:to>
      <xdr:col>7</xdr:col>
      <xdr:colOff>295275</xdr:colOff>
      <xdr:row>17</xdr:row>
      <xdr:rowOff>165652</xdr:rowOff>
    </xdr:to>
    <xdr:sp macro="" textlink="">
      <xdr:nvSpPr>
        <xdr:cNvPr id="539" name="AutoShape 1" descr="http://myacademy/eltcms/pix/i/course.gif">
          <a:extLst>
            <a:ext uri="{FF2B5EF4-FFF2-40B4-BE49-F238E27FC236}">
              <a16:creationId xmlns:a16="http://schemas.microsoft.com/office/drawing/2014/main" id="{00000000-0008-0000-0100-00001B020000}"/>
            </a:ext>
          </a:extLst>
        </xdr:cNvPr>
        <xdr:cNvSpPr>
          <a:spLocks noChangeAspect="1" noChangeArrowheads="1"/>
        </xdr:cNvSpPr>
      </xdr:nvSpPr>
      <xdr:spPr bwMode="auto">
        <a:xfrm>
          <a:off x="8401050" y="3838575"/>
          <a:ext cx="295275" cy="165652"/>
        </a:xfrm>
        <a:prstGeom prst="rect">
          <a:avLst/>
        </a:prstGeom>
        <a:noFill/>
        <a:ln w="9525">
          <a:noFill/>
          <a:miter lim="800000"/>
          <a:headEnd/>
          <a:tailEnd/>
        </a:ln>
      </xdr:spPr>
    </xdr:sp>
    <xdr:clientData/>
  </xdr:twoCellAnchor>
  <xdr:twoCellAnchor editAs="oneCell">
    <xdr:from>
      <xdr:col>7</xdr:col>
      <xdr:colOff>0</xdr:colOff>
      <xdr:row>17</xdr:row>
      <xdr:rowOff>0</xdr:rowOff>
    </xdr:from>
    <xdr:to>
      <xdr:col>7</xdr:col>
      <xdr:colOff>295275</xdr:colOff>
      <xdr:row>17</xdr:row>
      <xdr:rowOff>28575</xdr:rowOff>
    </xdr:to>
    <xdr:sp macro="" textlink="">
      <xdr:nvSpPr>
        <xdr:cNvPr id="540" name="AutoShape 109" descr="http://myacademy/eltcms/pix/i/course.gif">
          <a:extLst>
            <a:ext uri="{FF2B5EF4-FFF2-40B4-BE49-F238E27FC236}">
              <a16:creationId xmlns:a16="http://schemas.microsoft.com/office/drawing/2014/main" id="{00000000-0008-0000-0100-00001C020000}"/>
            </a:ext>
          </a:extLst>
        </xdr:cNvPr>
        <xdr:cNvSpPr>
          <a:spLocks noChangeAspect="1" noChangeArrowheads="1"/>
        </xdr:cNvSpPr>
      </xdr:nvSpPr>
      <xdr:spPr bwMode="auto">
        <a:xfrm>
          <a:off x="8401050" y="3838575"/>
          <a:ext cx="295275" cy="28575"/>
        </a:xfrm>
        <a:prstGeom prst="rect">
          <a:avLst/>
        </a:prstGeom>
        <a:noFill/>
        <a:ln w="9525">
          <a:noFill/>
          <a:miter lim="800000"/>
          <a:headEnd/>
          <a:tailEnd/>
        </a:ln>
      </xdr:spPr>
    </xdr:sp>
    <xdr:clientData/>
  </xdr:twoCellAnchor>
  <xdr:twoCellAnchor editAs="oneCell">
    <xdr:from>
      <xdr:col>7</xdr:col>
      <xdr:colOff>0</xdr:colOff>
      <xdr:row>17</xdr:row>
      <xdr:rowOff>0</xdr:rowOff>
    </xdr:from>
    <xdr:to>
      <xdr:col>7</xdr:col>
      <xdr:colOff>295275</xdr:colOff>
      <xdr:row>17</xdr:row>
      <xdr:rowOff>28575</xdr:rowOff>
    </xdr:to>
    <xdr:sp macro="" textlink="">
      <xdr:nvSpPr>
        <xdr:cNvPr id="541" name="AutoShape 40" descr="http://myacademy/eltcms/pix/i/course.gif">
          <a:extLst>
            <a:ext uri="{FF2B5EF4-FFF2-40B4-BE49-F238E27FC236}">
              <a16:creationId xmlns:a16="http://schemas.microsoft.com/office/drawing/2014/main" id="{00000000-0008-0000-0100-00001D020000}"/>
            </a:ext>
          </a:extLst>
        </xdr:cNvPr>
        <xdr:cNvSpPr>
          <a:spLocks noChangeAspect="1" noChangeArrowheads="1"/>
        </xdr:cNvSpPr>
      </xdr:nvSpPr>
      <xdr:spPr bwMode="auto">
        <a:xfrm>
          <a:off x="8401050" y="3838575"/>
          <a:ext cx="295275" cy="28575"/>
        </a:xfrm>
        <a:prstGeom prst="rect">
          <a:avLst/>
        </a:prstGeom>
        <a:noFill/>
        <a:ln w="9525">
          <a:noFill/>
          <a:miter lim="800000"/>
          <a:headEnd/>
          <a:tailEnd/>
        </a:ln>
      </xdr:spPr>
    </xdr:sp>
    <xdr:clientData/>
  </xdr:twoCellAnchor>
  <xdr:twoCellAnchor editAs="oneCell">
    <xdr:from>
      <xdr:col>7</xdr:col>
      <xdr:colOff>0</xdr:colOff>
      <xdr:row>17</xdr:row>
      <xdr:rowOff>0</xdr:rowOff>
    </xdr:from>
    <xdr:to>
      <xdr:col>7</xdr:col>
      <xdr:colOff>295275</xdr:colOff>
      <xdr:row>17</xdr:row>
      <xdr:rowOff>28575</xdr:rowOff>
    </xdr:to>
    <xdr:sp macro="" textlink="">
      <xdr:nvSpPr>
        <xdr:cNvPr id="542" name="AutoShape 9" descr="http://myacademy/eltcms/pix/i/course.gif">
          <a:extLst>
            <a:ext uri="{FF2B5EF4-FFF2-40B4-BE49-F238E27FC236}">
              <a16:creationId xmlns:a16="http://schemas.microsoft.com/office/drawing/2014/main" id="{00000000-0008-0000-0100-00001E020000}"/>
            </a:ext>
          </a:extLst>
        </xdr:cNvPr>
        <xdr:cNvSpPr>
          <a:spLocks noChangeAspect="1" noChangeArrowheads="1"/>
        </xdr:cNvSpPr>
      </xdr:nvSpPr>
      <xdr:spPr bwMode="auto">
        <a:xfrm>
          <a:off x="8401050" y="3838575"/>
          <a:ext cx="295275" cy="28575"/>
        </a:xfrm>
        <a:prstGeom prst="rect">
          <a:avLst/>
        </a:prstGeom>
        <a:noFill/>
        <a:ln w="9525">
          <a:noFill/>
          <a:miter lim="800000"/>
          <a:headEnd/>
          <a:tailEnd/>
        </a:ln>
      </xdr:spPr>
    </xdr:sp>
    <xdr:clientData/>
  </xdr:twoCellAnchor>
  <xdr:twoCellAnchor editAs="oneCell">
    <xdr:from>
      <xdr:col>7</xdr:col>
      <xdr:colOff>0</xdr:colOff>
      <xdr:row>17</xdr:row>
      <xdr:rowOff>0</xdr:rowOff>
    </xdr:from>
    <xdr:to>
      <xdr:col>7</xdr:col>
      <xdr:colOff>295275</xdr:colOff>
      <xdr:row>17</xdr:row>
      <xdr:rowOff>28575</xdr:rowOff>
    </xdr:to>
    <xdr:sp macro="" textlink="">
      <xdr:nvSpPr>
        <xdr:cNvPr id="543" name="AutoShape 1" descr="http://myacademy/eltcms/pix/i/course.gif">
          <a:extLst>
            <a:ext uri="{FF2B5EF4-FFF2-40B4-BE49-F238E27FC236}">
              <a16:creationId xmlns:a16="http://schemas.microsoft.com/office/drawing/2014/main" id="{00000000-0008-0000-0100-00001F020000}"/>
            </a:ext>
          </a:extLst>
        </xdr:cNvPr>
        <xdr:cNvSpPr>
          <a:spLocks noChangeAspect="1" noChangeArrowheads="1"/>
        </xdr:cNvSpPr>
      </xdr:nvSpPr>
      <xdr:spPr bwMode="auto">
        <a:xfrm>
          <a:off x="8401050" y="3838575"/>
          <a:ext cx="295275" cy="28575"/>
        </a:xfrm>
        <a:prstGeom prst="rect">
          <a:avLst/>
        </a:prstGeom>
        <a:noFill/>
        <a:ln w="9525">
          <a:noFill/>
          <a:miter lim="800000"/>
          <a:headEnd/>
          <a:tailEnd/>
        </a:ln>
      </xdr:spPr>
    </xdr:sp>
    <xdr:clientData/>
  </xdr:twoCellAnchor>
  <xdr:twoCellAnchor editAs="oneCell">
    <xdr:from>
      <xdr:col>7</xdr:col>
      <xdr:colOff>0</xdr:colOff>
      <xdr:row>17</xdr:row>
      <xdr:rowOff>0</xdr:rowOff>
    </xdr:from>
    <xdr:to>
      <xdr:col>7</xdr:col>
      <xdr:colOff>295275</xdr:colOff>
      <xdr:row>17</xdr:row>
      <xdr:rowOff>28575</xdr:rowOff>
    </xdr:to>
    <xdr:sp macro="" textlink="">
      <xdr:nvSpPr>
        <xdr:cNvPr id="544" name="AutoShape 4" descr="http://myacademy/eltcms/pix/i/course.gif">
          <a:extLst>
            <a:ext uri="{FF2B5EF4-FFF2-40B4-BE49-F238E27FC236}">
              <a16:creationId xmlns:a16="http://schemas.microsoft.com/office/drawing/2014/main" id="{00000000-0008-0000-0100-000020020000}"/>
            </a:ext>
          </a:extLst>
        </xdr:cNvPr>
        <xdr:cNvSpPr>
          <a:spLocks noChangeAspect="1" noChangeArrowheads="1"/>
        </xdr:cNvSpPr>
      </xdr:nvSpPr>
      <xdr:spPr bwMode="auto">
        <a:xfrm>
          <a:off x="8401050" y="3838575"/>
          <a:ext cx="295275" cy="28575"/>
        </a:xfrm>
        <a:prstGeom prst="rect">
          <a:avLst/>
        </a:prstGeom>
        <a:noFill/>
        <a:ln w="9525">
          <a:noFill/>
          <a:miter lim="800000"/>
          <a:headEnd/>
          <a:tailEnd/>
        </a:ln>
      </xdr:spPr>
    </xdr:sp>
    <xdr:clientData/>
  </xdr:twoCellAnchor>
  <xdr:twoCellAnchor editAs="oneCell">
    <xdr:from>
      <xdr:col>7</xdr:col>
      <xdr:colOff>0</xdr:colOff>
      <xdr:row>17</xdr:row>
      <xdr:rowOff>0</xdr:rowOff>
    </xdr:from>
    <xdr:to>
      <xdr:col>7</xdr:col>
      <xdr:colOff>295275</xdr:colOff>
      <xdr:row>17</xdr:row>
      <xdr:rowOff>28575</xdr:rowOff>
    </xdr:to>
    <xdr:sp macro="" textlink="">
      <xdr:nvSpPr>
        <xdr:cNvPr id="545" name="AutoShape 1" descr="http://myacademy/eltcms/pix/i/course.gif">
          <a:extLst>
            <a:ext uri="{FF2B5EF4-FFF2-40B4-BE49-F238E27FC236}">
              <a16:creationId xmlns:a16="http://schemas.microsoft.com/office/drawing/2014/main" id="{00000000-0008-0000-0100-000021020000}"/>
            </a:ext>
          </a:extLst>
        </xdr:cNvPr>
        <xdr:cNvSpPr>
          <a:spLocks noChangeAspect="1" noChangeArrowheads="1"/>
        </xdr:cNvSpPr>
      </xdr:nvSpPr>
      <xdr:spPr bwMode="auto">
        <a:xfrm>
          <a:off x="8401050" y="3838575"/>
          <a:ext cx="295275" cy="28575"/>
        </a:xfrm>
        <a:prstGeom prst="rect">
          <a:avLst/>
        </a:prstGeom>
        <a:noFill/>
        <a:ln w="9525">
          <a:noFill/>
          <a:miter lim="800000"/>
          <a:headEnd/>
          <a:tailEnd/>
        </a:ln>
      </xdr:spPr>
    </xdr:sp>
    <xdr:clientData/>
  </xdr:twoCellAnchor>
  <xdr:twoCellAnchor editAs="oneCell">
    <xdr:from>
      <xdr:col>7</xdr:col>
      <xdr:colOff>0</xdr:colOff>
      <xdr:row>17</xdr:row>
      <xdr:rowOff>0</xdr:rowOff>
    </xdr:from>
    <xdr:to>
      <xdr:col>7</xdr:col>
      <xdr:colOff>295275</xdr:colOff>
      <xdr:row>17</xdr:row>
      <xdr:rowOff>28575</xdr:rowOff>
    </xdr:to>
    <xdr:sp macro="" textlink="">
      <xdr:nvSpPr>
        <xdr:cNvPr id="546" name="AutoShape 1" descr="http://myacademy/eltcms/pix/i/course.gif">
          <a:extLst>
            <a:ext uri="{FF2B5EF4-FFF2-40B4-BE49-F238E27FC236}">
              <a16:creationId xmlns:a16="http://schemas.microsoft.com/office/drawing/2014/main" id="{00000000-0008-0000-0100-000022020000}"/>
            </a:ext>
          </a:extLst>
        </xdr:cNvPr>
        <xdr:cNvSpPr>
          <a:spLocks noChangeAspect="1" noChangeArrowheads="1"/>
        </xdr:cNvSpPr>
      </xdr:nvSpPr>
      <xdr:spPr bwMode="auto">
        <a:xfrm>
          <a:off x="8401050" y="3838575"/>
          <a:ext cx="295275" cy="28575"/>
        </a:xfrm>
        <a:prstGeom prst="rect">
          <a:avLst/>
        </a:prstGeom>
        <a:noFill/>
        <a:ln w="9525">
          <a:noFill/>
          <a:miter lim="800000"/>
          <a:headEnd/>
          <a:tailEnd/>
        </a:ln>
      </xdr:spPr>
    </xdr:sp>
    <xdr:clientData/>
  </xdr:twoCellAnchor>
  <xdr:twoCellAnchor editAs="oneCell">
    <xdr:from>
      <xdr:col>7</xdr:col>
      <xdr:colOff>0</xdr:colOff>
      <xdr:row>17</xdr:row>
      <xdr:rowOff>0</xdr:rowOff>
    </xdr:from>
    <xdr:to>
      <xdr:col>7</xdr:col>
      <xdr:colOff>295275</xdr:colOff>
      <xdr:row>17</xdr:row>
      <xdr:rowOff>28575</xdr:rowOff>
    </xdr:to>
    <xdr:sp macro="" textlink="">
      <xdr:nvSpPr>
        <xdr:cNvPr id="547" name="AutoShape 1" descr="http://myacademy/eltcms/pix/i/course.gif">
          <a:extLst>
            <a:ext uri="{FF2B5EF4-FFF2-40B4-BE49-F238E27FC236}">
              <a16:creationId xmlns:a16="http://schemas.microsoft.com/office/drawing/2014/main" id="{00000000-0008-0000-0100-000023020000}"/>
            </a:ext>
          </a:extLst>
        </xdr:cNvPr>
        <xdr:cNvSpPr>
          <a:spLocks noChangeAspect="1" noChangeArrowheads="1"/>
        </xdr:cNvSpPr>
      </xdr:nvSpPr>
      <xdr:spPr bwMode="auto">
        <a:xfrm>
          <a:off x="8401050" y="3838575"/>
          <a:ext cx="295275" cy="28575"/>
        </a:xfrm>
        <a:prstGeom prst="rect">
          <a:avLst/>
        </a:prstGeom>
        <a:noFill/>
        <a:ln w="9525">
          <a:noFill/>
          <a:miter lim="800000"/>
          <a:headEnd/>
          <a:tailEnd/>
        </a:ln>
      </xdr:spPr>
    </xdr:sp>
    <xdr:clientData/>
  </xdr:twoCellAnchor>
  <xdr:twoCellAnchor editAs="oneCell">
    <xdr:from>
      <xdr:col>7</xdr:col>
      <xdr:colOff>0</xdr:colOff>
      <xdr:row>17</xdr:row>
      <xdr:rowOff>0</xdr:rowOff>
    </xdr:from>
    <xdr:to>
      <xdr:col>7</xdr:col>
      <xdr:colOff>295275</xdr:colOff>
      <xdr:row>17</xdr:row>
      <xdr:rowOff>165652</xdr:rowOff>
    </xdr:to>
    <xdr:sp macro="" textlink="">
      <xdr:nvSpPr>
        <xdr:cNvPr id="548" name="AutoShape 114" descr="http://myacademy/eltcms/pix/i/course.gif">
          <a:extLst>
            <a:ext uri="{FF2B5EF4-FFF2-40B4-BE49-F238E27FC236}">
              <a16:creationId xmlns:a16="http://schemas.microsoft.com/office/drawing/2014/main" id="{00000000-0008-0000-0100-000024020000}"/>
            </a:ext>
          </a:extLst>
        </xdr:cNvPr>
        <xdr:cNvSpPr>
          <a:spLocks noChangeAspect="1" noChangeArrowheads="1"/>
        </xdr:cNvSpPr>
      </xdr:nvSpPr>
      <xdr:spPr bwMode="auto">
        <a:xfrm>
          <a:off x="8401050" y="3838575"/>
          <a:ext cx="295275" cy="165652"/>
        </a:xfrm>
        <a:prstGeom prst="rect">
          <a:avLst/>
        </a:prstGeom>
        <a:noFill/>
        <a:ln w="9525">
          <a:noFill/>
          <a:miter lim="800000"/>
          <a:headEnd/>
          <a:tailEnd/>
        </a:ln>
      </xdr:spPr>
    </xdr:sp>
    <xdr:clientData/>
  </xdr:twoCellAnchor>
  <xdr:twoCellAnchor editAs="oneCell">
    <xdr:from>
      <xdr:col>7</xdr:col>
      <xdr:colOff>0</xdr:colOff>
      <xdr:row>17</xdr:row>
      <xdr:rowOff>0</xdr:rowOff>
    </xdr:from>
    <xdr:to>
      <xdr:col>7</xdr:col>
      <xdr:colOff>295275</xdr:colOff>
      <xdr:row>17</xdr:row>
      <xdr:rowOff>165652</xdr:rowOff>
    </xdr:to>
    <xdr:sp macro="" textlink="">
      <xdr:nvSpPr>
        <xdr:cNvPr id="549" name="AutoShape 40" descr="http://myacademy/eltcms/pix/i/course.gif">
          <a:extLst>
            <a:ext uri="{FF2B5EF4-FFF2-40B4-BE49-F238E27FC236}">
              <a16:creationId xmlns:a16="http://schemas.microsoft.com/office/drawing/2014/main" id="{00000000-0008-0000-0100-000025020000}"/>
            </a:ext>
          </a:extLst>
        </xdr:cNvPr>
        <xdr:cNvSpPr>
          <a:spLocks noChangeAspect="1" noChangeArrowheads="1"/>
        </xdr:cNvSpPr>
      </xdr:nvSpPr>
      <xdr:spPr bwMode="auto">
        <a:xfrm>
          <a:off x="8401050" y="3838575"/>
          <a:ext cx="295275" cy="165652"/>
        </a:xfrm>
        <a:prstGeom prst="rect">
          <a:avLst/>
        </a:prstGeom>
        <a:noFill/>
        <a:ln w="9525">
          <a:noFill/>
          <a:miter lim="800000"/>
          <a:headEnd/>
          <a:tailEnd/>
        </a:ln>
      </xdr:spPr>
    </xdr:sp>
    <xdr:clientData/>
  </xdr:twoCellAnchor>
  <xdr:twoCellAnchor editAs="oneCell">
    <xdr:from>
      <xdr:col>7</xdr:col>
      <xdr:colOff>0</xdr:colOff>
      <xdr:row>17</xdr:row>
      <xdr:rowOff>0</xdr:rowOff>
    </xdr:from>
    <xdr:to>
      <xdr:col>7</xdr:col>
      <xdr:colOff>295275</xdr:colOff>
      <xdr:row>17</xdr:row>
      <xdr:rowOff>165652</xdr:rowOff>
    </xdr:to>
    <xdr:sp macro="" textlink="">
      <xdr:nvSpPr>
        <xdr:cNvPr id="550" name="AutoShape 9" descr="http://myacademy/eltcms/pix/i/course.gif">
          <a:extLst>
            <a:ext uri="{FF2B5EF4-FFF2-40B4-BE49-F238E27FC236}">
              <a16:creationId xmlns:a16="http://schemas.microsoft.com/office/drawing/2014/main" id="{00000000-0008-0000-0100-000026020000}"/>
            </a:ext>
          </a:extLst>
        </xdr:cNvPr>
        <xdr:cNvSpPr>
          <a:spLocks noChangeAspect="1" noChangeArrowheads="1"/>
        </xdr:cNvSpPr>
      </xdr:nvSpPr>
      <xdr:spPr bwMode="auto">
        <a:xfrm>
          <a:off x="8401050" y="3838575"/>
          <a:ext cx="295275" cy="165652"/>
        </a:xfrm>
        <a:prstGeom prst="rect">
          <a:avLst/>
        </a:prstGeom>
        <a:noFill/>
        <a:ln w="9525">
          <a:noFill/>
          <a:miter lim="800000"/>
          <a:headEnd/>
          <a:tailEnd/>
        </a:ln>
      </xdr:spPr>
    </xdr:sp>
    <xdr:clientData/>
  </xdr:twoCellAnchor>
  <xdr:twoCellAnchor editAs="oneCell">
    <xdr:from>
      <xdr:col>7</xdr:col>
      <xdr:colOff>0</xdr:colOff>
      <xdr:row>17</xdr:row>
      <xdr:rowOff>0</xdr:rowOff>
    </xdr:from>
    <xdr:to>
      <xdr:col>7</xdr:col>
      <xdr:colOff>295275</xdr:colOff>
      <xdr:row>17</xdr:row>
      <xdr:rowOff>165652</xdr:rowOff>
    </xdr:to>
    <xdr:sp macro="" textlink="">
      <xdr:nvSpPr>
        <xdr:cNvPr id="551" name="AutoShape 1" descr="http://myacademy/eltcms/pix/i/course.gif">
          <a:extLst>
            <a:ext uri="{FF2B5EF4-FFF2-40B4-BE49-F238E27FC236}">
              <a16:creationId xmlns:a16="http://schemas.microsoft.com/office/drawing/2014/main" id="{00000000-0008-0000-0100-000027020000}"/>
            </a:ext>
          </a:extLst>
        </xdr:cNvPr>
        <xdr:cNvSpPr>
          <a:spLocks noChangeAspect="1" noChangeArrowheads="1"/>
        </xdr:cNvSpPr>
      </xdr:nvSpPr>
      <xdr:spPr bwMode="auto">
        <a:xfrm>
          <a:off x="8401050" y="3838575"/>
          <a:ext cx="295275" cy="165652"/>
        </a:xfrm>
        <a:prstGeom prst="rect">
          <a:avLst/>
        </a:prstGeom>
        <a:noFill/>
        <a:ln w="9525">
          <a:noFill/>
          <a:miter lim="800000"/>
          <a:headEnd/>
          <a:tailEnd/>
        </a:ln>
      </xdr:spPr>
    </xdr:sp>
    <xdr:clientData/>
  </xdr:twoCellAnchor>
  <xdr:twoCellAnchor editAs="oneCell">
    <xdr:from>
      <xdr:col>7</xdr:col>
      <xdr:colOff>0</xdr:colOff>
      <xdr:row>17</xdr:row>
      <xdr:rowOff>0</xdr:rowOff>
    </xdr:from>
    <xdr:to>
      <xdr:col>7</xdr:col>
      <xdr:colOff>295275</xdr:colOff>
      <xdr:row>17</xdr:row>
      <xdr:rowOff>165652</xdr:rowOff>
    </xdr:to>
    <xdr:sp macro="" textlink="">
      <xdr:nvSpPr>
        <xdr:cNvPr id="552" name="AutoShape 4" descr="http://myacademy/eltcms/pix/i/course.gif">
          <a:extLst>
            <a:ext uri="{FF2B5EF4-FFF2-40B4-BE49-F238E27FC236}">
              <a16:creationId xmlns:a16="http://schemas.microsoft.com/office/drawing/2014/main" id="{00000000-0008-0000-0100-000028020000}"/>
            </a:ext>
          </a:extLst>
        </xdr:cNvPr>
        <xdr:cNvSpPr>
          <a:spLocks noChangeAspect="1" noChangeArrowheads="1"/>
        </xdr:cNvSpPr>
      </xdr:nvSpPr>
      <xdr:spPr bwMode="auto">
        <a:xfrm>
          <a:off x="8401050" y="3838575"/>
          <a:ext cx="295275" cy="165652"/>
        </a:xfrm>
        <a:prstGeom prst="rect">
          <a:avLst/>
        </a:prstGeom>
        <a:noFill/>
        <a:ln w="9525">
          <a:noFill/>
          <a:miter lim="800000"/>
          <a:headEnd/>
          <a:tailEnd/>
        </a:ln>
      </xdr:spPr>
    </xdr:sp>
    <xdr:clientData/>
  </xdr:twoCellAnchor>
  <xdr:twoCellAnchor editAs="oneCell">
    <xdr:from>
      <xdr:col>7</xdr:col>
      <xdr:colOff>0</xdr:colOff>
      <xdr:row>17</xdr:row>
      <xdr:rowOff>0</xdr:rowOff>
    </xdr:from>
    <xdr:to>
      <xdr:col>7</xdr:col>
      <xdr:colOff>295275</xdr:colOff>
      <xdr:row>17</xdr:row>
      <xdr:rowOff>165652</xdr:rowOff>
    </xdr:to>
    <xdr:sp macro="" textlink="">
      <xdr:nvSpPr>
        <xdr:cNvPr id="553" name="AutoShape 1" descr="http://myacademy/eltcms/pix/i/course.gif">
          <a:extLst>
            <a:ext uri="{FF2B5EF4-FFF2-40B4-BE49-F238E27FC236}">
              <a16:creationId xmlns:a16="http://schemas.microsoft.com/office/drawing/2014/main" id="{00000000-0008-0000-0100-000029020000}"/>
            </a:ext>
          </a:extLst>
        </xdr:cNvPr>
        <xdr:cNvSpPr>
          <a:spLocks noChangeAspect="1" noChangeArrowheads="1"/>
        </xdr:cNvSpPr>
      </xdr:nvSpPr>
      <xdr:spPr bwMode="auto">
        <a:xfrm>
          <a:off x="8401050" y="3838575"/>
          <a:ext cx="295275" cy="165652"/>
        </a:xfrm>
        <a:prstGeom prst="rect">
          <a:avLst/>
        </a:prstGeom>
        <a:noFill/>
        <a:ln w="9525">
          <a:noFill/>
          <a:miter lim="800000"/>
          <a:headEnd/>
          <a:tailEnd/>
        </a:ln>
      </xdr:spPr>
    </xdr:sp>
    <xdr:clientData/>
  </xdr:twoCellAnchor>
  <xdr:twoCellAnchor editAs="oneCell">
    <xdr:from>
      <xdr:col>7</xdr:col>
      <xdr:colOff>0</xdr:colOff>
      <xdr:row>17</xdr:row>
      <xdr:rowOff>0</xdr:rowOff>
    </xdr:from>
    <xdr:to>
      <xdr:col>7</xdr:col>
      <xdr:colOff>295275</xdr:colOff>
      <xdr:row>17</xdr:row>
      <xdr:rowOff>165652</xdr:rowOff>
    </xdr:to>
    <xdr:sp macro="" textlink="">
      <xdr:nvSpPr>
        <xdr:cNvPr id="554" name="AutoShape 1" descr="http://myacademy/eltcms/pix/i/course.gif">
          <a:extLst>
            <a:ext uri="{FF2B5EF4-FFF2-40B4-BE49-F238E27FC236}">
              <a16:creationId xmlns:a16="http://schemas.microsoft.com/office/drawing/2014/main" id="{00000000-0008-0000-0100-00002A020000}"/>
            </a:ext>
          </a:extLst>
        </xdr:cNvPr>
        <xdr:cNvSpPr>
          <a:spLocks noChangeAspect="1" noChangeArrowheads="1"/>
        </xdr:cNvSpPr>
      </xdr:nvSpPr>
      <xdr:spPr bwMode="auto">
        <a:xfrm>
          <a:off x="8401050" y="3838575"/>
          <a:ext cx="295275" cy="165652"/>
        </a:xfrm>
        <a:prstGeom prst="rect">
          <a:avLst/>
        </a:prstGeom>
        <a:noFill/>
        <a:ln w="9525">
          <a:noFill/>
          <a:miter lim="800000"/>
          <a:headEnd/>
          <a:tailEnd/>
        </a:ln>
      </xdr:spPr>
    </xdr:sp>
    <xdr:clientData/>
  </xdr:twoCellAnchor>
  <xdr:twoCellAnchor editAs="oneCell">
    <xdr:from>
      <xdr:col>7</xdr:col>
      <xdr:colOff>0</xdr:colOff>
      <xdr:row>17</xdr:row>
      <xdr:rowOff>0</xdr:rowOff>
    </xdr:from>
    <xdr:to>
      <xdr:col>7</xdr:col>
      <xdr:colOff>295275</xdr:colOff>
      <xdr:row>17</xdr:row>
      <xdr:rowOff>169011</xdr:rowOff>
    </xdr:to>
    <xdr:sp macro="" textlink="">
      <xdr:nvSpPr>
        <xdr:cNvPr id="555" name="AutoShape 114" descr="http://myacademy/eltcms/pix/i/course.gif">
          <a:extLst>
            <a:ext uri="{FF2B5EF4-FFF2-40B4-BE49-F238E27FC236}">
              <a16:creationId xmlns:a16="http://schemas.microsoft.com/office/drawing/2014/main" id="{00000000-0008-0000-0100-00002B020000}"/>
            </a:ext>
          </a:extLst>
        </xdr:cNvPr>
        <xdr:cNvSpPr>
          <a:spLocks noChangeAspect="1" noChangeArrowheads="1"/>
        </xdr:cNvSpPr>
      </xdr:nvSpPr>
      <xdr:spPr bwMode="auto">
        <a:xfrm>
          <a:off x="8401050" y="3838575"/>
          <a:ext cx="295275" cy="169011"/>
        </a:xfrm>
        <a:prstGeom prst="rect">
          <a:avLst/>
        </a:prstGeom>
        <a:noFill/>
        <a:ln w="9525">
          <a:noFill/>
          <a:miter lim="800000"/>
          <a:headEnd/>
          <a:tailEnd/>
        </a:ln>
      </xdr:spPr>
    </xdr:sp>
    <xdr:clientData/>
  </xdr:twoCellAnchor>
  <xdr:twoCellAnchor editAs="oneCell">
    <xdr:from>
      <xdr:col>7</xdr:col>
      <xdr:colOff>0</xdr:colOff>
      <xdr:row>17</xdr:row>
      <xdr:rowOff>0</xdr:rowOff>
    </xdr:from>
    <xdr:to>
      <xdr:col>7</xdr:col>
      <xdr:colOff>295275</xdr:colOff>
      <xdr:row>17</xdr:row>
      <xdr:rowOff>169011</xdr:rowOff>
    </xdr:to>
    <xdr:sp macro="" textlink="">
      <xdr:nvSpPr>
        <xdr:cNvPr id="556" name="AutoShape 40" descr="http://myacademy/eltcms/pix/i/course.gif">
          <a:extLst>
            <a:ext uri="{FF2B5EF4-FFF2-40B4-BE49-F238E27FC236}">
              <a16:creationId xmlns:a16="http://schemas.microsoft.com/office/drawing/2014/main" id="{00000000-0008-0000-0100-00002C020000}"/>
            </a:ext>
          </a:extLst>
        </xdr:cNvPr>
        <xdr:cNvSpPr>
          <a:spLocks noChangeAspect="1" noChangeArrowheads="1"/>
        </xdr:cNvSpPr>
      </xdr:nvSpPr>
      <xdr:spPr bwMode="auto">
        <a:xfrm>
          <a:off x="8401050" y="3838575"/>
          <a:ext cx="295275" cy="169011"/>
        </a:xfrm>
        <a:prstGeom prst="rect">
          <a:avLst/>
        </a:prstGeom>
        <a:noFill/>
        <a:ln w="9525">
          <a:noFill/>
          <a:miter lim="800000"/>
          <a:headEnd/>
          <a:tailEnd/>
        </a:ln>
      </xdr:spPr>
    </xdr:sp>
    <xdr:clientData/>
  </xdr:twoCellAnchor>
  <xdr:twoCellAnchor editAs="oneCell">
    <xdr:from>
      <xdr:col>7</xdr:col>
      <xdr:colOff>0</xdr:colOff>
      <xdr:row>17</xdr:row>
      <xdr:rowOff>0</xdr:rowOff>
    </xdr:from>
    <xdr:to>
      <xdr:col>7</xdr:col>
      <xdr:colOff>295275</xdr:colOff>
      <xdr:row>17</xdr:row>
      <xdr:rowOff>169011</xdr:rowOff>
    </xdr:to>
    <xdr:sp macro="" textlink="">
      <xdr:nvSpPr>
        <xdr:cNvPr id="557" name="AutoShape 9" descr="http://myacademy/eltcms/pix/i/course.gif">
          <a:extLst>
            <a:ext uri="{FF2B5EF4-FFF2-40B4-BE49-F238E27FC236}">
              <a16:creationId xmlns:a16="http://schemas.microsoft.com/office/drawing/2014/main" id="{00000000-0008-0000-0100-00002D020000}"/>
            </a:ext>
          </a:extLst>
        </xdr:cNvPr>
        <xdr:cNvSpPr>
          <a:spLocks noChangeAspect="1" noChangeArrowheads="1"/>
        </xdr:cNvSpPr>
      </xdr:nvSpPr>
      <xdr:spPr bwMode="auto">
        <a:xfrm>
          <a:off x="8401050" y="3838575"/>
          <a:ext cx="295275" cy="169011"/>
        </a:xfrm>
        <a:prstGeom prst="rect">
          <a:avLst/>
        </a:prstGeom>
        <a:noFill/>
        <a:ln w="9525">
          <a:noFill/>
          <a:miter lim="800000"/>
          <a:headEnd/>
          <a:tailEnd/>
        </a:ln>
      </xdr:spPr>
    </xdr:sp>
    <xdr:clientData/>
  </xdr:twoCellAnchor>
  <xdr:twoCellAnchor editAs="oneCell">
    <xdr:from>
      <xdr:col>7</xdr:col>
      <xdr:colOff>0</xdr:colOff>
      <xdr:row>17</xdr:row>
      <xdr:rowOff>0</xdr:rowOff>
    </xdr:from>
    <xdr:to>
      <xdr:col>7</xdr:col>
      <xdr:colOff>295275</xdr:colOff>
      <xdr:row>17</xdr:row>
      <xdr:rowOff>169011</xdr:rowOff>
    </xdr:to>
    <xdr:sp macro="" textlink="">
      <xdr:nvSpPr>
        <xdr:cNvPr id="558" name="AutoShape 1" descr="http://myacademy/eltcms/pix/i/course.gif">
          <a:extLst>
            <a:ext uri="{FF2B5EF4-FFF2-40B4-BE49-F238E27FC236}">
              <a16:creationId xmlns:a16="http://schemas.microsoft.com/office/drawing/2014/main" id="{00000000-0008-0000-0100-00002E020000}"/>
            </a:ext>
          </a:extLst>
        </xdr:cNvPr>
        <xdr:cNvSpPr>
          <a:spLocks noChangeAspect="1" noChangeArrowheads="1"/>
        </xdr:cNvSpPr>
      </xdr:nvSpPr>
      <xdr:spPr bwMode="auto">
        <a:xfrm>
          <a:off x="8401050" y="3838575"/>
          <a:ext cx="295275" cy="169011"/>
        </a:xfrm>
        <a:prstGeom prst="rect">
          <a:avLst/>
        </a:prstGeom>
        <a:noFill/>
        <a:ln w="9525">
          <a:noFill/>
          <a:miter lim="800000"/>
          <a:headEnd/>
          <a:tailEnd/>
        </a:ln>
      </xdr:spPr>
    </xdr:sp>
    <xdr:clientData/>
  </xdr:twoCellAnchor>
  <xdr:twoCellAnchor editAs="oneCell">
    <xdr:from>
      <xdr:col>7</xdr:col>
      <xdr:colOff>0</xdr:colOff>
      <xdr:row>17</xdr:row>
      <xdr:rowOff>0</xdr:rowOff>
    </xdr:from>
    <xdr:to>
      <xdr:col>7</xdr:col>
      <xdr:colOff>295275</xdr:colOff>
      <xdr:row>17</xdr:row>
      <xdr:rowOff>169011</xdr:rowOff>
    </xdr:to>
    <xdr:sp macro="" textlink="">
      <xdr:nvSpPr>
        <xdr:cNvPr id="559" name="AutoShape 4" descr="http://myacademy/eltcms/pix/i/course.gif">
          <a:extLst>
            <a:ext uri="{FF2B5EF4-FFF2-40B4-BE49-F238E27FC236}">
              <a16:creationId xmlns:a16="http://schemas.microsoft.com/office/drawing/2014/main" id="{00000000-0008-0000-0100-00002F020000}"/>
            </a:ext>
          </a:extLst>
        </xdr:cNvPr>
        <xdr:cNvSpPr>
          <a:spLocks noChangeAspect="1" noChangeArrowheads="1"/>
        </xdr:cNvSpPr>
      </xdr:nvSpPr>
      <xdr:spPr bwMode="auto">
        <a:xfrm>
          <a:off x="8401050" y="3838575"/>
          <a:ext cx="295275" cy="169011"/>
        </a:xfrm>
        <a:prstGeom prst="rect">
          <a:avLst/>
        </a:prstGeom>
        <a:noFill/>
        <a:ln w="9525">
          <a:noFill/>
          <a:miter lim="800000"/>
          <a:headEnd/>
          <a:tailEnd/>
        </a:ln>
      </xdr:spPr>
    </xdr:sp>
    <xdr:clientData/>
  </xdr:twoCellAnchor>
  <xdr:twoCellAnchor editAs="oneCell">
    <xdr:from>
      <xdr:col>7</xdr:col>
      <xdr:colOff>0</xdr:colOff>
      <xdr:row>17</xdr:row>
      <xdr:rowOff>0</xdr:rowOff>
    </xdr:from>
    <xdr:to>
      <xdr:col>7</xdr:col>
      <xdr:colOff>295275</xdr:colOff>
      <xdr:row>17</xdr:row>
      <xdr:rowOff>169011</xdr:rowOff>
    </xdr:to>
    <xdr:sp macro="" textlink="">
      <xdr:nvSpPr>
        <xdr:cNvPr id="560" name="AutoShape 1" descr="http://myacademy/eltcms/pix/i/course.gif">
          <a:extLst>
            <a:ext uri="{FF2B5EF4-FFF2-40B4-BE49-F238E27FC236}">
              <a16:creationId xmlns:a16="http://schemas.microsoft.com/office/drawing/2014/main" id="{00000000-0008-0000-0100-000030020000}"/>
            </a:ext>
          </a:extLst>
        </xdr:cNvPr>
        <xdr:cNvSpPr>
          <a:spLocks noChangeAspect="1" noChangeArrowheads="1"/>
        </xdr:cNvSpPr>
      </xdr:nvSpPr>
      <xdr:spPr bwMode="auto">
        <a:xfrm>
          <a:off x="8401050" y="3838575"/>
          <a:ext cx="295275" cy="169011"/>
        </a:xfrm>
        <a:prstGeom prst="rect">
          <a:avLst/>
        </a:prstGeom>
        <a:noFill/>
        <a:ln w="9525">
          <a:noFill/>
          <a:miter lim="800000"/>
          <a:headEnd/>
          <a:tailEnd/>
        </a:ln>
      </xdr:spPr>
    </xdr:sp>
    <xdr:clientData/>
  </xdr:twoCellAnchor>
  <xdr:twoCellAnchor editAs="oneCell">
    <xdr:from>
      <xdr:col>7</xdr:col>
      <xdr:colOff>0</xdr:colOff>
      <xdr:row>17</xdr:row>
      <xdr:rowOff>0</xdr:rowOff>
    </xdr:from>
    <xdr:to>
      <xdr:col>7</xdr:col>
      <xdr:colOff>295275</xdr:colOff>
      <xdr:row>17</xdr:row>
      <xdr:rowOff>169011</xdr:rowOff>
    </xdr:to>
    <xdr:sp macro="" textlink="">
      <xdr:nvSpPr>
        <xdr:cNvPr id="561" name="AutoShape 1" descr="http://myacademy/eltcms/pix/i/course.gif">
          <a:extLst>
            <a:ext uri="{FF2B5EF4-FFF2-40B4-BE49-F238E27FC236}">
              <a16:creationId xmlns:a16="http://schemas.microsoft.com/office/drawing/2014/main" id="{00000000-0008-0000-0100-000031020000}"/>
            </a:ext>
          </a:extLst>
        </xdr:cNvPr>
        <xdr:cNvSpPr>
          <a:spLocks noChangeAspect="1" noChangeArrowheads="1"/>
        </xdr:cNvSpPr>
      </xdr:nvSpPr>
      <xdr:spPr bwMode="auto">
        <a:xfrm>
          <a:off x="8401050" y="3838575"/>
          <a:ext cx="295275" cy="169011"/>
        </a:xfrm>
        <a:prstGeom prst="rect">
          <a:avLst/>
        </a:prstGeom>
        <a:noFill/>
        <a:ln w="9525">
          <a:noFill/>
          <a:miter lim="800000"/>
          <a:headEnd/>
          <a:tailEnd/>
        </a:ln>
      </xdr:spPr>
    </xdr:sp>
    <xdr:clientData/>
  </xdr:twoCellAnchor>
  <xdr:twoCellAnchor editAs="oneCell">
    <xdr:from>
      <xdr:col>7</xdr:col>
      <xdr:colOff>0</xdr:colOff>
      <xdr:row>17</xdr:row>
      <xdr:rowOff>0</xdr:rowOff>
    </xdr:from>
    <xdr:to>
      <xdr:col>7</xdr:col>
      <xdr:colOff>295275</xdr:colOff>
      <xdr:row>18</xdr:row>
      <xdr:rowOff>137075</xdr:rowOff>
    </xdr:to>
    <xdr:sp macro="" textlink="">
      <xdr:nvSpPr>
        <xdr:cNvPr id="562" name="AutoShape 63" descr="http://myacademy/eltcms/pix/i/course.gif">
          <a:extLst>
            <a:ext uri="{FF2B5EF4-FFF2-40B4-BE49-F238E27FC236}">
              <a16:creationId xmlns:a16="http://schemas.microsoft.com/office/drawing/2014/main" id="{00000000-0008-0000-0100-000032020000}"/>
            </a:ext>
          </a:extLst>
        </xdr:cNvPr>
        <xdr:cNvSpPr>
          <a:spLocks noChangeAspect="1" noChangeArrowheads="1"/>
        </xdr:cNvSpPr>
      </xdr:nvSpPr>
      <xdr:spPr bwMode="auto">
        <a:xfrm>
          <a:off x="8401050" y="3838575"/>
          <a:ext cx="295275" cy="327575"/>
        </a:xfrm>
        <a:prstGeom prst="rect">
          <a:avLst/>
        </a:prstGeom>
        <a:noFill/>
        <a:ln w="9525">
          <a:noFill/>
          <a:miter lim="800000"/>
          <a:headEnd/>
          <a:tailEnd/>
        </a:ln>
      </xdr:spPr>
    </xdr:sp>
    <xdr:clientData/>
  </xdr:twoCellAnchor>
  <xdr:twoCellAnchor editAs="oneCell">
    <xdr:from>
      <xdr:col>7</xdr:col>
      <xdr:colOff>0</xdr:colOff>
      <xdr:row>17</xdr:row>
      <xdr:rowOff>0</xdr:rowOff>
    </xdr:from>
    <xdr:to>
      <xdr:col>7</xdr:col>
      <xdr:colOff>295275</xdr:colOff>
      <xdr:row>18</xdr:row>
      <xdr:rowOff>137075</xdr:rowOff>
    </xdr:to>
    <xdr:sp macro="" textlink="">
      <xdr:nvSpPr>
        <xdr:cNvPr id="563" name="AutoShape 40" descr="http://myacademy/eltcms/pix/i/course.gif">
          <a:extLst>
            <a:ext uri="{FF2B5EF4-FFF2-40B4-BE49-F238E27FC236}">
              <a16:creationId xmlns:a16="http://schemas.microsoft.com/office/drawing/2014/main" id="{00000000-0008-0000-0100-000033020000}"/>
            </a:ext>
          </a:extLst>
        </xdr:cNvPr>
        <xdr:cNvSpPr>
          <a:spLocks noChangeAspect="1" noChangeArrowheads="1"/>
        </xdr:cNvSpPr>
      </xdr:nvSpPr>
      <xdr:spPr bwMode="auto">
        <a:xfrm>
          <a:off x="8401050" y="3838575"/>
          <a:ext cx="295275" cy="327575"/>
        </a:xfrm>
        <a:prstGeom prst="rect">
          <a:avLst/>
        </a:prstGeom>
        <a:noFill/>
        <a:ln w="9525">
          <a:noFill/>
          <a:miter lim="800000"/>
          <a:headEnd/>
          <a:tailEnd/>
        </a:ln>
      </xdr:spPr>
    </xdr:sp>
    <xdr:clientData/>
  </xdr:twoCellAnchor>
  <xdr:twoCellAnchor editAs="oneCell">
    <xdr:from>
      <xdr:col>7</xdr:col>
      <xdr:colOff>0</xdr:colOff>
      <xdr:row>17</xdr:row>
      <xdr:rowOff>0</xdr:rowOff>
    </xdr:from>
    <xdr:to>
      <xdr:col>7</xdr:col>
      <xdr:colOff>295275</xdr:colOff>
      <xdr:row>18</xdr:row>
      <xdr:rowOff>137075</xdr:rowOff>
    </xdr:to>
    <xdr:sp macro="" textlink="">
      <xdr:nvSpPr>
        <xdr:cNvPr id="564" name="AutoShape 9" descr="http://myacademy/eltcms/pix/i/course.gif">
          <a:extLst>
            <a:ext uri="{FF2B5EF4-FFF2-40B4-BE49-F238E27FC236}">
              <a16:creationId xmlns:a16="http://schemas.microsoft.com/office/drawing/2014/main" id="{00000000-0008-0000-0100-000034020000}"/>
            </a:ext>
          </a:extLst>
        </xdr:cNvPr>
        <xdr:cNvSpPr>
          <a:spLocks noChangeAspect="1" noChangeArrowheads="1"/>
        </xdr:cNvSpPr>
      </xdr:nvSpPr>
      <xdr:spPr bwMode="auto">
        <a:xfrm>
          <a:off x="8401050" y="3838575"/>
          <a:ext cx="295275" cy="327575"/>
        </a:xfrm>
        <a:prstGeom prst="rect">
          <a:avLst/>
        </a:prstGeom>
        <a:noFill/>
        <a:ln w="9525">
          <a:noFill/>
          <a:miter lim="800000"/>
          <a:headEnd/>
          <a:tailEnd/>
        </a:ln>
      </xdr:spPr>
    </xdr:sp>
    <xdr:clientData/>
  </xdr:twoCellAnchor>
  <xdr:twoCellAnchor editAs="oneCell">
    <xdr:from>
      <xdr:col>7</xdr:col>
      <xdr:colOff>0</xdr:colOff>
      <xdr:row>17</xdr:row>
      <xdr:rowOff>0</xdr:rowOff>
    </xdr:from>
    <xdr:to>
      <xdr:col>7</xdr:col>
      <xdr:colOff>295275</xdr:colOff>
      <xdr:row>18</xdr:row>
      <xdr:rowOff>137075</xdr:rowOff>
    </xdr:to>
    <xdr:sp macro="" textlink="">
      <xdr:nvSpPr>
        <xdr:cNvPr id="565" name="AutoShape 1" descr="http://myacademy/eltcms/pix/i/course.gif">
          <a:extLst>
            <a:ext uri="{FF2B5EF4-FFF2-40B4-BE49-F238E27FC236}">
              <a16:creationId xmlns:a16="http://schemas.microsoft.com/office/drawing/2014/main" id="{00000000-0008-0000-0100-000035020000}"/>
            </a:ext>
          </a:extLst>
        </xdr:cNvPr>
        <xdr:cNvSpPr>
          <a:spLocks noChangeAspect="1" noChangeArrowheads="1"/>
        </xdr:cNvSpPr>
      </xdr:nvSpPr>
      <xdr:spPr bwMode="auto">
        <a:xfrm>
          <a:off x="8401050" y="3838575"/>
          <a:ext cx="295275" cy="327575"/>
        </a:xfrm>
        <a:prstGeom prst="rect">
          <a:avLst/>
        </a:prstGeom>
        <a:noFill/>
        <a:ln w="9525">
          <a:noFill/>
          <a:miter lim="800000"/>
          <a:headEnd/>
          <a:tailEnd/>
        </a:ln>
      </xdr:spPr>
    </xdr:sp>
    <xdr:clientData/>
  </xdr:twoCellAnchor>
  <xdr:twoCellAnchor editAs="oneCell">
    <xdr:from>
      <xdr:col>7</xdr:col>
      <xdr:colOff>0</xdr:colOff>
      <xdr:row>17</xdr:row>
      <xdr:rowOff>0</xdr:rowOff>
    </xdr:from>
    <xdr:to>
      <xdr:col>7</xdr:col>
      <xdr:colOff>295275</xdr:colOff>
      <xdr:row>18</xdr:row>
      <xdr:rowOff>137075</xdr:rowOff>
    </xdr:to>
    <xdr:sp macro="" textlink="">
      <xdr:nvSpPr>
        <xdr:cNvPr id="566" name="AutoShape 4" descr="http://myacademy/eltcms/pix/i/course.gif">
          <a:extLst>
            <a:ext uri="{FF2B5EF4-FFF2-40B4-BE49-F238E27FC236}">
              <a16:creationId xmlns:a16="http://schemas.microsoft.com/office/drawing/2014/main" id="{00000000-0008-0000-0100-000036020000}"/>
            </a:ext>
          </a:extLst>
        </xdr:cNvPr>
        <xdr:cNvSpPr>
          <a:spLocks noChangeAspect="1" noChangeArrowheads="1"/>
        </xdr:cNvSpPr>
      </xdr:nvSpPr>
      <xdr:spPr bwMode="auto">
        <a:xfrm>
          <a:off x="8401050" y="3838575"/>
          <a:ext cx="295275" cy="327575"/>
        </a:xfrm>
        <a:prstGeom prst="rect">
          <a:avLst/>
        </a:prstGeom>
        <a:noFill/>
        <a:ln w="9525">
          <a:noFill/>
          <a:miter lim="800000"/>
          <a:headEnd/>
          <a:tailEnd/>
        </a:ln>
      </xdr:spPr>
    </xdr:sp>
    <xdr:clientData/>
  </xdr:twoCellAnchor>
  <xdr:twoCellAnchor editAs="oneCell">
    <xdr:from>
      <xdr:col>7</xdr:col>
      <xdr:colOff>0</xdr:colOff>
      <xdr:row>17</xdr:row>
      <xdr:rowOff>0</xdr:rowOff>
    </xdr:from>
    <xdr:to>
      <xdr:col>7</xdr:col>
      <xdr:colOff>295275</xdr:colOff>
      <xdr:row>18</xdr:row>
      <xdr:rowOff>137075</xdr:rowOff>
    </xdr:to>
    <xdr:sp macro="" textlink="">
      <xdr:nvSpPr>
        <xdr:cNvPr id="567" name="AutoShape 1" descr="http://myacademy/eltcms/pix/i/course.gif">
          <a:extLst>
            <a:ext uri="{FF2B5EF4-FFF2-40B4-BE49-F238E27FC236}">
              <a16:creationId xmlns:a16="http://schemas.microsoft.com/office/drawing/2014/main" id="{00000000-0008-0000-0100-000037020000}"/>
            </a:ext>
          </a:extLst>
        </xdr:cNvPr>
        <xdr:cNvSpPr>
          <a:spLocks noChangeAspect="1" noChangeArrowheads="1"/>
        </xdr:cNvSpPr>
      </xdr:nvSpPr>
      <xdr:spPr bwMode="auto">
        <a:xfrm>
          <a:off x="8401050" y="3838575"/>
          <a:ext cx="295275" cy="327575"/>
        </a:xfrm>
        <a:prstGeom prst="rect">
          <a:avLst/>
        </a:prstGeom>
        <a:noFill/>
        <a:ln w="9525">
          <a:noFill/>
          <a:miter lim="800000"/>
          <a:headEnd/>
          <a:tailEnd/>
        </a:ln>
      </xdr:spPr>
    </xdr:sp>
    <xdr:clientData/>
  </xdr:twoCellAnchor>
  <xdr:twoCellAnchor editAs="oneCell">
    <xdr:from>
      <xdr:col>7</xdr:col>
      <xdr:colOff>0</xdr:colOff>
      <xdr:row>17</xdr:row>
      <xdr:rowOff>0</xdr:rowOff>
    </xdr:from>
    <xdr:to>
      <xdr:col>7</xdr:col>
      <xdr:colOff>295275</xdr:colOff>
      <xdr:row>18</xdr:row>
      <xdr:rowOff>137075</xdr:rowOff>
    </xdr:to>
    <xdr:sp macro="" textlink="">
      <xdr:nvSpPr>
        <xdr:cNvPr id="568" name="AutoShape 1" descr="http://myacademy/eltcms/pix/i/course.gif">
          <a:extLst>
            <a:ext uri="{FF2B5EF4-FFF2-40B4-BE49-F238E27FC236}">
              <a16:creationId xmlns:a16="http://schemas.microsoft.com/office/drawing/2014/main" id="{00000000-0008-0000-0100-000038020000}"/>
            </a:ext>
          </a:extLst>
        </xdr:cNvPr>
        <xdr:cNvSpPr>
          <a:spLocks noChangeAspect="1" noChangeArrowheads="1"/>
        </xdr:cNvSpPr>
      </xdr:nvSpPr>
      <xdr:spPr bwMode="auto">
        <a:xfrm>
          <a:off x="8401050" y="3838575"/>
          <a:ext cx="295275" cy="327575"/>
        </a:xfrm>
        <a:prstGeom prst="rect">
          <a:avLst/>
        </a:prstGeom>
        <a:noFill/>
        <a:ln w="9525">
          <a:noFill/>
          <a:miter lim="800000"/>
          <a:headEnd/>
          <a:tailEnd/>
        </a:ln>
      </xdr:spPr>
    </xdr:sp>
    <xdr:clientData/>
  </xdr:twoCellAnchor>
  <xdr:twoCellAnchor editAs="oneCell">
    <xdr:from>
      <xdr:col>7</xdr:col>
      <xdr:colOff>0</xdr:colOff>
      <xdr:row>17</xdr:row>
      <xdr:rowOff>0</xdr:rowOff>
    </xdr:from>
    <xdr:to>
      <xdr:col>7</xdr:col>
      <xdr:colOff>295275</xdr:colOff>
      <xdr:row>18</xdr:row>
      <xdr:rowOff>137075</xdr:rowOff>
    </xdr:to>
    <xdr:sp macro="" textlink="">
      <xdr:nvSpPr>
        <xdr:cNvPr id="569" name="AutoShape 1" descr="http://myacademy/eltcms/pix/i/course.gif">
          <a:extLst>
            <a:ext uri="{FF2B5EF4-FFF2-40B4-BE49-F238E27FC236}">
              <a16:creationId xmlns:a16="http://schemas.microsoft.com/office/drawing/2014/main" id="{00000000-0008-0000-0100-000039020000}"/>
            </a:ext>
          </a:extLst>
        </xdr:cNvPr>
        <xdr:cNvSpPr>
          <a:spLocks noChangeAspect="1" noChangeArrowheads="1"/>
        </xdr:cNvSpPr>
      </xdr:nvSpPr>
      <xdr:spPr bwMode="auto">
        <a:xfrm>
          <a:off x="8401050" y="3838575"/>
          <a:ext cx="295275" cy="327575"/>
        </a:xfrm>
        <a:prstGeom prst="rect">
          <a:avLst/>
        </a:prstGeom>
        <a:noFill/>
        <a:ln w="9525">
          <a:noFill/>
          <a:miter lim="800000"/>
          <a:headEnd/>
          <a:tailEnd/>
        </a:ln>
      </xdr:spPr>
    </xdr:sp>
    <xdr:clientData/>
  </xdr:twoCellAnchor>
  <xdr:twoCellAnchor editAs="oneCell">
    <xdr:from>
      <xdr:col>7</xdr:col>
      <xdr:colOff>0</xdr:colOff>
      <xdr:row>17</xdr:row>
      <xdr:rowOff>0</xdr:rowOff>
    </xdr:from>
    <xdr:to>
      <xdr:col>7</xdr:col>
      <xdr:colOff>295275</xdr:colOff>
      <xdr:row>18</xdr:row>
      <xdr:rowOff>140803</xdr:rowOff>
    </xdr:to>
    <xdr:sp macro="" textlink="">
      <xdr:nvSpPr>
        <xdr:cNvPr id="570" name="AutoShape 63" descr="http://myacademy/eltcms/pix/i/course.gif">
          <a:extLst>
            <a:ext uri="{FF2B5EF4-FFF2-40B4-BE49-F238E27FC236}">
              <a16:creationId xmlns:a16="http://schemas.microsoft.com/office/drawing/2014/main" id="{00000000-0008-0000-0100-00003A020000}"/>
            </a:ext>
          </a:extLst>
        </xdr:cNvPr>
        <xdr:cNvSpPr>
          <a:spLocks noChangeAspect="1" noChangeArrowheads="1"/>
        </xdr:cNvSpPr>
      </xdr:nvSpPr>
      <xdr:spPr bwMode="auto">
        <a:xfrm>
          <a:off x="8401050" y="3838575"/>
          <a:ext cx="295275" cy="331303"/>
        </a:xfrm>
        <a:prstGeom prst="rect">
          <a:avLst/>
        </a:prstGeom>
        <a:noFill/>
        <a:ln w="9525">
          <a:noFill/>
          <a:miter lim="800000"/>
          <a:headEnd/>
          <a:tailEnd/>
        </a:ln>
      </xdr:spPr>
    </xdr:sp>
    <xdr:clientData/>
  </xdr:twoCellAnchor>
  <xdr:twoCellAnchor editAs="oneCell">
    <xdr:from>
      <xdr:col>7</xdr:col>
      <xdr:colOff>0</xdr:colOff>
      <xdr:row>17</xdr:row>
      <xdr:rowOff>0</xdr:rowOff>
    </xdr:from>
    <xdr:to>
      <xdr:col>7</xdr:col>
      <xdr:colOff>295275</xdr:colOff>
      <xdr:row>18</xdr:row>
      <xdr:rowOff>140803</xdr:rowOff>
    </xdr:to>
    <xdr:sp macro="" textlink="">
      <xdr:nvSpPr>
        <xdr:cNvPr id="571" name="AutoShape 40" descr="http://myacademy/eltcms/pix/i/course.gif">
          <a:extLst>
            <a:ext uri="{FF2B5EF4-FFF2-40B4-BE49-F238E27FC236}">
              <a16:creationId xmlns:a16="http://schemas.microsoft.com/office/drawing/2014/main" id="{00000000-0008-0000-0100-00003B020000}"/>
            </a:ext>
          </a:extLst>
        </xdr:cNvPr>
        <xdr:cNvSpPr>
          <a:spLocks noChangeAspect="1" noChangeArrowheads="1"/>
        </xdr:cNvSpPr>
      </xdr:nvSpPr>
      <xdr:spPr bwMode="auto">
        <a:xfrm>
          <a:off x="8401050" y="3838575"/>
          <a:ext cx="295275" cy="331303"/>
        </a:xfrm>
        <a:prstGeom prst="rect">
          <a:avLst/>
        </a:prstGeom>
        <a:noFill/>
        <a:ln w="9525">
          <a:noFill/>
          <a:miter lim="800000"/>
          <a:headEnd/>
          <a:tailEnd/>
        </a:ln>
      </xdr:spPr>
    </xdr:sp>
    <xdr:clientData/>
  </xdr:twoCellAnchor>
  <xdr:twoCellAnchor editAs="oneCell">
    <xdr:from>
      <xdr:col>7</xdr:col>
      <xdr:colOff>0</xdr:colOff>
      <xdr:row>17</xdr:row>
      <xdr:rowOff>0</xdr:rowOff>
    </xdr:from>
    <xdr:to>
      <xdr:col>7</xdr:col>
      <xdr:colOff>295275</xdr:colOff>
      <xdr:row>18</xdr:row>
      <xdr:rowOff>140803</xdr:rowOff>
    </xdr:to>
    <xdr:sp macro="" textlink="">
      <xdr:nvSpPr>
        <xdr:cNvPr id="572" name="AutoShape 9" descr="http://myacademy/eltcms/pix/i/course.gif">
          <a:extLst>
            <a:ext uri="{FF2B5EF4-FFF2-40B4-BE49-F238E27FC236}">
              <a16:creationId xmlns:a16="http://schemas.microsoft.com/office/drawing/2014/main" id="{00000000-0008-0000-0100-00003C020000}"/>
            </a:ext>
          </a:extLst>
        </xdr:cNvPr>
        <xdr:cNvSpPr>
          <a:spLocks noChangeAspect="1" noChangeArrowheads="1"/>
        </xdr:cNvSpPr>
      </xdr:nvSpPr>
      <xdr:spPr bwMode="auto">
        <a:xfrm>
          <a:off x="8401050" y="3838575"/>
          <a:ext cx="295275" cy="331303"/>
        </a:xfrm>
        <a:prstGeom prst="rect">
          <a:avLst/>
        </a:prstGeom>
        <a:noFill/>
        <a:ln w="9525">
          <a:noFill/>
          <a:miter lim="800000"/>
          <a:headEnd/>
          <a:tailEnd/>
        </a:ln>
      </xdr:spPr>
    </xdr:sp>
    <xdr:clientData/>
  </xdr:twoCellAnchor>
  <xdr:twoCellAnchor editAs="oneCell">
    <xdr:from>
      <xdr:col>7</xdr:col>
      <xdr:colOff>0</xdr:colOff>
      <xdr:row>17</xdr:row>
      <xdr:rowOff>0</xdr:rowOff>
    </xdr:from>
    <xdr:to>
      <xdr:col>7</xdr:col>
      <xdr:colOff>295275</xdr:colOff>
      <xdr:row>18</xdr:row>
      <xdr:rowOff>140803</xdr:rowOff>
    </xdr:to>
    <xdr:sp macro="" textlink="">
      <xdr:nvSpPr>
        <xdr:cNvPr id="573" name="AutoShape 1" descr="http://myacademy/eltcms/pix/i/course.gif">
          <a:extLst>
            <a:ext uri="{FF2B5EF4-FFF2-40B4-BE49-F238E27FC236}">
              <a16:creationId xmlns:a16="http://schemas.microsoft.com/office/drawing/2014/main" id="{00000000-0008-0000-0100-00003D020000}"/>
            </a:ext>
          </a:extLst>
        </xdr:cNvPr>
        <xdr:cNvSpPr>
          <a:spLocks noChangeAspect="1" noChangeArrowheads="1"/>
        </xdr:cNvSpPr>
      </xdr:nvSpPr>
      <xdr:spPr bwMode="auto">
        <a:xfrm>
          <a:off x="8401050" y="3838575"/>
          <a:ext cx="295275" cy="331303"/>
        </a:xfrm>
        <a:prstGeom prst="rect">
          <a:avLst/>
        </a:prstGeom>
        <a:noFill/>
        <a:ln w="9525">
          <a:noFill/>
          <a:miter lim="800000"/>
          <a:headEnd/>
          <a:tailEnd/>
        </a:ln>
      </xdr:spPr>
    </xdr:sp>
    <xdr:clientData/>
  </xdr:twoCellAnchor>
  <xdr:twoCellAnchor editAs="oneCell">
    <xdr:from>
      <xdr:col>7</xdr:col>
      <xdr:colOff>0</xdr:colOff>
      <xdr:row>17</xdr:row>
      <xdr:rowOff>0</xdr:rowOff>
    </xdr:from>
    <xdr:to>
      <xdr:col>7</xdr:col>
      <xdr:colOff>295275</xdr:colOff>
      <xdr:row>18</xdr:row>
      <xdr:rowOff>140803</xdr:rowOff>
    </xdr:to>
    <xdr:sp macro="" textlink="">
      <xdr:nvSpPr>
        <xdr:cNvPr id="574" name="AutoShape 4" descr="http://myacademy/eltcms/pix/i/course.gif">
          <a:extLst>
            <a:ext uri="{FF2B5EF4-FFF2-40B4-BE49-F238E27FC236}">
              <a16:creationId xmlns:a16="http://schemas.microsoft.com/office/drawing/2014/main" id="{00000000-0008-0000-0100-00003E020000}"/>
            </a:ext>
          </a:extLst>
        </xdr:cNvPr>
        <xdr:cNvSpPr>
          <a:spLocks noChangeAspect="1" noChangeArrowheads="1"/>
        </xdr:cNvSpPr>
      </xdr:nvSpPr>
      <xdr:spPr bwMode="auto">
        <a:xfrm>
          <a:off x="8401050" y="3838575"/>
          <a:ext cx="295275" cy="331303"/>
        </a:xfrm>
        <a:prstGeom prst="rect">
          <a:avLst/>
        </a:prstGeom>
        <a:noFill/>
        <a:ln w="9525">
          <a:noFill/>
          <a:miter lim="800000"/>
          <a:headEnd/>
          <a:tailEnd/>
        </a:ln>
      </xdr:spPr>
    </xdr:sp>
    <xdr:clientData/>
  </xdr:twoCellAnchor>
  <xdr:twoCellAnchor editAs="oneCell">
    <xdr:from>
      <xdr:col>7</xdr:col>
      <xdr:colOff>0</xdr:colOff>
      <xdr:row>17</xdr:row>
      <xdr:rowOff>0</xdr:rowOff>
    </xdr:from>
    <xdr:to>
      <xdr:col>7</xdr:col>
      <xdr:colOff>295275</xdr:colOff>
      <xdr:row>18</xdr:row>
      <xdr:rowOff>140803</xdr:rowOff>
    </xdr:to>
    <xdr:sp macro="" textlink="">
      <xdr:nvSpPr>
        <xdr:cNvPr id="575" name="AutoShape 1" descr="http://myacademy/eltcms/pix/i/course.gif">
          <a:extLst>
            <a:ext uri="{FF2B5EF4-FFF2-40B4-BE49-F238E27FC236}">
              <a16:creationId xmlns:a16="http://schemas.microsoft.com/office/drawing/2014/main" id="{00000000-0008-0000-0100-00003F020000}"/>
            </a:ext>
          </a:extLst>
        </xdr:cNvPr>
        <xdr:cNvSpPr>
          <a:spLocks noChangeAspect="1" noChangeArrowheads="1"/>
        </xdr:cNvSpPr>
      </xdr:nvSpPr>
      <xdr:spPr bwMode="auto">
        <a:xfrm>
          <a:off x="8401050" y="3838575"/>
          <a:ext cx="295275" cy="331303"/>
        </a:xfrm>
        <a:prstGeom prst="rect">
          <a:avLst/>
        </a:prstGeom>
        <a:noFill/>
        <a:ln w="9525">
          <a:noFill/>
          <a:miter lim="800000"/>
          <a:headEnd/>
          <a:tailEnd/>
        </a:ln>
      </xdr:spPr>
    </xdr:sp>
    <xdr:clientData/>
  </xdr:twoCellAnchor>
  <xdr:twoCellAnchor editAs="oneCell">
    <xdr:from>
      <xdr:col>7</xdr:col>
      <xdr:colOff>0</xdr:colOff>
      <xdr:row>17</xdr:row>
      <xdr:rowOff>0</xdr:rowOff>
    </xdr:from>
    <xdr:to>
      <xdr:col>7</xdr:col>
      <xdr:colOff>295275</xdr:colOff>
      <xdr:row>18</xdr:row>
      <xdr:rowOff>140803</xdr:rowOff>
    </xdr:to>
    <xdr:sp macro="" textlink="">
      <xdr:nvSpPr>
        <xdr:cNvPr id="576" name="AutoShape 1" descr="http://myacademy/eltcms/pix/i/course.gif">
          <a:extLst>
            <a:ext uri="{FF2B5EF4-FFF2-40B4-BE49-F238E27FC236}">
              <a16:creationId xmlns:a16="http://schemas.microsoft.com/office/drawing/2014/main" id="{00000000-0008-0000-0100-000040020000}"/>
            </a:ext>
          </a:extLst>
        </xdr:cNvPr>
        <xdr:cNvSpPr>
          <a:spLocks noChangeAspect="1" noChangeArrowheads="1"/>
        </xdr:cNvSpPr>
      </xdr:nvSpPr>
      <xdr:spPr bwMode="auto">
        <a:xfrm>
          <a:off x="8401050" y="3838575"/>
          <a:ext cx="295275" cy="331303"/>
        </a:xfrm>
        <a:prstGeom prst="rect">
          <a:avLst/>
        </a:prstGeom>
        <a:noFill/>
        <a:ln w="9525">
          <a:noFill/>
          <a:miter lim="800000"/>
          <a:headEnd/>
          <a:tailEnd/>
        </a:ln>
      </xdr:spPr>
    </xdr:sp>
    <xdr:clientData/>
  </xdr:twoCellAnchor>
  <xdr:twoCellAnchor editAs="oneCell">
    <xdr:from>
      <xdr:col>7</xdr:col>
      <xdr:colOff>0</xdr:colOff>
      <xdr:row>17</xdr:row>
      <xdr:rowOff>0</xdr:rowOff>
    </xdr:from>
    <xdr:to>
      <xdr:col>7</xdr:col>
      <xdr:colOff>295275</xdr:colOff>
      <xdr:row>18</xdr:row>
      <xdr:rowOff>140803</xdr:rowOff>
    </xdr:to>
    <xdr:sp macro="" textlink="">
      <xdr:nvSpPr>
        <xdr:cNvPr id="577" name="AutoShape 1" descr="http://myacademy/eltcms/pix/i/course.gif">
          <a:extLst>
            <a:ext uri="{FF2B5EF4-FFF2-40B4-BE49-F238E27FC236}">
              <a16:creationId xmlns:a16="http://schemas.microsoft.com/office/drawing/2014/main" id="{00000000-0008-0000-0100-000041020000}"/>
            </a:ext>
          </a:extLst>
        </xdr:cNvPr>
        <xdr:cNvSpPr>
          <a:spLocks noChangeAspect="1" noChangeArrowheads="1"/>
        </xdr:cNvSpPr>
      </xdr:nvSpPr>
      <xdr:spPr bwMode="auto">
        <a:xfrm>
          <a:off x="8401050" y="3838575"/>
          <a:ext cx="295275" cy="331303"/>
        </a:xfrm>
        <a:prstGeom prst="rect">
          <a:avLst/>
        </a:prstGeom>
        <a:noFill/>
        <a:ln w="9525">
          <a:noFill/>
          <a:miter lim="800000"/>
          <a:headEnd/>
          <a:tailEnd/>
        </a:ln>
      </xdr:spPr>
    </xdr:sp>
    <xdr:clientData/>
  </xdr:twoCellAnchor>
  <xdr:oneCellAnchor>
    <xdr:from>
      <xdr:col>3</xdr:col>
      <xdr:colOff>0</xdr:colOff>
      <xdr:row>17</xdr:row>
      <xdr:rowOff>0</xdr:rowOff>
    </xdr:from>
    <xdr:ext cx="295275" cy="28575"/>
    <xdr:sp macro="" textlink="">
      <xdr:nvSpPr>
        <xdr:cNvPr id="578" name="AutoShape 109" descr="http://myacademy/eltcms/pix/i/course.gif">
          <a:extLst>
            <a:ext uri="{FF2B5EF4-FFF2-40B4-BE49-F238E27FC236}">
              <a16:creationId xmlns:a16="http://schemas.microsoft.com/office/drawing/2014/main" id="{00000000-0008-0000-0100-000042020000}"/>
            </a:ext>
          </a:extLst>
        </xdr:cNvPr>
        <xdr:cNvSpPr>
          <a:spLocks noChangeAspect="1" noChangeArrowheads="1"/>
        </xdr:cNvSpPr>
      </xdr:nvSpPr>
      <xdr:spPr bwMode="auto">
        <a:xfrm>
          <a:off x="3371850" y="3838575"/>
          <a:ext cx="295275" cy="28575"/>
        </a:xfrm>
        <a:prstGeom prst="rect">
          <a:avLst/>
        </a:prstGeom>
        <a:noFill/>
        <a:ln w="9525">
          <a:noFill/>
          <a:miter lim="800000"/>
          <a:headEnd/>
          <a:tailEnd/>
        </a:ln>
      </xdr:spPr>
    </xdr:sp>
    <xdr:clientData/>
  </xdr:oneCellAnchor>
  <xdr:oneCellAnchor>
    <xdr:from>
      <xdr:col>3</xdr:col>
      <xdr:colOff>0</xdr:colOff>
      <xdr:row>17</xdr:row>
      <xdr:rowOff>0</xdr:rowOff>
    </xdr:from>
    <xdr:ext cx="295275" cy="28575"/>
    <xdr:sp macro="" textlink="">
      <xdr:nvSpPr>
        <xdr:cNvPr id="579" name="AutoShape 40" descr="http://myacademy/eltcms/pix/i/course.gif">
          <a:extLst>
            <a:ext uri="{FF2B5EF4-FFF2-40B4-BE49-F238E27FC236}">
              <a16:creationId xmlns:a16="http://schemas.microsoft.com/office/drawing/2014/main" id="{00000000-0008-0000-0100-000043020000}"/>
            </a:ext>
          </a:extLst>
        </xdr:cNvPr>
        <xdr:cNvSpPr>
          <a:spLocks noChangeAspect="1" noChangeArrowheads="1"/>
        </xdr:cNvSpPr>
      </xdr:nvSpPr>
      <xdr:spPr bwMode="auto">
        <a:xfrm>
          <a:off x="3371850" y="3838575"/>
          <a:ext cx="295275" cy="28575"/>
        </a:xfrm>
        <a:prstGeom prst="rect">
          <a:avLst/>
        </a:prstGeom>
        <a:noFill/>
        <a:ln w="9525">
          <a:noFill/>
          <a:miter lim="800000"/>
          <a:headEnd/>
          <a:tailEnd/>
        </a:ln>
      </xdr:spPr>
    </xdr:sp>
    <xdr:clientData/>
  </xdr:oneCellAnchor>
  <xdr:oneCellAnchor>
    <xdr:from>
      <xdr:col>3</xdr:col>
      <xdr:colOff>0</xdr:colOff>
      <xdr:row>17</xdr:row>
      <xdr:rowOff>0</xdr:rowOff>
    </xdr:from>
    <xdr:ext cx="295275" cy="28575"/>
    <xdr:sp macro="" textlink="">
      <xdr:nvSpPr>
        <xdr:cNvPr id="580" name="AutoShape 9" descr="http://myacademy/eltcms/pix/i/course.gif">
          <a:extLst>
            <a:ext uri="{FF2B5EF4-FFF2-40B4-BE49-F238E27FC236}">
              <a16:creationId xmlns:a16="http://schemas.microsoft.com/office/drawing/2014/main" id="{00000000-0008-0000-0100-000044020000}"/>
            </a:ext>
          </a:extLst>
        </xdr:cNvPr>
        <xdr:cNvSpPr>
          <a:spLocks noChangeAspect="1" noChangeArrowheads="1"/>
        </xdr:cNvSpPr>
      </xdr:nvSpPr>
      <xdr:spPr bwMode="auto">
        <a:xfrm>
          <a:off x="3371850" y="3838575"/>
          <a:ext cx="295275" cy="28575"/>
        </a:xfrm>
        <a:prstGeom prst="rect">
          <a:avLst/>
        </a:prstGeom>
        <a:noFill/>
        <a:ln w="9525">
          <a:noFill/>
          <a:miter lim="800000"/>
          <a:headEnd/>
          <a:tailEnd/>
        </a:ln>
      </xdr:spPr>
    </xdr:sp>
    <xdr:clientData/>
  </xdr:oneCellAnchor>
  <xdr:oneCellAnchor>
    <xdr:from>
      <xdr:col>3</xdr:col>
      <xdr:colOff>0</xdr:colOff>
      <xdr:row>17</xdr:row>
      <xdr:rowOff>0</xdr:rowOff>
    </xdr:from>
    <xdr:ext cx="295275" cy="28575"/>
    <xdr:sp macro="" textlink="">
      <xdr:nvSpPr>
        <xdr:cNvPr id="581" name="AutoShape 1" descr="http://myacademy/eltcms/pix/i/course.gif">
          <a:extLst>
            <a:ext uri="{FF2B5EF4-FFF2-40B4-BE49-F238E27FC236}">
              <a16:creationId xmlns:a16="http://schemas.microsoft.com/office/drawing/2014/main" id="{00000000-0008-0000-0100-000045020000}"/>
            </a:ext>
          </a:extLst>
        </xdr:cNvPr>
        <xdr:cNvSpPr>
          <a:spLocks noChangeAspect="1" noChangeArrowheads="1"/>
        </xdr:cNvSpPr>
      </xdr:nvSpPr>
      <xdr:spPr bwMode="auto">
        <a:xfrm>
          <a:off x="3371850" y="3838575"/>
          <a:ext cx="295275" cy="28575"/>
        </a:xfrm>
        <a:prstGeom prst="rect">
          <a:avLst/>
        </a:prstGeom>
        <a:noFill/>
        <a:ln w="9525">
          <a:noFill/>
          <a:miter lim="800000"/>
          <a:headEnd/>
          <a:tailEnd/>
        </a:ln>
      </xdr:spPr>
    </xdr:sp>
    <xdr:clientData/>
  </xdr:oneCellAnchor>
  <xdr:oneCellAnchor>
    <xdr:from>
      <xdr:col>3</xdr:col>
      <xdr:colOff>0</xdr:colOff>
      <xdr:row>17</xdr:row>
      <xdr:rowOff>0</xdr:rowOff>
    </xdr:from>
    <xdr:ext cx="295275" cy="28575"/>
    <xdr:sp macro="" textlink="">
      <xdr:nvSpPr>
        <xdr:cNvPr id="582" name="AutoShape 4" descr="http://myacademy/eltcms/pix/i/course.gif">
          <a:extLst>
            <a:ext uri="{FF2B5EF4-FFF2-40B4-BE49-F238E27FC236}">
              <a16:creationId xmlns:a16="http://schemas.microsoft.com/office/drawing/2014/main" id="{00000000-0008-0000-0100-000046020000}"/>
            </a:ext>
          </a:extLst>
        </xdr:cNvPr>
        <xdr:cNvSpPr>
          <a:spLocks noChangeAspect="1" noChangeArrowheads="1"/>
        </xdr:cNvSpPr>
      </xdr:nvSpPr>
      <xdr:spPr bwMode="auto">
        <a:xfrm>
          <a:off x="3371850" y="3838575"/>
          <a:ext cx="295275" cy="28575"/>
        </a:xfrm>
        <a:prstGeom prst="rect">
          <a:avLst/>
        </a:prstGeom>
        <a:noFill/>
        <a:ln w="9525">
          <a:noFill/>
          <a:miter lim="800000"/>
          <a:headEnd/>
          <a:tailEnd/>
        </a:ln>
      </xdr:spPr>
    </xdr:sp>
    <xdr:clientData/>
  </xdr:oneCellAnchor>
  <xdr:oneCellAnchor>
    <xdr:from>
      <xdr:col>3</xdr:col>
      <xdr:colOff>0</xdr:colOff>
      <xdr:row>17</xdr:row>
      <xdr:rowOff>0</xdr:rowOff>
    </xdr:from>
    <xdr:ext cx="295275" cy="28575"/>
    <xdr:sp macro="" textlink="">
      <xdr:nvSpPr>
        <xdr:cNvPr id="583" name="AutoShape 1" descr="http://myacademy/eltcms/pix/i/course.gif">
          <a:extLst>
            <a:ext uri="{FF2B5EF4-FFF2-40B4-BE49-F238E27FC236}">
              <a16:creationId xmlns:a16="http://schemas.microsoft.com/office/drawing/2014/main" id="{00000000-0008-0000-0100-000047020000}"/>
            </a:ext>
          </a:extLst>
        </xdr:cNvPr>
        <xdr:cNvSpPr>
          <a:spLocks noChangeAspect="1" noChangeArrowheads="1"/>
        </xdr:cNvSpPr>
      </xdr:nvSpPr>
      <xdr:spPr bwMode="auto">
        <a:xfrm>
          <a:off x="3371850" y="3838575"/>
          <a:ext cx="295275" cy="28575"/>
        </a:xfrm>
        <a:prstGeom prst="rect">
          <a:avLst/>
        </a:prstGeom>
        <a:noFill/>
        <a:ln w="9525">
          <a:noFill/>
          <a:miter lim="800000"/>
          <a:headEnd/>
          <a:tailEnd/>
        </a:ln>
      </xdr:spPr>
    </xdr:sp>
    <xdr:clientData/>
  </xdr:oneCellAnchor>
  <xdr:oneCellAnchor>
    <xdr:from>
      <xdr:col>3</xdr:col>
      <xdr:colOff>0</xdr:colOff>
      <xdr:row>17</xdr:row>
      <xdr:rowOff>0</xdr:rowOff>
    </xdr:from>
    <xdr:ext cx="295275" cy="28575"/>
    <xdr:sp macro="" textlink="">
      <xdr:nvSpPr>
        <xdr:cNvPr id="584" name="AutoShape 1" descr="http://myacademy/eltcms/pix/i/course.gif">
          <a:extLst>
            <a:ext uri="{FF2B5EF4-FFF2-40B4-BE49-F238E27FC236}">
              <a16:creationId xmlns:a16="http://schemas.microsoft.com/office/drawing/2014/main" id="{00000000-0008-0000-0100-000048020000}"/>
            </a:ext>
          </a:extLst>
        </xdr:cNvPr>
        <xdr:cNvSpPr>
          <a:spLocks noChangeAspect="1" noChangeArrowheads="1"/>
        </xdr:cNvSpPr>
      </xdr:nvSpPr>
      <xdr:spPr bwMode="auto">
        <a:xfrm>
          <a:off x="3371850" y="3838575"/>
          <a:ext cx="295275" cy="28575"/>
        </a:xfrm>
        <a:prstGeom prst="rect">
          <a:avLst/>
        </a:prstGeom>
        <a:noFill/>
        <a:ln w="9525">
          <a:noFill/>
          <a:miter lim="800000"/>
          <a:headEnd/>
          <a:tailEnd/>
        </a:ln>
      </xdr:spPr>
    </xdr:sp>
    <xdr:clientData/>
  </xdr:oneCellAnchor>
  <xdr:oneCellAnchor>
    <xdr:from>
      <xdr:col>3</xdr:col>
      <xdr:colOff>0</xdr:colOff>
      <xdr:row>17</xdr:row>
      <xdr:rowOff>0</xdr:rowOff>
    </xdr:from>
    <xdr:ext cx="295275" cy="28575"/>
    <xdr:sp macro="" textlink="">
      <xdr:nvSpPr>
        <xdr:cNvPr id="585" name="AutoShape 1" descr="http://myacademy/eltcms/pix/i/course.gif">
          <a:extLst>
            <a:ext uri="{FF2B5EF4-FFF2-40B4-BE49-F238E27FC236}">
              <a16:creationId xmlns:a16="http://schemas.microsoft.com/office/drawing/2014/main" id="{00000000-0008-0000-0100-000049020000}"/>
            </a:ext>
          </a:extLst>
        </xdr:cNvPr>
        <xdr:cNvSpPr>
          <a:spLocks noChangeAspect="1" noChangeArrowheads="1"/>
        </xdr:cNvSpPr>
      </xdr:nvSpPr>
      <xdr:spPr bwMode="auto">
        <a:xfrm>
          <a:off x="3371850" y="3838575"/>
          <a:ext cx="295275" cy="28575"/>
        </a:xfrm>
        <a:prstGeom prst="rect">
          <a:avLst/>
        </a:prstGeom>
        <a:noFill/>
        <a:ln w="9525">
          <a:noFill/>
          <a:miter lim="800000"/>
          <a:headEnd/>
          <a:tailEnd/>
        </a:ln>
      </xdr:spPr>
    </xdr:sp>
    <xdr:clientData/>
  </xdr:oneCellAnchor>
  <xdr:oneCellAnchor>
    <xdr:from>
      <xdr:col>3</xdr:col>
      <xdr:colOff>0</xdr:colOff>
      <xdr:row>17</xdr:row>
      <xdr:rowOff>0</xdr:rowOff>
    </xdr:from>
    <xdr:ext cx="295275" cy="219075"/>
    <xdr:sp macro="" textlink="">
      <xdr:nvSpPr>
        <xdr:cNvPr id="586" name="AutoShape 114" descr="http://myacademy/eltcms/pix/i/course.gif">
          <a:extLst>
            <a:ext uri="{FF2B5EF4-FFF2-40B4-BE49-F238E27FC236}">
              <a16:creationId xmlns:a16="http://schemas.microsoft.com/office/drawing/2014/main" id="{00000000-0008-0000-0100-00004A020000}"/>
            </a:ext>
          </a:extLst>
        </xdr:cNvPr>
        <xdr:cNvSpPr>
          <a:spLocks noChangeAspect="1" noChangeArrowheads="1"/>
        </xdr:cNvSpPr>
      </xdr:nvSpPr>
      <xdr:spPr bwMode="auto">
        <a:xfrm>
          <a:off x="3371850" y="3838575"/>
          <a:ext cx="295275" cy="219075"/>
        </a:xfrm>
        <a:prstGeom prst="rect">
          <a:avLst/>
        </a:prstGeom>
        <a:noFill/>
        <a:ln w="9525">
          <a:noFill/>
          <a:miter lim="800000"/>
          <a:headEnd/>
          <a:tailEnd/>
        </a:ln>
      </xdr:spPr>
    </xdr:sp>
    <xdr:clientData/>
  </xdr:oneCellAnchor>
  <xdr:oneCellAnchor>
    <xdr:from>
      <xdr:col>3</xdr:col>
      <xdr:colOff>0</xdr:colOff>
      <xdr:row>17</xdr:row>
      <xdr:rowOff>0</xdr:rowOff>
    </xdr:from>
    <xdr:ext cx="295275" cy="219075"/>
    <xdr:sp macro="" textlink="">
      <xdr:nvSpPr>
        <xdr:cNvPr id="587" name="AutoShape 40" descr="http://myacademy/eltcms/pix/i/course.gif">
          <a:extLst>
            <a:ext uri="{FF2B5EF4-FFF2-40B4-BE49-F238E27FC236}">
              <a16:creationId xmlns:a16="http://schemas.microsoft.com/office/drawing/2014/main" id="{00000000-0008-0000-0100-00004B020000}"/>
            </a:ext>
          </a:extLst>
        </xdr:cNvPr>
        <xdr:cNvSpPr>
          <a:spLocks noChangeAspect="1" noChangeArrowheads="1"/>
        </xdr:cNvSpPr>
      </xdr:nvSpPr>
      <xdr:spPr bwMode="auto">
        <a:xfrm>
          <a:off x="3371850" y="3838575"/>
          <a:ext cx="295275" cy="219075"/>
        </a:xfrm>
        <a:prstGeom prst="rect">
          <a:avLst/>
        </a:prstGeom>
        <a:noFill/>
        <a:ln w="9525">
          <a:noFill/>
          <a:miter lim="800000"/>
          <a:headEnd/>
          <a:tailEnd/>
        </a:ln>
      </xdr:spPr>
    </xdr:sp>
    <xdr:clientData/>
  </xdr:oneCellAnchor>
  <xdr:oneCellAnchor>
    <xdr:from>
      <xdr:col>3</xdr:col>
      <xdr:colOff>0</xdr:colOff>
      <xdr:row>17</xdr:row>
      <xdr:rowOff>0</xdr:rowOff>
    </xdr:from>
    <xdr:ext cx="295275" cy="219075"/>
    <xdr:sp macro="" textlink="">
      <xdr:nvSpPr>
        <xdr:cNvPr id="588" name="AutoShape 9" descr="http://myacademy/eltcms/pix/i/course.gif">
          <a:extLst>
            <a:ext uri="{FF2B5EF4-FFF2-40B4-BE49-F238E27FC236}">
              <a16:creationId xmlns:a16="http://schemas.microsoft.com/office/drawing/2014/main" id="{00000000-0008-0000-0100-00004C020000}"/>
            </a:ext>
          </a:extLst>
        </xdr:cNvPr>
        <xdr:cNvSpPr>
          <a:spLocks noChangeAspect="1" noChangeArrowheads="1"/>
        </xdr:cNvSpPr>
      </xdr:nvSpPr>
      <xdr:spPr bwMode="auto">
        <a:xfrm>
          <a:off x="3371850" y="3838575"/>
          <a:ext cx="295275" cy="219075"/>
        </a:xfrm>
        <a:prstGeom prst="rect">
          <a:avLst/>
        </a:prstGeom>
        <a:noFill/>
        <a:ln w="9525">
          <a:noFill/>
          <a:miter lim="800000"/>
          <a:headEnd/>
          <a:tailEnd/>
        </a:ln>
      </xdr:spPr>
    </xdr:sp>
    <xdr:clientData/>
  </xdr:oneCellAnchor>
  <xdr:oneCellAnchor>
    <xdr:from>
      <xdr:col>3</xdr:col>
      <xdr:colOff>0</xdr:colOff>
      <xdr:row>17</xdr:row>
      <xdr:rowOff>0</xdr:rowOff>
    </xdr:from>
    <xdr:ext cx="295275" cy="219075"/>
    <xdr:sp macro="" textlink="">
      <xdr:nvSpPr>
        <xdr:cNvPr id="589" name="AutoShape 1" descr="http://myacademy/eltcms/pix/i/course.gif">
          <a:extLst>
            <a:ext uri="{FF2B5EF4-FFF2-40B4-BE49-F238E27FC236}">
              <a16:creationId xmlns:a16="http://schemas.microsoft.com/office/drawing/2014/main" id="{00000000-0008-0000-0100-00004D020000}"/>
            </a:ext>
          </a:extLst>
        </xdr:cNvPr>
        <xdr:cNvSpPr>
          <a:spLocks noChangeAspect="1" noChangeArrowheads="1"/>
        </xdr:cNvSpPr>
      </xdr:nvSpPr>
      <xdr:spPr bwMode="auto">
        <a:xfrm>
          <a:off x="3371850" y="3838575"/>
          <a:ext cx="295275" cy="219075"/>
        </a:xfrm>
        <a:prstGeom prst="rect">
          <a:avLst/>
        </a:prstGeom>
        <a:noFill/>
        <a:ln w="9525">
          <a:noFill/>
          <a:miter lim="800000"/>
          <a:headEnd/>
          <a:tailEnd/>
        </a:ln>
      </xdr:spPr>
    </xdr:sp>
    <xdr:clientData/>
  </xdr:oneCellAnchor>
  <xdr:oneCellAnchor>
    <xdr:from>
      <xdr:col>3</xdr:col>
      <xdr:colOff>0</xdr:colOff>
      <xdr:row>17</xdr:row>
      <xdr:rowOff>0</xdr:rowOff>
    </xdr:from>
    <xdr:ext cx="295275" cy="219075"/>
    <xdr:sp macro="" textlink="">
      <xdr:nvSpPr>
        <xdr:cNvPr id="590" name="AutoShape 4" descr="http://myacademy/eltcms/pix/i/course.gif">
          <a:extLst>
            <a:ext uri="{FF2B5EF4-FFF2-40B4-BE49-F238E27FC236}">
              <a16:creationId xmlns:a16="http://schemas.microsoft.com/office/drawing/2014/main" id="{00000000-0008-0000-0100-00004E020000}"/>
            </a:ext>
          </a:extLst>
        </xdr:cNvPr>
        <xdr:cNvSpPr>
          <a:spLocks noChangeAspect="1" noChangeArrowheads="1"/>
        </xdr:cNvSpPr>
      </xdr:nvSpPr>
      <xdr:spPr bwMode="auto">
        <a:xfrm>
          <a:off x="3371850" y="3838575"/>
          <a:ext cx="295275" cy="219075"/>
        </a:xfrm>
        <a:prstGeom prst="rect">
          <a:avLst/>
        </a:prstGeom>
        <a:noFill/>
        <a:ln w="9525">
          <a:noFill/>
          <a:miter lim="800000"/>
          <a:headEnd/>
          <a:tailEnd/>
        </a:ln>
      </xdr:spPr>
    </xdr:sp>
    <xdr:clientData/>
  </xdr:oneCellAnchor>
  <xdr:oneCellAnchor>
    <xdr:from>
      <xdr:col>3</xdr:col>
      <xdr:colOff>0</xdr:colOff>
      <xdr:row>17</xdr:row>
      <xdr:rowOff>0</xdr:rowOff>
    </xdr:from>
    <xdr:ext cx="295275" cy="219075"/>
    <xdr:sp macro="" textlink="">
      <xdr:nvSpPr>
        <xdr:cNvPr id="591" name="AutoShape 1" descr="http://myacademy/eltcms/pix/i/course.gif">
          <a:extLst>
            <a:ext uri="{FF2B5EF4-FFF2-40B4-BE49-F238E27FC236}">
              <a16:creationId xmlns:a16="http://schemas.microsoft.com/office/drawing/2014/main" id="{00000000-0008-0000-0100-00004F020000}"/>
            </a:ext>
          </a:extLst>
        </xdr:cNvPr>
        <xdr:cNvSpPr>
          <a:spLocks noChangeAspect="1" noChangeArrowheads="1"/>
        </xdr:cNvSpPr>
      </xdr:nvSpPr>
      <xdr:spPr bwMode="auto">
        <a:xfrm>
          <a:off x="3371850" y="3838575"/>
          <a:ext cx="295275" cy="219075"/>
        </a:xfrm>
        <a:prstGeom prst="rect">
          <a:avLst/>
        </a:prstGeom>
        <a:noFill/>
        <a:ln w="9525">
          <a:noFill/>
          <a:miter lim="800000"/>
          <a:headEnd/>
          <a:tailEnd/>
        </a:ln>
      </xdr:spPr>
    </xdr:sp>
    <xdr:clientData/>
  </xdr:oneCellAnchor>
  <xdr:oneCellAnchor>
    <xdr:from>
      <xdr:col>3</xdr:col>
      <xdr:colOff>0</xdr:colOff>
      <xdr:row>17</xdr:row>
      <xdr:rowOff>0</xdr:rowOff>
    </xdr:from>
    <xdr:ext cx="295275" cy="219075"/>
    <xdr:sp macro="" textlink="">
      <xdr:nvSpPr>
        <xdr:cNvPr id="592" name="AutoShape 1" descr="http://myacademy/eltcms/pix/i/course.gif">
          <a:extLst>
            <a:ext uri="{FF2B5EF4-FFF2-40B4-BE49-F238E27FC236}">
              <a16:creationId xmlns:a16="http://schemas.microsoft.com/office/drawing/2014/main" id="{00000000-0008-0000-0100-000050020000}"/>
            </a:ext>
          </a:extLst>
        </xdr:cNvPr>
        <xdr:cNvSpPr>
          <a:spLocks noChangeAspect="1" noChangeArrowheads="1"/>
        </xdr:cNvSpPr>
      </xdr:nvSpPr>
      <xdr:spPr bwMode="auto">
        <a:xfrm>
          <a:off x="3371850" y="3838575"/>
          <a:ext cx="295275" cy="219075"/>
        </a:xfrm>
        <a:prstGeom prst="rect">
          <a:avLst/>
        </a:prstGeom>
        <a:noFill/>
        <a:ln w="9525">
          <a:noFill/>
          <a:miter lim="800000"/>
          <a:headEnd/>
          <a:tailEnd/>
        </a:ln>
      </xdr:spPr>
    </xdr:sp>
    <xdr:clientData/>
  </xdr:oneCellAnchor>
  <xdr:oneCellAnchor>
    <xdr:from>
      <xdr:col>3</xdr:col>
      <xdr:colOff>0</xdr:colOff>
      <xdr:row>17</xdr:row>
      <xdr:rowOff>0</xdr:rowOff>
    </xdr:from>
    <xdr:ext cx="295275" cy="28575"/>
    <xdr:sp macro="" textlink="">
      <xdr:nvSpPr>
        <xdr:cNvPr id="593" name="AutoShape 109" descr="http://myacademy/eltcms/pix/i/course.gif">
          <a:extLst>
            <a:ext uri="{FF2B5EF4-FFF2-40B4-BE49-F238E27FC236}">
              <a16:creationId xmlns:a16="http://schemas.microsoft.com/office/drawing/2014/main" id="{00000000-0008-0000-0100-000051020000}"/>
            </a:ext>
          </a:extLst>
        </xdr:cNvPr>
        <xdr:cNvSpPr>
          <a:spLocks noChangeAspect="1" noChangeArrowheads="1"/>
        </xdr:cNvSpPr>
      </xdr:nvSpPr>
      <xdr:spPr bwMode="auto">
        <a:xfrm>
          <a:off x="3371850" y="3838575"/>
          <a:ext cx="295275" cy="28575"/>
        </a:xfrm>
        <a:prstGeom prst="rect">
          <a:avLst/>
        </a:prstGeom>
        <a:noFill/>
        <a:ln w="9525">
          <a:noFill/>
          <a:miter lim="800000"/>
          <a:headEnd/>
          <a:tailEnd/>
        </a:ln>
      </xdr:spPr>
    </xdr:sp>
    <xdr:clientData/>
  </xdr:oneCellAnchor>
  <xdr:oneCellAnchor>
    <xdr:from>
      <xdr:col>3</xdr:col>
      <xdr:colOff>0</xdr:colOff>
      <xdr:row>17</xdr:row>
      <xdr:rowOff>0</xdr:rowOff>
    </xdr:from>
    <xdr:ext cx="295275" cy="28575"/>
    <xdr:sp macro="" textlink="">
      <xdr:nvSpPr>
        <xdr:cNvPr id="594" name="AutoShape 40" descr="http://myacademy/eltcms/pix/i/course.gif">
          <a:extLst>
            <a:ext uri="{FF2B5EF4-FFF2-40B4-BE49-F238E27FC236}">
              <a16:creationId xmlns:a16="http://schemas.microsoft.com/office/drawing/2014/main" id="{00000000-0008-0000-0100-000052020000}"/>
            </a:ext>
          </a:extLst>
        </xdr:cNvPr>
        <xdr:cNvSpPr>
          <a:spLocks noChangeAspect="1" noChangeArrowheads="1"/>
        </xdr:cNvSpPr>
      </xdr:nvSpPr>
      <xdr:spPr bwMode="auto">
        <a:xfrm>
          <a:off x="3371850" y="3838575"/>
          <a:ext cx="295275" cy="28575"/>
        </a:xfrm>
        <a:prstGeom prst="rect">
          <a:avLst/>
        </a:prstGeom>
        <a:noFill/>
        <a:ln w="9525">
          <a:noFill/>
          <a:miter lim="800000"/>
          <a:headEnd/>
          <a:tailEnd/>
        </a:ln>
      </xdr:spPr>
    </xdr:sp>
    <xdr:clientData/>
  </xdr:oneCellAnchor>
  <xdr:oneCellAnchor>
    <xdr:from>
      <xdr:col>3</xdr:col>
      <xdr:colOff>0</xdr:colOff>
      <xdr:row>17</xdr:row>
      <xdr:rowOff>0</xdr:rowOff>
    </xdr:from>
    <xdr:ext cx="295275" cy="28575"/>
    <xdr:sp macro="" textlink="">
      <xdr:nvSpPr>
        <xdr:cNvPr id="595" name="AutoShape 9" descr="http://myacademy/eltcms/pix/i/course.gif">
          <a:extLst>
            <a:ext uri="{FF2B5EF4-FFF2-40B4-BE49-F238E27FC236}">
              <a16:creationId xmlns:a16="http://schemas.microsoft.com/office/drawing/2014/main" id="{00000000-0008-0000-0100-000053020000}"/>
            </a:ext>
          </a:extLst>
        </xdr:cNvPr>
        <xdr:cNvSpPr>
          <a:spLocks noChangeAspect="1" noChangeArrowheads="1"/>
        </xdr:cNvSpPr>
      </xdr:nvSpPr>
      <xdr:spPr bwMode="auto">
        <a:xfrm>
          <a:off x="3371850" y="3838575"/>
          <a:ext cx="295275" cy="28575"/>
        </a:xfrm>
        <a:prstGeom prst="rect">
          <a:avLst/>
        </a:prstGeom>
        <a:noFill/>
        <a:ln w="9525">
          <a:noFill/>
          <a:miter lim="800000"/>
          <a:headEnd/>
          <a:tailEnd/>
        </a:ln>
      </xdr:spPr>
    </xdr:sp>
    <xdr:clientData/>
  </xdr:oneCellAnchor>
  <xdr:oneCellAnchor>
    <xdr:from>
      <xdr:col>3</xdr:col>
      <xdr:colOff>0</xdr:colOff>
      <xdr:row>17</xdr:row>
      <xdr:rowOff>0</xdr:rowOff>
    </xdr:from>
    <xdr:ext cx="295275" cy="28575"/>
    <xdr:sp macro="" textlink="">
      <xdr:nvSpPr>
        <xdr:cNvPr id="596" name="AutoShape 1" descr="http://myacademy/eltcms/pix/i/course.gif">
          <a:extLst>
            <a:ext uri="{FF2B5EF4-FFF2-40B4-BE49-F238E27FC236}">
              <a16:creationId xmlns:a16="http://schemas.microsoft.com/office/drawing/2014/main" id="{00000000-0008-0000-0100-000054020000}"/>
            </a:ext>
          </a:extLst>
        </xdr:cNvPr>
        <xdr:cNvSpPr>
          <a:spLocks noChangeAspect="1" noChangeArrowheads="1"/>
        </xdr:cNvSpPr>
      </xdr:nvSpPr>
      <xdr:spPr bwMode="auto">
        <a:xfrm>
          <a:off x="3371850" y="3838575"/>
          <a:ext cx="295275" cy="28575"/>
        </a:xfrm>
        <a:prstGeom prst="rect">
          <a:avLst/>
        </a:prstGeom>
        <a:noFill/>
        <a:ln w="9525">
          <a:noFill/>
          <a:miter lim="800000"/>
          <a:headEnd/>
          <a:tailEnd/>
        </a:ln>
      </xdr:spPr>
    </xdr:sp>
    <xdr:clientData/>
  </xdr:oneCellAnchor>
  <xdr:oneCellAnchor>
    <xdr:from>
      <xdr:col>3</xdr:col>
      <xdr:colOff>0</xdr:colOff>
      <xdr:row>17</xdr:row>
      <xdr:rowOff>0</xdr:rowOff>
    </xdr:from>
    <xdr:ext cx="295275" cy="28575"/>
    <xdr:sp macro="" textlink="">
      <xdr:nvSpPr>
        <xdr:cNvPr id="597" name="AutoShape 4" descr="http://myacademy/eltcms/pix/i/course.gif">
          <a:extLst>
            <a:ext uri="{FF2B5EF4-FFF2-40B4-BE49-F238E27FC236}">
              <a16:creationId xmlns:a16="http://schemas.microsoft.com/office/drawing/2014/main" id="{00000000-0008-0000-0100-000055020000}"/>
            </a:ext>
          </a:extLst>
        </xdr:cNvPr>
        <xdr:cNvSpPr>
          <a:spLocks noChangeAspect="1" noChangeArrowheads="1"/>
        </xdr:cNvSpPr>
      </xdr:nvSpPr>
      <xdr:spPr bwMode="auto">
        <a:xfrm>
          <a:off x="3371850" y="3838575"/>
          <a:ext cx="295275" cy="28575"/>
        </a:xfrm>
        <a:prstGeom prst="rect">
          <a:avLst/>
        </a:prstGeom>
        <a:noFill/>
        <a:ln w="9525">
          <a:noFill/>
          <a:miter lim="800000"/>
          <a:headEnd/>
          <a:tailEnd/>
        </a:ln>
      </xdr:spPr>
    </xdr:sp>
    <xdr:clientData/>
  </xdr:oneCellAnchor>
  <xdr:oneCellAnchor>
    <xdr:from>
      <xdr:col>3</xdr:col>
      <xdr:colOff>0</xdr:colOff>
      <xdr:row>17</xdr:row>
      <xdr:rowOff>0</xdr:rowOff>
    </xdr:from>
    <xdr:ext cx="295275" cy="28575"/>
    <xdr:sp macro="" textlink="">
      <xdr:nvSpPr>
        <xdr:cNvPr id="598" name="AutoShape 1" descr="http://myacademy/eltcms/pix/i/course.gif">
          <a:extLst>
            <a:ext uri="{FF2B5EF4-FFF2-40B4-BE49-F238E27FC236}">
              <a16:creationId xmlns:a16="http://schemas.microsoft.com/office/drawing/2014/main" id="{00000000-0008-0000-0100-000056020000}"/>
            </a:ext>
          </a:extLst>
        </xdr:cNvPr>
        <xdr:cNvSpPr>
          <a:spLocks noChangeAspect="1" noChangeArrowheads="1"/>
        </xdr:cNvSpPr>
      </xdr:nvSpPr>
      <xdr:spPr bwMode="auto">
        <a:xfrm>
          <a:off x="3371850" y="3838575"/>
          <a:ext cx="295275" cy="28575"/>
        </a:xfrm>
        <a:prstGeom prst="rect">
          <a:avLst/>
        </a:prstGeom>
        <a:noFill/>
        <a:ln w="9525">
          <a:noFill/>
          <a:miter lim="800000"/>
          <a:headEnd/>
          <a:tailEnd/>
        </a:ln>
      </xdr:spPr>
    </xdr:sp>
    <xdr:clientData/>
  </xdr:oneCellAnchor>
  <xdr:oneCellAnchor>
    <xdr:from>
      <xdr:col>3</xdr:col>
      <xdr:colOff>0</xdr:colOff>
      <xdr:row>17</xdr:row>
      <xdr:rowOff>0</xdr:rowOff>
    </xdr:from>
    <xdr:ext cx="295275" cy="28575"/>
    <xdr:sp macro="" textlink="">
      <xdr:nvSpPr>
        <xdr:cNvPr id="599" name="AutoShape 1" descr="http://myacademy/eltcms/pix/i/course.gif">
          <a:extLst>
            <a:ext uri="{FF2B5EF4-FFF2-40B4-BE49-F238E27FC236}">
              <a16:creationId xmlns:a16="http://schemas.microsoft.com/office/drawing/2014/main" id="{00000000-0008-0000-0100-000057020000}"/>
            </a:ext>
          </a:extLst>
        </xdr:cNvPr>
        <xdr:cNvSpPr>
          <a:spLocks noChangeAspect="1" noChangeArrowheads="1"/>
        </xdr:cNvSpPr>
      </xdr:nvSpPr>
      <xdr:spPr bwMode="auto">
        <a:xfrm>
          <a:off x="3371850" y="3838575"/>
          <a:ext cx="295275" cy="28575"/>
        </a:xfrm>
        <a:prstGeom prst="rect">
          <a:avLst/>
        </a:prstGeom>
        <a:noFill/>
        <a:ln w="9525">
          <a:noFill/>
          <a:miter lim="800000"/>
          <a:headEnd/>
          <a:tailEnd/>
        </a:ln>
      </xdr:spPr>
    </xdr:sp>
    <xdr:clientData/>
  </xdr:oneCellAnchor>
  <xdr:oneCellAnchor>
    <xdr:from>
      <xdr:col>3</xdr:col>
      <xdr:colOff>0</xdr:colOff>
      <xdr:row>17</xdr:row>
      <xdr:rowOff>0</xdr:rowOff>
    </xdr:from>
    <xdr:ext cx="295275" cy="28575"/>
    <xdr:sp macro="" textlink="">
      <xdr:nvSpPr>
        <xdr:cNvPr id="600" name="AutoShape 1" descr="http://myacademy/eltcms/pix/i/course.gif">
          <a:extLst>
            <a:ext uri="{FF2B5EF4-FFF2-40B4-BE49-F238E27FC236}">
              <a16:creationId xmlns:a16="http://schemas.microsoft.com/office/drawing/2014/main" id="{00000000-0008-0000-0100-000058020000}"/>
            </a:ext>
          </a:extLst>
        </xdr:cNvPr>
        <xdr:cNvSpPr>
          <a:spLocks noChangeAspect="1" noChangeArrowheads="1"/>
        </xdr:cNvSpPr>
      </xdr:nvSpPr>
      <xdr:spPr bwMode="auto">
        <a:xfrm>
          <a:off x="3371850" y="3838575"/>
          <a:ext cx="295275" cy="28575"/>
        </a:xfrm>
        <a:prstGeom prst="rect">
          <a:avLst/>
        </a:prstGeom>
        <a:noFill/>
        <a:ln w="9525">
          <a:noFill/>
          <a:miter lim="800000"/>
          <a:headEnd/>
          <a:tailEnd/>
        </a:ln>
      </xdr:spPr>
    </xdr:sp>
    <xdr:clientData/>
  </xdr:oneCellAnchor>
  <xdr:oneCellAnchor>
    <xdr:from>
      <xdr:col>3</xdr:col>
      <xdr:colOff>0</xdr:colOff>
      <xdr:row>17</xdr:row>
      <xdr:rowOff>0</xdr:rowOff>
    </xdr:from>
    <xdr:ext cx="295275" cy="219075"/>
    <xdr:sp macro="" textlink="">
      <xdr:nvSpPr>
        <xdr:cNvPr id="601" name="AutoShape 114" descr="http://myacademy/eltcms/pix/i/course.gif">
          <a:extLst>
            <a:ext uri="{FF2B5EF4-FFF2-40B4-BE49-F238E27FC236}">
              <a16:creationId xmlns:a16="http://schemas.microsoft.com/office/drawing/2014/main" id="{00000000-0008-0000-0100-000059020000}"/>
            </a:ext>
          </a:extLst>
        </xdr:cNvPr>
        <xdr:cNvSpPr>
          <a:spLocks noChangeAspect="1" noChangeArrowheads="1"/>
        </xdr:cNvSpPr>
      </xdr:nvSpPr>
      <xdr:spPr bwMode="auto">
        <a:xfrm>
          <a:off x="3371850" y="3838575"/>
          <a:ext cx="295275" cy="219075"/>
        </a:xfrm>
        <a:prstGeom prst="rect">
          <a:avLst/>
        </a:prstGeom>
        <a:noFill/>
        <a:ln w="9525">
          <a:noFill/>
          <a:miter lim="800000"/>
          <a:headEnd/>
          <a:tailEnd/>
        </a:ln>
      </xdr:spPr>
    </xdr:sp>
    <xdr:clientData/>
  </xdr:oneCellAnchor>
  <xdr:oneCellAnchor>
    <xdr:from>
      <xdr:col>3</xdr:col>
      <xdr:colOff>0</xdr:colOff>
      <xdr:row>17</xdr:row>
      <xdr:rowOff>0</xdr:rowOff>
    </xdr:from>
    <xdr:ext cx="295275" cy="219075"/>
    <xdr:sp macro="" textlink="">
      <xdr:nvSpPr>
        <xdr:cNvPr id="602" name="AutoShape 40" descr="http://myacademy/eltcms/pix/i/course.gif">
          <a:extLst>
            <a:ext uri="{FF2B5EF4-FFF2-40B4-BE49-F238E27FC236}">
              <a16:creationId xmlns:a16="http://schemas.microsoft.com/office/drawing/2014/main" id="{00000000-0008-0000-0100-00005A020000}"/>
            </a:ext>
          </a:extLst>
        </xdr:cNvPr>
        <xdr:cNvSpPr>
          <a:spLocks noChangeAspect="1" noChangeArrowheads="1"/>
        </xdr:cNvSpPr>
      </xdr:nvSpPr>
      <xdr:spPr bwMode="auto">
        <a:xfrm>
          <a:off x="3371850" y="3838575"/>
          <a:ext cx="295275" cy="219075"/>
        </a:xfrm>
        <a:prstGeom prst="rect">
          <a:avLst/>
        </a:prstGeom>
        <a:noFill/>
        <a:ln w="9525">
          <a:noFill/>
          <a:miter lim="800000"/>
          <a:headEnd/>
          <a:tailEnd/>
        </a:ln>
      </xdr:spPr>
    </xdr:sp>
    <xdr:clientData/>
  </xdr:oneCellAnchor>
  <xdr:oneCellAnchor>
    <xdr:from>
      <xdr:col>3</xdr:col>
      <xdr:colOff>0</xdr:colOff>
      <xdr:row>17</xdr:row>
      <xdr:rowOff>0</xdr:rowOff>
    </xdr:from>
    <xdr:ext cx="295275" cy="219075"/>
    <xdr:sp macro="" textlink="">
      <xdr:nvSpPr>
        <xdr:cNvPr id="603" name="AutoShape 9" descr="http://myacademy/eltcms/pix/i/course.gif">
          <a:extLst>
            <a:ext uri="{FF2B5EF4-FFF2-40B4-BE49-F238E27FC236}">
              <a16:creationId xmlns:a16="http://schemas.microsoft.com/office/drawing/2014/main" id="{00000000-0008-0000-0100-00005B020000}"/>
            </a:ext>
          </a:extLst>
        </xdr:cNvPr>
        <xdr:cNvSpPr>
          <a:spLocks noChangeAspect="1" noChangeArrowheads="1"/>
        </xdr:cNvSpPr>
      </xdr:nvSpPr>
      <xdr:spPr bwMode="auto">
        <a:xfrm>
          <a:off x="3371850" y="3838575"/>
          <a:ext cx="295275" cy="219075"/>
        </a:xfrm>
        <a:prstGeom prst="rect">
          <a:avLst/>
        </a:prstGeom>
        <a:noFill/>
        <a:ln w="9525">
          <a:noFill/>
          <a:miter lim="800000"/>
          <a:headEnd/>
          <a:tailEnd/>
        </a:ln>
      </xdr:spPr>
    </xdr:sp>
    <xdr:clientData/>
  </xdr:oneCellAnchor>
  <xdr:oneCellAnchor>
    <xdr:from>
      <xdr:col>3</xdr:col>
      <xdr:colOff>0</xdr:colOff>
      <xdr:row>17</xdr:row>
      <xdr:rowOff>0</xdr:rowOff>
    </xdr:from>
    <xdr:ext cx="295275" cy="219075"/>
    <xdr:sp macro="" textlink="">
      <xdr:nvSpPr>
        <xdr:cNvPr id="604" name="AutoShape 1" descr="http://myacademy/eltcms/pix/i/course.gif">
          <a:extLst>
            <a:ext uri="{FF2B5EF4-FFF2-40B4-BE49-F238E27FC236}">
              <a16:creationId xmlns:a16="http://schemas.microsoft.com/office/drawing/2014/main" id="{00000000-0008-0000-0100-00005C020000}"/>
            </a:ext>
          </a:extLst>
        </xdr:cNvPr>
        <xdr:cNvSpPr>
          <a:spLocks noChangeAspect="1" noChangeArrowheads="1"/>
        </xdr:cNvSpPr>
      </xdr:nvSpPr>
      <xdr:spPr bwMode="auto">
        <a:xfrm>
          <a:off x="3371850" y="3838575"/>
          <a:ext cx="295275" cy="219075"/>
        </a:xfrm>
        <a:prstGeom prst="rect">
          <a:avLst/>
        </a:prstGeom>
        <a:noFill/>
        <a:ln w="9525">
          <a:noFill/>
          <a:miter lim="800000"/>
          <a:headEnd/>
          <a:tailEnd/>
        </a:ln>
      </xdr:spPr>
    </xdr:sp>
    <xdr:clientData/>
  </xdr:oneCellAnchor>
  <xdr:oneCellAnchor>
    <xdr:from>
      <xdr:col>3</xdr:col>
      <xdr:colOff>0</xdr:colOff>
      <xdr:row>17</xdr:row>
      <xdr:rowOff>0</xdr:rowOff>
    </xdr:from>
    <xdr:ext cx="295275" cy="219075"/>
    <xdr:sp macro="" textlink="">
      <xdr:nvSpPr>
        <xdr:cNvPr id="605" name="AutoShape 4" descr="http://myacademy/eltcms/pix/i/course.gif">
          <a:extLst>
            <a:ext uri="{FF2B5EF4-FFF2-40B4-BE49-F238E27FC236}">
              <a16:creationId xmlns:a16="http://schemas.microsoft.com/office/drawing/2014/main" id="{00000000-0008-0000-0100-00005D020000}"/>
            </a:ext>
          </a:extLst>
        </xdr:cNvPr>
        <xdr:cNvSpPr>
          <a:spLocks noChangeAspect="1" noChangeArrowheads="1"/>
        </xdr:cNvSpPr>
      </xdr:nvSpPr>
      <xdr:spPr bwMode="auto">
        <a:xfrm>
          <a:off x="3371850" y="3838575"/>
          <a:ext cx="295275" cy="219075"/>
        </a:xfrm>
        <a:prstGeom prst="rect">
          <a:avLst/>
        </a:prstGeom>
        <a:noFill/>
        <a:ln w="9525">
          <a:noFill/>
          <a:miter lim="800000"/>
          <a:headEnd/>
          <a:tailEnd/>
        </a:ln>
      </xdr:spPr>
    </xdr:sp>
    <xdr:clientData/>
  </xdr:oneCellAnchor>
  <xdr:oneCellAnchor>
    <xdr:from>
      <xdr:col>3</xdr:col>
      <xdr:colOff>0</xdr:colOff>
      <xdr:row>17</xdr:row>
      <xdr:rowOff>0</xdr:rowOff>
    </xdr:from>
    <xdr:ext cx="295275" cy="219075"/>
    <xdr:sp macro="" textlink="">
      <xdr:nvSpPr>
        <xdr:cNvPr id="606" name="AutoShape 1" descr="http://myacademy/eltcms/pix/i/course.gif">
          <a:extLst>
            <a:ext uri="{FF2B5EF4-FFF2-40B4-BE49-F238E27FC236}">
              <a16:creationId xmlns:a16="http://schemas.microsoft.com/office/drawing/2014/main" id="{00000000-0008-0000-0100-00005E020000}"/>
            </a:ext>
          </a:extLst>
        </xdr:cNvPr>
        <xdr:cNvSpPr>
          <a:spLocks noChangeAspect="1" noChangeArrowheads="1"/>
        </xdr:cNvSpPr>
      </xdr:nvSpPr>
      <xdr:spPr bwMode="auto">
        <a:xfrm>
          <a:off x="3371850" y="3838575"/>
          <a:ext cx="295275" cy="219075"/>
        </a:xfrm>
        <a:prstGeom prst="rect">
          <a:avLst/>
        </a:prstGeom>
        <a:noFill/>
        <a:ln w="9525">
          <a:noFill/>
          <a:miter lim="800000"/>
          <a:headEnd/>
          <a:tailEnd/>
        </a:ln>
      </xdr:spPr>
    </xdr:sp>
    <xdr:clientData/>
  </xdr:oneCellAnchor>
  <xdr:oneCellAnchor>
    <xdr:from>
      <xdr:col>3</xdr:col>
      <xdr:colOff>0</xdr:colOff>
      <xdr:row>17</xdr:row>
      <xdr:rowOff>0</xdr:rowOff>
    </xdr:from>
    <xdr:ext cx="295275" cy="219075"/>
    <xdr:sp macro="" textlink="">
      <xdr:nvSpPr>
        <xdr:cNvPr id="607" name="AutoShape 1" descr="http://myacademy/eltcms/pix/i/course.gif">
          <a:extLst>
            <a:ext uri="{FF2B5EF4-FFF2-40B4-BE49-F238E27FC236}">
              <a16:creationId xmlns:a16="http://schemas.microsoft.com/office/drawing/2014/main" id="{00000000-0008-0000-0100-00005F020000}"/>
            </a:ext>
          </a:extLst>
        </xdr:cNvPr>
        <xdr:cNvSpPr>
          <a:spLocks noChangeAspect="1" noChangeArrowheads="1"/>
        </xdr:cNvSpPr>
      </xdr:nvSpPr>
      <xdr:spPr bwMode="auto">
        <a:xfrm>
          <a:off x="3371850" y="3838575"/>
          <a:ext cx="295275" cy="219075"/>
        </a:xfrm>
        <a:prstGeom prst="rect">
          <a:avLst/>
        </a:prstGeom>
        <a:noFill/>
        <a:ln w="9525">
          <a:noFill/>
          <a:miter lim="800000"/>
          <a:headEnd/>
          <a:tailEnd/>
        </a:ln>
      </xdr:spPr>
    </xdr:sp>
    <xdr:clientData/>
  </xdr:oneCellAnchor>
  <xdr:oneCellAnchor>
    <xdr:from>
      <xdr:col>3</xdr:col>
      <xdr:colOff>0</xdr:colOff>
      <xdr:row>17</xdr:row>
      <xdr:rowOff>0</xdr:rowOff>
    </xdr:from>
    <xdr:ext cx="304800" cy="161925"/>
    <xdr:sp macro="" textlink="">
      <xdr:nvSpPr>
        <xdr:cNvPr id="608" name="AutoShape 1" descr="http://myacademy/eltcms/pix/i/course.gif">
          <a:extLst>
            <a:ext uri="{FF2B5EF4-FFF2-40B4-BE49-F238E27FC236}">
              <a16:creationId xmlns:a16="http://schemas.microsoft.com/office/drawing/2014/main" id="{00000000-0008-0000-0100-000060020000}"/>
            </a:ext>
          </a:extLst>
        </xdr:cNvPr>
        <xdr:cNvSpPr>
          <a:spLocks noChangeAspect="1" noChangeArrowheads="1"/>
        </xdr:cNvSpPr>
      </xdr:nvSpPr>
      <xdr:spPr bwMode="auto">
        <a:xfrm>
          <a:off x="3371850" y="3838575"/>
          <a:ext cx="304800" cy="161925"/>
        </a:xfrm>
        <a:prstGeom prst="rect">
          <a:avLst/>
        </a:prstGeom>
        <a:noFill/>
        <a:ln w="9525">
          <a:noFill/>
          <a:miter lim="800000"/>
          <a:headEnd/>
          <a:tailEnd/>
        </a:ln>
      </xdr:spPr>
    </xdr:sp>
    <xdr:clientData/>
  </xdr:oneCellAnchor>
  <xdr:oneCellAnchor>
    <xdr:from>
      <xdr:col>3</xdr:col>
      <xdr:colOff>0</xdr:colOff>
      <xdr:row>17</xdr:row>
      <xdr:rowOff>0</xdr:rowOff>
    </xdr:from>
    <xdr:ext cx="304800" cy="161925"/>
    <xdr:sp macro="" textlink="">
      <xdr:nvSpPr>
        <xdr:cNvPr id="609" name="AutoShape 1" descr="http://myacademy/eltcms/pix/i/course.gif">
          <a:extLst>
            <a:ext uri="{FF2B5EF4-FFF2-40B4-BE49-F238E27FC236}">
              <a16:creationId xmlns:a16="http://schemas.microsoft.com/office/drawing/2014/main" id="{00000000-0008-0000-0100-000061020000}"/>
            </a:ext>
          </a:extLst>
        </xdr:cNvPr>
        <xdr:cNvSpPr>
          <a:spLocks noChangeAspect="1" noChangeArrowheads="1"/>
        </xdr:cNvSpPr>
      </xdr:nvSpPr>
      <xdr:spPr bwMode="auto">
        <a:xfrm>
          <a:off x="3371850" y="3838575"/>
          <a:ext cx="304800" cy="161925"/>
        </a:xfrm>
        <a:prstGeom prst="rect">
          <a:avLst/>
        </a:prstGeom>
        <a:noFill/>
        <a:ln w="9525">
          <a:noFill/>
          <a:miter lim="800000"/>
          <a:headEnd/>
          <a:tailEnd/>
        </a:ln>
      </xdr:spPr>
    </xdr:sp>
    <xdr:clientData/>
  </xdr:oneCellAnchor>
  <xdr:twoCellAnchor editAs="oneCell">
    <xdr:from>
      <xdr:col>3</xdr:col>
      <xdr:colOff>0</xdr:colOff>
      <xdr:row>17</xdr:row>
      <xdr:rowOff>0</xdr:rowOff>
    </xdr:from>
    <xdr:to>
      <xdr:col>3</xdr:col>
      <xdr:colOff>295275</xdr:colOff>
      <xdr:row>17</xdr:row>
      <xdr:rowOff>28575</xdr:rowOff>
    </xdr:to>
    <xdr:sp macro="" textlink="">
      <xdr:nvSpPr>
        <xdr:cNvPr id="610" name="AutoShape 109" descr="http://myacademy/eltcms/pix/i/course.gif">
          <a:extLst>
            <a:ext uri="{FF2B5EF4-FFF2-40B4-BE49-F238E27FC236}">
              <a16:creationId xmlns:a16="http://schemas.microsoft.com/office/drawing/2014/main" id="{00000000-0008-0000-0100-000062020000}"/>
            </a:ext>
          </a:extLst>
        </xdr:cNvPr>
        <xdr:cNvSpPr>
          <a:spLocks noChangeAspect="1" noChangeArrowheads="1"/>
        </xdr:cNvSpPr>
      </xdr:nvSpPr>
      <xdr:spPr bwMode="auto">
        <a:xfrm>
          <a:off x="3371850" y="3838575"/>
          <a:ext cx="295275" cy="28575"/>
        </a:xfrm>
        <a:prstGeom prst="rect">
          <a:avLst/>
        </a:prstGeom>
        <a:noFill/>
        <a:ln w="9525">
          <a:noFill/>
          <a:miter lim="800000"/>
          <a:headEnd/>
          <a:tailEnd/>
        </a:ln>
      </xdr:spPr>
    </xdr:sp>
    <xdr:clientData/>
  </xdr:twoCellAnchor>
  <xdr:twoCellAnchor editAs="oneCell">
    <xdr:from>
      <xdr:col>3</xdr:col>
      <xdr:colOff>0</xdr:colOff>
      <xdr:row>17</xdr:row>
      <xdr:rowOff>0</xdr:rowOff>
    </xdr:from>
    <xdr:to>
      <xdr:col>3</xdr:col>
      <xdr:colOff>295275</xdr:colOff>
      <xdr:row>17</xdr:row>
      <xdr:rowOff>28575</xdr:rowOff>
    </xdr:to>
    <xdr:sp macro="" textlink="">
      <xdr:nvSpPr>
        <xdr:cNvPr id="611" name="AutoShape 40" descr="http://myacademy/eltcms/pix/i/course.gif">
          <a:extLst>
            <a:ext uri="{FF2B5EF4-FFF2-40B4-BE49-F238E27FC236}">
              <a16:creationId xmlns:a16="http://schemas.microsoft.com/office/drawing/2014/main" id="{00000000-0008-0000-0100-000063020000}"/>
            </a:ext>
          </a:extLst>
        </xdr:cNvPr>
        <xdr:cNvSpPr>
          <a:spLocks noChangeAspect="1" noChangeArrowheads="1"/>
        </xdr:cNvSpPr>
      </xdr:nvSpPr>
      <xdr:spPr bwMode="auto">
        <a:xfrm>
          <a:off x="3371850" y="3838575"/>
          <a:ext cx="295275" cy="28575"/>
        </a:xfrm>
        <a:prstGeom prst="rect">
          <a:avLst/>
        </a:prstGeom>
        <a:noFill/>
        <a:ln w="9525">
          <a:noFill/>
          <a:miter lim="800000"/>
          <a:headEnd/>
          <a:tailEnd/>
        </a:ln>
      </xdr:spPr>
    </xdr:sp>
    <xdr:clientData/>
  </xdr:twoCellAnchor>
  <xdr:twoCellAnchor editAs="oneCell">
    <xdr:from>
      <xdr:col>3</xdr:col>
      <xdr:colOff>0</xdr:colOff>
      <xdr:row>17</xdr:row>
      <xdr:rowOff>0</xdr:rowOff>
    </xdr:from>
    <xdr:to>
      <xdr:col>3</xdr:col>
      <xdr:colOff>295275</xdr:colOff>
      <xdr:row>17</xdr:row>
      <xdr:rowOff>28575</xdr:rowOff>
    </xdr:to>
    <xdr:sp macro="" textlink="">
      <xdr:nvSpPr>
        <xdr:cNvPr id="612" name="AutoShape 9" descr="http://myacademy/eltcms/pix/i/course.gif">
          <a:extLst>
            <a:ext uri="{FF2B5EF4-FFF2-40B4-BE49-F238E27FC236}">
              <a16:creationId xmlns:a16="http://schemas.microsoft.com/office/drawing/2014/main" id="{00000000-0008-0000-0100-000064020000}"/>
            </a:ext>
          </a:extLst>
        </xdr:cNvPr>
        <xdr:cNvSpPr>
          <a:spLocks noChangeAspect="1" noChangeArrowheads="1"/>
        </xdr:cNvSpPr>
      </xdr:nvSpPr>
      <xdr:spPr bwMode="auto">
        <a:xfrm>
          <a:off x="3371850" y="3838575"/>
          <a:ext cx="295275" cy="28575"/>
        </a:xfrm>
        <a:prstGeom prst="rect">
          <a:avLst/>
        </a:prstGeom>
        <a:noFill/>
        <a:ln w="9525">
          <a:noFill/>
          <a:miter lim="800000"/>
          <a:headEnd/>
          <a:tailEnd/>
        </a:ln>
      </xdr:spPr>
    </xdr:sp>
    <xdr:clientData/>
  </xdr:twoCellAnchor>
  <xdr:twoCellAnchor editAs="oneCell">
    <xdr:from>
      <xdr:col>3</xdr:col>
      <xdr:colOff>0</xdr:colOff>
      <xdr:row>17</xdr:row>
      <xdr:rowOff>0</xdr:rowOff>
    </xdr:from>
    <xdr:to>
      <xdr:col>3</xdr:col>
      <xdr:colOff>295275</xdr:colOff>
      <xdr:row>17</xdr:row>
      <xdr:rowOff>28575</xdr:rowOff>
    </xdr:to>
    <xdr:sp macro="" textlink="">
      <xdr:nvSpPr>
        <xdr:cNvPr id="613" name="AutoShape 1" descr="http://myacademy/eltcms/pix/i/course.gif">
          <a:extLst>
            <a:ext uri="{FF2B5EF4-FFF2-40B4-BE49-F238E27FC236}">
              <a16:creationId xmlns:a16="http://schemas.microsoft.com/office/drawing/2014/main" id="{00000000-0008-0000-0100-000065020000}"/>
            </a:ext>
          </a:extLst>
        </xdr:cNvPr>
        <xdr:cNvSpPr>
          <a:spLocks noChangeAspect="1" noChangeArrowheads="1"/>
        </xdr:cNvSpPr>
      </xdr:nvSpPr>
      <xdr:spPr bwMode="auto">
        <a:xfrm>
          <a:off x="3371850" y="3838575"/>
          <a:ext cx="295275" cy="28575"/>
        </a:xfrm>
        <a:prstGeom prst="rect">
          <a:avLst/>
        </a:prstGeom>
        <a:noFill/>
        <a:ln w="9525">
          <a:noFill/>
          <a:miter lim="800000"/>
          <a:headEnd/>
          <a:tailEnd/>
        </a:ln>
      </xdr:spPr>
    </xdr:sp>
    <xdr:clientData/>
  </xdr:twoCellAnchor>
  <xdr:twoCellAnchor editAs="oneCell">
    <xdr:from>
      <xdr:col>3</xdr:col>
      <xdr:colOff>0</xdr:colOff>
      <xdr:row>17</xdr:row>
      <xdr:rowOff>0</xdr:rowOff>
    </xdr:from>
    <xdr:to>
      <xdr:col>3</xdr:col>
      <xdr:colOff>295275</xdr:colOff>
      <xdr:row>17</xdr:row>
      <xdr:rowOff>28575</xdr:rowOff>
    </xdr:to>
    <xdr:sp macro="" textlink="">
      <xdr:nvSpPr>
        <xdr:cNvPr id="614" name="AutoShape 4" descr="http://myacademy/eltcms/pix/i/course.gif">
          <a:extLst>
            <a:ext uri="{FF2B5EF4-FFF2-40B4-BE49-F238E27FC236}">
              <a16:creationId xmlns:a16="http://schemas.microsoft.com/office/drawing/2014/main" id="{00000000-0008-0000-0100-000066020000}"/>
            </a:ext>
          </a:extLst>
        </xdr:cNvPr>
        <xdr:cNvSpPr>
          <a:spLocks noChangeAspect="1" noChangeArrowheads="1"/>
        </xdr:cNvSpPr>
      </xdr:nvSpPr>
      <xdr:spPr bwMode="auto">
        <a:xfrm>
          <a:off x="3371850" y="3838575"/>
          <a:ext cx="295275" cy="28575"/>
        </a:xfrm>
        <a:prstGeom prst="rect">
          <a:avLst/>
        </a:prstGeom>
        <a:noFill/>
        <a:ln w="9525">
          <a:noFill/>
          <a:miter lim="800000"/>
          <a:headEnd/>
          <a:tailEnd/>
        </a:ln>
      </xdr:spPr>
    </xdr:sp>
    <xdr:clientData/>
  </xdr:twoCellAnchor>
  <xdr:twoCellAnchor editAs="oneCell">
    <xdr:from>
      <xdr:col>3</xdr:col>
      <xdr:colOff>0</xdr:colOff>
      <xdr:row>17</xdr:row>
      <xdr:rowOff>0</xdr:rowOff>
    </xdr:from>
    <xdr:to>
      <xdr:col>3</xdr:col>
      <xdr:colOff>295275</xdr:colOff>
      <xdr:row>17</xdr:row>
      <xdr:rowOff>28575</xdr:rowOff>
    </xdr:to>
    <xdr:sp macro="" textlink="">
      <xdr:nvSpPr>
        <xdr:cNvPr id="615" name="AutoShape 1" descr="http://myacademy/eltcms/pix/i/course.gif">
          <a:extLst>
            <a:ext uri="{FF2B5EF4-FFF2-40B4-BE49-F238E27FC236}">
              <a16:creationId xmlns:a16="http://schemas.microsoft.com/office/drawing/2014/main" id="{00000000-0008-0000-0100-000067020000}"/>
            </a:ext>
          </a:extLst>
        </xdr:cNvPr>
        <xdr:cNvSpPr>
          <a:spLocks noChangeAspect="1" noChangeArrowheads="1"/>
        </xdr:cNvSpPr>
      </xdr:nvSpPr>
      <xdr:spPr bwMode="auto">
        <a:xfrm>
          <a:off x="3371850" y="3838575"/>
          <a:ext cx="295275" cy="28575"/>
        </a:xfrm>
        <a:prstGeom prst="rect">
          <a:avLst/>
        </a:prstGeom>
        <a:noFill/>
        <a:ln w="9525">
          <a:noFill/>
          <a:miter lim="800000"/>
          <a:headEnd/>
          <a:tailEnd/>
        </a:ln>
      </xdr:spPr>
    </xdr:sp>
    <xdr:clientData/>
  </xdr:twoCellAnchor>
  <xdr:twoCellAnchor editAs="oneCell">
    <xdr:from>
      <xdr:col>3</xdr:col>
      <xdr:colOff>0</xdr:colOff>
      <xdr:row>17</xdr:row>
      <xdr:rowOff>0</xdr:rowOff>
    </xdr:from>
    <xdr:to>
      <xdr:col>3</xdr:col>
      <xdr:colOff>295275</xdr:colOff>
      <xdr:row>17</xdr:row>
      <xdr:rowOff>28575</xdr:rowOff>
    </xdr:to>
    <xdr:sp macro="" textlink="">
      <xdr:nvSpPr>
        <xdr:cNvPr id="616" name="AutoShape 1" descr="http://myacademy/eltcms/pix/i/course.gif">
          <a:extLst>
            <a:ext uri="{FF2B5EF4-FFF2-40B4-BE49-F238E27FC236}">
              <a16:creationId xmlns:a16="http://schemas.microsoft.com/office/drawing/2014/main" id="{00000000-0008-0000-0100-000068020000}"/>
            </a:ext>
          </a:extLst>
        </xdr:cNvPr>
        <xdr:cNvSpPr>
          <a:spLocks noChangeAspect="1" noChangeArrowheads="1"/>
        </xdr:cNvSpPr>
      </xdr:nvSpPr>
      <xdr:spPr bwMode="auto">
        <a:xfrm>
          <a:off x="3371850" y="3838575"/>
          <a:ext cx="295275" cy="28575"/>
        </a:xfrm>
        <a:prstGeom prst="rect">
          <a:avLst/>
        </a:prstGeom>
        <a:noFill/>
        <a:ln w="9525">
          <a:noFill/>
          <a:miter lim="800000"/>
          <a:headEnd/>
          <a:tailEnd/>
        </a:ln>
      </xdr:spPr>
    </xdr:sp>
    <xdr:clientData/>
  </xdr:twoCellAnchor>
  <xdr:twoCellAnchor editAs="oneCell">
    <xdr:from>
      <xdr:col>3</xdr:col>
      <xdr:colOff>0</xdr:colOff>
      <xdr:row>17</xdr:row>
      <xdr:rowOff>0</xdr:rowOff>
    </xdr:from>
    <xdr:to>
      <xdr:col>3</xdr:col>
      <xdr:colOff>295275</xdr:colOff>
      <xdr:row>17</xdr:row>
      <xdr:rowOff>28575</xdr:rowOff>
    </xdr:to>
    <xdr:sp macro="" textlink="">
      <xdr:nvSpPr>
        <xdr:cNvPr id="617" name="AutoShape 1" descr="http://myacademy/eltcms/pix/i/course.gif">
          <a:extLst>
            <a:ext uri="{FF2B5EF4-FFF2-40B4-BE49-F238E27FC236}">
              <a16:creationId xmlns:a16="http://schemas.microsoft.com/office/drawing/2014/main" id="{00000000-0008-0000-0100-000069020000}"/>
            </a:ext>
          </a:extLst>
        </xdr:cNvPr>
        <xdr:cNvSpPr>
          <a:spLocks noChangeAspect="1" noChangeArrowheads="1"/>
        </xdr:cNvSpPr>
      </xdr:nvSpPr>
      <xdr:spPr bwMode="auto">
        <a:xfrm>
          <a:off x="3371850" y="3838575"/>
          <a:ext cx="295275" cy="28575"/>
        </a:xfrm>
        <a:prstGeom prst="rect">
          <a:avLst/>
        </a:prstGeom>
        <a:noFill/>
        <a:ln w="9525">
          <a:noFill/>
          <a:miter lim="800000"/>
          <a:headEnd/>
          <a:tailEnd/>
        </a:ln>
      </xdr:spPr>
    </xdr:sp>
    <xdr:clientData/>
  </xdr:twoCellAnchor>
  <xdr:twoCellAnchor editAs="oneCell">
    <xdr:from>
      <xdr:col>3</xdr:col>
      <xdr:colOff>0</xdr:colOff>
      <xdr:row>17</xdr:row>
      <xdr:rowOff>0</xdr:rowOff>
    </xdr:from>
    <xdr:to>
      <xdr:col>3</xdr:col>
      <xdr:colOff>295275</xdr:colOff>
      <xdr:row>18</xdr:row>
      <xdr:rowOff>32302</xdr:rowOff>
    </xdr:to>
    <xdr:sp macro="" textlink="">
      <xdr:nvSpPr>
        <xdr:cNvPr id="618" name="AutoShape 114" descr="http://myacademy/eltcms/pix/i/course.gif">
          <a:extLst>
            <a:ext uri="{FF2B5EF4-FFF2-40B4-BE49-F238E27FC236}">
              <a16:creationId xmlns:a16="http://schemas.microsoft.com/office/drawing/2014/main" id="{00000000-0008-0000-0100-00006A020000}"/>
            </a:ext>
          </a:extLst>
        </xdr:cNvPr>
        <xdr:cNvSpPr>
          <a:spLocks noChangeAspect="1" noChangeArrowheads="1"/>
        </xdr:cNvSpPr>
      </xdr:nvSpPr>
      <xdr:spPr bwMode="auto">
        <a:xfrm>
          <a:off x="3371850" y="3838575"/>
          <a:ext cx="295275" cy="222802"/>
        </a:xfrm>
        <a:prstGeom prst="rect">
          <a:avLst/>
        </a:prstGeom>
        <a:noFill/>
        <a:ln w="9525">
          <a:noFill/>
          <a:miter lim="800000"/>
          <a:headEnd/>
          <a:tailEnd/>
        </a:ln>
      </xdr:spPr>
    </xdr:sp>
    <xdr:clientData/>
  </xdr:twoCellAnchor>
  <xdr:twoCellAnchor editAs="oneCell">
    <xdr:from>
      <xdr:col>3</xdr:col>
      <xdr:colOff>0</xdr:colOff>
      <xdr:row>17</xdr:row>
      <xdr:rowOff>0</xdr:rowOff>
    </xdr:from>
    <xdr:to>
      <xdr:col>3</xdr:col>
      <xdr:colOff>295275</xdr:colOff>
      <xdr:row>18</xdr:row>
      <xdr:rowOff>32302</xdr:rowOff>
    </xdr:to>
    <xdr:sp macro="" textlink="">
      <xdr:nvSpPr>
        <xdr:cNvPr id="619" name="AutoShape 40" descr="http://myacademy/eltcms/pix/i/course.gif">
          <a:extLst>
            <a:ext uri="{FF2B5EF4-FFF2-40B4-BE49-F238E27FC236}">
              <a16:creationId xmlns:a16="http://schemas.microsoft.com/office/drawing/2014/main" id="{00000000-0008-0000-0100-00006B020000}"/>
            </a:ext>
          </a:extLst>
        </xdr:cNvPr>
        <xdr:cNvSpPr>
          <a:spLocks noChangeAspect="1" noChangeArrowheads="1"/>
        </xdr:cNvSpPr>
      </xdr:nvSpPr>
      <xdr:spPr bwMode="auto">
        <a:xfrm>
          <a:off x="3371850" y="3838575"/>
          <a:ext cx="295275" cy="222802"/>
        </a:xfrm>
        <a:prstGeom prst="rect">
          <a:avLst/>
        </a:prstGeom>
        <a:noFill/>
        <a:ln w="9525">
          <a:noFill/>
          <a:miter lim="800000"/>
          <a:headEnd/>
          <a:tailEnd/>
        </a:ln>
      </xdr:spPr>
    </xdr:sp>
    <xdr:clientData/>
  </xdr:twoCellAnchor>
  <xdr:twoCellAnchor editAs="oneCell">
    <xdr:from>
      <xdr:col>3</xdr:col>
      <xdr:colOff>0</xdr:colOff>
      <xdr:row>17</xdr:row>
      <xdr:rowOff>0</xdr:rowOff>
    </xdr:from>
    <xdr:to>
      <xdr:col>3</xdr:col>
      <xdr:colOff>295275</xdr:colOff>
      <xdr:row>18</xdr:row>
      <xdr:rowOff>32302</xdr:rowOff>
    </xdr:to>
    <xdr:sp macro="" textlink="">
      <xdr:nvSpPr>
        <xdr:cNvPr id="620" name="AutoShape 9" descr="http://myacademy/eltcms/pix/i/course.gif">
          <a:extLst>
            <a:ext uri="{FF2B5EF4-FFF2-40B4-BE49-F238E27FC236}">
              <a16:creationId xmlns:a16="http://schemas.microsoft.com/office/drawing/2014/main" id="{00000000-0008-0000-0100-00006C020000}"/>
            </a:ext>
          </a:extLst>
        </xdr:cNvPr>
        <xdr:cNvSpPr>
          <a:spLocks noChangeAspect="1" noChangeArrowheads="1"/>
        </xdr:cNvSpPr>
      </xdr:nvSpPr>
      <xdr:spPr bwMode="auto">
        <a:xfrm>
          <a:off x="3371850" y="3838575"/>
          <a:ext cx="295275" cy="222802"/>
        </a:xfrm>
        <a:prstGeom prst="rect">
          <a:avLst/>
        </a:prstGeom>
        <a:noFill/>
        <a:ln w="9525">
          <a:noFill/>
          <a:miter lim="800000"/>
          <a:headEnd/>
          <a:tailEnd/>
        </a:ln>
      </xdr:spPr>
    </xdr:sp>
    <xdr:clientData/>
  </xdr:twoCellAnchor>
  <xdr:twoCellAnchor editAs="oneCell">
    <xdr:from>
      <xdr:col>3</xdr:col>
      <xdr:colOff>0</xdr:colOff>
      <xdr:row>17</xdr:row>
      <xdr:rowOff>0</xdr:rowOff>
    </xdr:from>
    <xdr:to>
      <xdr:col>3</xdr:col>
      <xdr:colOff>295275</xdr:colOff>
      <xdr:row>18</xdr:row>
      <xdr:rowOff>32302</xdr:rowOff>
    </xdr:to>
    <xdr:sp macro="" textlink="">
      <xdr:nvSpPr>
        <xdr:cNvPr id="621" name="AutoShape 1" descr="http://myacademy/eltcms/pix/i/course.gif">
          <a:extLst>
            <a:ext uri="{FF2B5EF4-FFF2-40B4-BE49-F238E27FC236}">
              <a16:creationId xmlns:a16="http://schemas.microsoft.com/office/drawing/2014/main" id="{00000000-0008-0000-0100-00006D020000}"/>
            </a:ext>
          </a:extLst>
        </xdr:cNvPr>
        <xdr:cNvSpPr>
          <a:spLocks noChangeAspect="1" noChangeArrowheads="1"/>
        </xdr:cNvSpPr>
      </xdr:nvSpPr>
      <xdr:spPr bwMode="auto">
        <a:xfrm>
          <a:off x="3371850" y="3838575"/>
          <a:ext cx="295275" cy="222802"/>
        </a:xfrm>
        <a:prstGeom prst="rect">
          <a:avLst/>
        </a:prstGeom>
        <a:noFill/>
        <a:ln w="9525">
          <a:noFill/>
          <a:miter lim="800000"/>
          <a:headEnd/>
          <a:tailEnd/>
        </a:ln>
      </xdr:spPr>
    </xdr:sp>
    <xdr:clientData/>
  </xdr:twoCellAnchor>
  <xdr:twoCellAnchor editAs="oneCell">
    <xdr:from>
      <xdr:col>3</xdr:col>
      <xdr:colOff>0</xdr:colOff>
      <xdr:row>17</xdr:row>
      <xdr:rowOff>0</xdr:rowOff>
    </xdr:from>
    <xdr:to>
      <xdr:col>3</xdr:col>
      <xdr:colOff>295275</xdr:colOff>
      <xdr:row>18</xdr:row>
      <xdr:rowOff>32302</xdr:rowOff>
    </xdr:to>
    <xdr:sp macro="" textlink="">
      <xdr:nvSpPr>
        <xdr:cNvPr id="622" name="AutoShape 4" descr="http://myacademy/eltcms/pix/i/course.gif">
          <a:extLst>
            <a:ext uri="{FF2B5EF4-FFF2-40B4-BE49-F238E27FC236}">
              <a16:creationId xmlns:a16="http://schemas.microsoft.com/office/drawing/2014/main" id="{00000000-0008-0000-0100-00006E020000}"/>
            </a:ext>
          </a:extLst>
        </xdr:cNvPr>
        <xdr:cNvSpPr>
          <a:spLocks noChangeAspect="1" noChangeArrowheads="1"/>
        </xdr:cNvSpPr>
      </xdr:nvSpPr>
      <xdr:spPr bwMode="auto">
        <a:xfrm>
          <a:off x="3371850" y="3838575"/>
          <a:ext cx="295275" cy="222802"/>
        </a:xfrm>
        <a:prstGeom prst="rect">
          <a:avLst/>
        </a:prstGeom>
        <a:noFill/>
        <a:ln w="9525">
          <a:noFill/>
          <a:miter lim="800000"/>
          <a:headEnd/>
          <a:tailEnd/>
        </a:ln>
      </xdr:spPr>
    </xdr:sp>
    <xdr:clientData/>
  </xdr:twoCellAnchor>
  <xdr:twoCellAnchor editAs="oneCell">
    <xdr:from>
      <xdr:col>3</xdr:col>
      <xdr:colOff>0</xdr:colOff>
      <xdr:row>17</xdr:row>
      <xdr:rowOff>0</xdr:rowOff>
    </xdr:from>
    <xdr:to>
      <xdr:col>3</xdr:col>
      <xdr:colOff>295275</xdr:colOff>
      <xdr:row>18</xdr:row>
      <xdr:rowOff>32302</xdr:rowOff>
    </xdr:to>
    <xdr:sp macro="" textlink="">
      <xdr:nvSpPr>
        <xdr:cNvPr id="623" name="AutoShape 1" descr="http://myacademy/eltcms/pix/i/course.gif">
          <a:extLst>
            <a:ext uri="{FF2B5EF4-FFF2-40B4-BE49-F238E27FC236}">
              <a16:creationId xmlns:a16="http://schemas.microsoft.com/office/drawing/2014/main" id="{00000000-0008-0000-0100-00006F020000}"/>
            </a:ext>
          </a:extLst>
        </xdr:cNvPr>
        <xdr:cNvSpPr>
          <a:spLocks noChangeAspect="1" noChangeArrowheads="1"/>
        </xdr:cNvSpPr>
      </xdr:nvSpPr>
      <xdr:spPr bwMode="auto">
        <a:xfrm>
          <a:off x="3371850" y="3838575"/>
          <a:ext cx="295275" cy="222802"/>
        </a:xfrm>
        <a:prstGeom prst="rect">
          <a:avLst/>
        </a:prstGeom>
        <a:noFill/>
        <a:ln w="9525">
          <a:noFill/>
          <a:miter lim="800000"/>
          <a:headEnd/>
          <a:tailEnd/>
        </a:ln>
      </xdr:spPr>
    </xdr:sp>
    <xdr:clientData/>
  </xdr:twoCellAnchor>
  <xdr:twoCellAnchor editAs="oneCell">
    <xdr:from>
      <xdr:col>3</xdr:col>
      <xdr:colOff>0</xdr:colOff>
      <xdr:row>17</xdr:row>
      <xdr:rowOff>0</xdr:rowOff>
    </xdr:from>
    <xdr:to>
      <xdr:col>3</xdr:col>
      <xdr:colOff>295275</xdr:colOff>
      <xdr:row>18</xdr:row>
      <xdr:rowOff>32302</xdr:rowOff>
    </xdr:to>
    <xdr:sp macro="" textlink="">
      <xdr:nvSpPr>
        <xdr:cNvPr id="624" name="AutoShape 1" descr="http://myacademy/eltcms/pix/i/course.gif">
          <a:extLst>
            <a:ext uri="{FF2B5EF4-FFF2-40B4-BE49-F238E27FC236}">
              <a16:creationId xmlns:a16="http://schemas.microsoft.com/office/drawing/2014/main" id="{00000000-0008-0000-0100-000070020000}"/>
            </a:ext>
          </a:extLst>
        </xdr:cNvPr>
        <xdr:cNvSpPr>
          <a:spLocks noChangeAspect="1" noChangeArrowheads="1"/>
        </xdr:cNvSpPr>
      </xdr:nvSpPr>
      <xdr:spPr bwMode="auto">
        <a:xfrm>
          <a:off x="3371850" y="3838575"/>
          <a:ext cx="295275" cy="222802"/>
        </a:xfrm>
        <a:prstGeom prst="rect">
          <a:avLst/>
        </a:prstGeom>
        <a:noFill/>
        <a:ln w="9525">
          <a:noFill/>
          <a:miter lim="800000"/>
          <a:headEnd/>
          <a:tailEnd/>
        </a:ln>
      </xdr:spPr>
    </xdr:sp>
    <xdr:clientData/>
  </xdr:twoCellAnchor>
  <xdr:twoCellAnchor editAs="oneCell">
    <xdr:from>
      <xdr:col>3</xdr:col>
      <xdr:colOff>0</xdr:colOff>
      <xdr:row>17</xdr:row>
      <xdr:rowOff>0</xdr:rowOff>
    </xdr:from>
    <xdr:to>
      <xdr:col>3</xdr:col>
      <xdr:colOff>295275</xdr:colOff>
      <xdr:row>17</xdr:row>
      <xdr:rowOff>28575</xdr:rowOff>
    </xdr:to>
    <xdr:sp macro="" textlink="">
      <xdr:nvSpPr>
        <xdr:cNvPr id="625" name="AutoShape 109" descr="http://myacademy/eltcms/pix/i/course.gif">
          <a:extLst>
            <a:ext uri="{FF2B5EF4-FFF2-40B4-BE49-F238E27FC236}">
              <a16:creationId xmlns:a16="http://schemas.microsoft.com/office/drawing/2014/main" id="{00000000-0008-0000-0100-000071020000}"/>
            </a:ext>
          </a:extLst>
        </xdr:cNvPr>
        <xdr:cNvSpPr>
          <a:spLocks noChangeAspect="1" noChangeArrowheads="1"/>
        </xdr:cNvSpPr>
      </xdr:nvSpPr>
      <xdr:spPr bwMode="auto">
        <a:xfrm>
          <a:off x="3371850" y="3838575"/>
          <a:ext cx="295275" cy="28575"/>
        </a:xfrm>
        <a:prstGeom prst="rect">
          <a:avLst/>
        </a:prstGeom>
        <a:noFill/>
        <a:ln w="9525">
          <a:noFill/>
          <a:miter lim="800000"/>
          <a:headEnd/>
          <a:tailEnd/>
        </a:ln>
      </xdr:spPr>
    </xdr:sp>
    <xdr:clientData/>
  </xdr:twoCellAnchor>
  <xdr:twoCellAnchor editAs="oneCell">
    <xdr:from>
      <xdr:col>3</xdr:col>
      <xdr:colOff>0</xdr:colOff>
      <xdr:row>17</xdr:row>
      <xdr:rowOff>0</xdr:rowOff>
    </xdr:from>
    <xdr:to>
      <xdr:col>3</xdr:col>
      <xdr:colOff>295275</xdr:colOff>
      <xdr:row>17</xdr:row>
      <xdr:rowOff>28575</xdr:rowOff>
    </xdr:to>
    <xdr:sp macro="" textlink="">
      <xdr:nvSpPr>
        <xdr:cNvPr id="626" name="AutoShape 40" descr="http://myacademy/eltcms/pix/i/course.gif">
          <a:extLst>
            <a:ext uri="{FF2B5EF4-FFF2-40B4-BE49-F238E27FC236}">
              <a16:creationId xmlns:a16="http://schemas.microsoft.com/office/drawing/2014/main" id="{00000000-0008-0000-0100-000072020000}"/>
            </a:ext>
          </a:extLst>
        </xdr:cNvPr>
        <xdr:cNvSpPr>
          <a:spLocks noChangeAspect="1" noChangeArrowheads="1"/>
        </xdr:cNvSpPr>
      </xdr:nvSpPr>
      <xdr:spPr bwMode="auto">
        <a:xfrm>
          <a:off x="3371850" y="3838575"/>
          <a:ext cx="295275" cy="28575"/>
        </a:xfrm>
        <a:prstGeom prst="rect">
          <a:avLst/>
        </a:prstGeom>
        <a:noFill/>
        <a:ln w="9525">
          <a:noFill/>
          <a:miter lim="800000"/>
          <a:headEnd/>
          <a:tailEnd/>
        </a:ln>
      </xdr:spPr>
    </xdr:sp>
    <xdr:clientData/>
  </xdr:twoCellAnchor>
  <xdr:twoCellAnchor editAs="oneCell">
    <xdr:from>
      <xdr:col>3</xdr:col>
      <xdr:colOff>0</xdr:colOff>
      <xdr:row>17</xdr:row>
      <xdr:rowOff>0</xdr:rowOff>
    </xdr:from>
    <xdr:to>
      <xdr:col>3</xdr:col>
      <xdr:colOff>295275</xdr:colOff>
      <xdr:row>17</xdr:row>
      <xdr:rowOff>28575</xdr:rowOff>
    </xdr:to>
    <xdr:sp macro="" textlink="">
      <xdr:nvSpPr>
        <xdr:cNvPr id="627" name="AutoShape 9" descr="http://myacademy/eltcms/pix/i/course.gif">
          <a:extLst>
            <a:ext uri="{FF2B5EF4-FFF2-40B4-BE49-F238E27FC236}">
              <a16:creationId xmlns:a16="http://schemas.microsoft.com/office/drawing/2014/main" id="{00000000-0008-0000-0100-000073020000}"/>
            </a:ext>
          </a:extLst>
        </xdr:cNvPr>
        <xdr:cNvSpPr>
          <a:spLocks noChangeAspect="1" noChangeArrowheads="1"/>
        </xdr:cNvSpPr>
      </xdr:nvSpPr>
      <xdr:spPr bwMode="auto">
        <a:xfrm>
          <a:off x="3371850" y="3838575"/>
          <a:ext cx="295275" cy="28575"/>
        </a:xfrm>
        <a:prstGeom prst="rect">
          <a:avLst/>
        </a:prstGeom>
        <a:noFill/>
        <a:ln w="9525">
          <a:noFill/>
          <a:miter lim="800000"/>
          <a:headEnd/>
          <a:tailEnd/>
        </a:ln>
      </xdr:spPr>
    </xdr:sp>
    <xdr:clientData/>
  </xdr:twoCellAnchor>
  <xdr:twoCellAnchor editAs="oneCell">
    <xdr:from>
      <xdr:col>3</xdr:col>
      <xdr:colOff>0</xdr:colOff>
      <xdr:row>17</xdr:row>
      <xdr:rowOff>0</xdr:rowOff>
    </xdr:from>
    <xdr:to>
      <xdr:col>3</xdr:col>
      <xdr:colOff>295275</xdr:colOff>
      <xdr:row>17</xdr:row>
      <xdr:rowOff>28575</xdr:rowOff>
    </xdr:to>
    <xdr:sp macro="" textlink="">
      <xdr:nvSpPr>
        <xdr:cNvPr id="628" name="AutoShape 1" descr="http://myacademy/eltcms/pix/i/course.gif">
          <a:extLst>
            <a:ext uri="{FF2B5EF4-FFF2-40B4-BE49-F238E27FC236}">
              <a16:creationId xmlns:a16="http://schemas.microsoft.com/office/drawing/2014/main" id="{00000000-0008-0000-0100-000074020000}"/>
            </a:ext>
          </a:extLst>
        </xdr:cNvPr>
        <xdr:cNvSpPr>
          <a:spLocks noChangeAspect="1" noChangeArrowheads="1"/>
        </xdr:cNvSpPr>
      </xdr:nvSpPr>
      <xdr:spPr bwMode="auto">
        <a:xfrm>
          <a:off x="3371850" y="3838575"/>
          <a:ext cx="295275" cy="28575"/>
        </a:xfrm>
        <a:prstGeom prst="rect">
          <a:avLst/>
        </a:prstGeom>
        <a:noFill/>
        <a:ln w="9525">
          <a:noFill/>
          <a:miter lim="800000"/>
          <a:headEnd/>
          <a:tailEnd/>
        </a:ln>
      </xdr:spPr>
    </xdr:sp>
    <xdr:clientData/>
  </xdr:twoCellAnchor>
  <xdr:twoCellAnchor editAs="oneCell">
    <xdr:from>
      <xdr:col>3</xdr:col>
      <xdr:colOff>0</xdr:colOff>
      <xdr:row>17</xdr:row>
      <xdr:rowOff>0</xdr:rowOff>
    </xdr:from>
    <xdr:to>
      <xdr:col>3</xdr:col>
      <xdr:colOff>295275</xdr:colOff>
      <xdr:row>17</xdr:row>
      <xdr:rowOff>28575</xdr:rowOff>
    </xdr:to>
    <xdr:sp macro="" textlink="">
      <xdr:nvSpPr>
        <xdr:cNvPr id="629" name="AutoShape 4" descr="http://myacademy/eltcms/pix/i/course.gif">
          <a:extLst>
            <a:ext uri="{FF2B5EF4-FFF2-40B4-BE49-F238E27FC236}">
              <a16:creationId xmlns:a16="http://schemas.microsoft.com/office/drawing/2014/main" id="{00000000-0008-0000-0100-000075020000}"/>
            </a:ext>
          </a:extLst>
        </xdr:cNvPr>
        <xdr:cNvSpPr>
          <a:spLocks noChangeAspect="1" noChangeArrowheads="1"/>
        </xdr:cNvSpPr>
      </xdr:nvSpPr>
      <xdr:spPr bwMode="auto">
        <a:xfrm>
          <a:off x="3371850" y="3838575"/>
          <a:ext cx="295275" cy="28575"/>
        </a:xfrm>
        <a:prstGeom prst="rect">
          <a:avLst/>
        </a:prstGeom>
        <a:noFill/>
        <a:ln w="9525">
          <a:noFill/>
          <a:miter lim="800000"/>
          <a:headEnd/>
          <a:tailEnd/>
        </a:ln>
      </xdr:spPr>
    </xdr:sp>
    <xdr:clientData/>
  </xdr:twoCellAnchor>
  <xdr:twoCellAnchor editAs="oneCell">
    <xdr:from>
      <xdr:col>3</xdr:col>
      <xdr:colOff>0</xdr:colOff>
      <xdr:row>17</xdr:row>
      <xdr:rowOff>0</xdr:rowOff>
    </xdr:from>
    <xdr:to>
      <xdr:col>3</xdr:col>
      <xdr:colOff>295275</xdr:colOff>
      <xdr:row>17</xdr:row>
      <xdr:rowOff>28575</xdr:rowOff>
    </xdr:to>
    <xdr:sp macro="" textlink="">
      <xdr:nvSpPr>
        <xdr:cNvPr id="630" name="AutoShape 1" descr="http://myacademy/eltcms/pix/i/course.gif">
          <a:extLst>
            <a:ext uri="{FF2B5EF4-FFF2-40B4-BE49-F238E27FC236}">
              <a16:creationId xmlns:a16="http://schemas.microsoft.com/office/drawing/2014/main" id="{00000000-0008-0000-0100-000076020000}"/>
            </a:ext>
          </a:extLst>
        </xdr:cNvPr>
        <xdr:cNvSpPr>
          <a:spLocks noChangeAspect="1" noChangeArrowheads="1"/>
        </xdr:cNvSpPr>
      </xdr:nvSpPr>
      <xdr:spPr bwMode="auto">
        <a:xfrm>
          <a:off x="3371850" y="3838575"/>
          <a:ext cx="295275" cy="28575"/>
        </a:xfrm>
        <a:prstGeom prst="rect">
          <a:avLst/>
        </a:prstGeom>
        <a:noFill/>
        <a:ln w="9525">
          <a:noFill/>
          <a:miter lim="800000"/>
          <a:headEnd/>
          <a:tailEnd/>
        </a:ln>
      </xdr:spPr>
    </xdr:sp>
    <xdr:clientData/>
  </xdr:twoCellAnchor>
  <xdr:twoCellAnchor editAs="oneCell">
    <xdr:from>
      <xdr:col>3</xdr:col>
      <xdr:colOff>0</xdr:colOff>
      <xdr:row>17</xdr:row>
      <xdr:rowOff>0</xdr:rowOff>
    </xdr:from>
    <xdr:to>
      <xdr:col>3</xdr:col>
      <xdr:colOff>295275</xdr:colOff>
      <xdr:row>17</xdr:row>
      <xdr:rowOff>28575</xdr:rowOff>
    </xdr:to>
    <xdr:sp macro="" textlink="">
      <xdr:nvSpPr>
        <xdr:cNvPr id="631" name="AutoShape 1" descr="http://myacademy/eltcms/pix/i/course.gif">
          <a:extLst>
            <a:ext uri="{FF2B5EF4-FFF2-40B4-BE49-F238E27FC236}">
              <a16:creationId xmlns:a16="http://schemas.microsoft.com/office/drawing/2014/main" id="{00000000-0008-0000-0100-000077020000}"/>
            </a:ext>
          </a:extLst>
        </xdr:cNvPr>
        <xdr:cNvSpPr>
          <a:spLocks noChangeAspect="1" noChangeArrowheads="1"/>
        </xdr:cNvSpPr>
      </xdr:nvSpPr>
      <xdr:spPr bwMode="auto">
        <a:xfrm>
          <a:off x="3371850" y="3838575"/>
          <a:ext cx="295275" cy="28575"/>
        </a:xfrm>
        <a:prstGeom prst="rect">
          <a:avLst/>
        </a:prstGeom>
        <a:noFill/>
        <a:ln w="9525">
          <a:noFill/>
          <a:miter lim="800000"/>
          <a:headEnd/>
          <a:tailEnd/>
        </a:ln>
      </xdr:spPr>
    </xdr:sp>
    <xdr:clientData/>
  </xdr:twoCellAnchor>
  <xdr:twoCellAnchor editAs="oneCell">
    <xdr:from>
      <xdr:col>3</xdr:col>
      <xdr:colOff>0</xdr:colOff>
      <xdr:row>17</xdr:row>
      <xdr:rowOff>0</xdr:rowOff>
    </xdr:from>
    <xdr:to>
      <xdr:col>3</xdr:col>
      <xdr:colOff>295275</xdr:colOff>
      <xdr:row>17</xdr:row>
      <xdr:rowOff>28575</xdr:rowOff>
    </xdr:to>
    <xdr:sp macro="" textlink="">
      <xdr:nvSpPr>
        <xdr:cNvPr id="632" name="AutoShape 1" descr="http://myacademy/eltcms/pix/i/course.gif">
          <a:extLst>
            <a:ext uri="{FF2B5EF4-FFF2-40B4-BE49-F238E27FC236}">
              <a16:creationId xmlns:a16="http://schemas.microsoft.com/office/drawing/2014/main" id="{00000000-0008-0000-0100-000078020000}"/>
            </a:ext>
          </a:extLst>
        </xdr:cNvPr>
        <xdr:cNvSpPr>
          <a:spLocks noChangeAspect="1" noChangeArrowheads="1"/>
        </xdr:cNvSpPr>
      </xdr:nvSpPr>
      <xdr:spPr bwMode="auto">
        <a:xfrm>
          <a:off x="3371850" y="3838575"/>
          <a:ext cx="295275" cy="28575"/>
        </a:xfrm>
        <a:prstGeom prst="rect">
          <a:avLst/>
        </a:prstGeom>
        <a:noFill/>
        <a:ln w="9525">
          <a:noFill/>
          <a:miter lim="800000"/>
          <a:headEnd/>
          <a:tailEnd/>
        </a:ln>
      </xdr:spPr>
    </xdr:sp>
    <xdr:clientData/>
  </xdr:twoCellAnchor>
  <xdr:twoCellAnchor editAs="oneCell">
    <xdr:from>
      <xdr:col>3</xdr:col>
      <xdr:colOff>0</xdr:colOff>
      <xdr:row>17</xdr:row>
      <xdr:rowOff>0</xdr:rowOff>
    </xdr:from>
    <xdr:to>
      <xdr:col>3</xdr:col>
      <xdr:colOff>295275</xdr:colOff>
      <xdr:row>18</xdr:row>
      <xdr:rowOff>32302</xdr:rowOff>
    </xdr:to>
    <xdr:sp macro="" textlink="">
      <xdr:nvSpPr>
        <xdr:cNvPr id="633" name="AutoShape 114" descr="http://myacademy/eltcms/pix/i/course.gif">
          <a:extLst>
            <a:ext uri="{FF2B5EF4-FFF2-40B4-BE49-F238E27FC236}">
              <a16:creationId xmlns:a16="http://schemas.microsoft.com/office/drawing/2014/main" id="{00000000-0008-0000-0100-000079020000}"/>
            </a:ext>
          </a:extLst>
        </xdr:cNvPr>
        <xdr:cNvSpPr>
          <a:spLocks noChangeAspect="1" noChangeArrowheads="1"/>
        </xdr:cNvSpPr>
      </xdr:nvSpPr>
      <xdr:spPr bwMode="auto">
        <a:xfrm>
          <a:off x="3371850" y="3838575"/>
          <a:ext cx="295275" cy="222802"/>
        </a:xfrm>
        <a:prstGeom prst="rect">
          <a:avLst/>
        </a:prstGeom>
        <a:noFill/>
        <a:ln w="9525">
          <a:noFill/>
          <a:miter lim="800000"/>
          <a:headEnd/>
          <a:tailEnd/>
        </a:ln>
      </xdr:spPr>
    </xdr:sp>
    <xdr:clientData/>
  </xdr:twoCellAnchor>
  <xdr:twoCellAnchor editAs="oneCell">
    <xdr:from>
      <xdr:col>3</xdr:col>
      <xdr:colOff>0</xdr:colOff>
      <xdr:row>17</xdr:row>
      <xdr:rowOff>0</xdr:rowOff>
    </xdr:from>
    <xdr:to>
      <xdr:col>3</xdr:col>
      <xdr:colOff>295275</xdr:colOff>
      <xdr:row>18</xdr:row>
      <xdr:rowOff>32302</xdr:rowOff>
    </xdr:to>
    <xdr:sp macro="" textlink="">
      <xdr:nvSpPr>
        <xdr:cNvPr id="634" name="AutoShape 40" descr="http://myacademy/eltcms/pix/i/course.gif">
          <a:extLst>
            <a:ext uri="{FF2B5EF4-FFF2-40B4-BE49-F238E27FC236}">
              <a16:creationId xmlns:a16="http://schemas.microsoft.com/office/drawing/2014/main" id="{00000000-0008-0000-0100-00007A020000}"/>
            </a:ext>
          </a:extLst>
        </xdr:cNvPr>
        <xdr:cNvSpPr>
          <a:spLocks noChangeAspect="1" noChangeArrowheads="1"/>
        </xdr:cNvSpPr>
      </xdr:nvSpPr>
      <xdr:spPr bwMode="auto">
        <a:xfrm>
          <a:off x="3371850" y="3838575"/>
          <a:ext cx="295275" cy="222802"/>
        </a:xfrm>
        <a:prstGeom prst="rect">
          <a:avLst/>
        </a:prstGeom>
        <a:noFill/>
        <a:ln w="9525">
          <a:noFill/>
          <a:miter lim="800000"/>
          <a:headEnd/>
          <a:tailEnd/>
        </a:ln>
      </xdr:spPr>
    </xdr:sp>
    <xdr:clientData/>
  </xdr:twoCellAnchor>
  <xdr:twoCellAnchor editAs="oneCell">
    <xdr:from>
      <xdr:col>3</xdr:col>
      <xdr:colOff>0</xdr:colOff>
      <xdr:row>17</xdr:row>
      <xdr:rowOff>0</xdr:rowOff>
    </xdr:from>
    <xdr:to>
      <xdr:col>3</xdr:col>
      <xdr:colOff>295275</xdr:colOff>
      <xdr:row>18</xdr:row>
      <xdr:rowOff>32302</xdr:rowOff>
    </xdr:to>
    <xdr:sp macro="" textlink="">
      <xdr:nvSpPr>
        <xdr:cNvPr id="635" name="AutoShape 9" descr="http://myacademy/eltcms/pix/i/course.gif">
          <a:extLst>
            <a:ext uri="{FF2B5EF4-FFF2-40B4-BE49-F238E27FC236}">
              <a16:creationId xmlns:a16="http://schemas.microsoft.com/office/drawing/2014/main" id="{00000000-0008-0000-0100-00007B020000}"/>
            </a:ext>
          </a:extLst>
        </xdr:cNvPr>
        <xdr:cNvSpPr>
          <a:spLocks noChangeAspect="1" noChangeArrowheads="1"/>
        </xdr:cNvSpPr>
      </xdr:nvSpPr>
      <xdr:spPr bwMode="auto">
        <a:xfrm>
          <a:off x="3371850" y="3838575"/>
          <a:ext cx="295275" cy="222802"/>
        </a:xfrm>
        <a:prstGeom prst="rect">
          <a:avLst/>
        </a:prstGeom>
        <a:noFill/>
        <a:ln w="9525">
          <a:noFill/>
          <a:miter lim="800000"/>
          <a:headEnd/>
          <a:tailEnd/>
        </a:ln>
      </xdr:spPr>
    </xdr:sp>
    <xdr:clientData/>
  </xdr:twoCellAnchor>
  <xdr:twoCellAnchor editAs="oneCell">
    <xdr:from>
      <xdr:col>3</xdr:col>
      <xdr:colOff>0</xdr:colOff>
      <xdr:row>17</xdr:row>
      <xdr:rowOff>0</xdr:rowOff>
    </xdr:from>
    <xdr:to>
      <xdr:col>3</xdr:col>
      <xdr:colOff>295275</xdr:colOff>
      <xdr:row>18</xdr:row>
      <xdr:rowOff>32302</xdr:rowOff>
    </xdr:to>
    <xdr:sp macro="" textlink="">
      <xdr:nvSpPr>
        <xdr:cNvPr id="636" name="AutoShape 1" descr="http://myacademy/eltcms/pix/i/course.gif">
          <a:extLst>
            <a:ext uri="{FF2B5EF4-FFF2-40B4-BE49-F238E27FC236}">
              <a16:creationId xmlns:a16="http://schemas.microsoft.com/office/drawing/2014/main" id="{00000000-0008-0000-0100-00007C020000}"/>
            </a:ext>
          </a:extLst>
        </xdr:cNvPr>
        <xdr:cNvSpPr>
          <a:spLocks noChangeAspect="1" noChangeArrowheads="1"/>
        </xdr:cNvSpPr>
      </xdr:nvSpPr>
      <xdr:spPr bwMode="auto">
        <a:xfrm>
          <a:off x="3371850" y="3838575"/>
          <a:ext cx="295275" cy="222802"/>
        </a:xfrm>
        <a:prstGeom prst="rect">
          <a:avLst/>
        </a:prstGeom>
        <a:noFill/>
        <a:ln w="9525">
          <a:noFill/>
          <a:miter lim="800000"/>
          <a:headEnd/>
          <a:tailEnd/>
        </a:ln>
      </xdr:spPr>
    </xdr:sp>
    <xdr:clientData/>
  </xdr:twoCellAnchor>
  <xdr:twoCellAnchor editAs="oneCell">
    <xdr:from>
      <xdr:col>3</xdr:col>
      <xdr:colOff>0</xdr:colOff>
      <xdr:row>17</xdr:row>
      <xdr:rowOff>0</xdr:rowOff>
    </xdr:from>
    <xdr:to>
      <xdr:col>3</xdr:col>
      <xdr:colOff>295275</xdr:colOff>
      <xdr:row>18</xdr:row>
      <xdr:rowOff>32302</xdr:rowOff>
    </xdr:to>
    <xdr:sp macro="" textlink="">
      <xdr:nvSpPr>
        <xdr:cNvPr id="637" name="AutoShape 4" descr="http://myacademy/eltcms/pix/i/course.gif">
          <a:extLst>
            <a:ext uri="{FF2B5EF4-FFF2-40B4-BE49-F238E27FC236}">
              <a16:creationId xmlns:a16="http://schemas.microsoft.com/office/drawing/2014/main" id="{00000000-0008-0000-0100-00007D020000}"/>
            </a:ext>
          </a:extLst>
        </xdr:cNvPr>
        <xdr:cNvSpPr>
          <a:spLocks noChangeAspect="1" noChangeArrowheads="1"/>
        </xdr:cNvSpPr>
      </xdr:nvSpPr>
      <xdr:spPr bwMode="auto">
        <a:xfrm>
          <a:off x="3371850" y="3838575"/>
          <a:ext cx="295275" cy="222802"/>
        </a:xfrm>
        <a:prstGeom prst="rect">
          <a:avLst/>
        </a:prstGeom>
        <a:noFill/>
        <a:ln w="9525">
          <a:noFill/>
          <a:miter lim="800000"/>
          <a:headEnd/>
          <a:tailEnd/>
        </a:ln>
      </xdr:spPr>
    </xdr:sp>
    <xdr:clientData/>
  </xdr:twoCellAnchor>
  <xdr:twoCellAnchor editAs="oneCell">
    <xdr:from>
      <xdr:col>3</xdr:col>
      <xdr:colOff>0</xdr:colOff>
      <xdr:row>17</xdr:row>
      <xdr:rowOff>0</xdr:rowOff>
    </xdr:from>
    <xdr:to>
      <xdr:col>3</xdr:col>
      <xdr:colOff>295275</xdr:colOff>
      <xdr:row>18</xdr:row>
      <xdr:rowOff>32302</xdr:rowOff>
    </xdr:to>
    <xdr:sp macro="" textlink="">
      <xdr:nvSpPr>
        <xdr:cNvPr id="638" name="AutoShape 1" descr="http://myacademy/eltcms/pix/i/course.gif">
          <a:extLst>
            <a:ext uri="{FF2B5EF4-FFF2-40B4-BE49-F238E27FC236}">
              <a16:creationId xmlns:a16="http://schemas.microsoft.com/office/drawing/2014/main" id="{00000000-0008-0000-0100-00007E020000}"/>
            </a:ext>
          </a:extLst>
        </xdr:cNvPr>
        <xdr:cNvSpPr>
          <a:spLocks noChangeAspect="1" noChangeArrowheads="1"/>
        </xdr:cNvSpPr>
      </xdr:nvSpPr>
      <xdr:spPr bwMode="auto">
        <a:xfrm>
          <a:off x="3371850" y="3838575"/>
          <a:ext cx="295275" cy="222802"/>
        </a:xfrm>
        <a:prstGeom prst="rect">
          <a:avLst/>
        </a:prstGeom>
        <a:noFill/>
        <a:ln w="9525">
          <a:noFill/>
          <a:miter lim="800000"/>
          <a:headEnd/>
          <a:tailEnd/>
        </a:ln>
      </xdr:spPr>
    </xdr:sp>
    <xdr:clientData/>
  </xdr:twoCellAnchor>
  <xdr:twoCellAnchor editAs="oneCell">
    <xdr:from>
      <xdr:col>3</xdr:col>
      <xdr:colOff>0</xdr:colOff>
      <xdr:row>17</xdr:row>
      <xdr:rowOff>0</xdr:rowOff>
    </xdr:from>
    <xdr:to>
      <xdr:col>3</xdr:col>
      <xdr:colOff>295275</xdr:colOff>
      <xdr:row>18</xdr:row>
      <xdr:rowOff>32302</xdr:rowOff>
    </xdr:to>
    <xdr:sp macro="" textlink="">
      <xdr:nvSpPr>
        <xdr:cNvPr id="639" name="AutoShape 1" descr="http://myacademy/eltcms/pix/i/course.gif">
          <a:extLst>
            <a:ext uri="{FF2B5EF4-FFF2-40B4-BE49-F238E27FC236}">
              <a16:creationId xmlns:a16="http://schemas.microsoft.com/office/drawing/2014/main" id="{00000000-0008-0000-0100-00007F020000}"/>
            </a:ext>
          </a:extLst>
        </xdr:cNvPr>
        <xdr:cNvSpPr>
          <a:spLocks noChangeAspect="1" noChangeArrowheads="1"/>
        </xdr:cNvSpPr>
      </xdr:nvSpPr>
      <xdr:spPr bwMode="auto">
        <a:xfrm>
          <a:off x="3371850" y="3838575"/>
          <a:ext cx="295275" cy="222802"/>
        </a:xfrm>
        <a:prstGeom prst="rect">
          <a:avLst/>
        </a:prstGeom>
        <a:noFill/>
        <a:ln w="9525">
          <a:noFill/>
          <a:miter lim="800000"/>
          <a:headEnd/>
          <a:tailEnd/>
        </a:ln>
      </xdr:spPr>
    </xdr:sp>
    <xdr:clientData/>
  </xdr:twoCellAnchor>
  <xdr:oneCellAnchor>
    <xdr:from>
      <xdr:col>3</xdr:col>
      <xdr:colOff>0</xdr:colOff>
      <xdr:row>17</xdr:row>
      <xdr:rowOff>0</xdr:rowOff>
    </xdr:from>
    <xdr:ext cx="295275" cy="219075"/>
    <xdr:sp macro="" textlink="">
      <xdr:nvSpPr>
        <xdr:cNvPr id="640" name="AutoShape 114" descr="http://myacademy/eltcms/pix/i/course.gif">
          <a:extLst>
            <a:ext uri="{FF2B5EF4-FFF2-40B4-BE49-F238E27FC236}">
              <a16:creationId xmlns:a16="http://schemas.microsoft.com/office/drawing/2014/main" id="{00000000-0008-0000-0100-000080020000}"/>
            </a:ext>
          </a:extLst>
        </xdr:cNvPr>
        <xdr:cNvSpPr>
          <a:spLocks noChangeAspect="1" noChangeArrowheads="1"/>
        </xdr:cNvSpPr>
      </xdr:nvSpPr>
      <xdr:spPr bwMode="auto">
        <a:xfrm>
          <a:off x="3371850" y="3838575"/>
          <a:ext cx="295275" cy="219075"/>
        </a:xfrm>
        <a:prstGeom prst="rect">
          <a:avLst/>
        </a:prstGeom>
        <a:noFill/>
        <a:ln w="9525">
          <a:noFill/>
          <a:miter lim="800000"/>
          <a:headEnd/>
          <a:tailEnd/>
        </a:ln>
      </xdr:spPr>
    </xdr:sp>
    <xdr:clientData/>
  </xdr:oneCellAnchor>
  <xdr:oneCellAnchor>
    <xdr:from>
      <xdr:col>3</xdr:col>
      <xdr:colOff>0</xdr:colOff>
      <xdr:row>17</xdr:row>
      <xdr:rowOff>0</xdr:rowOff>
    </xdr:from>
    <xdr:ext cx="295275" cy="219075"/>
    <xdr:sp macro="" textlink="">
      <xdr:nvSpPr>
        <xdr:cNvPr id="641" name="AutoShape 40" descr="http://myacademy/eltcms/pix/i/course.gif">
          <a:extLst>
            <a:ext uri="{FF2B5EF4-FFF2-40B4-BE49-F238E27FC236}">
              <a16:creationId xmlns:a16="http://schemas.microsoft.com/office/drawing/2014/main" id="{00000000-0008-0000-0100-000081020000}"/>
            </a:ext>
          </a:extLst>
        </xdr:cNvPr>
        <xdr:cNvSpPr>
          <a:spLocks noChangeAspect="1" noChangeArrowheads="1"/>
        </xdr:cNvSpPr>
      </xdr:nvSpPr>
      <xdr:spPr bwMode="auto">
        <a:xfrm>
          <a:off x="3371850" y="3838575"/>
          <a:ext cx="295275" cy="219075"/>
        </a:xfrm>
        <a:prstGeom prst="rect">
          <a:avLst/>
        </a:prstGeom>
        <a:noFill/>
        <a:ln w="9525">
          <a:noFill/>
          <a:miter lim="800000"/>
          <a:headEnd/>
          <a:tailEnd/>
        </a:ln>
      </xdr:spPr>
    </xdr:sp>
    <xdr:clientData/>
  </xdr:oneCellAnchor>
  <xdr:oneCellAnchor>
    <xdr:from>
      <xdr:col>3</xdr:col>
      <xdr:colOff>0</xdr:colOff>
      <xdr:row>17</xdr:row>
      <xdr:rowOff>0</xdr:rowOff>
    </xdr:from>
    <xdr:ext cx="295275" cy="219075"/>
    <xdr:sp macro="" textlink="">
      <xdr:nvSpPr>
        <xdr:cNvPr id="642" name="AutoShape 9" descr="http://myacademy/eltcms/pix/i/course.gif">
          <a:extLst>
            <a:ext uri="{FF2B5EF4-FFF2-40B4-BE49-F238E27FC236}">
              <a16:creationId xmlns:a16="http://schemas.microsoft.com/office/drawing/2014/main" id="{00000000-0008-0000-0100-000082020000}"/>
            </a:ext>
          </a:extLst>
        </xdr:cNvPr>
        <xdr:cNvSpPr>
          <a:spLocks noChangeAspect="1" noChangeArrowheads="1"/>
        </xdr:cNvSpPr>
      </xdr:nvSpPr>
      <xdr:spPr bwMode="auto">
        <a:xfrm>
          <a:off x="3371850" y="3838575"/>
          <a:ext cx="295275" cy="219075"/>
        </a:xfrm>
        <a:prstGeom prst="rect">
          <a:avLst/>
        </a:prstGeom>
        <a:noFill/>
        <a:ln w="9525">
          <a:noFill/>
          <a:miter lim="800000"/>
          <a:headEnd/>
          <a:tailEnd/>
        </a:ln>
      </xdr:spPr>
    </xdr:sp>
    <xdr:clientData/>
  </xdr:oneCellAnchor>
  <xdr:oneCellAnchor>
    <xdr:from>
      <xdr:col>3</xdr:col>
      <xdr:colOff>0</xdr:colOff>
      <xdr:row>17</xdr:row>
      <xdr:rowOff>0</xdr:rowOff>
    </xdr:from>
    <xdr:ext cx="295275" cy="219075"/>
    <xdr:sp macro="" textlink="">
      <xdr:nvSpPr>
        <xdr:cNvPr id="643" name="AutoShape 1" descr="http://myacademy/eltcms/pix/i/course.gif">
          <a:extLst>
            <a:ext uri="{FF2B5EF4-FFF2-40B4-BE49-F238E27FC236}">
              <a16:creationId xmlns:a16="http://schemas.microsoft.com/office/drawing/2014/main" id="{00000000-0008-0000-0100-000083020000}"/>
            </a:ext>
          </a:extLst>
        </xdr:cNvPr>
        <xdr:cNvSpPr>
          <a:spLocks noChangeAspect="1" noChangeArrowheads="1"/>
        </xdr:cNvSpPr>
      </xdr:nvSpPr>
      <xdr:spPr bwMode="auto">
        <a:xfrm>
          <a:off x="3371850" y="3838575"/>
          <a:ext cx="295275" cy="219075"/>
        </a:xfrm>
        <a:prstGeom prst="rect">
          <a:avLst/>
        </a:prstGeom>
        <a:noFill/>
        <a:ln w="9525">
          <a:noFill/>
          <a:miter lim="800000"/>
          <a:headEnd/>
          <a:tailEnd/>
        </a:ln>
      </xdr:spPr>
    </xdr:sp>
    <xdr:clientData/>
  </xdr:oneCellAnchor>
  <xdr:oneCellAnchor>
    <xdr:from>
      <xdr:col>3</xdr:col>
      <xdr:colOff>0</xdr:colOff>
      <xdr:row>17</xdr:row>
      <xdr:rowOff>0</xdr:rowOff>
    </xdr:from>
    <xdr:ext cx="295275" cy="219075"/>
    <xdr:sp macro="" textlink="">
      <xdr:nvSpPr>
        <xdr:cNvPr id="644" name="AutoShape 4" descr="http://myacademy/eltcms/pix/i/course.gif">
          <a:extLst>
            <a:ext uri="{FF2B5EF4-FFF2-40B4-BE49-F238E27FC236}">
              <a16:creationId xmlns:a16="http://schemas.microsoft.com/office/drawing/2014/main" id="{00000000-0008-0000-0100-000084020000}"/>
            </a:ext>
          </a:extLst>
        </xdr:cNvPr>
        <xdr:cNvSpPr>
          <a:spLocks noChangeAspect="1" noChangeArrowheads="1"/>
        </xdr:cNvSpPr>
      </xdr:nvSpPr>
      <xdr:spPr bwMode="auto">
        <a:xfrm>
          <a:off x="3371850" y="3838575"/>
          <a:ext cx="295275" cy="219075"/>
        </a:xfrm>
        <a:prstGeom prst="rect">
          <a:avLst/>
        </a:prstGeom>
        <a:noFill/>
        <a:ln w="9525">
          <a:noFill/>
          <a:miter lim="800000"/>
          <a:headEnd/>
          <a:tailEnd/>
        </a:ln>
      </xdr:spPr>
    </xdr:sp>
    <xdr:clientData/>
  </xdr:oneCellAnchor>
  <xdr:oneCellAnchor>
    <xdr:from>
      <xdr:col>3</xdr:col>
      <xdr:colOff>0</xdr:colOff>
      <xdr:row>17</xdr:row>
      <xdr:rowOff>0</xdr:rowOff>
    </xdr:from>
    <xdr:ext cx="295275" cy="219075"/>
    <xdr:sp macro="" textlink="">
      <xdr:nvSpPr>
        <xdr:cNvPr id="645" name="AutoShape 1" descr="http://myacademy/eltcms/pix/i/course.gif">
          <a:extLst>
            <a:ext uri="{FF2B5EF4-FFF2-40B4-BE49-F238E27FC236}">
              <a16:creationId xmlns:a16="http://schemas.microsoft.com/office/drawing/2014/main" id="{00000000-0008-0000-0100-000085020000}"/>
            </a:ext>
          </a:extLst>
        </xdr:cNvPr>
        <xdr:cNvSpPr>
          <a:spLocks noChangeAspect="1" noChangeArrowheads="1"/>
        </xdr:cNvSpPr>
      </xdr:nvSpPr>
      <xdr:spPr bwMode="auto">
        <a:xfrm>
          <a:off x="3371850" y="3838575"/>
          <a:ext cx="295275" cy="219075"/>
        </a:xfrm>
        <a:prstGeom prst="rect">
          <a:avLst/>
        </a:prstGeom>
        <a:noFill/>
        <a:ln w="9525">
          <a:noFill/>
          <a:miter lim="800000"/>
          <a:headEnd/>
          <a:tailEnd/>
        </a:ln>
      </xdr:spPr>
    </xdr:sp>
    <xdr:clientData/>
  </xdr:oneCellAnchor>
  <xdr:oneCellAnchor>
    <xdr:from>
      <xdr:col>3</xdr:col>
      <xdr:colOff>0</xdr:colOff>
      <xdr:row>17</xdr:row>
      <xdr:rowOff>0</xdr:rowOff>
    </xdr:from>
    <xdr:ext cx="295275" cy="219075"/>
    <xdr:sp macro="" textlink="">
      <xdr:nvSpPr>
        <xdr:cNvPr id="646" name="AutoShape 1" descr="http://myacademy/eltcms/pix/i/course.gif">
          <a:extLst>
            <a:ext uri="{FF2B5EF4-FFF2-40B4-BE49-F238E27FC236}">
              <a16:creationId xmlns:a16="http://schemas.microsoft.com/office/drawing/2014/main" id="{00000000-0008-0000-0100-000086020000}"/>
            </a:ext>
          </a:extLst>
        </xdr:cNvPr>
        <xdr:cNvSpPr>
          <a:spLocks noChangeAspect="1" noChangeArrowheads="1"/>
        </xdr:cNvSpPr>
      </xdr:nvSpPr>
      <xdr:spPr bwMode="auto">
        <a:xfrm>
          <a:off x="3371850" y="3838575"/>
          <a:ext cx="295275" cy="219075"/>
        </a:xfrm>
        <a:prstGeom prst="rect">
          <a:avLst/>
        </a:prstGeom>
        <a:noFill/>
        <a:ln w="9525">
          <a:noFill/>
          <a:miter lim="800000"/>
          <a:headEnd/>
          <a:tailEnd/>
        </a:ln>
      </xdr:spPr>
    </xdr:sp>
    <xdr:clientData/>
  </xdr:oneCellAnchor>
  <xdr:oneCellAnchor>
    <xdr:from>
      <xdr:col>3</xdr:col>
      <xdr:colOff>0</xdr:colOff>
      <xdr:row>17</xdr:row>
      <xdr:rowOff>0</xdr:rowOff>
    </xdr:from>
    <xdr:ext cx="295275" cy="219075"/>
    <xdr:sp macro="" textlink="">
      <xdr:nvSpPr>
        <xdr:cNvPr id="647" name="AutoShape 114" descr="http://myacademy/eltcms/pix/i/course.gif">
          <a:extLst>
            <a:ext uri="{FF2B5EF4-FFF2-40B4-BE49-F238E27FC236}">
              <a16:creationId xmlns:a16="http://schemas.microsoft.com/office/drawing/2014/main" id="{00000000-0008-0000-0100-000087020000}"/>
            </a:ext>
          </a:extLst>
        </xdr:cNvPr>
        <xdr:cNvSpPr>
          <a:spLocks noChangeAspect="1" noChangeArrowheads="1"/>
        </xdr:cNvSpPr>
      </xdr:nvSpPr>
      <xdr:spPr bwMode="auto">
        <a:xfrm>
          <a:off x="3371850" y="3838575"/>
          <a:ext cx="295275" cy="219075"/>
        </a:xfrm>
        <a:prstGeom prst="rect">
          <a:avLst/>
        </a:prstGeom>
        <a:noFill/>
        <a:ln w="9525">
          <a:noFill/>
          <a:miter lim="800000"/>
          <a:headEnd/>
          <a:tailEnd/>
        </a:ln>
      </xdr:spPr>
    </xdr:sp>
    <xdr:clientData/>
  </xdr:oneCellAnchor>
  <xdr:oneCellAnchor>
    <xdr:from>
      <xdr:col>3</xdr:col>
      <xdr:colOff>0</xdr:colOff>
      <xdr:row>17</xdr:row>
      <xdr:rowOff>0</xdr:rowOff>
    </xdr:from>
    <xdr:ext cx="295275" cy="219075"/>
    <xdr:sp macro="" textlink="">
      <xdr:nvSpPr>
        <xdr:cNvPr id="648" name="AutoShape 40" descr="http://myacademy/eltcms/pix/i/course.gif">
          <a:extLst>
            <a:ext uri="{FF2B5EF4-FFF2-40B4-BE49-F238E27FC236}">
              <a16:creationId xmlns:a16="http://schemas.microsoft.com/office/drawing/2014/main" id="{00000000-0008-0000-0100-000088020000}"/>
            </a:ext>
          </a:extLst>
        </xdr:cNvPr>
        <xdr:cNvSpPr>
          <a:spLocks noChangeAspect="1" noChangeArrowheads="1"/>
        </xdr:cNvSpPr>
      </xdr:nvSpPr>
      <xdr:spPr bwMode="auto">
        <a:xfrm>
          <a:off x="3371850" y="3838575"/>
          <a:ext cx="295275" cy="219075"/>
        </a:xfrm>
        <a:prstGeom prst="rect">
          <a:avLst/>
        </a:prstGeom>
        <a:noFill/>
        <a:ln w="9525">
          <a:noFill/>
          <a:miter lim="800000"/>
          <a:headEnd/>
          <a:tailEnd/>
        </a:ln>
      </xdr:spPr>
    </xdr:sp>
    <xdr:clientData/>
  </xdr:oneCellAnchor>
  <xdr:oneCellAnchor>
    <xdr:from>
      <xdr:col>3</xdr:col>
      <xdr:colOff>0</xdr:colOff>
      <xdr:row>17</xdr:row>
      <xdr:rowOff>0</xdr:rowOff>
    </xdr:from>
    <xdr:ext cx="295275" cy="219075"/>
    <xdr:sp macro="" textlink="">
      <xdr:nvSpPr>
        <xdr:cNvPr id="649" name="AutoShape 9" descr="http://myacademy/eltcms/pix/i/course.gif">
          <a:extLst>
            <a:ext uri="{FF2B5EF4-FFF2-40B4-BE49-F238E27FC236}">
              <a16:creationId xmlns:a16="http://schemas.microsoft.com/office/drawing/2014/main" id="{00000000-0008-0000-0100-000089020000}"/>
            </a:ext>
          </a:extLst>
        </xdr:cNvPr>
        <xdr:cNvSpPr>
          <a:spLocks noChangeAspect="1" noChangeArrowheads="1"/>
        </xdr:cNvSpPr>
      </xdr:nvSpPr>
      <xdr:spPr bwMode="auto">
        <a:xfrm>
          <a:off x="3371850" y="3838575"/>
          <a:ext cx="295275" cy="219075"/>
        </a:xfrm>
        <a:prstGeom prst="rect">
          <a:avLst/>
        </a:prstGeom>
        <a:noFill/>
        <a:ln w="9525">
          <a:noFill/>
          <a:miter lim="800000"/>
          <a:headEnd/>
          <a:tailEnd/>
        </a:ln>
      </xdr:spPr>
    </xdr:sp>
    <xdr:clientData/>
  </xdr:oneCellAnchor>
  <xdr:oneCellAnchor>
    <xdr:from>
      <xdr:col>3</xdr:col>
      <xdr:colOff>0</xdr:colOff>
      <xdr:row>17</xdr:row>
      <xdr:rowOff>0</xdr:rowOff>
    </xdr:from>
    <xdr:ext cx="295275" cy="219075"/>
    <xdr:sp macro="" textlink="">
      <xdr:nvSpPr>
        <xdr:cNvPr id="650" name="AutoShape 1" descr="http://myacademy/eltcms/pix/i/course.gif">
          <a:extLst>
            <a:ext uri="{FF2B5EF4-FFF2-40B4-BE49-F238E27FC236}">
              <a16:creationId xmlns:a16="http://schemas.microsoft.com/office/drawing/2014/main" id="{00000000-0008-0000-0100-00008A020000}"/>
            </a:ext>
          </a:extLst>
        </xdr:cNvPr>
        <xdr:cNvSpPr>
          <a:spLocks noChangeAspect="1" noChangeArrowheads="1"/>
        </xdr:cNvSpPr>
      </xdr:nvSpPr>
      <xdr:spPr bwMode="auto">
        <a:xfrm>
          <a:off x="3371850" y="3838575"/>
          <a:ext cx="295275" cy="219075"/>
        </a:xfrm>
        <a:prstGeom prst="rect">
          <a:avLst/>
        </a:prstGeom>
        <a:noFill/>
        <a:ln w="9525">
          <a:noFill/>
          <a:miter lim="800000"/>
          <a:headEnd/>
          <a:tailEnd/>
        </a:ln>
      </xdr:spPr>
    </xdr:sp>
    <xdr:clientData/>
  </xdr:oneCellAnchor>
  <xdr:oneCellAnchor>
    <xdr:from>
      <xdr:col>3</xdr:col>
      <xdr:colOff>0</xdr:colOff>
      <xdr:row>17</xdr:row>
      <xdr:rowOff>0</xdr:rowOff>
    </xdr:from>
    <xdr:ext cx="295275" cy="219075"/>
    <xdr:sp macro="" textlink="">
      <xdr:nvSpPr>
        <xdr:cNvPr id="651" name="AutoShape 4" descr="http://myacademy/eltcms/pix/i/course.gif">
          <a:extLst>
            <a:ext uri="{FF2B5EF4-FFF2-40B4-BE49-F238E27FC236}">
              <a16:creationId xmlns:a16="http://schemas.microsoft.com/office/drawing/2014/main" id="{00000000-0008-0000-0100-00008B020000}"/>
            </a:ext>
          </a:extLst>
        </xdr:cNvPr>
        <xdr:cNvSpPr>
          <a:spLocks noChangeAspect="1" noChangeArrowheads="1"/>
        </xdr:cNvSpPr>
      </xdr:nvSpPr>
      <xdr:spPr bwMode="auto">
        <a:xfrm>
          <a:off x="3371850" y="3838575"/>
          <a:ext cx="295275" cy="219075"/>
        </a:xfrm>
        <a:prstGeom prst="rect">
          <a:avLst/>
        </a:prstGeom>
        <a:noFill/>
        <a:ln w="9525">
          <a:noFill/>
          <a:miter lim="800000"/>
          <a:headEnd/>
          <a:tailEnd/>
        </a:ln>
      </xdr:spPr>
    </xdr:sp>
    <xdr:clientData/>
  </xdr:oneCellAnchor>
  <xdr:oneCellAnchor>
    <xdr:from>
      <xdr:col>3</xdr:col>
      <xdr:colOff>0</xdr:colOff>
      <xdr:row>17</xdr:row>
      <xdr:rowOff>0</xdr:rowOff>
    </xdr:from>
    <xdr:ext cx="295275" cy="219075"/>
    <xdr:sp macro="" textlink="">
      <xdr:nvSpPr>
        <xdr:cNvPr id="652" name="AutoShape 1" descr="http://myacademy/eltcms/pix/i/course.gif">
          <a:extLst>
            <a:ext uri="{FF2B5EF4-FFF2-40B4-BE49-F238E27FC236}">
              <a16:creationId xmlns:a16="http://schemas.microsoft.com/office/drawing/2014/main" id="{00000000-0008-0000-0100-00008C020000}"/>
            </a:ext>
          </a:extLst>
        </xdr:cNvPr>
        <xdr:cNvSpPr>
          <a:spLocks noChangeAspect="1" noChangeArrowheads="1"/>
        </xdr:cNvSpPr>
      </xdr:nvSpPr>
      <xdr:spPr bwMode="auto">
        <a:xfrm>
          <a:off x="3371850" y="3838575"/>
          <a:ext cx="295275" cy="219075"/>
        </a:xfrm>
        <a:prstGeom prst="rect">
          <a:avLst/>
        </a:prstGeom>
        <a:noFill/>
        <a:ln w="9525">
          <a:noFill/>
          <a:miter lim="800000"/>
          <a:headEnd/>
          <a:tailEnd/>
        </a:ln>
      </xdr:spPr>
    </xdr:sp>
    <xdr:clientData/>
  </xdr:oneCellAnchor>
  <xdr:oneCellAnchor>
    <xdr:from>
      <xdr:col>3</xdr:col>
      <xdr:colOff>0</xdr:colOff>
      <xdr:row>17</xdr:row>
      <xdr:rowOff>0</xdr:rowOff>
    </xdr:from>
    <xdr:ext cx="295275" cy="219075"/>
    <xdr:sp macro="" textlink="">
      <xdr:nvSpPr>
        <xdr:cNvPr id="653" name="AutoShape 1" descr="http://myacademy/eltcms/pix/i/course.gif">
          <a:extLst>
            <a:ext uri="{FF2B5EF4-FFF2-40B4-BE49-F238E27FC236}">
              <a16:creationId xmlns:a16="http://schemas.microsoft.com/office/drawing/2014/main" id="{00000000-0008-0000-0100-00008D020000}"/>
            </a:ext>
          </a:extLst>
        </xdr:cNvPr>
        <xdr:cNvSpPr>
          <a:spLocks noChangeAspect="1" noChangeArrowheads="1"/>
        </xdr:cNvSpPr>
      </xdr:nvSpPr>
      <xdr:spPr bwMode="auto">
        <a:xfrm>
          <a:off x="3371850" y="3838575"/>
          <a:ext cx="295275" cy="219075"/>
        </a:xfrm>
        <a:prstGeom prst="rect">
          <a:avLst/>
        </a:prstGeom>
        <a:noFill/>
        <a:ln w="9525">
          <a:noFill/>
          <a:miter lim="800000"/>
          <a:headEnd/>
          <a:tailEnd/>
        </a:ln>
      </xdr:spPr>
    </xdr:sp>
    <xdr:clientData/>
  </xdr:oneCellAnchor>
  <xdr:oneCellAnchor>
    <xdr:from>
      <xdr:col>3</xdr:col>
      <xdr:colOff>0</xdr:colOff>
      <xdr:row>17</xdr:row>
      <xdr:rowOff>0</xdr:rowOff>
    </xdr:from>
    <xdr:ext cx="295275" cy="219075"/>
    <xdr:sp macro="" textlink="">
      <xdr:nvSpPr>
        <xdr:cNvPr id="654" name="AutoShape 114" descr="http://myacademy/eltcms/pix/i/course.gif">
          <a:extLst>
            <a:ext uri="{FF2B5EF4-FFF2-40B4-BE49-F238E27FC236}">
              <a16:creationId xmlns:a16="http://schemas.microsoft.com/office/drawing/2014/main" id="{00000000-0008-0000-0100-00008E020000}"/>
            </a:ext>
          </a:extLst>
        </xdr:cNvPr>
        <xdr:cNvSpPr>
          <a:spLocks noChangeAspect="1" noChangeArrowheads="1"/>
        </xdr:cNvSpPr>
      </xdr:nvSpPr>
      <xdr:spPr bwMode="auto">
        <a:xfrm>
          <a:off x="3371850" y="3838575"/>
          <a:ext cx="295275" cy="219075"/>
        </a:xfrm>
        <a:prstGeom prst="rect">
          <a:avLst/>
        </a:prstGeom>
        <a:noFill/>
        <a:ln w="9525">
          <a:noFill/>
          <a:miter lim="800000"/>
          <a:headEnd/>
          <a:tailEnd/>
        </a:ln>
      </xdr:spPr>
    </xdr:sp>
    <xdr:clientData/>
  </xdr:oneCellAnchor>
  <xdr:oneCellAnchor>
    <xdr:from>
      <xdr:col>3</xdr:col>
      <xdr:colOff>0</xdr:colOff>
      <xdr:row>17</xdr:row>
      <xdr:rowOff>0</xdr:rowOff>
    </xdr:from>
    <xdr:ext cx="295275" cy="219075"/>
    <xdr:sp macro="" textlink="">
      <xdr:nvSpPr>
        <xdr:cNvPr id="655" name="AutoShape 40" descr="http://myacademy/eltcms/pix/i/course.gif">
          <a:extLst>
            <a:ext uri="{FF2B5EF4-FFF2-40B4-BE49-F238E27FC236}">
              <a16:creationId xmlns:a16="http://schemas.microsoft.com/office/drawing/2014/main" id="{00000000-0008-0000-0100-00008F020000}"/>
            </a:ext>
          </a:extLst>
        </xdr:cNvPr>
        <xdr:cNvSpPr>
          <a:spLocks noChangeAspect="1" noChangeArrowheads="1"/>
        </xdr:cNvSpPr>
      </xdr:nvSpPr>
      <xdr:spPr bwMode="auto">
        <a:xfrm>
          <a:off x="3371850" y="3838575"/>
          <a:ext cx="295275" cy="219075"/>
        </a:xfrm>
        <a:prstGeom prst="rect">
          <a:avLst/>
        </a:prstGeom>
        <a:noFill/>
        <a:ln w="9525">
          <a:noFill/>
          <a:miter lim="800000"/>
          <a:headEnd/>
          <a:tailEnd/>
        </a:ln>
      </xdr:spPr>
    </xdr:sp>
    <xdr:clientData/>
  </xdr:oneCellAnchor>
  <xdr:oneCellAnchor>
    <xdr:from>
      <xdr:col>3</xdr:col>
      <xdr:colOff>0</xdr:colOff>
      <xdr:row>17</xdr:row>
      <xdr:rowOff>0</xdr:rowOff>
    </xdr:from>
    <xdr:ext cx="295275" cy="219075"/>
    <xdr:sp macro="" textlink="">
      <xdr:nvSpPr>
        <xdr:cNvPr id="656" name="AutoShape 9" descr="http://myacademy/eltcms/pix/i/course.gif">
          <a:extLst>
            <a:ext uri="{FF2B5EF4-FFF2-40B4-BE49-F238E27FC236}">
              <a16:creationId xmlns:a16="http://schemas.microsoft.com/office/drawing/2014/main" id="{00000000-0008-0000-0100-000090020000}"/>
            </a:ext>
          </a:extLst>
        </xdr:cNvPr>
        <xdr:cNvSpPr>
          <a:spLocks noChangeAspect="1" noChangeArrowheads="1"/>
        </xdr:cNvSpPr>
      </xdr:nvSpPr>
      <xdr:spPr bwMode="auto">
        <a:xfrm>
          <a:off x="3371850" y="3838575"/>
          <a:ext cx="295275" cy="219075"/>
        </a:xfrm>
        <a:prstGeom prst="rect">
          <a:avLst/>
        </a:prstGeom>
        <a:noFill/>
        <a:ln w="9525">
          <a:noFill/>
          <a:miter lim="800000"/>
          <a:headEnd/>
          <a:tailEnd/>
        </a:ln>
      </xdr:spPr>
    </xdr:sp>
    <xdr:clientData/>
  </xdr:oneCellAnchor>
  <xdr:oneCellAnchor>
    <xdr:from>
      <xdr:col>3</xdr:col>
      <xdr:colOff>0</xdr:colOff>
      <xdr:row>17</xdr:row>
      <xdr:rowOff>0</xdr:rowOff>
    </xdr:from>
    <xdr:ext cx="295275" cy="219075"/>
    <xdr:sp macro="" textlink="">
      <xdr:nvSpPr>
        <xdr:cNvPr id="657" name="AutoShape 1" descr="http://myacademy/eltcms/pix/i/course.gif">
          <a:extLst>
            <a:ext uri="{FF2B5EF4-FFF2-40B4-BE49-F238E27FC236}">
              <a16:creationId xmlns:a16="http://schemas.microsoft.com/office/drawing/2014/main" id="{00000000-0008-0000-0100-000091020000}"/>
            </a:ext>
          </a:extLst>
        </xdr:cNvPr>
        <xdr:cNvSpPr>
          <a:spLocks noChangeAspect="1" noChangeArrowheads="1"/>
        </xdr:cNvSpPr>
      </xdr:nvSpPr>
      <xdr:spPr bwMode="auto">
        <a:xfrm>
          <a:off x="3371850" y="3838575"/>
          <a:ext cx="295275" cy="219075"/>
        </a:xfrm>
        <a:prstGeom prst="rect">
          <a:avLst/>
        </a:prstGeom>
        <a:noFill/>
        <a:ln w="9525">
          <a:noFill/>
          <a:miter lim="800000"/>
          <a:headEnd/>
          <a:tailEnd/>
        </a:ln>
      </xdr:spPr>
    </xdr:sp>
    <xdr:clientData/>
  </xdr:oneCellAnchor>
  <xdr:oneCellAnchor>
    <xdr:from>
      <xdr:col>3</xdr:col>
      <xdr:colOff>0</xdr:colOff>
      <xdr:row>17</xdr:row>
      <xdr:rowOff>0</xdr:rowOff>
    </xdr:from>
    <xdr:ext cx="295275" cy="219075"/>
    <xdr:sp macro="" textlink="">
      <xdr:nvSpPr>
        <xdr:cNvPr id="658" name="AutoShape 4" descr="http://myacademy/eltcms/pix/i/course.gif">
          <a:extLst>
            <a:ext uri="{FF2B5EF4-FFF2-40B4-BE49-F238E27FC236}">
              <a16:creationId xmlns:a16="http://schemas.microsoft.com/office/drawing/2014/main" id="{00000000-0008-0000-0100-000092020000}"/>
            </a:ext>
          </a:extLst>
        </xdr:cNvPr>
        <xdr:cNvSpPr>
          <a:spLocks noChangeAspect="1" noChangeArrowheads="1"/>
        </xdr:cNvSpPr>
      </xdr:nvSpPr>
      <xdr:spPr bwMode="auto">
        <a:xfrm>
          <a:off x="3371850" y="3838575"/>
          <a:ext cx="295275" cy="219075"/>
        </a:xfrm>
        <a:prstGeom prst="rect">
          <a:avLst/>
        </a:prstGeom>
        <a:noFill/>
        <a:ln w="9525">
          <a:noFill/>
          <a:miter lim="800000"/>
          <a:headEnd/>
          <a:tailEnd/>
        </a:ln>
      </xdr:spPr>
    </xdr:sp>
    <xdr:clientData/>
  </xdr:oneCellAnchor>
  <xdr:oneCellAnchor>
    <xdr:from>
      <xdr:col>3</xdr:col>
      <xdr:colOff>0</xdr:colOff>
      <xdr:row>17</xdr:row>
      <xdr:rowOff>0</xdr:rowOff>
    </xdr:from>
    <xdr:ext cx="295275" cy="219075"/>
    <xdr:sp macro="" textlink="">
      <xdr:nvSpPr>
        <xdr:cNvPr id="659" name="AutoShape 1" descr="http://myacademy/eltcms/pix/i/course.gif">
          <a:extLst>
            <a:ext uri="{FF2B5EF4-FFF2-40B4-BE49-F238E27FC236}">
              <a16:creationId xmlns:a16="http://schemas.microsoft.com/office/drawing/2014/main" id="{00000000-0008-0000-0100-000093020000}"/>
            </a:ext>
          </a:extLst>
        </xdr:cNvPr>
        <xdr:cNvSpPr>
          <a:spLocks noChangeAspect="1" noChangeArrowheads="1"/>
        </xdr:cNvSpPr>
      </xdr:nvSpPr>
      <xdr:spPr bwMode="auto">
        <a:xfrm>
          <a:off x="3371850" y="3838575"/>
          <a:ext cx="295275" cy="219075"/>
        </a:xfrm>
        <a:prstGeom prst="rect">
          <a:avLst/>
        </a:prstGeom>
        <a:noFill/>
        <a:ln w="9525">
          <a:noFill/>
          <a:miter lim="800000"/>
          <a:headEnd/>
          <a:tailEnd/>
        </a:ln>
      </xdr:spPr>
    </xdr:sp>
    <xdr:clientData/>
  </xdr:oneCellAnchor>
  <xdr:oneCellAnchor>
    <xdr:from>
      <xdr:col>3</xdr:col>
      <xdr:colOff>0</xdr:colOff>
      <xdr:row>17</xdr:row>
      <xdr:rowOff>0</xdr:rowOff>
    </xdr:from>
    <xdr:ext cx="295275" cy="219075"/>
    <xdr:sp macro="" textlink="">
      <xdr:nvSpPr>
        <xdr:cNvPr id="660" name="AutoShape 1" descr="http://myacademy/eltcms/pix/i/course.gif">
          <a:extLst>
            <a:ext uri="{FF2B5EF4-FFF2-40B4-BE49-F238E27FC236}">
              <a16:creationId xmlns:a16="http://schemas.microsoft.com/office/drawing/2014/main" id="{00000000-0008-0000-0100-000094020000}"/>
            </a:ext>
          </a:extLst>
        </xdr:cNvPr>
        <xdr:cNvSpPr>
          <a:spLocks noChangeAspect="1" noChangeArrowheads="1"/>
        </xdr:cNvSpPr>
      </xdr:nvSpPr>
      <xdr:spPr bwMode="auto">
        <a:xfrm>
          <a:off x="3371850" y="3838575"/>
          <a:ext cx="295275" cy="219075"/>
        </a:xfrm>
        <a:prstGeom prst="rect">
          <a:avLst/>
        </a:prstGeom>
        <a:noFill/>
        <a:ln w="9525">
          <a:noFill/>
          <a:miter lim="800000"/>
          <a:headEnd/>
          <a:tailEnd/>
        </a:ln>
      </xdr:spPr>
    </xdr:sp>
    <xdr:clientData/>
  </xdr:oneCellAnchor>
  <xdr:oneCellAnchor>
    <xdr:from>
      <xdr:col>3</xdr:col>
      <xdr:colOff>0</xdr:colOff>
      <xdr:row>17</xdr:row>
      <xdr:rowOff>0</xdr:rowOff>
    </xdr:from>
    <xdr:ext cx="295275" cy="219075"/>
    <xdr:sp macro="" textlink="">
      <xdr:nvSpPr>
        <xdr:cNvPr id="661" name="AutoShape 114" descr="http://myacademy/eltcms/pix/i/course.gif">
          <a:extLst>
            <a:ext uri="{FF2B5EF4-FFF2-40B4-BE49-F238E27FC236}">
              <a16:creationId xmlns:a16="http://schemas.microsoft.com/office/drawing/2014/main" id="{00000000-0008-0000-0100-000095020000}"/>
            </a:ext>
          </a:extLst>
        </xdr:cNvPr>
        <xdr:cNvSpPr>
          <a:spLocks noChangeAspect="1" noChangeArrowheads="1"/>
        </xdr:cNvSpPr>
      </xdr:nvSpPr>
      <xdr:spPr bwMode="auto">
        <a:xfrm>
          <a:off x="3371850" y="3838575"/>
          <a:ext cx="295275" cy="219075"/>
        </a:xfrm>
        <a:prstGeom prst="rect">
          <a:avLst/>
        </a:prstGeom>
        <a:noFill/>
        <a:ln w="9525">
          <a:noFill/>
          <a:miter lim="800000"/>
          <a:headEnd/>
          <a:tailEnd/>
        </a:ln>
      </xdr:spPr>
    </xdr:sp>
    <xdr:clientData/>
  </xdr:oneCellAnchor>
  <xdr:oneCellAnchor>
    <xdr:from>
      <xdr:col>3</xdr:col>
      <xdr:colOff>0</xdr:colOff>
      <xdr:row>17</xdr:row>
      <xdr:rowOff>0</xdr:rowOff>
    </xdr:from>
    <xdr:ext cx="295275" cy="219075"/>
    <xdr:sp macro="" textlink="">
      <xdr:nvSpPr>
        <xdr:cNvPr id="662" name="AutoShape 40" descr="http://myacademy/eltcms/pix/i/course.gif">
          <a:extLst>
            <a:ext uri="{FF2B5EF4-FFF2-40B4-BE49-F238E27FC236}">
              <a16:creationId xmlns:a16="http://schemas.microsoft.com/office/drawing/2014/main" id="{00000000-0008-0000-0100-000096020000}"/>
            </a:ext>
          </a:extLst>
        </xdr:cNvPr>
        <xdr:cNvSpPr>
          <a:spLocks noChangeAspect="1" noChangeArrowheads="1"/>
        </xdr:cNvSpPr>
      </xdr:nvSpPr>
      <xdr:spPr bwMode="auto">
        <a:xfrm>
          <a:off x="3371850" y="3838575"/>
          <a:ext cx="295275" cy="219075"/>
        </a:xfrm>
        <a:prstGeom prst="rect">
          <a:avLst/>
        </a:prstGeom>
        <a:noFill/>
        <a:ln w="9525">
          <a:noFill/>
          <a:miter lim="800000"/>
          <a:headEnd/>
          <a:tailEnd/>
        </a:ln>
      </xdr:spPr>
    </xdr:sp>
    <xdr:clientData/>
  </xdr:oneCellAnchor>
  <xdr:oneCellAnchor>
    <xdr:from>
      <xdr:col>3</xdr:col>
      <xdr:colOff>0</xdr:colOff>
      <xdr:row>17</xdr:row>
      <xdr:rowOff>0</xdr:rowOff>
    </xdr:from>
    <xdr:ext cx="295275" cy="219075"/>
    <xdr:sp macro="" textlink="">
      <xdr:nvSpPr>
        <xdr:cNvPr id="663" name="AutoShape 9" descr="http://myacademy/eltcms/pix/i/course.gif">
          <a:extLst>
            <a:ext uri="{FF2B5EF4-FFF2-40B4-BE49-F238E27FC236}">
              <a16:creationId xmlns:a16="http://schemas.microsoft.com/office/drawing/2014/main" id="{00000000-0008-0000-0100-000097020000}"/>
            </a:ext>
          </a:extLst>
        </xdr:cNvPr>
        <xdr:cNvSpPr>
          <a:spLocks noChangeAspect="1" noChangeArrowheads="1"/>
        </xdr:cNvSpPr>
      </xdr:nvSpPr>
      <xdr:spPr bwMode="auto">
        <a:xfrm>
          <a:off x="3371850" y="3838575"/>
          <a:ext cx="295275" cy="219075"/>
        </a:xfrm>
        <a:prstGeom prst="rect">
          <a:avLst/>
        </a:prstGeom>
        <a:noFill/>
        <a:ln w="9525">
          <a:noFill/>
          <a:miter lim="800000"/>
          <a:headEnd/>
          <a:tailEnd/>
        </a:ln>
      </xdr:spPr>
    </xdr:sp>
    <xdr:clientData/>
  </xdr:oneCellAnchor>
  <xdr:oneCellAnchor>
    <xdr:from>
      <xdr:col>3</xdr:col>
      <xdr:colOff>0</xdr:colOff>
      <xdr:row>17</xdr:row>
      <xdr:rowOff>0</xdr:rowOff>
    </xdr:from>
    <xdr:ext cx="295275" cy="219075"/>
    <xdr:sp macro="" textlink="">
      <xdr:nvSpPr>
        <xdr:cNvPr id="664" name="AutoShape 1" descr="http://myacademy/eltcms/pix/i/course.gif">
          <a:extLst>
            <a:ext uri="{FF2B5EF4-FFF2-40B4-BE49-F238E27FC236}">
              <a16:creationId xmlns:a16="http://schemas.microsoft.com/office/drawing/2014/main" id="{00000000-0008-0000-0100-000098020000}"/>
            </a:ext>
          </a:extLst>
        </xdr:cNvPr>
        <xdr:cNvSpPr>
          <a:spLocks noChangeAspect="1" noChangeArrowheads="1"/>
        </xdr:cNvSpPr>
      </xdr:nvSpPr>
      <xdr:spPr bwMode="auto">
        <a:xfrm>
          <a:off x="3371850" y="3838575"/>
          <a:ext cx="295275" cy="219075"/>
        </a:xfrm>
        <a:prstGeom prst="rect">
          <a:avLst/>
        </a:prstGeom>
        <a:noFill/>
        <a:ln w="9525">
          <a:noFill/>
          <a:miter lim="800000"/>
          <a:headEnd/>
          <a:tailEnd/>
        </a:ln>
      </xdr:spPr>
    </xdr:sp>
    <xdr:clientData/>
  </xdr:oneCellAnchor>
  <xdr:oneCellAnchor>
    <xdr:from>
      <xdr:col>3</xdr:col>
      <xdr:colOff>0</xdr:colOff>
      <xdr:row>17</xdr:row>
      <xdr:rowOff>0</xdr:rowOff>
    </xdr:from>
    <xdr:ext cx="295275" cy="219075"/>
    <xdr:sp macro="" textlink="">
      <xdr:nvSpPr>
        <xdr:cNvPr id="665" name="AutoShape 4" descr="http://myacademy/eltcms/pix/i/course.gif">
          <a:extLst>
            <a:ext uri="{FF2B5EF4-FFF2-40B4-BE49-F238E27FC236}">
              <a16:creationId xmlns:a16="http://schemas.microsoft.com/office/drawing/2014/main" id="{00000000-0008-0000-0100-000099020000}"/>
            </a:ext>
          </a:extLst>
        </xdr:cNvPr>
        <xdr:cNvSpPr>
          <a:spLocks noChangeAspect="1" noChangeArrowheads="1"/>
        </xdr:cNvSpPr>
      </xdr:nvSpPr>
      <xdr:spPr bwMode="auto">
        <a:xfrm>
          <a:off x="3371850" y="3838575"/>
          <a:ext cx="295275" cy="219075"/>
        </a:xfrm>
        <a:prstGeom prst="rect">
          <a:avLst/>
        </a:prstGeom>
        <a:noFill/>
        <a:ln w="9525">
          <a:noFill/>
          <a:miter lim="800000"/>
          <a:headEnd/>
          <a:tailEnd/>
        </a:ln>
      </xdr:spPr>
    </xdr:sp>
    <xdr:clientData/>
  </xdr:oneCellAnchor>
  <xdr:oneCellAnchor>
    <xdr:from>
      <xdr:col>3</xdr:col>
      <xdr:colOff>0</xdr:colOff>
      <xdr:row>17</xdr:row>
      <xdr:rowOff>0</xdr:rowOff>
    </xdr:from>
    <xdr:ext cx="295275" cy="219075"/>
    <xdr:sp macro="" textlink="">
      <xdr:nvSpPr>
        <xdr:cNvPr id="666" name="AutoShape 1" descr="http://myacademy/eltcms/pix/i/course.gif">
          <a:extLst>
            <a:ext uri="{FF2B5EF4-FFF2-40B4-BE49-F238E27FC236}">
              <a16:creationId xmlns:a16="http://schemas.microsoft.com/office/drawing/2014/main" id="{00000000-0008-0000-0100-00009A020000}"/>
            </a:ext>
          </a:extLst>
        </xdr:cNvPr>
        <xdr:cNvSpPr>
          <a:spLocks noChangeAspect="1" noChangeArrowheads="1"/>
        </xdr:cNvSpPr>
      </xdr:nvSpPr>
      <xdr:spPr bwMode="auto">
        <a:xfrm>
          <a:off x="3371850" y="3838575"/>
          <a:ext cx="295275" cy="219075"/>
        </a:xfrm>
        <a:prstGeom prst="rect">
          <a:avLst/>
        </a:prstGeom>
        <a:noFill/>
        <a:ln w="9525">
          <a:noFill/>
          <a:miter lim="800000"/>
          <a:headEnd/>
          <a:tailEnd/>
        </a:ln>
      </xdr:spPr>
    </xdr:sp>
    <xdr:clientData/>
  </xdr:oneCellAnchor>
  <xdr:oneCellAnchor>
    <xdr:from>
      <xdr:col>3</xdr:col>
      <xdr:colOff>0</xdr:colOff>
      <xdr:row>17</xdr:row>
      <xdr:rowOff>0</xdr:rowOff>
    </xdr:from>
    <xdr:ext cx="295275" cy="219075"/>
    <xdr:sp macro="" textlink="">
      <xdr:nvSpPr>
        <xdr:cNvPr id="667" name="AutoShape 1" descr="http://myacademy/eltcms/pix/i/course.gif">
          <a:extLst>
            <a:ext uri="{FF2B5EF4-FFF2-40B4-BE49-F238E27FC236}">
              <a16:creationId xmlns:a16="http://schemas.microsoft.com/office/drawing/2014/main" id="{00000000-0008-0000-0100-00009B020000}"/>
            </a:ext>
          </a:extLst>
        </xdr:cNvPr>
        <xdr:cNvSpPr>
          <a:spLocks noChangeAspect="1" noChangeArrowheads="1"/>
        </xdr:cNvSpPr>
      </xdr:nvSpPr>
      <xdr:spPr bwMode="auto">
        <a:xfrm>
          <a:off x="3371850" y="3838575"/>
          <a:ext cx="295275" cy="219075"/>
        </a:xfrm>
        <a:prstGeom prst="rect">
          <a:avLst/>
        </a:prstGeom>
        <a:noFill/>
        <a:ln w="9525">
          <a:noFill/>
          <a:miter lim="800000"/>
          <a:headEnd/>
          <a:tailEnd/>
        </a:ln>
      </xdr:spPr>
    </xdr:sp>
    <xdr:clientData/>
  </xdr:oneCellAnchor>
  <xdr:oneCellAnchor>
    <xdr:from>
      <xdr:col>3</xdr:col>
      <xdr:colOff>0</xdr:colOff>
      <xdr:row>17</xdr:row>
      <xdr:rowOff>0</xdr:rowOff>
    </xdr:from>
    <xdr:ext cx="295275" cy="28575"/>
    <xdr:sp macro="" textlink="">
      <xdr:nvSpPr>
        <xdr:cNvPr id="668" name="AutoShape 109" descr="http://myacademy/eltcms/pix/i/course.gif">
          <a:extLst>
            <a:ext uri="{FF2B5EF4-FFF2-40B4-BE49-F238E27FC236}">
              <a16:creationId xmlns:a16="http://schemas.microsoft.com/office/drawing/2014/main" id="{00000000-0008-0000-0100-00009C020000}"/>
            </a:ext>
          </a:extLst>
        </xdr:cNvPr>
        <xdr:cNvSpPr>
          <a:spLocks noChangeAspect="1" noChangeArrowheads="1"/>
        </xdr:cNvSpPr>
      </xdr:nvSpPr>
      <xdr:spPr bwMode="auto">
        <a:xfrm>
          <a:off x="3371850" y="3838575"/>
          <a:ext cx="295275" cy="28575"/>
        </a:xfrm>
        <a:prstGeom prst="rect">
          <a:avLst/>
        </a:prstGeom>
        <a:noFill/>
        <a:ln w="9525">
          <a:noFill/>
          <a:miter lim="800000"/>
          <a:headEnd/>
          <a:tailEnd/>
        </a:ln>
      </xdr:spPr>
    </xdr:sp>
    <xdr:clientData/>
  </xdr:oneCellAnchor>
  <xdr:oneCellAnchor>
    <xdr:from>
      <xdr:col>3</xdr:col>
      <xdr:colOff>0</xdr:colOff>
      <xdr:row>17</xdr:row>
      <xdr:rowOff>0</xdr:rowOff>
    </xdr:from>
    <xdr:ext cx="295275" cy="28575"/>
    <xdr:sp macro="" textlink="">
      <xdr:nvSpPr>
        <xdr:cNvPr id="669" name="AutoShape 40" descr="http://myacademy/eltcms/pix/i/course.gif">
          <a:extLst>
            <a:ext uri="{FF2B5EF4-FFF2-40B4-BE49-F238E27FC236}">
              <a16:creationId xmlns:a16="http://schemas.microsoft.com/office/drawing/2014/main" id="{00000000-0008-0000-0100-00009D020000}"/>
            </a:ext>
          </a:extLst>
        </xdr:cNvPr>
        <xdr:cNvSpPr>
          <a:spLocks noChangeAspect="1" noChangeArrowheads="1"/>
        </xdr:cNvSpPr>
      </xdr:nvSpPr>
      <xdr:spPr bwMode="auto">
        <a:xfrm>
          <a:off x="3371850" y="3838575"/>
          <a:ext cx="295275" cy="28575"/>
        </a:xfrm>
        <a:prstGeom prst="rect">
          <a:avLst/>
        </a:prstGeom>
        <a:noFill/>
        <a:ln w="9525">
          <a:noFill/>
          <a:miter lim="800000"/>
          <a:headEnd/>
          <a:tailEnd/>
        </a:ln>
      </xdr:spPr>
    </xdr:sp>
    <xdr:clientData/>
  </xdr:oneCellAnchor>
  <xdr:oneCellAnchor>
    <xdr:from>
      <xdr:col>3</xdr:col>
      <xdr:colOff>0</xdr:colOff>
      <xdr:row>17</xdr:row>
      <xdr:rowOff>0</xdr:rowOff>
    </xdr:from>
    <xdr:ext cx="295275" cy="28575"/>
    <xdr:sp macro="" textlink="">
      <xdr:nvSpPr>
        <xdr:cNvPr id="670" name="AutoShape 9" descr="http://myacademy/eltcms/pix/i/course.gif">
          <a:extLst>
            <a:ext uri="{FF2B5EF4-FFF2-40B4-BE49-F238E27FC236}">
              <a16:creationId xmlns:a16="http://schemas.microsoft.com/office/drawing/2014/main" id="{00000000-0008-0000-0100-00009E020000}"/>
            </a:ext>
          </a:extLst>
        </xdr:cNvPr>
        <xdr:cNvSpPr>
          <a:spLocks noChangeAspect="1" noChangeArrowheads="1"/>
        </xdr:cNvSpPr>
      </xdr:nvSpPr>
      <xdr:spPr bwMode="auto">
        <a:xfrm>
          <a:off x="3371850" y="3838575"/>
          <a:ext cx="295275" cy="28575"/>
        </a:xfrm>
        <a:prstGeom prst="rect">
          <a:avLst/>
        </a:prstGeom>
        <a:noFill/>
        <a:ln w="9525">
          <a:noFill/>
          <a:miter lim="800000"/>
          <a:headEnd/>
          <a:tailEnd/>
        </a:ln>
      </xdr:spPr>
    </xdr:sp>
    <xdr:clientData/>
  </xdr:oneCellAnchor>
  <xdr:oneCellAnchor>
    <xdr:from>
      <xdr:col>3</xdr:col>
      <xdr:colOff>0</xdr:colOff>
      <xdr:row>17</xdr:row>
      <xdr:rowOff>0</xdr:rowOff>
    </xdr:from>
    <xdr:ext cx="295275" cy="28575"/>
    <xdr:sp macro="" textlink="">
      <xdr:nvSpPr>
        <xdr:cNvPr id="671" name="AutoShape 1" descr="http://myacademy/eltcms/pix/i/course.gif">
          <a:extLst>
            <a:ext uri="{FF2B5EF4-FFF2-40B4-BE49-F238E27FC236}">
              <a16:creationId xmlns:a16="http://schemas.microsoft.com/office/drawing/2014/main" id="{00000000-0008-0000-0100-00009F020000}"/>
            </a:ext>
          </a:extLst>
        </xdr:cNvPr>
        <xdr:cNvSpPr>
          <a:spLocks noChangeAspect="1" noChangeArrowheads="1"/>
        </xdr:cNvSpPr>
      </xdr:nvSpPr>
      <xdr:spPr bwMode="auto">
        <a:xfrm>
          <a:off x="3371850" y="3838575"/>
          <a:ext cx="295275" cy="28575"/>
        </a:xfrm>
        <a:prstGeom prst="rect">
          <a:avLst/>
        </a:prstGeom>
        <a:noFill/>
        <a:ln w="9525">
          <a:noFill/>
          <a:miter lim="800000"/>
          <a:headEnd/>
          <a:tailEnd/>
        </a:ln>
      </xdr:spPr>
    </xdr:sp>
    <xdr:clientData/>
  </xdr:oneCellAnchor>
  <xdr:oneCellAnchor>
    <xdr:from>
      <xdr:col>3</xdr:col>
      <xdr:colOff>0</xdr:colOff>
      <xdr:row>17</xdr:row>
      <xdr:rowOff>0</xdr:rowOff>
    </xdr:from>
    <xdr:ext cx="295275" cy="28575"/>
    <xdr:sp macro="" textlink="">
      <xdr:nvSpPr>
        <xdr:cNvPr id="672" name="AutoShape 4" descr="http://myacademy/eltcms/pix/i/course.gif">
          <a:extLst>
            <a:ext uri="{FF2B5EF4-FFF2-40B4-BE49-F238E27FC236}">
              <a16:creationId xmlns:a16="http://schemas.microsoft.com/office/drawing/2014/main" id="{00000000-0008-0000-0100-0000A0020000}"/>
            </a:ext>
          </a:extLst>
        </xdr:cNvPr>
        <xdr:cNvSpPr>
          <a:spLocks noChangeAspect="1" noChangeArrowheads="1"/>
        </xdr:cNvSpPr>
      </xdr:nvSpPr>
      <xdr:spPr bwMode="auto">
        <a:xfrm>
          <a:off x="3371850" y="3838575"/>
          <a:ext cx="295275" cy="28575"/>
        </a:xfrm>
        <a:prstGeom prst="rect">
          <a:avLst/>
        </a:prstGeom>
        <a:noFill/>
        <a:ln w="9525">
          <a:noFill/>
          <a:miter lim="800000"/>
          <a:headEnd/>
          <a:tailEnd/>
        </a:ln>
      </xdr:spPr>
    </xdr:sp>
    <xdr:clientData/>
  </xdr:oneCellAnchor>
  <xdr:oneCellAnchor>
    <xdr:from>
      <xdr:col>3</xdr:col>
      <xdr:colOff>0</xdr:colOff>
      <xdr:row>17</xdr:row>
      <xdr:rowOff>0</xdr:rowOff>
    </xdr:from>
    <xdr:ext cx="295275" cy="28575"/>
    <xdr:sp macro="" textlink="">
      <xdr:nvSpPr>
        <xdr:cNvPr id="673" name="AutoShape 1" descr="http://myacademy/eltcms/pix/i/course.gif">
          <a:extLst>
            <a:ext uri="{FF2B5EF4-FFF2-40B4-BE49-F238E27FC236}">
              <a16:creationId xmlns:a16="http://schemas.microsoft.com/office/drawing/2014/main" id="{00000000-0008-0000-0100-0000A1020000}"/>
            </a:ext>
          </a:extLst>
        </xdr:cNvPr>
        <xdr:cNvSpPr>
          <a:spLocks noChangeAspect="1" noChangeArrowheads="1"/>
        </xdr:cNvSpPr>
      </xdr:nvSpPr>
      <xdr:spPr bwMode="auto">
        <a:xfrm>
          <a:off x="3371850" y="3838575"/>
          <a:ext cx="295275" cy="28575"/>
        </a:xfrm>
        <a:prstGeom prst="rect">
          <a:avLst/>
        </a:prstGeom>
        <a:noFill/>
        <a:ln w="9525">
          <a:noFill/>
          <a:miter lim="800000"/>
          <a:headEnd/>
          <a:tailEnd/>
        </a:ln>
      </xdr:spPr>
    </xdr:sp>
    <xdr:clientData/>
  </xdr:oneCellAnchor>
  <xdr:oneCellAnchor>
    <xdr:from>
      <xdr:col>3</xdr:col>
      <xdr:colOff>0</xdr:colOff>
      <xdr:row>17</xdr:row>
      <xdr:rowOff>0</xdr:rowOff>
    </xdr:from>
    <xdr:ext cx="295275" cy="28575"/>
    <xdr:sp macro="" textlink="">
      <xdr:nvSpPr>
        <xdr:cNvPr id="674" name="AutoShape 1" descr="http://myacademy/eltcms/pix/i/course.gif">
          <a:extLst>
            <a:ext uri="{FF2B5EF4-FFF2-40B4-BE49-F238E27FC236}">
              <a16:creationId xmlns:a16="http://schemas.microsoft.com/office/drawing/2014/main" id="{00000000-0008-0000-0100-0000A2020000}"/>
            </a:ext>
          </a:extLst>
        </xdr:cNvPr>
        <xdr:cNvSpPr>
          <a:spLocks noChangeAspect="1" noChangeArrowheads="1"/>
        </xdr:cNvSpPr>
      </xdr:nvSpPr>
      <xdr:spPr bwMode="auto">
        <a:xfrm>
          <a:off x="3371850" y="3838575"/>
          <a:ext cx="295275" cy="28575"/>
        </a:xfrm>
        <a:prstGeom prst="rect">
          <a:avLst/>
        </a:prstGeom>
        <a:noFill/>
        <a:ln w="9525">
          <a:noFill/>
          <a:miter lim="800000"/>
          <a:headEnd/>
          <a:tailEnd/>
        </a:ln>
      </xdr:spPr>
    </xdr:sp>
    <xdr:clientData/>
  </xdr:oneCellAnchor>
  <xdr:oneCellAnchor>
    <xdr:from>
      <xdr:col>3</xdr:col>
      <xdr:colOff>0</xdr:colOff>
      <xdr:row>17</xdr:row>
      <xdr:rowOff>0</xdr:rowOff>
    </xdr:from>
    <xdr:ext cx="295275" cy="28575"/>
    <xdr:sp macro="" textlink="">
      <xdr:nvSpPr>
        <xdr:cNvPr id="675" name="AutoShape 1" descr="http://myacademy/eltcms/pix/i/course.gif">
          <a:extLst>
            <a:ext uri="{FF2B5EF4-FFF2-40B4-BE49-F238E27FC236}">
              <a16:creationId xmlns:a16="http://schemas.microsoft.com/office/drawing/2014/main" id="{00000000-0008-0000-0100-0000A3020000}"/>
            </a:ext>
          </a:extLst>
        </xdr:cNvPr>
        <xdr:cNvSpPr>
          <a:spLocks noChangeAspect="1" noChangeArrowheads="1"/>
        </xdr:cNvSpPr>
      </xdr:nvSpPr>
      <xdr:spPr bwMode="auto">
        <a:xfrm>
          <a:off x="3371850" y="3838575"/>
          <a:ext cx="295275" cy="28575"/>
        </a:xfrm>
        <a:prstGeom prst="rect">
          <a:avLst/>
        </a:prstGeom>
        <a:noFill/>
        <a:ln w="9525">
          <a:noFill/>
          <a:miter lim="800000"/>
          <a:headEnd/>
          <a:tailEnd/>
        </a:ln>
      </xdr:spPr>
    </xdr:sp>
    <xdr:clientData/>
  </xdr:oneCellAnchor>
  <xdr:oneCellAnchor>
    <xdr:from>
      <xdr:col>3</xdr:col>
      <xdr:colOff>0</xdr:colOff>
      <xdr:row>17</xdr:row>
      <xdr:rowOff>0</xdr:rowOff>
    </xdr:from>
    <xdr:ext cx="295275" cy="222802"/>
    <xdr:sp macro="" textlink="">
      <xdr:nvSpPr>
        <xdr:cNvPr id="676" name="AutoShape 114" descr="http://myacademy/eltcms/pix/i/course.gif">
          <a:extLst>
            <a:ext uri="{FF2B5EF4-FFF2-40B4-BE49-F238E27FC236}">
              <a16:creationId xmlns:a16="http://schemas.microsoft.com/office/drawing/2014/main" id="{00000000-0008-0000-0100-0000A4020000}"/>
            </a:ext>
          </a:extLst>
        </xdr:cNvPr>
        <xdr:cNvSpPr>
          <a:spLocks noChangeAspect="1" noChangeArrowheads="1"/>
        </xdr:cNvSpPr>
      </xdr:nvSpPr>
      <xdr:spPr bwMode="auto">
        <a:xfrm>
          <a:off x="3371850" y="3838575"/>
          <a:ext cx="295275" cy="222802"/>
        </a:xfrm>
        <a:prstGeom prst="rect">
          <a:avLst/>
        </a:prstGeom>
        <a:noFill/>
        <a:ln w="9525">
          <a:noFill/>
          <a:miter lim="800000"/>
          <a:headEnd/>
          <a:tailEnd/>
        </a:ln>
      </xdr:spPr>
    </xdr:sp>
    <xdr:clientData/>
  </xdr:oneCellAnchor>
  <xdr:oneCellAnchor>
    <xdr:from>
      <xdr:col>3</xdr:col>
      <xdr:colOff>0</xdr:colOff>
      <xdr:row>17</xdr:row>
      <xdr:rowOff>0</xdr:rowOff>
    </xdr:from>
    <xdr:ext cx="295275" cy="222802"/>
    <xdr:sp macro="" textlink="">
      <xdr:nvSpPr>
        <xdr:cNvPr id="677" name="AutoShape 40" descr="http://myacademy/eltcms/pix/i/course.gif">
          <a:extLst>
            <a:ext uri="{FF2B5EF4-FFF2-40B4-BE49-F238E27FC236}">
              <a16:creationId xmlns:a16="http://schemas.microsoft.com/office/drawing/2014/main" id="{00000000-0008-0000-0100-0000A5020000}"/>
            </a:ext>
          </a:extLst>
        </xdr:cNvPr>
        <xdr:cNvSpPr>
          <a:spLocks noChangeAspect="1" noChangeArrowheads="1"/>
        </xdr:cNvSpPr>
      </xdr:nvSpPr>
      <xdr:spPr bwMode="auto">
        <a:xfrm>
          <a:off x="3371850" y="3838575"/>
          <a:ext cx="295275" cy="222802"/>
        </a:xfrm>
        <a:prstGeom prst="rect">
          <a:avLst/>
        </a:prstGeom>
        <a:noFill/>
        <a:ln w="9525">
          <a:noFill/>
          <a:miter lim="800000"/>
          <a:headEnd/>
          <a:tailEnd/>
        </a:ln>
      </xdr:spPr>
    </xdr:sp>
    <xdr:clientData/>
  </xdr:oneCellAnchor>
  <xdr:oneCellAnchor>
    <xdr:from>
      <xdr:col>3</xdr:col>
      <xdr:colOff>0</xdr:colOff>
      <xdr:row>17</xdr:row>
      <xdr:rowOff>0</xdr:rowOff>
    </xdr:from>
    <xdr:ext cx="295275" cy="222802"/>
    <xdr:sp macro="" textlink="">
      <xdr:nvSpPr>
        <xdr:cNvPr id="678" name="AutoShape 9" descr="http://myacademy/eltcms/pix/i/course.gif">
          <a:extLst>
            <a:ext uri="{FF2B5EF4-FFF2-40B4-BE49-F238E27FC236}">
              <a16:creationId xmlns:a16="http://schemas.microsoft.com/office/drawing/2014/main" id="{00000000-0008-0000-0100-0000A6020000}"/>
            </a:ext>
          </a:extLst>
        </xdr:cNvPr>
        <xdr:cNvSpPr>
          <a:spLocks noChangeAspect="1" noChangeArrowheads="1"/>
        </xdr:cNvSpPr>
      </xdr:nvSpPr>
      <xdr:spPr bwMode="auto">
        <a:xfrm>
          <a:off x="3371850" y="3838575"/>
          <a:ext cx="295275" cy="222802"/>
        </a:xfrm>
        <a:prstGeom prst="rect">
          <a:avLst/>
        </a:prstGeom>
        <a:noFill/>
        <a:ln w="9525">
          <a:noFill/>
          <a:miter lim="800000"/>
          <a:headEnd/>
          <a:tailEnd/>
        </a:ln>
      </xdr:spPr>
    </xdr:sp>
    <xdr:clientData/>
  </xdr:oneCellAnchor>
  <xdr:oneCellAnchor>
    <xdr:from>
      <xdr:col>3</xdr:col>
      <xdr:colOff>0</xdr:colOff>
      <xdr:row>17</xdr:row>
      <xdr:rowOff>0</xdr:rowOff>
    </xdr:from>
    <xdr:ext cx="295275" cy="222802"/>
    <xdr:sp macro="" textlink="">
      <xdr:nvSpPr>
        <xdr:cNvPr id="679" name="AutoShape 1" descr="http://myacademy/eltcms/pix/i/course.gif">
          <a:extLst>
            <a:ext uri="{FF2B5EF4-FFF2-40B4-BE49-F238E27FC236}">
              <a16:creationId xmlns:a16="http://schemas.microsoft.com/office/drawing/2014/main" id="{00000000-0008-0000-0100-0000A7020000}"/>
            </a:ext>
          </a:extLst>
        </xdr:cNvPr>
        <xdr:cNvSpPr>
          <a:spLocks noChangeAspect="1" noChangeArrowheads="1"/>
        </xdr:cNvSpPr>
      </xdr:nvSpPr>
      <xdr:spPr bwMode="auto">
        <a:xfrm>
          <a:off x="3371850" y="3838575"/>
          <a:ext cx="295275" cy="222802"/>
        </a:xfrm>
        <a:prstGeom prst="rect">
          <a:avLst/>
        </a:prstGeom>
        <a:noFill/>
        <a:ln w="9525">
          <a:noFill/>
          <a:miter lim="800000"/>
          <a:headEnd/>
          <a:tailEnd/>
        </a:ln>
      </xdr:spPr>
    </xdr:sp>
    <xdr:clientData/>
  </xdr:oneCellAnchor>
  <xdr:oneCellAnchor>
    <xdr:from>
      <xdr:col>3</xdr:col>
      <xdr:colOff>0</xdr:colOff>
      <xdr:row>17</xdr:row>
      <xdr:rowOff>0</xdr:rowOff>
    </xdr:from>
    <xdr:ext cx="295275" cy="222802"/>
    <xdr:sp macro="" textlink="">
      <xdr:nvSpPr>
        <xdr:cNvPr id="680" name="AutoShape 4" descr="http://myacademy/eltcms/pix/i/course.gif">
          <a:extLst>
            <a:ext uri="{FF2B5EF4-FFF2-40B4-BE49-F238E27FC236}">
              <a16:creationId xmlns:a16="http://schemas.microsoft.com/office/drawing/2014/main" id="{00000000-0008-0000-0100-0000A8020000}"/>
            </a:ext>
          </a:extLst>
        </xdr:cNvPr>
        <xdr:cNvSpPr>
          <a:spLocks noChangeAspect="1" noChangeArrowheads="1"/>
        </xdr:cNvSpPr>
      </xdr:nvSpPr>
      <xdr:spPr bwMode="auto">
        <a:xfrm>
          <a:off x="3371850" y="3838575"/>
          <a:ext cx="295275" cy="222802"/>
        </a:xfrm>
        <a:prstGeom prst="rect">
          <a:avLst/>
        </a:prstGeom>
        <a:noFill/>
        <a:ln w="9525">
          <a:noFill/>
          <a:miter lim="800000"/>
          <a:headEnd/>
          <a:tailEnd/>
        </a:ln>
      </xdr:spPr>
    </xdr:sp>
    <xdr:clientData/>
  </xdr:oneCellAnchor>
  <xdr:oneCellAnchor>
    <xdr:from>
      <xdr:col>3</xdr:col>
      <xdr:colOff>0</xdr:colOff>
      <xdr:row>17</xdr:row>
      <xdr:rowOff>0</xdr:rowOff>
    </xdr:from>
    <xdr:ext cx="295275" cy="222802"/>
    <xdr:sp macro="" textlink="">
      <xdr:nvSpPr>
        <xdr:cNvPr id="681" name="AutoShape 1" descr="http://myacademy/eltcms/pix/i/course.gif">
          <a:extLst>
            <a:ext uri="{FF2B5EF4-FFF2-40B4-BE49-F238E27FC236}">
              <a16:creationId xmlns:a16="http://schemas.microsoft.com/office/drawing/2014/main" id="{00000000-0008-0000-0100-0000A9020000}"/>
            </a:ext>
          </a:extLst>
        </xdr:cNvPr>
        <xdr:cNvSpPr>
          <a:spLocks noChangeAspect="1" noChangeArrowheads="1"/>
        </xdr:cNvSpPr>
      </xdr:nvSpPr>
      <xdr:spPr bwMode="auto">
        <a:xfrm>
          <a:off x="3371850" y="3838575"/>
          <a:ext cx="295275" cy="222802"/>
        </a:xfrm>
        <a:prstGeom prst="rect">
          <a:avLst/>
        </a:prstGeom>
        <a:noFill/>
        <a:ln w="9525">
          <a:noFill/>
          <a:miter lim="800000"/>
          <a:headEnd/>
          <a:tailEnd/>
        </a:ln>
      </xdr:spPr>
    </xdr:sp>
    <xdr:clientData/>
  </xdr:oneCellAnchor>
  <xdr:oneCellAnchor>
    <xdr:from>
      <xdr:col>3</xdr:col>
      <xdr:colOff>0</xdr:colOff>
      <xdr:row>17</xdr:row>
      <xdr:rowOff>0</xdr:rowOff>
    </xdr:from>
    <xdr:ext cx="295275" cy="222802"/>
    <xdr:sp macro="" textlink="">
      <xdr:nvSpPr>
        <xdr:cNvPr id="682" name="AutoShape 1" descr="http://myacademy/eltcms/pix/i/course.gif">
          <a:extLst>
            <a:ext uri="{FF2B5EF4-FFF2-40B4-BE49-F238E27FC236}">
              <a16:creationId xmlns:a16="http://schemas.microsoft.com/office/drawing/2014/main" id="{00000000-0008-0000-0100-0000AA020000}"/>
            </a:ext>
          </a:extLst>
        </xdr:cNvPr>
        <xdr:cNvSpPr>
          <a:spLocks noChangeAspect="1" noChangeArrowheads="1"/>
        </xdr:cNvSpPr>
      </xdr:nvSpPr>
      <xdr:spPr bwMode="auto">
        <a:xfrm>
          <a:off x="3371850" y="3838575"/>
          <a:ext cx="295275" cy="222802"/>
        </a:xfrm>
        <a:prstGeom prst="rect">
          <a:avLst/>
        </a:prstGeom>
        <a:noFill/>
        <a:ln w="9525">
          <a:noFill/>
          <a:miter lim="800000"/>
          <a:headEnd/>
          <a:tailEnd/>
        </a:ln>
      </xdr:spPr>
    </xdr:sp>
    <xdr:clientData/>
  </xdr:oneCellAnchor>
  <xdr:oneCellAnchor>
    <xdr:from>
      <xdr:col>3</xdr:col>
      <xdr:colOff>0</xdr:colOff>
      <xdr:row>17</xdr:row>
      <xdr:rowOff>0</xdr:rowOff>
    </xdr:from>
    <xdr:ext cx="295275" cy="28575"/>
    <xdr:sp macro="" textlink="">
      <xdr:nvSpPr>
        <xdr:cNvPr id="683" name="AutoShape 109" descr="http://myacademy/eltcms/pix/i/course.gif">
          <a:extLst>
            <a:ext uri="{FF2B5EF4-FFF2-40B4-BE49-F238E27FC236}">
              <a16:creationId xmlns:a16="http://schemas.microsoft.com/office/drawing/2014/main" id="{00000000-0008-0000-0100-0000AB020000}"/>
            </a:ext>
          </a:extLst>
        </xdr:cNvPr>
        <xdr:cNvSpPr>
          <a:spLocks noChangeAspect="1" noChangeArrowheads="1"/>
        </xdr:cNvSpPr>
      </xdr:nvSpPr>
      <xdr:spPr bwMode="auto">
        <a:xfrm>
          <a:off x="3371850" y="3838575"/>
          <a:ext cx="295275" cy="28575"/>
        </a:xfrm>
        <a:prstGeom prst="rect">
          <a:avLst/>
        </a:prstGeom>
        <a:noFill/>
        <a:ln w="9525">
          <a:noFill/>
          <a:miter lim="800000"/>
          <a:headEnd/>
          <a:tailEnd/>
        </a:ln>
      </xdr:spPr>
    </xdr:sp>
    <xdr:clientData/>
  </xdr:oneCellAnchor>
  <xdr:oneCellAnchor>
    <xdr:from>
      <xdr:col>3</xdr:col>
      <xdr:colOff>0</xdr:colOff>
      <xdr:row>17</xdr:row>
      <xdr:rowOff>0</xdr:rowOff>
    </xdr:from>
    <xdr:ext cx="295275" cy="28575"/>
    <xdr:sp macro="" textlink="">
      <xdr:nvSpPr>
        <xdr:cNvPr id="684" name="AutoShape 40" descr="http://myacademy/eltcms/pix/i/course.gif">
          <a:extLst>
            <a:ext uri="{FF2B5EF4-FFF2-40B4-BE49-F238E27FC236}">
              <a16:creationId xmlns:a16="http://schemas.microsoft.com/office/drawing/2014/main" id="{00000000-0008-0000-0100-0000AC020000}"/>
            </a:ext>
          </a:extLst>
        </xdr:cNvPr>
        <xdr:cNvSpPr>
          <a:spLocks noChangeAspect="1" noChangeArrowheads="1"/>
        </xdr:cNvSpPr>
      </xdr:nvSpPr>
      <xdr:spPr bwMode="auto">
        <a:xfrm>
          <a:off x="3371850" y="3838575"/>
          <a:ext cx="295275" cy="28575"/>
        </a:xfrm>
        <a:prstGeom prst="rect">
          <a:avLst/>
        </a:prstGeom>
        <a:noFill/>
        <a:ln w="9525">
          <a:noFill/>
          <a:miter lim="800000"/>
          <a:headEnd/>
          <a:tailEnd/>
        </a:ln>
      </xdr:spPr>
    </xdr:sp>
    <xdr:clientData/>
  </xdr:oneCellAnchor>
  <xdr:oneCellAnchor>
    <xdr:from>
      <xdr:col>3</xdr:col>
      <xdr:colOff>0</xdr:colOff>
      <xdr:row>17</xdr:row>
      <xdr:rowOff>0</xdr:rowOff>
    </xdr:from>
    <xdr:ext cx="295275" cy="28575"/>
    <xdr:sp macro="" textlink="">
      <xdr:nvSpPr>
        <xdr:cNvPr id="685" name="AutoShape 9" descr="http://myacademy/eltcms/pix/i/course.gif">
          <a:extLst>
            <a:ext uri="{FF2B5EF4-FFF2-40B4-BE49-F238E27FC236}">
              <a16:creationId xmlns:a16="http://schemas.microsoft.com/office/drawing/2014/main" id="{00000000-0008-0000-0100-0000AD020000}"/>
            </a:ext>
          </a:extLst>
        </xdr:cNvPr>
        <xdr:cNvSpPr>
          <a:spLocks noChangeAspect="1" noChangeArrowheads="1"/>
        </xdr:cNvSpPr>
      </xdr:nvSpPr>
      <xdr:spPr bwMode="auto">
        <a:xfrm>
          <a:off x="3371850" y="3838575"/>
          <a:ext cx="295275" cy="28575"/>
        </a:xfrm>
        <a:prstGeom prst="rect">
          <a:avLst/>
        </a:prstGeom>
        <a:noFill/>
        <a:ln w="9525">
          <a:noFill/>
          <a:miter lim="800000"/>
          <a:headEnd/>
          <a:tailEnd/>
        </a:ln>
      </xdr:spPr>
    </xdr:sp>
    <xdr:clientData/>
  </xdr:oneCellAnchor>
  <xdr:oneCellAnchor>
    <xdr:from>
      <xdr:col>3</xdr:col>
      <xdr:colOff>0</xdr:colOff>
      <xdr:row>17</xdr:row>
      <xdr:rowOff>0</xdr:rowOff>
    </xdr:from>
    <xdr:ext cx="295275" cy="28575"/>
    <xdr:sp macro="" textlink="">
      <xdr:nvSpPr>
        <xdr:cNvPr id="686" name="AutoShape 1" descr="http://myacademy/eltcms/pix/i/course.gif">
          <a:extLst>
            <a:ext uri="{FF2B5EF4-FFF2-40B4-BE49-F238E27FC236}">
              <a16:creationId xmlns:a16="http://schemas.microsoft.com/office/drawing/2014/main" id="{00000000-0008-0000-0100-0000AE020000}"/>
            </a:ext>
          </a:extLst>
        </xdr:cNvPr>
        <xdr:cNvSpPr>
          <a:spLocks noChangeAspect="1" noChangeArrowheads="1"/>
        </xdr:cNvSpPr>
      </xdr:nvSpPr>
      <xdr:spPr bwMode="auto">
        <a:xfrm>
          <a:off x="3371850" y="3838575"/>
          <a:ext cx="295275" cy="28575"/>
        </a:xfrm>
        <a:prstGeom prst="rect">
          <a:avLst/>
        </a:prstGeom>
        <a:noFill/>
        <a:ln w="9525">
          <a:noFill/>
          <a:miter lim="800000"/>
          <a:headEnd/>
          <a:tailEnd/>
        </a:ln>
      </xdr:spPr>
    </xdr:sp>
    <xdr:clientData/>
  </xdr:oneCellAnchor>
  <xdr:oneCellAnchor>
    <xdr:from>
      <xdr:col>3</xdr:col>
      <xdr:colOff>0</xdr:colOff>
      <xdr:row>17</xdr:row>
      <xdr:rowOff>0</xdr:rowOff>
    </xdr:from>
    <xdr:ext cx="295275" cy="28575"/>
    <xdr:sp macro="" textlink="">
      <xdr:nvSpPr>
        <xdr:cNvPr id="687" name="AutoShape 4" descr="http://myacademy/eltcms/pix/i/course.gif">
          <a:extLst>
            <a:ext uri="{FF2B5EF4-FFF2-40B4-BE49-F238E27FC236}">
              <a16:creationId xmlns:a16="http://schemas.microsoft.com/office/drawing/2014/main" id="{00000000-0008-0000-0100-0000AF020000}"/>
            </a:ext>
          </a:extLst>
        </xdr:cNvPr>
        <xdr:cNvSpPr>
          <a:spLocks noChangeAspect="1" noChangeArrowheads="1"/>
        </xdr:cNvSpPr>
      </xdr:nvSpPr>
      <xdr:spPr bwMode="auto">
        <a:xfrm>
          <a:off x="3371850" y="3838575"/>
          <a:ext cx="295275" cy="28575"/>
        </a:xfrm>
        <a:prstGeom prst="rect">
          <a:avLst/>
        </a:prstGeom>
        <a:noFill/>
        <a:ln w="9525">
          <a:noFill/>
          <a:miter lim="800000"/>
          <a:headEnd/>
          <a:tailEnd/>
        </a:ln>
      </xdr:spPr>
    </xdr:sp>
    <xdr:clientData/>
  </xdr:oneCellAnchor>
  <xdr:oneCellAnchor>
    <xdr:from>
      <xdr:col>3</xdr:col>
      <xdr:colOff>0</xdr:colOff>
      <xdr:row>17</xdr:row>
      <xdr:rowOff>0</xdr:rowOff>
    </xdr:from>
    <xdr:ext cx="295275" cy="28575"/>
    <xdr:sp macro="" textlink="">
      <xdr:nvSpPr>
        <xdr:cNvPr id="688" name="AutoShape 1" descr="http://myacademy/eltcms/pix/i/course.gif">
          <a:extLst>
            <a:ext uri="{FF2B5EF4-FFF2-40B4-BE49-F238E27FC236}">
              <a16:creationId xmlns:a16="http://schemas.microsoft.com/office/drawing/2014/main" id="{00000000-0008-0000-0100-0000B0020000}"/>
            </a:ext>
          </a:extLst>
        </xdr:cNvPr>
        <xdr:cNvSpPr>
          <a:spLocks noChangeAspect="1" noChangeArrowheads="1"/>
        </xdr:cNvSpPr>
      </xdr:nvSpPr>
      <xdr:spPr bwMode="auto">
        <a:xfrm>
          <a:off x="3371850" y="3838575"/>
          <a:ext cx="295275" cy="28575"/>
        </a:xfrm>
        <a:prstGeom prst="rect">
          <a:avLst/>
        </a:prstGeom>
        <a:noFill/>
        <a:ln w="9525">
          <a:noFill/>
          <a:miter lim="800000"/>
          <a:headEnd/>
          <a:tailEnd/>
        </a:ln>
      </xdr:spPr>
    </xdr:sp>
    <xdr:clientData/>
  </xdr:oneCellAnchor>
  <xdr:oneCellAnchor>
    <xdr:from>
      <xdr:col>3</xdr:col>
      <xdr:colOff>0</xdr:colOff>
      <xdr:row>17</xdr:row>
      <xdr:rowOff>0</xdr:rowOff>
    </xdr:from>
    <xdr:ext cx="295275" cy="28575"/>
    <xdr:sp macro="" textlink="">
      <xdr:nvSpPr>
        <xdr:cNvPr id="689" name="AutoShape 1" descr="http://myacademy/eltcms/pix/i/course.gif">
          <a:extLst>
            <a:ext uri="{FF2B5EF4-FFF2-40B4-BE49-F238E27FC236}">
              <a16:creationId xmlns:a16="http://schemas.microsoft.com/office/drawing/2014/main" id="{00000000-0008-0000-0100-0000B1020000}"/>
            </a:ext>
          </a:extLst>
        </xdr:cNvPr>
        <xdr:cNvSpPr>
          <a:spLocks noChangeAspect="1" noChangeArrowheads="1"/>
        </xdr:cNvSpPr>
      </xdr:nvSpPr>
      <xdr:spPr bwMode="auto">
        <a:xfrm>
          <a:off x="3371850" y="3838575"/>
          <a:ext cx="295275" cy="28575"/>
        </a:xfrm>
        <a:prstGeom prst="rect">
          <a:avLst/>
        </a:prstGeom>
        <a:noFill/>
        <a:ln w="9525">
          <a:noFill/>
          <a:miter lim="800000"/>
          <a:headEnd/>
          <a:tailEnd/>
        </a:ln>
      </xdr:spPr>
    </xdr:sp>
    <xdr:clientData/>
  </xdr:oneCellAnchor>
  <xdr:oneCellAnchor>
    <xdr:from>
      <xdr:col>3</xdr:col>
      <xdr:colOff>0</xdr:colOff>
      <xdr:row>17</xdr:row>
      <xdr:rowOff>0</xdr:rowOff>
    </xdr:from>
    <xdr:ext cx="295275" cy="28575"/>
    <xdr:sp macro="" textlink="">
      <xdr:nvSpPr>
        <xdr:cNvPr id="690" name="AutoShape 1" descr="http://myacademy/eltcms/pix/i/course.gif">
          <a:extLst>
            <a:ext uri="{FF2B5EF4-FFF2-40B4-BE49-F238E27FC236}">
              <a16:creationId xmlns:a16="http://schemas.microsoft.com/office/drawing/2014/main" id="{00000000-0008-0000-0100-0000B2020000}"/>
            </a:ext>
          </a:extLst>
        </xdr:cNvPr>
        <xdr:cNvSpPr>
          <a:spLocks noChangeAspect="1" noChangeArrowheads="1"/>
        </xdr:cNvSpPr>
      </xdr:nvSpPr>
      <xdr:spPr bwMode="auto">
        <a:xfrm>
          <a:off x="3371850" y="3838575"/>
          <a:ext cx="295275" cy="28575"/>
        </a:xfrm>
        <a:prstGeom prst="rect">
          <a:avLst/>
        </a:prstGeom>
        <a:noFill/>
        <a:ln w="9525">
          <a:noFill/>
          <a:miter lim="800000"/>
          <a:headEnd/>
          <a:tailEnd/>
        </a:ln>
      </xdr:spPr>
    </xdr:sp>
    <xdr:clientData/>
  </xdr:oneCellAnchor>
  <xdr:oneCellAnchor>
    <xdr:from>
      <xdr:col>3</xdr:col>
      <xdr:colOff>0</xdr:colOff>
      <xdr:row>17</xdr:row>
      <xdr:rowOff>0</xdr:rowOff>
    </xdr:from>
    <xdr:ext cx="295275" cy="222802"/>
    <xdr:sp macro="" textlink="">
      <xdr:nvSpPr>
        <xdr:cNvPr id="691" name="AutoShape 114" descr="http://myacademy/eltcms/pix/i/course.gif">
          <a:extLst>
            <a:ext uri="{FF2B5EF4-FFF2-40B4-BE49-F238E27FC236}">
              <a16:creationId xmlns:a16="http://schemas.microsoft.com/office/drawing/2014/main" id="{00000000-0008-0000-0100-0000B3020000}"/>
            </a:ext>
          </a:extLst>
        </xdr:cNvPr>
        <xdr:cNvSpPr>
          <a:spLocks noChangeAspect="1" noChangeArrowheads="1"/>
        </xdr:cNvSpPr>
      </xdr:nvSpPr>
      <xdr:spPr bwMode="auto">
        <a:xfrm>
          <a:off x="3371850" y="3838575"/>
          <a:ext cx="295275" cy="222802"/>
        </a:xfrm>
        <a:prstGeom prst="rect">
          <a:avLst/>
        </a:prstGeom>
        <a:noFill/>
        <a:ln w="9525">
          <a:noFill/>
          <a:miter lim="800000"/>
          <a:headEnd/>
          <a:tailEnd/>
        </a:ln>
      </xdr:spPr>
    </xdr:sp>
    <xdr:clientData/>
  </xdr:oneCellAnchor>
  <xdr:oneCellAnchor>
    <xdr:from>
      <xdr:col>3</xdr:col>
      <xdr:colOff>0</xdr:colOff>
      <xdr:row>17</xdr:row>
      <xdr:rowOff>0</xdr:rowOff>
    </xdr:from>
    <xdr:ext cx="295275" cy="222802"/>
    <xdr:sp macro="" textlink="">
      <xdr:nvSpPr>
        <xdr:cNvPr id="692" name="AutoShape 40" descr="http://myacademy/eltcms/pix/i/course.gif">
          <a:extLst>
            <a:ext uri="{FF2B5EF4-FFF2-40B4-BE49-F238E27FC236}">
              <a16:creationId xmlns:a16="http://schemas.microsoft.com/office/drawing/2014/main" id="{00000000-0008-0000-0100-0000B4020000}"/>
            </a:ext>
          </a:extLst>
        </xdr:cNvPr>
        <xdr:cNvSpPr>
          <a:spLocks noChangeAspect="1" noChangeArrowheads="1"/>
        </xdr:cNvSpPr>
      </xdr:nvSpPr>
      <xdr:spPr bwMode="auto">
        <a:xfrm>
          <a:off x="3371850" y="3838575"/>
          <a:ext cx="295275" cy="222802"/>
        </a:xfrm>
        <a:prstGeom prst="rect">
          <a:avLst/>
        </a:prstGeom>
        <a:noFill/>
        <a:ln w="9525">
          <a:noFill/>
          <a:miter lim="800000"/>
          <a:headEnd/>
          <a:tailEnd/>
        </a:ln>
      </xdr:spPr>
    </xdr:sp>
    <xdr:clientData/>
  </xdr:oneCellAnchor>
  <xdr:oneCellAnchor>
    <xdr:from>
      <xdr:col>3</xdr:col>
      <xdr:colOff>0</xdr:colOff>
      <xdr:row>17</xdr:row>
      <xdr:rowOff>0</xdr:rowOff>
    </xdr:from>
    <xdr:ext cx="295275" cy="222802"/>
    <xdr:sp macro="" textlink="">
      <xdr:nvSpPr>
        <xdr:cNvPr id="693" name="AutoShape 9" descr="http://myacademy/eltcms/pix/i/course.gif">
          <a:extLst>
            <a:ext uri="{FF2B5EF4-FFF2-40B4-BE49-F238E27FC236}">
              <a16:creationId xmlns:a16="http://schemas.microsoft.com/office/drawing/2014/main" id="{00000000-0008-0000-0100-0000B5020000}"/>
            </a:ext>
          </a:extLst>
        </xdr:cNvPr>
        <xdr:cNvSpPr>
          <a:spLocks noChangeAspect="1" noChangeArrowheads="1"/>
        </xdr:cNvSpPr>
      </xdr:nvSpPr>
      <xdr:spPr bwMode="auto">
        <a:xfrm>
          <a:off x="3371850" y="3838575"/>
          <a:ext cx="295275" cy="222802"/>
        </a:xfrm>
        <a:prstGeom prst="rect">
          <a:avLst/>
        </a:prstGeom>
        <a:noFill/>
        <a:ln w="9525">
          <a:noFill/>
          <a:miter lim="800000"/>
          <a:headEnd/>
          <a:tailEnd/>
        </a:ln>
      </xdr:spPr>
    </xdr:sp>
    <xdr:clientData/>
  </xdr:oneCellAnchor>
  <xdr:oneCellAnchor>
    <xdr:from>
      <xdr:col>3</xdr:col>
      <xdr:colOff>0</xdr:colOff>
      <xdr:row>17</xdr:row>
      <xdr:rowOff>0</xdr:rowOff>
    </xdr:from>
    <xdr:ext cx="295275" cy="222802"/>
    <xdr:sp macro="" textlink="">
      <xdr:nvSpPr>
        <xdr:cNvPr id="694" name="AutoShape 1" descr="http://myacademy/eltcms/pix/i/course.gif">
          <a:extLst>
            <a:ext uri="{FF2B5EF4-FFF2-40B4-BE49-F238E27FC236}">
              <a16:creationId xmlns:a16="http://schemas.microsoft.com/office/drawing/2014/main" id="{00000000-0008-0000-0100-0000B6020000}"/>
            </a:ext>
          </a:extLst>
        </xdr:cNvPr>
        <xdr:cNvSpPr>
          <a:spLocks noChangeAspect="1" noChangeArrowheads="1"/>
        </xdr:cNvSpPr>
      </xdr:nvSpPr>
      <xdr:spPr bwMode="auto">
        <a:xfrm>
          <a:off x="3371850" y="3838575"/>
          <a:ext cx="295275" cy="222802"/>
        </a:xfrm>
        <a:prstGeom prst="rect">
          <a:avLst/>
        </a:prstGeom>
        <a:noFill/>
        <a:ln w="9525">
          <a:noFill/>
          <a:miter lim="800000"/>
          <a:headEnd/>
          <a:tailEnd/>
        </a:ln>
      </xdr:spPr>
    </xdr:sp>
    <xdr:clientData/>
  </xdr:oneCellAnchor>
  <xdr:oneCellAnchor>
    <xdr:from>
      <xdr:col>3</xdr:col>
      <xdr:colOff>0</xdr:colOff>
      <xdr:row>17</xdr:row>
      <xdr:rowOff>0</xdr:rowOff>
    </xdr:from>
    <xdr:ext cx="295275" cy="222802"/>
    <xdr:sp macro="" textlink="">
      <xdr:nvSpPr>
        <xdr:cNvPr id="695" name="AutoShape 4" descr="http://myacademy/eltcms/pix/i/course.gif">
          <a:extLst>
            <a:ext uri="{FF2B5EF4-FFF2-40B4-BE49-F238E27FC236}">
              <a16:creationId xmlns:a16="http://schemas.microsoft.com/office/drawing/2014/main" id="{00000000-0008-0000-0100-0000B7020000}"/>
            </a:ext>
          </a:extLst>
        </xdr:cNvPr>
        <xdr:cNvSpPr>
          <a:spLocks noChangeAspect="1" noChangeArrowheads="1"/>
        </xdr:cNvSpPr>
      </xdr:nvSpPr>
      <xdr:spPr bwMode="auto">
        <a:xfrm>
          <a:off x="3371850" y="3838575"/>
          <a:ext cx="295275" cy="222802"/>
        </a:xfrm>
        <a:prstGeom prst="rect">
          <a:avLst/>
        </a:prstGeom>
        <a:noFill/>
        <a:ln w="9525">
          <a:noFill/>
          <a:miter lim="800000"/>
          <a:headEnd/>
          <a:tailEnd/>
        </a:ln>
      </xdr:spPr>
    </xdr:sp>
    <xdr:clientData/>
  </xdr:oneCellAnchor>
  <xdr:oneCellAnchor>
    <xdr:from>
      <xdr:col>3</xdr:col>
      <xdr:colOff>0</xdr:colOff>
      <xdr:row>17</xdr:row>
      <xdr:rowOff>0</xdr:rowOff>
    </xdr:from>
    <xdr:ext cx="295275" cy="222802"/>
    <xdr:sp macro="" textlink="">
      <xdr:nvSpPr>
        <xdr:cNvPr id="696" name="AutoShape 1" descr="http://myacademy/eltcms/pix/i/course.gif">
          <a:extLst>
            <a:ext uri="{FF2B5EF4-FFF2-40B4-BE49-F238E27FC236}">
              <a16:creationId xmlns:a16="http://schemas.microsoft.com/office/drawing/2014/main" id="{00000000-0008-0000-0100-0000B8020000}"/>
            </a:ext>
          </a:extLst>
        </xdr:cNvPr>
        <xdr:cNvSpPr>
          <a:spLocks noChangeAspect="1" noChangeArrowheads="1"/>
        </xdr:cNvSpPr>
      </xdr:nvSpPr>
      <xdr:spPr bwMode="auto">
        <a:xfrm>
          <a:off x="3371850" y="3838575"/>
          <a:ext cx="295275" cy="222802"/>
        </a:xfrm>
        <a:prstGeom prst="rect">
          <a:avLst/>
        </a:prstGeom>
        <a:noFill/>
        <a:ln w="9525">
          <a:noFill/>
          <a:miter lim="800000"/>
          <a:headEnd/>
          <a:tailEnd/>
        </a:ln>
      </xdr:spPr>
    </xdr:sp>
    <xdr:clientData/>
  </xdr:oneCellAnchor>
  <xdr:oneCellAnchor>
    <xdr:from>
      <xdr:col>3</xdr:col>
      <xdr:colOff>0</xdr:colOff>
      <xdr:row>17</xdr:row>
      <xdr:rowOff>0</xdr:rowOff>
    </xdr:from>
    <xdr:ext cx="295275" cy="222802"/>
    <xdr:sp macro="" textlink="">
      <xdr:nvSpPr>
        <xdr:cNvPr id="697" name="AutoShape 1" descr="http://myacademy/eltcms/pix/i/course.gif">
          <a:extLst>
            <a:ext uri="{FF2B5EF4-FFF2-40B4-BE49-F238E27FC236}">
              <a16:creationId xmlns:a16="http://schemas.microsoft.com/office/drawing/2014/main" id="{00000000-0008-0000-0100-0000B9020000}"/>
            </a:ext>
          </a:extLst>
        </xdr:cNvPr>
        <xdr:cNvSpPr>
          <a:spLocks noChangeAspect="1" noChangeArrowheads="1"/>
        </xdr:cNvSpPr>
      </xdr:nvSpPr>
      <xdr:spPr bwMode="auto">
        <a:xfrm>
          <a:off x="3371850" y="3838575"/>
          <a:ext cx="295275" cy="222802"/>
        </a:xfrm>
        <a:prstGeom prst="rect">
          <a:avLst/>
        </a:prstGeom>
        <a:noFill/>
        <a:ln w="9525">
          <a:noFill/>
          <a:miter lim="800000"/>
          <a:headEnd/>
          <a:tailEnd/>
        </a:ln>
      </xdr:spPr>
    </xdr:sp>
    <xdr:clientData/>
  </xdr:oneCellAnchor>
  <xdr:oneCellAnchor>
    <xdr:from>
      <xdr:col>3</xdr:col>
      <xdr:colOff>0</xdr:colOff>
      <xdr:row>17</xdr:row>
      <xdr:rowOff>0</xdr:rowOff>
    </xdr:from>
    <xdr:ext cx="295275" cy="219075"/>
    <xdr:sp macro="" textlink="">
      <xdr:nvSpPr>
        <xdr:cNvPr id="698" name="AutoShape 114" descr="http://myacademy/eltcms/pix/i/course.gif">
          <a:extLst>
            <a:ext uri="{FF2B5EF4-FFF2-40B4-BE49-F238E27FC236}">
              <a16:creationId xmlns:a16="http://schemas.microsoft.com/office/drawing/2014/main" id="{00000000-0008-0000-0100-0000BA020000}"/>
            </a:ext>
          </a:extLst>
        </xdr:cNvPr>
        <xdr:cNvSpPr>
          <a:spLocks noChangeAspect="1" noChangeArrowheads="1"/>
        </xdr:cNvSpPr>
      </xdr:nvSpPr>
      <xdr:spPr bwMode="auto">
        <a:xfrm>
          <a:off x="3371850" y="3838575"/>
          <a:ext cx="295275" cy="219075"/>
        </a:xfrm>
        <a:prstGeom prst="rect">
          <a:avLst/>
        </a:prstGeom>
        <a:noFill/>
        <a:ln w="9525">
          <a:noFill/>
          <a:miter lim="800000"/>
          <a:headEnd/>
          <a:tailEnd/>
        </a:ln>
      </xdr:spPr>
    </xdr:sp>
    <xdr:clientData/>
  </xdr:oneCellAnchor>
  <xdr:oneCellAnchor>
    <xdr:from>
      <xdr:col>3</xdr:col>
      <xdr:colOff>0</xdr:colOff>
      <xdr:row>17</xdr:row>
      <xdr:rowOff>0</xdr:rowOff>
    </xdr:from>
    <xdr:ext cx="295275" cy="219075"/>
    <xdr:sp macro="" textlink="">
      <xdr:nvSpPr>
        <xdr:cNvPr id="699" name="AutoShape 40" descr="http://myacademy/eltcms/pix/i/course.gif">
          <a:extLst>
            <a:ext uri="{FF2B5EF4-FFF2-40B4-BE49-F238E27FC236}">
              <a16:creationId xmlns:a16="http://schemas.microsoft.com/office/drawing/2014/main" id="{00000000-0008-0000-0100-0000BB020000}"/>
            </a:ext>
          </a:extLst>
        </xdr:cNvPr>
        <xdr:cNvSpPr>
          <a:spLocks noChangeAspect="1" noChangeArrowheads="1"/>
        </xdr:cNvSpPr>
      </xdr:nvSpPr>
      <xdr:spPr bwMode="auto">
        <a:xfrm>
          <a:off x="3371850" y="3838575"/>
          <a:ext cx="295275" cy="219075"/>
        </a:xfrm>
        <a:prstGeom prst="rect">
          <a:avLst/>
        </a:prstGeom>
        <a:noFill/>
        <a:ln w="9525">
          <a:noFill/>
          <a:miter lim="800000"/>
          <a:headEnd/>
          <a:tailEnd/>
        </a:ln>
      </xdr:spPr>
    </xdr:sp>
    <xdr:clientData/>
  </xdr:oneCellAnchor>
  <xdr:oneCellAnchor>
    <xdr:from>
      <xdr:col>3</xdr:col>
      <xdr:colOff>0</xdr:colOff>
      <xdr:row>17</xdr:row>
      <xdr:rowOff>0</xdr:rowOff>
    </xdr:from>
    <xdr:ext cx="295275" cy="219075"/>
    <xdr:sp macro="" textlink="">
      <xdr:nvSpPr>
        <xdr:cNvPr id="700" name="AutoShape 9" descr="http://myacademy/eltcms/pix/i/course.gif">
          <a:extLst>
            <a:ext uri="{FF2B5EF4-FFF2-40B4-BE49-F238E27FC236}">
              <a16:creationId xmlns:a16="http://schemas.microsoft.com/office/drawing/2014/main" id="{00000000-0008-0000-0100-0000BC020000}"/>
            </a:ext>
          </a:extLst>
        </xdr:cNvPr>
        <xdr:cNvSpPr>
          <a:spLocks noChangeAspect="1" noChangeArrowheads="1"/>
        </xdr:cNvSpPr>
      </xdr:nvSpPr>
      <xdr:spPr bwMode="auto">
        <a:xfrm>
          <a:off x="3371850" y="3838575"/>
          <a:ext cx="295275" cy="219075"/>
        </a:xfrm>
        <a:prstGeom prst="rect">
          <a:avLst/>
        </a:prstGeom>
        <a:noFill/>
        <a:ln w="9525">
          <a:noFill/>
          <a:miter lim="800000"/>
          <a:headEnd/>
          <a:tailEnd/>
        </a:ln>
      </xdr:spPr>
    </xdr:sp>
    <xdr:clientData/>
  </xdr:oneCellAnchor>
  <xdr:oneCellAnchor>
    <xdr:from>
      <xdr:col>3</xdr:col>
      <xdr:colOff>0</xdr:colOff>
      <xdr:row>17</xdr:row>
      <xdr:rowOff>0</xdr:rowOff>
    </xdr:from>
    <xdr:ext cx="295275" cy="219075"/>
    <xdr:sp macro="" textlink="">
      <xdr:nvSpPr>
        <xdr:cNvPr id="701" name="AutoShape 1" descr="http://myacademy/eltcms/pix/i/course.gif">
          <a:extLst>
            <a:ext uri="{FF2B5EF4-FFF2-40B4-BE49-F238E27FC236}">
              <a16:creationId xmlns:a16="http://schemas.microsoft.com/office/drawing/2014/main" id="{00000000-0008-0000-0100-0000BD020000}"/>
            </a:ext>
          </a:extLst>
        </xdr:cNvPr>
        <xdr:cNvSpPr>
          <a:spLocks noChangeAspect="1" noChangeArrowheads="1"/>
        </xdr:cNvSpPr>
      </xdr:nvSpPr>
      <xdr:spPr bwMode="auto">
        <a:xfrm>
          <a:off x="3371850" y="3838575"/>
          <a:ext cx="295275" cy="219075"/>
        </a:xfrm>
        <a:prstGeom prst="rect">
          <a:avLst/>
        </a:prstGeom>
        <a:noFill/>
        <a:ln w="9525">
          <a:noFill/>
          <a:miter lim="800000"/>
          <a:headEnd/>
          <a:tailEnd/>
        </a:ln>
      </xdr:spPr>
    </xdr:sp>
    <xdr:clientData/>
  </xdr:oneCellAnchor>
  <xdr:oneCellAnchor>
    <xdr:from>
      <xdr:col>3</xdr:col>
      <xdr:colOff>0</xdr:colOff>
      <xdr:row>17</xdr:row>
      <xdr:rowOff>0</xdr:rowOff>
    </xdr:from>
    <xdr:ext cx="295275" cy="219075"/>
    <xdr:sp macro="" textlink="">
      <xdr:nvSpPr>
        <xdr:cNvPr id="702" name="AutoShape 4" descr="http://myacademy/eltcms/pix/i/course.gif">
          <a:extLst>
            <a:ext uri="{FF2B5EF4-FFF2-40B4-BE49-F238E27FC236}">
              <a16:creationId xmlns:a16="http://schemas.microsoft.com/office/drawing/2014/main" id="{00000000-0008-0000-0100-0000BE020000}"/>
            </a:ext>
          </a:extLst>
        </xdr:cNvPr>
        <xdr:cNvSpPr>
          <a:spLocks noChangeAspect="1" noChangeArrowheads="1"/>
        </xdr:cNvSpPr>
      </xdr:nvSpPr>
      <xdr:spPr bwMode="auto">
        <a:xfrm>
          <a:off x="3371850" y="3838575"/>
          <a:ext cx="295275" cy="219075"/>
        </a:xfrm>
        <a:prstGeom prst="rect">
          <a:avLst/>
        </a:prstGeom>
        <a:noFill/>
        <a:ln w="9525">
          <a:noFill/>
          <a:miter lim="800000"/>
          <a:headEnd/>
          <a:tailEnd/>
        </a:ln>
      </xdr:spPr>
    </xdr:sp>
    <xdr:clientData/>
  </xdr:oneCellAnchor>
  <xdr:oneCellAnchor>
    <xdr:from>
      <xdr:col>3</xdr:col>
      <xdr:colOff>0</xdr:colOff>
      <xdr:row>17</xdr:row>
      <xdr:rowOff>0</xdr:rowOff>
    </xdr:from>
    <xdr:ext cx="295275" cy="219075"/>
    <xdr:sp macro="" textlink="">
      <xdr:nvSpPr>
        <xdr:cNvPr id="703" name="AutoShape 1" descr="http://myacademy/eltcms/pix/i/course.gif">
          <a:extLst>
            <a:ext uri="{FF2B5EF4-FFF2-40B4-BE49-F238E27FC236}">
              <a16:creationId xmlns:a16="http://schemas.microsoft.com/office/drawing/2014/main" id="{00000000-0008-0000-0100-0000BF020000}"/>
            </a:ext>
          </a:extLst>
        </xdr:cNvPr>
        <xdr:cNvSpPr>
          <a:spLocks noChangeAspect="1" noChangeArrowheads="1"/>
        </xdr:cNvSpPr>
      </xdr:nvSpPr>
      <xdr:spPr bwMode="auto">
        <a:xfrm>
          <a:off x="3371850" y="3838575"/>
          <a:ext cx="295275" cy="219075"/>
        </a:xfrm>
        <a:prstGeom prst="rect">
          <a:avLst/>
        </a:prstGeom>
        <a:noFill/>
        <a:ln w="9525">
          <a:noFill/>
          <a:miter lim="800000"/>
          <a:headEnd/>
          <a:tailEnd/>
        </a:ln>
      </xdr:spPr>
    </xdr:sp>
    <xdr:clientData/>
  </xdr:oneCellAnchor>
  <xdr:oneCellAnchor>
    <xdr:from>
      <xdr:col>3</xdr:col>
      <xdr:colOff>0</xdr:colOff>
      <xdr:row>17</xdr:row>
      <xdr:rowOff>0</xdr:rowOff>
    </xdr:from>
    <xdr:ext cx="295275" cy="219075"/>
    <xdr:sp macro="" textlink="">
      <xdr:nvSpPr>
        <xdr:cNvPr id="704" name="AutoShape 1" descr="http://myacademy/eltcms/pix/i/course.gif">
          <a:extLst>
            <a:ext uri="{FF2B5EF4-FFF2-40B4-BE49-F238E27FC236}">
              <a16:creationId xmlns:a16="http://schemas.microsoft.com/office/drawing/2014/main" id="{00000000-0008-0000-0100-0000C0020000}"/>
            </a:ext>
          </a:extLst>
        </xdr:cNvPr>
        <xdr:cNvSpPr>
          <a:spLocks noChangeAspect="1" noChangeArrowheads="1"/>
        </xdr:cNvSpPr>
      </xdr:nvSpPr>
      <xdr:spPr bwMode="auto">
        <a:xfrm>
          <a:off x="3371850" y="3838575"/>
          <a:ext cx="295275" cy="219075"/>
        </a:xfrm>
        <a:prstGeom prst="rect">
          <a:avLst/>
        </a:prstGeom>
        <a:noFill/>
        <a:ln w="9525">
          <a:noFill/>
          <a:miter lim="800000"/>
          <a:headEnd/>
          <a:tailEnd/>
        </a:ln>
      </xdr:spPr>
    </xdr:sp>
    <xdr:clientData/>
  </xdr:oneCellAnchor>
  <xdr:oneCellAnchor>
    <xdr:from>
      <xdr:col>3</xdr:col>
      <xdr:colOff>0</xdr:colOff>
      <xdr:row>17</xdr:row>
      <xdr:rowOff>0</xdr:rowOff>
    </xdr:from>
    <xdr:ext cx="295275" cy="219075"/>
    <xdr:sp macro="" textlink="">
      <xdr:nvSpPr>
        <xdr:cNvPr id="705" name="AutoShape 114" descr="http://myacademy/eltcms/pix/i/course.gif">
          <a:extLst>
            <a:ext uri="{FF2B5EF4-FFF2-40B4-BE49-F238E27FC236}">
              <a16:creationId xmlns:a16="http://schemas.microsoft.com/office/drawing/2014/main" id="{00000000-0008-0000-0100-0000C1020000}"/>
            </a:ext>
          </a:extLst>
        </xdr:cNvPr>
        <xdr:cNvSpPr>
          <a:spLocks noChangeAspect="1" noChangeArrowheads="1"/>
        </xdr:cNvSpPr>
      </xdr:nvSpPr>
      <xdr:spPr bwMode="auto">
        <a:xfrm>
          <a:off x="3371850" y="3838575"/>
          <a:ext cx="295275" cy="219075"/>
        </a:xfrm>
        <a:prstGeom prst="rect">
          <a:avLst/>
        </a:prstGeom>
        <a:noFill/>
        <a:ln w="9525">
          <a:noFill/>
          <a:miter lim="800000"/>
          <a:headEnd/>
          <a:tailEnd/>
        </a:ln>
      </xdr:spPr>
    </xdr:sp>
    <xdr:clientData/>
  </xdr:oneCellAnchor>
  <xdr:oneCellAnchor>
    <xdr:from>
      <xdr:col>3</xdr:col>
      <xdr:colOff>0</xdr:colOff>
      <xdr:row>17</xdr:row>
      <xdr:rowOff>0</xdr:rowOff>
    </xdr:from>
    <xdr:ext cx="295275" cy="219075"/>
    <xdr:sp macro="" textlink="">
      <xdr:nvSpPr>
        <xdr:cNvPr id="706" name="AutoShape 40" descr="http://myacademy/eltcms/pix/i/course.gif">
          <a:extLst>
            <a:ext uri="{FF2B5EF4-FFF2-40B4-BE49-F238E27FC236}">
              <a16:creationId xmlns:a16="http://schemas.microsoft.com/office/drawing/2014/main" id="{00000000-0008-0000-0100-0000C2020000}"/>
            </a:ext>
          </a:extLst>
        </xdr:cNvPr>
        <xdr:cNvSpPr>
          <a:spLocks noChangeAspect="1" noChangeArrowheads="1"/>
        </xdr:cNvSpPr>
      </xdr:nvSpPr>
      <xdr:spPr bwMode="auto">
        <a:xfrm>
          <a:off x="3371850" y="3838575"/>
          <a:ext cx="295275" cy="219075"/>
        </a:xfrm>
        <a:prstGeom prst="rect">
          <a:avLst/>
        </a:prstGeom>
        <a:noFill/>
        <a:ln w="9525">
          <a:noFill/>
          <a:miter lim="800000"/>
          <a:headEnd/>
          <a:tailEnd/>
        </a:ln>
      </xdr:spPr>
    </xdr:sp>
    <xdr:clientData/>
  </xdr:oneCellAnchor>
  <xdr:oneCellAnchor>
    <xdr:from>
      <xdr:col>3</xdr:col>
      <xdr:colOff>0</xdr:colOff>
      <xdr:row>17</xdr:row>
      <xdr:rowOff>0</xdr:rowOff>
    </xdr:from>
    <xdr:ext cx="295275" cy="219075"/>
    <xdr:sp macro="" textlink="">
      <xdr:nvSpPr>
        <xdr:cNvPr id="707" name="AutoShape 9" descr="http://myacademy/eltcms/pix/i/course.gif">
          <a:extLst>
            <a:ext uri="{FF2B5EF4-FFF2-40B4-BE49-F238E27FC236}">
              <a16:creationId xmlns:a16="http://schemas.microsoft.com/office/drawing/2014/main" id="{00000000-0008-0000-0100-0000C3020000}"/>
            </a:ext>
          </a:extLst>
        </xdr:cNvPr>
        <xdr:cNvSpPr>
          <a:spLocks noChangeAspect="1" noChangeArrowheads="1"/>
        </xdr:cNvSpPr>
      </xdr:nvSpPr>
      <xdr:spPr bwMode="auto">
        <a:xfrm>
          <a:off x="3371850" y="3838575"/>
          <a:ext cx="295275" cy="219075"/>
        </a:xfrm>
        <a:prstGeom prst="rect">
          <a:avLst/>
        </a:prstGeom>
        <a:noFill/>
        <a:ln w="9525">
          <a:noFill/>
          <a:miter lim="800000"/>
          <a:headEnd/>
          <a:tailEnd/>
        </a:ln>
      </xdr:spPr>
    </xdr:sp>
    <xdr:clientData/>
  </xdr:oneCellAnchor>
  <xdr:oneCellAnchor>
    <xdr:from>
      <xdr:col>3</xdr:col>
      <xdr:colOff>0</xdr:colOff>
      <xdr:row>17</xdr:row>
      <xdr:rowOff>0</xdr:rowOff>
    </xdr:from>
    <xdr:ext cx="295275" cy="219075"/>
    <xdr:sp macro="" textlink="">
      <xdr:nvSpPr>
        <xdr:cNvPr id="708" name="AutoShape 1" descr="http://myacademy/eltcms/pix/i/course.gif">
          <a:extLst>
            <a:ext uri="{FF2B5EF4-FFF2-40B4-BE49-F238E27FC236}">
              <a16:creationId xmlns:a16="http://schemas.microsoft.com/office/drawing/2014/main" id="{00000000-0008-0000-0100-0000C4020000}"/>
            </a:ext>
          </a:extLst>
        </xdr:cNvPr>
        <xdr:cNvSpPr>
          <a:spLocks noChangeAspect="1" noChangeArrowheads="1"/>
        </xdr:cNvSpPr>
      </xdr:nvSpPr>
      <xdr:spPr bwMode="auto">
        <a:xfrm>
          <a:off x="3371850" y="3838575"/>
          <a:ext cx="295275" cy="219075"/>
        </a:xfrm>
        <a:prstGeom prst="rect">
          <a:avLst/>
        </a:prstGeom>
        <a:noFill/>
        <a:ln w="9525">
          <a:noFill/>
          <a:miter lim="800000"/>
          <a:headEnd/>
          <a:tailEnd/>
        </a:ln>
      </xdr:spPr>
    </xdr:sp>
    <xdr:clientData/>
  </xdr:oneCellAnchor>
  <xdr:oneCellAnchor>
    <xdr:from>
      <xdr:col>3</xdr:col>
      <xdr:colOff>0</xdr:colOff>
      <xdr:row>17</xdr:row>
      <xdr:rowOff>0</xdr:rowOff>
    </xdr:from>
    <xdr:ext cx="295275" cy="219075"/>
    <xdr:sp macro="" textlink="">
      <xdr:nvSpPr>
        <xdr:cNvPr id="709" name="AutoShape 4" descr="http://myacademy/eltcms/pix/i/course.gif">
          <a:extLst>
            <a:ext uri="{FF2B5EF4-FFF2-40B4-BE49-F238E27FC236}">
              <a16:creationId xmlns:a16="http://schemas.microsoft.com/office/drawing/2014/main" id="{00000000-0008-0000-0100-0000C5020000}"/>
            </a:ext>
          </a:extLst>
        </xdr:cNvPr>
        <xdr:cNvSpPr>
          <a:spLocks noChangeAspect="1" noChangeArrowheads="1"/>
        </xdr:cNvSpPr>
      </xdr:nvSpPr>
      <xdr:spPr bwMode="auto">
        <a:xfrm>
          <a:off x="3371850" y="3838575"/>
          <a:ext cx="295275" cy="219075"/>
        </a:xfrm>
        <a:prstGeom prst="rect">
          <a:avLst/>
        </a:prstGeom>
        <a:noFill/>
        <a:ln w="9525">
          <a:noFill/>
          <a:miter lim="800000"/>
          <a:headEnd/>
          <a:tailEnd/>
        </a:ln>
      </xdr:spPr>
    </xdr:sp>
    <xdr:clientData/>
  </xdr:oneCellAnchor>
  <xdr:oneCellAnchor>
    <xdr:from>
      <xdr:col>3</xdr:col>
      <xdr:colOff>0</xdr:colOff>
      <xdr:row>17</xdr:row>
      <xdr:rowOff>0</xdr:rowOff>
    </xdr:from>
    <xdr:ext cx="295275" cy="219075"/>
    <xdr:sp macro="" textlink="">
      <xdr:nvSpPr>
        <xdr:cNvPr id="710" name="AutoShape 1" descr="http://myacademy/eltcms/pix/i/course.gif">
          <a:extLst>
            <a:ext uri="{FF2B5EF4-FFF2-40B4-BE49-F238E27FC236}">
              <a16:creationId xmlns:a16="http://schemas.microsoft.com/office/drawing/2014/main" id="{00000000-0008-0000-0100-0000C6020000}"/>
            </a:ext>
          </a:extLst>
        </xdr:cNvPr>
        <xdr:cNvSpPr>
          <a:spLocks noChangeAspect="1" noChangeArrowheads="1"/>
        </xdr:cNvSpPr>
      </xdr:nvSpPr>
      <xdr:spPr bwMode="auto">
        <a:xfrm>
          <a:off x="3371850" y="3838575"/>
          <a:ext cx="295275" cy="219075"/>
        </a:xfrm>
        <a:prstGeom prst="rect">
          <a:avLst/>
        </a:prstGeom>
        <a:noFill/>
        <a:ln w="9525">
          <a:noFill/>
          <a:miter lim="800000"/>
          <a:headEnd/>
          <a:tailEnd/>
        </a:ln>
      </xdr:spPr>
    </xdr:sp>
    <xdr:clientData/>
  </xdr:oneCellAnchor>
  <xdr:oneCellAnchor>
    <xdr:from>
      <xdr:col>3</xdr:col>
      <xdr:colOff>0</xdr:colOff>
      <xdr:row>17</xdr:row>
      <xdr:rowOff>0</xdr:rowOff>
    </xdr:from>
    <xdr:ext cx="295275" cy="219075"/>
    <xdr:sp macro="" textlink="">
      <xdr:nvSpPr>
        <xdr:cNvPr id="711" name="AutoShape 1" descr="http://myacademy/eltcms/pix/i/course.gif">
          <a:extLst>
            <a:ext uri="{FF2B5EF4-FFF2-40B4-BE49-F238E27FC236}">
              <a16:creationId xmlns:a16="http://schemas.microsoft.com/office/drawing/2014/main" id="{00000000-0008-0000-0100-0000C7020000}"/>
            </a:ext>
          </a:extLst>
        </xdr:cNvPr>
        <xdr:cNvSpPr>
          <a:spLocks noChangeAspect="1" noChangeArrowheads="1"/>
        </xdr:cNvSpPr>
      </xdr:nvSpPr>
      <xdr:spPr bwMode="auto">
        <a:xfrm>
          <a:off x="3371850" y="3838575"/>
          <a:ext cx="295275" cy="219075"/>
        </a:xfrm>
        <a:prstGeom prst="rect">
          <a:avLst/>
        </a:prstGeom>
        <a:noFill/>
        <a:ln w="9525">
          <a:noFill/>
          <a:miter lim="800000"/>
          <a:headEnd/>
          <a:tailEnd/>
        </a:ln>
      </xdr:spPr>
    </xdr:sp>
    <xdr:clientData/>
  </xdr:oneCellAnchor>
  <xdr:oneCellAnchor>
    <xdr:from>
      <xdr:col>3</xdr:col>
      <xdr:colOff>0</xdr:colOff>
      <xdr:row>15</xdr:row>
      <xdr:rowOff>0</xdr:rowOff>
    </xdr:from>
    <xdr:ext cx="295275" cy="219075"/>
    <xdr:sp macro="" textlink="">
      <xdr:nvSpPr>
        <xdr:cNvPr id="712" name="AutoShape 114" descr="http://myacademy/eltcms/pix/i/course.gif">
          <a:extLst>
            <a:ext uri="{FF2B5EF4-FFF2-40B4-BE49-F238E27FC236}">
              <a16:creationId xmlns:a16="http://schemas.microsoft.com/office/drawing/2014/main" id="{00000000-0008-0000-0100-0000C8020000}"/>
            </a:ext>
          </a:extLst>
        </xdr:cNvPr>
        <xdr:cNvSpPr>
          <a:spLocks noChangeAspect="1" noChangeArrowheads="1"/>
        </xdr:cNvSpPr>
      </xdr:nvSpPr>
      <xdr:spPr bwMode="auto">
        <a:xfrm>
          <a:off x="3371850" y="3686175"/>
          <a:ext cx="295275" cy="219075"/>
        </a:xfrm>
        <a:prstGeom prst="rect">
          <a:avLst/>
        </a:prstGeom>
        <a:noFill/>
        <a:ln w="9525">
          <a:noFill/>
          <a:miter lim="800000"/>
          <a:headEnd/>
          <a:tailEnd/>
        </a:ln>
      </xdr:spPr>
    </xdr:sp>
    <xdr:clientData/>
  </xdr:oneCellAnchor>
  <xdr:oneCellAnchor>
    <xdr:from>
      <xdr:col>3</xdr:col>
      <xdr:colOff>0</xdr:colOff>
      <xdr:row>15</xdr:row>
      <xdr:rowOff>0</xdr:rowOff>
    </xdr:from>
    <xdr:ext cx="295275" cy="219075"/>
    <xdr:sp macro="" textlink="">
      <xdr:nvSpPr>
        <xdr:cNvPr id="713" name="AutoShape 40" descr="http://myacademy/eltcms/pix/i/course.gif">
          <a:extLst>
            <a:ext uri="{FF2B5EF4-FFF2-40B4-BE49-F238E27FC236}">
              <a16:creationId xmlns:a16="http://schemas.microsoft.com/office/drawing/2014/main" id="{00000000-0008-0000-0100-0000C9020000}"/>
            </a:ext>
          </a:extLst>
        </xdr:cNvPr>
        <xdr:cNvSpPr>
          <a:spLocks noChangeAspect="1" noChangeArrowheads="1"/>
        </xdr:cNvSpPr>
      </xdr:nvSpPr>
      <xdr:spPr bwMode="auto">
        <a:xfrm>
          <a:off x="3371850" y="3686175"/>
          <a:ext cx="295275" cy="219075"/>
        </a:xfrm>
        <a:prstGeom prst="rect">
          <a:avLst/>
        </a:prstGeom>
        <a:noFill/>
        <a:ln w="9525">
          <a:noFill/>
          <a:miter lim="800000"/>
          <a:headEnd/>
          <a:tailEnd/>
        </a:ln>
      </xdr:spPr>
    </xdr:sp>
    <xdr:clientData/>
  </xdr:oneCellAnchor>
  <xdr:oneCellAnchor>
    <xdr:from>
      <xdr:col>3</xdr:col>
      <xdr:colOff>0</xdr:colOff>
      <xdr:row>15</xdr:row>
      <xdr:rowOff>0</xdr:rowOff>
    </xdr:from>
    <xdr:ext cx="295275" cy="219075"/>
    <xdr:sp macro="" textlink="">
      <xdr:nvSpPr>
        <xdr:cNvPr id="714" name="AutoShape 9" descr="http://myacademy/eltcms/pix/i/course.gif">
          <a:extLst>
            <a:ext uri="{FF2B5EF4-FFF2-40B4-BE49-F238E27FC236}">
              <a16:creationId xmlns:a16="http://schemas.microsoft.com/office/drawing/2014/main" id="{00000000-0008-0000-0100-0000CA020000}"/>
            </a:ext>
          </a:extLst>
        </xdr:cNvPr>
        <xdr:cNvSpPr>
          <a:spLocks noChangeAspect="1" noChangeArrowheads="1"/>
        </xdr:cNvSpPr>
      </xdr:nvSpPr>
      <xdr:spPr bwMode="auto">
        <a:xfrm>
          <a:off x="3371850" y="3686175"/>
          <a:ext cx="295275" cy="219075"/>
        </a:xfrm>
        <a:prstGeom prst="rect">
          <a:avLst/>
        </a:prstGeom>
        <a:noFill/>
        <a:ln w="9525">
          <a:noFill/>
          <a:miter lim="800000"/>
          <a:headEnd/>
          <a:tailEnd/>
        </a:ln>
      </xdr:spPr>
    </xdr:sp>
    <xdr:clientData/>
  </xdr:oneCellAnchor>
  <xdr:oneCellAnchor>
    <xdr:from>
      <xdr:col>3</xdr:col>
      <xdr:colOff>0</xdr:colOff>
      <xdr:row>15</xdr:row>
      <xdr:rowOff>0</xdr:rowOff>
    </xdr:from>
    <xdr:ext cx="295275" cy="219075"/>
    <xdr:sp macro="" textlink="">
      <xdr:nvSpPr>
        <xdr:cNvPr id="715" name="AutoShape 1" descr="http://myacademy/eltcms/pix/i/course.gif">
          <a:extLst>
            <a:ext uri="{FF2B5EF4-FFF2-40B4-BE49-F238E27FC236}">
              <a16:creationId xmlns:a16="http://schemas.microsoft.com/office/drawing/2014/main" id="{00000000-0008-0000-0100-0000CB020000}"/>
            </a:ext>
          </a:extLst>
        </xdr:cNvPr>
        <xdr:cNvSpPr>
          <a:spLocks noChangeAspect="1" noChangeArrowheads="1"/>
        </xdr:cNvSpPr>
      </xdr:nvSpPr>
      <xdr:spPr bwMode="auto">
        <a:xfrm>
          <a:off x="3371850" y="3686175"/>
          <a:ext cx="295275" cy="219075"/>
        </a:xfrm>
        <a:prstGeom prst="rect">
          <a:avLst/>
        </a:prstGeom>
        <a:noFill/>
        <a:ln w="9525">
          <a:noFill/>
          <a:miter lim="800000"/>
          <a:headEnd/>
          <a:tailEnd/>
        </a:ln>
      </xdr:spPr>
    </xdr:sp>
    <xdr:clientData/>
  </xdr:oneCellAnchor>
  <xdr:oneCellAnchor>
    <xdr:from>
      <xdr:col>3</xdr:col>
      <xdr:colOff>0</xdr:colOff>
      <xdr:row>15</xdr:row>
      <xdr:rowOff>0</xdr:rowOff>
    </xdr:from>
    <xdr:ext cx="295275" cy="219075"/>
    <xdr:sp macro="" textlink="">
      <xdr:nvSpPr>
        <xdr:cNvPr id="716" name="AutoShape 4" descr="http://myacademy/eltcms/pix/i/course.gif">
          <a:extLst>
            <a:ext uri="{FF2B5EF4-FFF2-40B4-BE49-F238E27FC236}">
              <a16:creationId xmlns:a16="http://schemas.microsoft.com/office/drawing/2014/main" id="{00000000-0008-0000-0100-0000CC020000}"/>
            </a:ext>
          </a:extLst>
        </xdr:cNvPr>
        <xdr:cNvSpPr>
          <a:spLocks noChangeAspect="1" noChangeArrowheads="1"/>
        </xdr:cNvSpPr>
      </xdr:nvSpPr>
      <xdr:spPr bwMode="auto">
        <a:xfrm>
          <a:off x="3371850" y="3686175"/>
          <a:ext cx="295275" cy="219075"/>
        </a:xfrm>
        <a:prstGeom prst="rect">
          <a:avLst/>
        </a:prstGeom>
        <a:noFill/>
        <a:ln w="9525">
          <a:noFill/>
          <a:miter lim="800000"/>
          <a:headEnd/>
          <a:tailEnd/>
        </a:ln>
      </xdr:spPr>
    </xdr:sp>
    <xdr:clientData/>
  </xdr:oneCellAnchor>
  <xdr:oneCellAnchor>
    <xdr:from>
      <xdr:col>3</xdr:col>
      <xdr:colOff>0</xdr:colOff>
      <xdr:row>15</xdr:row>
      <xdr:rowOff>0</xdr:rowOff>
    </xdr:from>
    <xdr:ext cx="295275" cy="219075"/>
    <xdr:sp macro="" textlink="">
      <xdr:nvSpPr>
        <xdr:cNvPr id="717" name="AutoShape 1" descr="http://myacademy/eltcms/pix/i/course.gif">
          <a:extLst>
            <a:ext uri="{FF2B5EF4-FFF2-40B4-BE49-F238E27FC236}">
              <a16:creationId xmlns:a16="http://schemas.microsoft.com/office/drawing/2014/main" id="{00000000-0008-0000-0100-0000CD020000}"/>
            </a:ext>
          </a:extLst>
        </xdr:cNvPr>
        <xdr:cNvSpPr>
          <a:spLocks noChangeAspect="1" noChangeArrowheads="1"/>
        </xdr:cNvSpPr>
      </xdr:nvSpPr>
      <xdr:spPr bwMode="auto">
        <a:xfrm>
          <a:off x="3371850" y="3686175"/>
          <a:ext cx="295275" cy="219075"/>
        </a:xfrm>
        <a:prstGeom prst="rect">
          <a:avLst/>
        </a:prstGeom>
        <a:noFill/>
        <a:ln w="9525">
          <a:noFill/>
          <a:miter lim="800000"/>
          <a:headEnd/>
          <a:tailEnd/>
        </a:ln>
      </xdr:spPr>
    </xdr:sp>
    <xdr:clientData/>
  </xdr:oneCellAnchor>
  <xdr:oneCellAnchor>
    <xdr:from>
      <xdr:col>3</xdr:col>
      <xdr:colOff>0</xdr:colOff>
      <xdr:row>15</xdr:row>
      <xdr:rowOff>0</xdr:rowOff>
    </xdr:from>
    <xdr:ext cx="295275" cy="219075"/>
    <xdr:sp macro="" textlink="">
      <xdr:nvSpPr>
        <xdr:cNvPr id="718" name="AutoShape 1" descr="http://myacademy/eltcms/pix/i/course.gif">
          <a:extLst>
            <a:ext uri="{FF2B5EF4-FFF2-40B4-BE49-F238E27FC236}">
              <a16:creationId xmlns:a16="http://schemas.microsoft.com/office/drawing/2014/main" id="{00000000-0008-0000-0100-0000CE020000}"/>
            </a:ext>
          </a:extLst>
        </xdr:cNvPr>
        <xdr:cNvSpPr>
          <a:spLocks noChangeAspect="1" noChangeArrowheads="1"/>
        </xdr:cNvSpPr>
      </xdr:nvSpPr>
      <xdr:spPr bwMode="auto">
        <a:xfrm>
          <a:off x="3371850" y="3686175"/>
          <a:ext cx="295275" cy="219075"/>
        </a:xfrm>
        <a:prstGeom prst="rect">
          <a:avLst/>
        </a:prstGeom>
        <a:noFill/>
        <a:ln w="9525">
          <a:noFill/>
          <a:miter lim="800000"/>
          <a:headEnd/>
          <a:tailEnd/>
        </a:ln>
      </xdr:spPr>
    </xdr:sp>
    <xdr:clientData/>
  </xdr:oneCellAnchor>
  <xdr:oneCellAnchor>
    <xdr:from>
      <xdr:col>3</xdr:col>
      <xdr:colOff>0</xdr:colOff>
      <xdr:row>15</xdr:row>
      <xdr:rowOff>0</xdr:rowOff>
    </xdr:from>
    <xdr:ext cx="295275" cy="219075"/>
    <xdr:sp macro="" textlink="">
      <xdr:nvSpPr>
        <xdr:cNvPr id="719" name="AutoShape 114" descr="http://myacademy/eltcms/pix/i/course.gif">
          <a:extLst>
            <a:ext uri="{FF2B5EF4-FFF2-40B4-BE49-F238E27FC236}">
              <a16:creationId xmlns:a16="http://schemas.microsoft.com/office/drawing/2014/main" id="{00000000-0008-0000-0100-0000CF020000}"/>
            </a:ext>
          </a:extLst>
        </xdr:cNvPr>
        <xdr:cNvSpPr>
          <a:spLocks noChangeAspect="1" noChangeArrowheads="1"/>
        </xdr:cNvSpPr>
      </xdr:nvSpPr>
      <xdr:spPr bwMode="auto">
        <a:xfrm>
          <a:off x="3371850" y="3686175"/>
          <a:ext cx="295275" cy="219075"/>
        </a:xfrm>
        <a:prstGeom prst="rect">
          <a:avLst/>
        </a:prstGeom>
        <a:noFill/>
        <a:ln w="9525">
          <a:noFill/>
          <a:miter lim="800000"/>
          <a:headEnd/>
          <a:tailEnd/>
        </a:ln>
      </xdr:spPr>
    </xdr:sp>
    <xdr:clientData/>
  </xdr:oneCellAnchor>
  <xdr:oneCellAnchor>
    <xdr:from>
      <xdr:col>3</xdr:col>
      <xdr:colOff>0</xdr:colOff>
      <xdr:row>15</xdr:row>
      <xdr:rowOff>0</xdr:rowOff>
    </xdr:from>
    <xdr:ext cx="295275" cy="219075"/>
    <xdr:sp macro="" textlink="">
      <xdr:nvSpPr>
        <xdr:cNvPr id="720" name="AutoShape 40" descr="http://myacademy/eltcms/pix/i/course.gif">
          <a:extLst>
            <a:ext uri="{FF2B5EF4-FFF2-40B4-BE49-F238E27FC236}">
              <a16:creationId xmlns:a16="http://schemas.microsoft.com/office/drawing/2014/main" id="{00000000-0008-0000-0100-0000D0020000}"/>
            </a:ext>
          </a:extLst>
        </xdr:cNvPr>
        <xdr:cNvSpPr>
          <a:spLocks noChangeAspect="1" noChangeArrowheads="1"/>
        </xdr:cNvSpPr>
      </xdr:nvSpPr>
      <xdr:spPr bwMode="auto">
        <a:xfrm>
          <a:off x="3371850" y="3686175"/>
          <a:ext cx="295275" cy="219075"/>
        </a:xfrm>
        <a:prstGeom prst="rect">
          <a:avLst/>
        </a:prstGeom>
        <a:noFill/>
        <a:ln w="9525">
          <a:noFill/>
          <a:miter lim="800000"/>
          <a:headEnd/>
          <a:tailEnd/>
        </a:ln>
      </xdr:spPr>
    </xdr:sp>
    <xdr:clientData/>
  </xdr:oneCellAnchor>
  <xdr:oneCellAnchor>
    <xdr:from>
      <xdr:col>3</xdr:col>
      <xdr:colOff>0</xdr:colOff>
      <xdr:row>15</xdr:row>
      <xdr:rowOff>0</xdr:rowOff>
    </xdr:from>
    <xdr:ext cx="295275" cy="219075"/>
    <xdr:sp macro="" textlink="">
      <xdr:nvSpPr>
        <xdr:cNvPr id="721" name="AutoShape 9" descr="http://myacademy/eltcms/pix/i/course.gif">
          <a:extLst>
            <a:ext uri="{FF2B5EF4-FFF2-40B4-BE49-F238E27FC236}">
              <a16:creationId xmlns:a16="http://schemas.microsoft.com/office/drawing/2014/main" id="{00000000-0008-0000-0100-0000D1020000}"/>
            </a:ext>
          </a:extLst>
        </xdr:cNvPr>
        <xdr:cNvSpPr>
          <a:spLocks noChangeAspect="1" noChangeArrowheads="1"/>
        </xdr:cNvSpPr>
      </xdr:nvSpPr>
      <xdr:spPr bwMode="auto">
        <a:xfrm>
          <a:off x="3371850" y="3686175"/>
          <a:ext cx="295275" cy="219075"/>
        </a:xfrm>
        <a:prstGeom prst="rect">
          <a:avLst/>
        </a:prstGeom>
        <a:noFill/>
        <a:ln w="9525">
          <a:noFill/>
          <a:miter lim="800000"/>
          <a:headEnd/>
          <a:tailEnd/>
        </a:ln>
      </xdr:spPr>
    </xdr:sp>
    <xdr:clientData/>
  </xdr:oneCellAnchor>
  <xdr:oneCellAnchor>
    <xdr:from>
      <xdr:col>3</xdr:col>
      <xdr:colOff>0</xdr:colOff>
      <xdr:row>15</xdr:row>
      <xdr:rowOff>0</xdr:rowOff>
    </xdr:from>
    <xdr:ext cx="295275" cy="219075"/>
    <xdr:sp macro="" textlink="">
      <xdr:nvSpPr>
        <xdr:cNvPr id="722" name="AutoShape 1" descr="http://myacademy/eltcms/pix/i/course.gif">
          <a:extLst>
            <a:ext uri="{FF2B5EF4-FFF2-40B4-BE49-F238E27FC236}">
              <a16:creationId xmlns:a16="http://schemas.microsoft.com/office/drawing/2014/main" id="{00000000-0008-0000-0100-0000D2020000}"/>
            </a:ext>
          </a:extLst>
        </xdr:cNvPr>
        <xdr:cNvSpPr>
          <a:spLocks noChangeAspect="1" noChangeArrowheads="1"/>
        </xdr:cNvSpPr>
      </xdr:nvSpPr>
      <xdr:spPr bwMode="auto">
        <a:xfrm>
          <a:off x="3371850" y="3686175"/>
          <a:ext cx="295275" cy="219075"/>
        </a:xfrm>
        <a:prstGeom prst="rect">
          <a:avLst/>
        </a:prstGeom>
        <a:noFill/>
        <a:ln w="9525">
          <a:noFill/>
          <a:miter lim="800000"/>
          <a:headEnd/>
          <a:tailEnd/>
        </a:ln>
      </xdr:spPr>
    </xdr:sp>
    <xdr:clientData/>
  </xdr:oneCellAnchor>
  <xdr:oneCellAnchor>
    <xdr:from>
      <xdr:col>3</xdr:col>
      <xdr:colOff>0</xdr:colOff>
      <xdr:row>15</xdr:row>
      <xdr:rowOff>0</xdr:rowOff>
    </xdr:from>
    <xdr:ext cx="295275" cy="219075"/>
    <xdr:sp macro="" textlink="">
      <xdr:nvSpPr>
        <xdr:cNvPr id="723" name="AutoShape 4" descr="http://myacademy/eltcms/pix/i/course.gif">
          <a:extLst>
            <a:ext uri="{FF2B5EF4-FFF2-40B4-BE49-F238E27FC236}">
              <a16:creationId xmlns:a16="http://schemas.microsoft.com/office/drawing/2014/main" id="{00000000-0008-0000-0100-0000D3020000}"/>
            </a:ext>
          </a:extLst>
        </xdr:cNvPr>
        <xdr:cNvSpPr>
          <a:spLocks noChangeAspect="1" noChangeArrowheads="1"/>
        </xdr:cNvSpPr>
      </xdr:nvSpPr>
      <xdr:spPr bwMode="auto">
        <a:xfrm>
          <a:off x="3371850" y="3686175"/>
          <a:ext cx="295275" cy="219075"/>
        </a:xfrm>
        <a:prstGeom prst="rect">
          <a:avLst/>
        </a:prstGeom>
        <a:noFill/>
        <a:ln w="9525">
          <a:noFill/>
          <a:miter lim="800000"/>
          <a:headEnd/>
          <a:tailEnd/>
        </a:ln>
      </xdr:spPr>
    </xdr:sp>
    <xdr:clientData/>
  </xdr:oneCellAnchor>
  <xdr:oneCellAnchor>
    <xdr:from>
      <xdr:col>3</xdr:col>
      <xdr:colOff>0</xdr:colOff>
      <xdr:row>15</xdr:row>
      <xdr:rowOff>0</xdr:rowOff>
    </xdr:from>
    <xdr:ext cx="295275" cy="219075"/>
    <xdr:sp macro="" textlink="">
      <xdr:nvSpPr>
        <xdr:cNvPr id="724" name="AutoShape 1" descr="http://myacademy/eltcms/pix/i/course.gif">
          <a:extLst>
            <a:ext uri="{FF2B5EF4-FFF2-40B4-BE49-F238E27FC236}">
              <a16:creationId xmlns:a16="http://schemas.microsoft.com/office/drawing/2014/main" id="{00000000-0008-0000-0100-0000D4020000}"/>
            </a:ext>
          </a:extLst>
        </xdr:cNvPr>
        <xdr:cNvSpPr>
          <a:spLocks noChangeAspect="1" noChangeArrowheads="1"/>
        </xdr:cNvSpPr>
      </xdr:nvSpPr>
      <xdr:spPr bwMode="auto">
        <a:xfrm>
          <a:off x="3371850" y="3686175"/>
          <a:ext cx="295275" cy="219075"/>
        </a:xfrm>
        <a:prstGeom prst="rect">
          <a:avLst/>
        </a:prstGeom>
        <a:noFill/>
        <a:ln w="9525">
          <a:noFill/>
          <a:miter lim="800000"/>
          <a:headEnd/>
          <a:tailEnd/>
        </a:ln>
      </xdr:spPr>
    </xdr:sp>
    <xdr:clientData/>
  </xdr:oneCellAnchor>
  <xdr:oneCellAnchor>
    <xdr:from>
      <xdr:col>3</xdr:col>
      <xdr:colOff>0</xdr:colOff>
      <xdr:row>15</xdr:row>
      <xdr:rowOff>0</xdr:rowOff>
    </xdr:from>
    <xdr:ext cx="295275" cy="219075"/>
    <xdr:sp macro="" textlink="">
      <xdr:nvSpPr>
        <xdr:cNvPr id="725" name="AutoShape 1" descr="http://myacademy/eltcms/pix/i/course.gif">
          <a:extLst>
            <a:ext uri="{FF2B5EF4-FFF2-40B4-BE49-F238E27FC236}">
              <a16:creationId xmlns:a16="http://schemas.microsoft.com/office/drawing/2014/main" id="{00000000-0008-0000-0100-0000D5020000}"/>
            </a:ext>
          </a:extLst>
        </xdr:cNvPr>
        <xdr:cNvSpPr>
          <a:spLocks noChangeAspect="1" noChangeArrowheads="1"/>
        </xdr:cNvSpPr>
      </xdr:nvSpPr>
      <xdr:spPr bwMode="auto">
        <a:xfrm>
          <a:off x="3371850" y="3686175"/>
          <a:ext cx="295275" cy="219075"/>
        </a:xfrm>
        <a:prstGeom prst="rect">
          <a:avLst/>
        </a:prstGeom>
        <a:noFill/>
        <a:ln w="9525">
          <a:noFill/>
          <a:miter lim="800000"/>
          <a:headEnd/>
          <a:tailEnd/>
        </a:ln>
      </xdr:spPr>
    </xdr:sp>
    <xdr:clientData/>
  </xdr:oneCellAnchor>
  <xdr:oneCellAnchor>
    <xdr:from>
      <xdr:col>3</xdr:col>
      <xdr:colOff>0</xdr:colOff>
      <xdr:row>15</xdr:row>
      <xdr:rowOff>0</xdr:rowOff>
    </xdr:from>
    <xdr:ext cx="295275" cy="28575"/>
    <xdr:sp macro="" textlink="">
      <xdr:nvSpPr>
        <xdr:cNvPr id="726" name="AutoShape 109" descr="http://myacademy/eltcms/pix/i/course.gif">
          <a:extLst>
            <a:ext uri="{FF2B5EF4-FFF2-40B4-BE49-F238E27FC236}">
              <a16:creationId xmlns:a16="http://schemas.microsoft.com/office/drawing/2014/main" id="{00000000-0008-0000-0100-0000D6020000}"/>
            </a:ext>
          </a:extLst>
        </xdr:cNvPr>
        <xdr:cNvSpPr>
          <a:spLocks noChangeAspect="1" noChangeArrowheads="1"/>
        </xdr:cNvSpPr>
      </xdr:nvSpPr>
      <xdr:spPr bwMode="auto">
        <a:xfrm>
          <a:off x="3371850" y="3686175"/>
          <a:ext cx="295275" cy="28575"/>
        </a:xfrm>
        <a:prstGeom prst="rect">
          <a:avLst/>
        </a:prstGeom>
        <a:noFill/>
        <a:ln w="9525">
          <a:noFill/>
          <a:miter lim="800000"/>
          <a:headEnd/>
          <a:tailEnd/>
        </a:ln>
      </xdr:spPr>
    </xdr:sp>
    <xdr:clientData/>
  </xdr:oneCellAnchor>
  <xdr:oneCellAnchor>
    <xdr:from>
      <xdr:col>3</xdr:col>
      <xdr:colOff>0</xdr:colOff>
      <xdr:row>15</xdr:row>
      <xdr:rowOff>0</xdr:rowOff>
    </xdr:from>
    <xdr:ext cx="295275" cy="28575"/>
    <xdr:sp macro="" textlink="">
      <xdr:nvSpPr>
        <xdr:cNvPr id="727" name="AutoShape 40" descr="http://myacademy/eltcms/pix/i/course.gif">
          <a:extLst>
            <a:ext uri="{FF2B5EF4-FFF2-40B4-BE49-F238E27FC236}">
              <a16:creationId xmlns:a16="http://schemas.microsoft.com/office/drawing/2014/main" id="{00000000-0008-0000-0100-0000D7020000}"/>
            </a:ext>
          </a:extLst>
        </xdr:cNvPr>
        <xdr:cNvSpPr>
          <a:spLocks noChangeAspect="1" noChangeArrowheads="1"/>
        </xdr:cNvSpPr>
      </xdr:nvSpPr>
      <xdr:spPr bwMode="auto">
        <a:xfrm>
          <a:off x="3371850" y="3686175"/>
          <a:ext cx="295275" cy="28575"/>
        </a:xfrm>
        <a:prstGeom prst="rect">
          <a:avLst/>
        </a:prstGeom>
        <a:noFill/>
        <a:ln w="9525">
          <a:noFill/>
          <a:miter lim="800000"/>
          <a:headEnd/>
          <a:tailEnd/>
        </a:ln>
      </xdr:spPr>
    </xdr:sp>
    <xdr:clientData/>
  </xdr:oneCellAnchor>
  <xdr:oneCellAnchor>
    <xdr:from>
      <xdr:col>3</xdr:col>
      <xdr:colOff>0</xdr:colOff>
      <xdr:row>15</xdr:row>
      <xdr:rowOff>0</xdr:rowOff>
    </xdr:from>
    <xdr:ext cx="295275" cy="28575"/>
    <xdr:sp macro="" textlink="">
      <xdr:nvSpPr>
        <xdr:cNvPr id="728" name="AutoShape 9" descr="http://myacademy/eltcms/pix/i/course.gif">
          <a:extLst>
            <a:ext uri="{FF2B5EF4-FFF2-40B4-BE49-F238E27FC236}">
              <a16:creationId xmlns:a16="http://schemas.microsoft.com/office/drawing/2014/main" id="{00000000-0008-0000-0100-0000D8020000}"/>
            </a:ext>
          </a:extLst>
        </xdr:cNvPr>
        <xdr:cNvSpPr>
          <a:spLocks noChangeAspect="1" noChangeArrowheads="1"/>
        </xdr:cNvSpPr>
      </xdr:nvSpPr>
      <xdr:spPr bwMode="auto">
        <a:xfrm>
          <a:off x="3371850" y="3686175"/>
          <a:ext cx="295275" cy="28575"/>
        </a:xfrm>
        <a:prstGeom prst="rect">
          <a:avLst/>
        </a:prstGeom>
        <a:noFill/>
        <a:ln w="9525">
          <a:noFill/>
          <a:miter lim="800000"/>
          <a:headEnd/>
          <a:tailEnd/>
        </a:ln>
      </xdr:spPr>
    </xdr:sp>
    <xdr:clientData/>
  </xdr:oneCellAnchor>
  <xdr:oneCellAnchor>
    <xdr:from>
      <xdr:col>3</xdr:col>
      <xdr:colOff>0</xdr:colOff>
      <xdr:row>15</xdr:row>
      <xdr:rowOff>0</xdr:rowOff>
    </xdr:from>
    <xdr:ext cx="295275" cy="28575"/>
    <xdr:sp macro="" textlink="">
      <xdr:nvSpPr>
        <xdr:cNvPr id="729" name="AutoShape 1" descr="http://myacademy/eltcms/pix/i/course.gif">
          <a:extLst>
            <a:ext uri="{FF2B5EF4-FFF2-40B4-BE49-F238E27FC236}">
              <a16:creationId xmlns:a16="http://schemas.microsoft.com/office/drawing/2014/main" id="{00000000-0008-0000-0100-0000D9020000}"/>
            </a:ext>
          </a:extLst>
        </xdr:cNvPr>
        <xdr:cNvSpPr>
          <a:spLocks noChangeAspect="1" noChangeArrowheads="1"/>
        </xdr:cNvSpPr>
      </xdr:nvSpPr>
      <xdr:spPr bwMode="auto">
        <a:xfrm>
          <a:off x="3371850" y="3686175"/>
          <a:ext cx="295275" cy="28575"/>
        </a:xfrm>
        <a:prstGeom prst="rect">
          <a:avLst/>
        </a:prstGeom>
        <a:noFill/>
        <a:ln w="9525">
          <a:noFill/>
          <a:miter lim="800000"/>
          <a:headEnd/>
          <a:tailEnd/>
        </a:ln>
      </xdr:spPr>
    </xdr:sp>
    <xdr:clientData/>
  </xdr:oneCellAnchor>
  <xdr:oneCellAnchor>
    <xdr:from>
      <xdr:col>3</xdr:col>
      <xdr:colOff>0</xdr:colOff>
      <xdr:row>15</xdr:row>
      <xdr:rowOff>0</xdr:rowOff>
    </xdr:from>
    <xdr:ext cx="295275" cy="28575"/>
    <xdr:sp macro="" textlink="">
      <xdr:nvSpPr>
        <xdr:cNvPr id="730" name="AutoShape 4" descr="http://myacademy/eltcms/pix/i/course.gif">
          <a:extLst>
            <a:ext uri="{FF2B5EF4-FFF2-40B4-BE49-F238E27FC236}">
              <a16:creationId xmlns:a16="http://schemas.microsoft.com/office/drawing/2014/main" id="{00000000-0008-0000-0100-0000DA020000}"/>
            </a:ext>
          </a:extLst>
        </xdr:cNvPr>
        <xdr:cNvSpPr>
          <a:spLocks noChangeAspect="1" noChangeArrowheads="1"/>
        </xdr:cNvSpPr>
      </xdr:nvSpPr>
      <xdr:spPr bwMode="auto">
        <a:xfrm>
          <a:off x="3371850" y="3686175"/>
          <a:ext cx="295275" cy="28575"/>
        </a:xfrm>
        <a:prstGeom prst="rect">
          <a:avLst/>
        </a:prstGeom>
        <a:noFill/>
        <a:ln w="9525">
          <a:noFill/>
          <a:miter lim="800000"/>
          <a:headEnd/>
          <a:tailEnd/>
        </a:ln>
      </xdr:spPr>
    </xdr:sp>
    <xdr:clientData/>
  </xdr:oneCellAnchor>
  <xdr:oneCellAnchor>
    <xdr:from>
      <xdr:col>3</xdr:col>
      <xdr:colOff>0</xdr:colOff>
      <xdr:row>15</xdr:row>
      <xdr:rowOff>0</xdr:rowOff>
    </xdr:from>
    <xdr:ext cx="295275" cy="28575"/>
    <xdr:sp macro="" textlink="">
      <xdr:nvSpPr>
        <xdr:cNvPr id="731" name="AutoShape 1" descr="http://myacademy/eltcms/pix/i/course.gif">
          <a:extLst>
            <a:ext uri="{FF2B5EF4-FFF2-40B4-BE49-F238E27FC236}">
              <a16:creationId xmlns:a16="http://schemas.microsoft.com/office/drawing/2014/main" id="{00000000-0008-0000-0100-0000DB020000}"/>
            </a:ext>
          </a:extLst>
        </xdr:cNvPr>
        <xdr:cNvSpPr>
          <a:spLocks noChangeAspect="1" noChangeArrowheads="1"/>
        </xdr:cNvSpPr>
      </xdr:nvSpPr>
      <xdr:spPr bwMode="auto">
        <a:xfrm>
          <a:off x="3371850" y="3686175"/>
          <a:ext cx="295275" cy="28575"/>
        </a:xfrm>
        <a:prstGeom prst="rect">
          <a:avLst/>
        </a:prstGeom>
        <a:noFill/>
        <a:ln w="9525">
          <a:noFill/>
          <a:miter lim="800000"/>
          <a:headEnd/>
          <a:tailEnd/>
        </a:ln>
      </xdr:spPr>
    </xdr:sp>
    <xdr:clientData/>
  </xdr:oneCellAnchor>
  <xdr:oneCellAnchor>
    <xdr:from>
      <xdr:col>3</xdr:col>
      <xdr:colOff>0</xdr:colOff>
      <xdr:row>15</xdr:row>
      <xdr:rowOff>0</xdr:rowOff>
    </xdr:from>
    <xdr:ext cx="295275" cy="28575"/>
    <xdr:sp macro="" textlink="">
      <xdr:nvSpPr>
        <xdr:cNvPr id="732" name="AutoShape 1" descr="http://myacademy/eltcms/pix/i/course.gif">
          <a:extLst>
            <a:ext uri="{FF2B5EF4-FFF2-40B4-BE49-F238E27FC236}">
              <a16:creationId xmlns:a16="http://schemas.microsoft.com/office/drawing/2014/main" id="{00000000-0008-0000-0100-0000DC020000}"/>
            </a:ext>
          </a:extLst>
        </xdr:cNvPr>
        <xdr:cNvSpPr>
          <a:spLocks noChangeAspect="1" noChangeArrowheads="1"/>
        </xdr:cNvSpPr>
      </xdr:nvSpPr>
      <xdr:spPr bwMode="auto">
        <a:xfrm>
          <a:off x="3371850" y="3686175"/>
          <a:ext cx="295275" cy="28575"/>
        </a:xfrm>
        <a:prstGeom prst="rect">
          <a:avLst/>
        </a:prstGeom>
        <a:noFill/>
        <a:ln w="9525">
          <a:noFill/>
          <a:miter lim="800000"/>
          <a:headEnd/>
          <a:tailEnd/>
        </a:ln>
      </xdr:spPr>
    </xdr:sp>
    <xdr:clientData/>
  </xdr:oneCellAnchor>
  <xdr:oneCellAnchor>
    <xdr:from>
      <xdr:col>3</xdr:col>
      <xdr:colOff>0</xdr:colOff>
      <xdr:row>15</xdr:row>
      <xdr:rowOff>0</xdr:rowOff>
    </xdr:from>
    <xdr:ext cx="295275" cy="28575"/>
    <xdr:sp macro="" textlink="">
      <xdr:nvSpPr>
        <xdr:cNvPr id="733" name="AutoShape 1" descr="http://myacademy/eltcms/pix/i/course.gif">
          <a:extLst>
            <a:ext uri="{FF2B5EF4-FFF2-40B4-BE49-F238E27FC236}">
              <a16:creationId xmlns:a16="http://schemas.microsoft.com/office/drawing/2014/main" id="{00000000-0008-0000-0100-0000DD020000}"/>
            </a:ext>
          </a:extLst>
        </xdr:cNvPr>
        <xdr:cNvSpPr>
          <a:spLocks noChangeAspect="1" noChangeArrowheads="1"/>
        </xdr:cNvSpPr>
      </xdr:nvSpPr>
      <xdr:spPr bwMode="auto">
        <a:xfrm>
          <a:off x="3371850" y="3686175"/>
          <a:ext cx="295275" cy="28575"/>
        </a:xfrm>
        <a:prstGeom prst="rect">
          <a:avLst/>
        </a:prstGeom>
        <a:noFill/>
        <a:ln w="9525">
          <a:noFill/>
          <a:miter lim="800000"/>
          <a:headEnd/>
          <a:tailEnd/>
        </a:ln>
      </xdr:spPr>
    </xdr:sp>
    <xdr:clientData/>
  </xdr:oneCellAnchor>
  <xdr:oneCellAnchor>
    <xdr:from>
      <xdr:col>3</xdr:col>
      <xdr:colOff>0</xdr:colOff>
      <xdr:row>15</xdr:row>
      <xdr:rowOff>0</xdr:rowOff>
    </xdr:from>
    <xdr:ext cx="295275" cy="222802"/>
    <xdr:sp macro="" textlink="">
      <xdr:nvSpPr>
        <xdr:cNvPr id="734" name="AutoShape 114" descr="http://myacademy/eltcms/pix/i/course.gif">
          <a:extLst>
            <a:ext uri="{FF2B5EF4-FFF2-40B4-BE49-F238E27FC236}">
              <a16:creationId xmlns:a16="http://schemas.microsoft.com/office/drawing/2014/main" id="{00000000-0008-0000-0100-0000DE020000}"/>
            </a:ext>
          </a:extLst>
        </xdr:cNvPr>
        <xdr:cNvSpPr>
          <a:spLocks noChangeAspect="1" noChangeArrowheads="1"/>
        </xdr:cNvSpPr>
      </xdr:nvSpPr>
      <xdr:spPr bwMode="auto">
        <a:xfrm>
          <a:off x="3371850" y="3686175"/>
          <a:ext cx="295275" cy="222802"/>
        </a:xfrm>
        <a:prstGeom prst="rect">
          <a:avLst/>
        </a:prstGeom>
        <a:noFill/>
        <a:ln w="9525">
          <a:noFill/>
          <a:miter lim="800000"/>
          <a:headEnd/>
          <a:tailEnd/>
        </a:ln>
      </xdr:spPr>
    </xdr:sp>
    <xdr:clientData/>
  </xdr:oneCellAnchor>
  <xdr:oneCellAnchor>
    <xdr:from>
      <xdr:col>3</xdr:col>
      <xdr:colOff>0</xdr:colOff>
      <xdr:row>15</xdr:row>
      <xdr:rowOff>0</xdr:rowOff>
    </xdr:from>
    <xdr:ext cx="295275" cy="222802"/>
    <xdr:sp macro="" textlink="">
      <xdr:nvSpPr>
        <xdr:cNvPr id="735" name="AutoShape 40" descr="http://myacademy/eltcms/pix/i/course.gif">
          <a:extLst>
            <a:ext uri="{FF2B5EF4-FFF2-40B4-BE49-F238E27FC236}">
              <a16:creationId xmlns:a16="http://schemas.microsoft.com/office/drawing/2014/main" id="{00000000-0008-0000-0100-0000DF020000}"/>
            </a:ext>
          </a:extLst>
        </xdr:cNvPr>
        <xdr:cNvSpPr>
          <a:spLocks noChangeAspect="1" noChangeArrowheads="1"/>
        </xdr:cNvSpPr>
      </xdr:nvSpPr>
      <xdr:spPr bwMode="auto">
        <a:xfrm>
          <a:off x="3371850" y="3686175"/>
          <a:ext cx="295275" cy="222802"/>
        </a:xfrm>
        <a:prstGeom prst="rect">
          <a:avLst/>
        </a:prstGeom>
        <a:noFill/>
        <a:ln w="9525">
          <a:noFill/>
          <a:miter lim="800000"/>
          <a:headEnd/>
          <a:tailEnd/>
        </a:ln>
      </xdr:spPr>
    </xdr:sp>
    <xdr:clientData/>
  </xdr:oneCellAnchor>
  <xdr:oneCellAnchor>
    <xdr:from>
      <xdr:col>3</xdr:col>
      <xdr:colOff>0</xdr:colOff>
      <xdr:row>15</xdr:row>
      <xdr:rowOff>0</xdr:rowOff>
    </xdr:from>
    <xdr:ext cx="295275" cy="222802"/>
    <xdr:sp macro="" textlink="">
      <xdr:nvSpPr>
        <xdr:cNvPr id="736" name="AutoShape 9" descr="http://myacademy/eltcms/pix/i/course.gif">
          <a:extLst>
            <a:ext uri="{FF2B5EF4-FFF2-40B4-BE49-F238E27FC236}">
              <a16:creationId xmlns:a16="http://schemas.microsoft.com/office/drawing/2014/main" id="{00000000-0008-0000-0100-0000E0020000}"/>
            </a:ext>
          </a:extLst>
        </xdr:cNvPr>
        <xdr:cNvSpPr>
          <a:spLocks noChangeAspect="1" noChangeArrowheads="1"/>
        </xdr:cNvSpPr>
      </xdr:nvSpPr>
      <xdr:spPr bwMode="auto">
        <a:xfrm>
          <a:off x="3371850" y="3686175"/>
          <a:ext cx="295275" cy="222802"/>
        </a:xfrm>
        <a:prstGeom prst="rect">
          <a:avLst/>
        </a:prstGeom>
        <a:noFill/>
        <a:ln w="9525">
          <a:noFill/>
          <a:miter lim="800000"/>
          <a:headEnd/>
          <a:tailEnd/>
        </a:ln>
      </xdr:spPr>
    </xdr:sp>
    <xdr:clientData/>
  </xdr:oneCellAnchor>
  <xdr:oneCellAnchor>
    <xdr:from>
      <xdr:col>3</xdr:col>
      <xdr:colOff>0</xdr:colOff>
      <xdr:row>15</xdr:row>
      <xdr:rowOff>0</xdr:rowOff>
    </xdr:from>
    <xdr:ext cx="295275" cy="222802"/>
    <xdr:sp macro="" textlink="">
      <xdr:nvSpPr>
        <xdr:cNvPr id="737" name="AutoShape 1" descr="http://myacademy/eltcms/pix/i/course.gif">
          <a:extLst>
            <a:ext uri="{FF2B5EF4-FFF2-40B4-BE49-F238E27FC236}">
              <a16:creationId xmlns:a16="http://schemas.microsoft.com/office/drawing/2014/main" id="{00000000-0008-0000-0100-0000E1020000}"/>
            </a:ext>
          </a:extLst>
        </xdr:cNvPr>
        <xdr:cNvSpPr>
          <a:spLocks noChangeAspect="1" noChangeArrowheads="1"/>
        </xdr:cNvSpPr>
      </xdr:nvSpPr>
      <xdr:spPr bwMode="auto">
        <a:xfrm>
          <a:off x="3371850" y="3686175"/>
          <a:ext cx="295275" cy="222802"/>
        </a:xfrm>
        <a:prstGeom prst="rect">
          <a:avLst/>
        </a:prstGeom>
        <a:noFill/>
        <a:ln w="9525">
          <a:noFill/>
          <a:miter lim="800000"/>
          <a:headEnd/>
          <a:tailEnd/>
        </a:ln>
      </xdr:spPr>
    </xdr:sp>
    <xdr:clientData/>
  </xdr:oneCellAnchor>
  <xdr:oneCellAnchor>
    <xdr:from>
      <xdr:col>3</xdr:col>
      <xdr:colOff>0</xdr:colOff>
      <xdr:row>15</xdr:row>
      <xdr:rowOff>0</xdr:rowOff>
    </xdr:from>
    <xdr:ext cx="295275" cy="222802"/>
    <xdr:sp macro="" textlink="">
      <xdr:nvSpPr>
        <xdr:cNvPr id="738" name="AutoShape 4" descr="http://myacademy/eltcms/pix/i/course.gif">
          <a:extLst>
            <a:ext uri="{FF2B5EF4-FFF2-40B4-BE49-F238E27FC236}">
              <a16:creationId xmlns:a16="http://schemas.microsoft.com/office/drawing/2014/main" id="{00000000-0008-0000-0100-0000E2020000}"/>
            </a:ext>
          </a:extLst>
        </xdr:cNvPr>
        <xdr:cNvSpPr>
          <a:spLocks noChangeAspect="1" noChangeArrowheads="1"/>
        </xdr:cNvSpPr>
      </xdr:nvSpPr>
      <xdr:spPr bwMode="auto">
        <a:xfrm>
          <a:off x="3371850" y="3686175"/>
          <a:ext cx="295275" cy="222802"/>
        </a:xfrm>
        <a:prstGeom prst="rect">
          <a:avLst/>
        </a:prstGeom>
        <a:noFill/>
        <a:ln w="9525">
          <a:noFill/>
          <a:miter lim="800000"/>
          <a:headEnd/>
          <a:tailEnd/>
        </a:ln>
      </xdr:spPr>
    </xdr:sp>
    <xdr:clientData/>
  </xdr:oneCellAnchor>
  <xdr:oneCellAnchor>
    <xdr:from>
      <xdr:col>3</xdr:col>
      <xdr:colOff>0</xdr:colOff>
      <xdr:row>15</xdr:row>
      <xdr:rowOff>0</xdr:rowOff>
    </xdr:from>
    <xdr:ext cx="295275" cy="222802"/>
    <xdr:sp macro="" textlink="">
      <xdr:nvSpPr>
        <xdr:cNvPr id="739" name="AutoShape 1" descr="http://myacademy/eltcms/pix/i/course.gif">
          <a:extLst>
            <a:ext uri="{FF2B5EF4-FFF2-40B4-BE49-F238E27FC236}">
              <a16:creationId xmlns:a16="http://schemas.microsoft.com/office/drawing/2014/main" id="{00000000-0008-0000-0100-0000E3020000}"/>
            </a:ext>
          </a:extLst>
        </xdr:cNvPr>
        <xdr:cNvSpPr>
          <a:spLocks noChangeAspect="1" noChangeArrowheads="1"/>
        </xdr:cNvSpPr>
      </xdr:nvSpPr>
      <xdr:spPr bwMode="auto">
        <a:xfrm>
          <a:off x="3371850" y="3686175"/>
          <a:ext cx="295275" cy="222802"/>
        </a:xfrm>
        <a:prstGeom prst="rect">
          <a:avLst/>
        </a:prstGeom>
        <a:noFill/>
        <a:ln w="9525">
          <a:noFill/>
          <a:miter lim="800000"/>
          <a:headEnd/>
          <a:tailEnd/>
        </a:ln>
      </xdr:spPr>
    </xdr:sp>
    <xdr:clientData/>
  </xdr:oneCellAnchor>
  <xdr:oneCellAnchor>
    <xdr:from>
      <xdr:col>3</xdr:col>
      <xdr:colOff>0</xdr:colOff>
      <xdr:row>15</xdr:row>
      <xdr:rowOff>0</xdr:rowOff>
    </xdr:from>
    <xdr:ext cx="295275" cy="222802"/>
    <xdr:sp macro="" textlink="">
      <xdr:nvSpPr>
        <xdr:cNvPr id="740" name="AutoShape 1" descr="http://myacademy/eltcms/pix/i/course.gif">
          <a:extLst>
            <a:ext uri="{FF2B5EF4-FFF2-40B4-BE49-F238E27FC236}">
              <a16:creationId xmlns:a16="http://schemas.microsoft.com/office/drawing/2014/main" id="{00000000-0008-0000-0100-0000E4020000}"/>
            </a:ext>
          </a:extLst>
        </xdr:cNvPr>
        <xdr:cNvSpPr>
          <a:spLocks noChangeAspect="1" noChangeArrowheads="1"/>
        </xdr:cNvSpPr>
      </xdr:nvSpPr>
      <xdr:spPr bwMode="auto">
        <a:xfrm>
          <a:off x="3371850" y="3686175"/>
          <a:ext cx="295275" cy="222802"/>
        </a:xfrm>
        <a:prstGeom prst="rect">
          <a:avLst/>
        </a:prstGeom>
        <a:noFill/>
        <a:ln w="9525">
          <a:noFill/>
          <a:miter lim="800000"/>
          <a:headEnd/>
          <a:tailEnd/>
        </a:ln>
      </xdr:spPr>
    </xdr:sp>
    <xdr:clientData/>
  </xdr:oneCellAnchor>
  <xdr:oneCellAnchor>
    <xdr:from>
      <xdr:col>3</xdr:col>
      <xdr:colOff>0</xdr:colOff>
      <xdr:row>15</xdr:row>
      <xdr:rowOff>0</xdr:rowOff>
    </xdr:from>
    <xdr:ext cx="295275" cy="28575"/>
    <xdr:sp macro="" textlink="">
      <xdr:nvSpPr>
        <xdr:cNvPr id="741" name="AutoShape 109" descr="http://myacademy/eltcms/pix/i/course.gif">
          <a:extLst>
            <a:ext uri="{FF2B5EF4-FFF2-40B4-BE49-F238E27FC236}">
              <a16:creationId xmlns:a16="http://schemas.microsoft.com/office/drawing/2014/main" id="{00000000-0008-0000-0100-0000E5020000}"/>
            </a:ext>
          </a:extLst>
        </xdr:cNvPr>
        <xdr:cNvSpPr>
          <a:spLocks noChangeAspect="1" noChangeArrowheads="1"/>
        </xdr:cNvSpPr>
      </xdr:nvSpPr>
      <xdr:spPr bwMode="auto">
        <a:xfrm>
          <a:off x="3371850" y="3686175"/>
          <a:ext cx="295275" cy="28575"/>
        </a:xfrm>
        <a:prstGeom prst="rect">
          <a:avLst/>
        </a:prstGeom>
        <a:noFill/>
        <a:ln w="9525">
          <a:noFill/>
          <a:miter lim="800000"/>
          <a:headEnd/>
          <a:tailEnd/>
        </a:ln>
      </xdr:spPr>
    </xdr:sp>
    <xdr:clientData/>
  </xdr:oneCellAnchor>
  <xdr:oneCellAnchor>
    <xdr:from>
      <xdr:col>3</xdr:col>
      <xdr:colOff>0</xdr:colOff>
      <xdr:row>15</xdr:row>
      <xdr:rowOff>0</xdr:rowOff>
    </xdr:from>
    <xdr:ext cx="295275" cy="28575"/>
    <xdr:sp macro="" textlink="">
      <xdr:nvSpPr>
        <xdr:cNvPr id="742" name="AutoShape 40" descr="http://myacademy/eltcms/pix/i/course.gif">
          <a:extLst>
            <a:ext uri="{FF2B5EF4-FFF2-40B4-BE49-F238E27FC236}">
              <a16:creationId xmlns:a16="http://schemas.microsoft.com/office/drawing/2014/main" id="{00000000-0008-0000-0100-0000E6020000}"/>
            </a:ext>
          </a:extLst>
        </xdr:cNvPr>
        <xdr:cNvSpPr>
          <a:spLocks noChangeAspect="1" noChangeArrowheads="1"/>
        </xdr:cNvSpPr>
      </xdr:nvSpPr>
      <xdr:spPr bwMode="auto">
        <a:xfrm>
          <a:off x="3371850" y="3686175"/>
          <a:ext cx="295275" cy="28575"/>
        </a:xfrm>
        <a:prstGeom prst="rect">
          <a:avLst/>
        </a:prstGeom>
        <a:noFill/>
        <a:ln w="9525">
          <a:noFill/>
          <a:miter lim="800000"/>
          <a:headEnd/>
          <a:tailEnd/>
        </a:ln>
      </xdr:spPr>
    </xdr:sp>
    <xdr:clientData/>
  </xdr:oneCellAnchor>
  <xdr:oneCellAnchor>
    <xdr:from>
      <xdr:col>3</xdr:col>
      <xdr:colOff>0</xdr:colOff>
      <xdr:row>15</xdr:row>
      <xdr:rowOff>0</xdr:rowOff>
    </xdr:from>
    <xdr:ext cx="295275" cy="28575"/>
    <xdr:sp macro="" textlink="">
      <xdr:nvSpPr>
        <xdr:cNvPr id="743" name="AutoShape 9" descr="http://myacademy/eltcms/pix/i/course.gif">
          <a:extLst>
            <a:ext uri="{FF2B5EF4-FFF2-40B4-BE49-F238E27FC236}">
              <a16:creationId xmlns:a16="http://schemas.microsoft.com/office/drawing/2014/main" id="{00000000-0008-0000-0100-0000E7020000}"/>
            </a:ext>
          </a:extLst>
        </xdr:cNvPr>
        <xdr:cNvSpPr>
          <a:spLocks noChangeAspect="1" noChangeArrowheads="1"/>
        </xdr:cNvSpPr>
      </xdr:nvSpPr>
      <xdr:spPr bwMode="auto">
        <a:xfrm>
          <a:off x="3371850" y="3686175"/>
          <a:ext cx="295275" cy="28575"/>
        </a:xfrm>
        <a:prstGeom prst="rect">
          <a:avLst/>
        </a:prstGeom>
        <a:noFill/>
        <a:ln w="9525">
          <a:noFill/>
          <a:miter lim="800000"/>
          <a:headEnd/>
          <a:tailEnd/>
        </a:ln>
      </xdr:spPr>
    </xdr:sp>
    <xdr:clientData/>
  </xdr:oneCellAnchor>
  <xdr:oneCellAnchor>
    <xdr:from>
      <xdr:col>3</xdr:col>
      <xdr:colOff>0</xdr:colOff>
      <xdr:row>15</xdr:row>
      <xdr:rowOff>0</xdr:rowOff>
    </xdr:from>
    <xdr:ext cx="295275" cy="28575"/>
    <xdr:sp macro="" textlink="">
      <xdr:nvSpPr>
        <xdr:cNvPr id="744" name="AutoShape 1" descr="http://myacademy/eltcms/pix/i/course.gif">
          <a:extLst>
            <a:ext uri="{FF2B5EF4-FFF2-40B4-BE49-F238E27FC236}">
              <a16:creationId xmlns:a16="http://schemas.microsoft.com/office/drawing/2014/main" id="{00000000-0008-0000-0100-0000E8020000}"/>
            </a:ext>
          </a:extLst>
        </xdr:cNvPr>
        <xdr:cNvSpPr>
          <a:spLocks noChangeAspect="1" noChangeArrowheads="1"/>
        </xdr:cNvSpPr>
      </xdr:nvSpPr>
      <xdr:spPr bwMode="auto">
        <a:xfrm>
          <a:off x="3371850" y="3686175"/>
          <a:ext cx="295275" cy="28575"/>
        </a:xfrm>
        <a:prstGeom prst="rect">
          <a:avLst/>
        </a:prstGeom>
        <a:noFill/>
        <a:ln w="9525">
          <a:noFill/>
          <a:miter lim="800000"/>
          <a:headEnd/>
          <a:tailEnd/>
        </a:ln>
      </xdr:spPr>
    </xdr:sp>
    <xdr:clientData/>
  </xdr:oneCellAnchor>
  <xdr:oneCellAnchor>
    <xdr:from>
      <xdr:col>3</xdr:col>
      <xdr:colOff>0</xdr:colOff>
      <xdr:row>15</xdr:row>
      <xdr:rowOff>0</xdr:rowOff>
    </xdr:from>
    <xdr:ext cx="295275" cy="28575"/>
    <xdr:sp macro="" textlink="">
      <xdr:nvSpPr>
        <xdr:cNvPr id="745" name="AutoShape 4" descr="http://myacademy/eltcms/pix/i/course.gif">
          <a:extLst>
            <a:ext uri="{FF2B5EF4-FFF2-40B4-BE49-F238E27FC236}">
              <a16:creationId xmlns:a16="http://schemas.microsoft.com/office/drawing/2014/main" id="{00000000-0008-0000-0100-0000E9020000}"/>
            </a:ext>
          </a:extLst>
        </xdr:cNvPr>
        <xdr:cNvSpPr>
          <a:spLocks noChangeAspect="1" noChangeArrowheads="1"/>
        </xdr:cNvSpPr>
      </xdr:nvSpPr>
      <xdr:spPr bwMode="auto">
        <a:xfrm>
          <a:off x="3371850" y="3686175"/>
          <a:ext cx="295275" cy="28575"/>
        </a:xfrm>
        <a:prstGeom prst="rect">
          <a:avLst/>
        </a:prstGeom>
        <a:noFill/>
        <a:ln w="9525">
          <a:noFill/>
          <a:miter lim="800000"/>
          <a:headEnd/>
          <a:tailEnd/>
        </a:ln>
      </xdr:spPr>
    </xdr:sp>
    <xdr:clientData/>
  </xdr:oneCellAnchor>
  <xdr:oneCellAnchor>
    <xdr:from>
      <xdr:col>3</xdr:col>
      <xdr:colOff>0</xdr:colOff>
      <xdr:row>15</xdr:row>
      <xdr:rowOff>0</xdr:rowOff>
    </xdr:from>
    <xdr:ext cx="295275" cy="28575"/>
    <xdr:sp macro="" textlink="">
      <xdr:nvSpPr>
        <xdr:cNvPr id="746" name="AutoShape 1" descr="http://myacademy/eltcms/pix/i/course.gif">
          <a:extLst>
            <a:ext uri="{FF2B5EF4-FFF2-40B4-BE49-F238E27FC236}">
              <a16:creationId xmlns:a16="http://schemas.microsoft.com/office/drawing/2014/main" id="{00000000-0008-0000-0100-0000EA020000}"/>
            </a:ext>
          </a:extLst>
        </xdr:cNvPr>
        <xdr:cNvSpPr>
          <a:spLocks noChangeAspect="1" noChangeArrowheads="1"/>
        </xdr:cNvSpPr>
      </xdr:nvSpPr>
      <xdr:spPr bwMode="auto">
        <a:xfrm>
          <a:off x="3371850" y="3686175"/>
          <a:ext cx="295275" cy="28575"/>
        </a:xfrm>
        <a:prstGeom prst="rect">
          <a:avLst/>
        </a:prstGeom>
        <a:noFill/>
        <a:ln w="9525">
          <a:noFill/>
          <a:miter lim="800000"/>
          <a:headEnd/>
          <a:tailEnd/>
        </a:ln>
      </xdr:spPr>
    </xdr:sp>
    <xdr:clientData/>
  </xdr:oneCellAnchor>
  <xdr:oneCellAnchor>
    <xdr:from>
      <xdr:col>3</xdr:col>
      <xdr:colOff>0</xdr:colOff>
      <xdr:row>15</xdr:row>
      <xdr:rowOff>0</xdr:rowOff>
    </xdr:from>
    <xdr:ext cx="295275" cy="28575"/>
    <xdr:sp macro="" textlink="">
      <xdr:nvSpPr>
        <xdr:cNvPr id="747" name="AutoShape 1" descr="http://myacademy/eltcms/pix/i/course.gif">
          <a:extLst>
            <a:ext uri="{FF2B5EF4-FFF2-40B4-BE49-F238E27FC236}">
              <a16:creationId xmlns:a16="http://schemas.microsoft.com/office/drawing/2014/main" id="{00000000-0008-0000-0100-0000EB020000}"/>
            </a:ext>
          </a:extLst>
        </xdr:cNvPr>
        <xdr:cNvSpPr>
          <a:spLocks noChangeAspect="1" noChangeArrowheads="1"/>
        </xdr:cNvSpPr>
      </xdr:nvSpPr>
      <xdr:spPr bwMode="auto">
        <a:xfrm>
          <a:off x="3371850" y="3686175"/>
          <a:ext cx="295275" cy="28575"/>
        </a:xfrm>
        <a:prstGeom prst="rect">
          <a:avLst/>
        </a:prstGeom>
        <a:noFill/>
        <a:ln w="9525">
          <a:noFill/>
          <a:miter lim="800000"/>
          <a:headEnd/>
          <a:tailEnd/>
        </a:ln>
      </xdr:spPr>
    </xdr:sp>
    <xdr:clientData/>
  </xdr:oneCellAnchor>
  <xdr:oneCellAnchor>
    <xdr:from>
      <xdr:col>3</xdr:col>
      <xdr:colOff>0</xdr:colOff>
      <xdr:row>15</xdr:row>
      <xdr:rowOff>0</xdr:rowOff>
    </xdr:from>
    <xdr:ext cx="295275" cy="28575"/>
    <xdr:sp macro="" textlink="">
      <xdr:nvSpPr>
        <xdr:cNvPr id="748" name="AutoShape 1" descr="http://myacademy/eltcms/pix/i/course.gif">
          <a:extLst>
            <a:ext uri="{FF2B5EF4-FFF2-40B4-BE49-F238E27FC236}">
              <a16:creationId xmlns:a16="http://schemas.microsoft.com/office/drawing/2014/main" id="{00000000-0008-0000-0100-0000EC020000}"/>
            </a:ext>
          </a:extLst>
        </xdr:cNvPr>
        <xdr:cNvSpPr>
          <a:spLocks noChangeAspect="1" noChangeArrowheads="1"/>
        </xdr:cNvSpPr>
      </xdr:nvSpPr>
      <xdr:spPr bwMode="auto">
        <a:xfrm>
          <a:off x="3371850" y="3686175"/>
          <a:ext cx="295275" cy="28575"/>
        </a:xfrm>
        <a:prstGeom prst="rect">
          <a:avLst/>
        </a:prstGeom>
        <a:noFill/>
        <a:ln w="9525">
          <a:noFill/>
          <a:miter lim="800000"/>
          <a:headEnd/>
          <a:tailEnd/>
        </a:ln>
      </xdr:spPr>
    </xdr:sp>
    <xdr:clientData/>
  </xdr:oneCellAnchor>
  <xdr:oneCellAnchor>
    <xdr:from>
      <xdr:col>3</xdr:col>
      <xdr:colOff>0</xdr:colOff>
      <xdr:row>15</xdr:row>
      <xdr:rowOff>0</xdr:rowOff>
    </xdr:from>
    <xdr:ext cx="295275" cy="222802"/>
    <xdr:sp macro="" textlink="">
      <xdr:nvSpPr>
        <xdr:cNvPr id="749" name="AutoShape 114" descr="http://myacademy/eltcms/pix/i/course.gif">
          <a:extLst>
            <a:ext uri="{FF2B5EF4-FFF2-40B4-BE49-F238E27FC236}">
              <a16:creationId xmlns:a16="http://schemas.microsoft.com/office/drawing/2014/main" id="{00000000-0008-0000-0100-0000ED020000}"/>
            </a:ext>
          </a:extLst>
        </xdr:cNvPr>
        <xdr:cNvSpPr>
          <a:spLocks noChangeAspect="1" noChangeArrowheads="1"/>
        </xdr:cNvSpPr>
      </xdr:nvSpPr>
      <xdr:spPr bwMode="auto">
        <a:xfrm>
          <a:off x="3371850" y="3686175"/>
          <a:ext cx="295275" cy="222802"/>
        </a:xfrm>
        <a:prstGeom prst="rect">
          <a:avLst/>
        </a:prstGeom>
        <a:noFill/>
        <a:ln w="9525">
          <a:noFill/>
          <a:miter lim="800000"/>
          <a:headEnd/>
          <a:tailEnd/>
        </a:ln>
      </xdr:spPr>
    </xdr:sp>
    <xdr:clientData/>
  </xdr:oneCellAnchor>
  <xdr:oneCellAnchor>
    <xdr:from>
      <xdr:col>3</xdr:col>
      <xdr:colOff>0</xdr:colOff>
      <xdr:row>15</xdr:row>
      <xdr:rowOff>0</xdr:rowOff>
    </xdr:from>
    <xdr:ext cx="295275" cy="222802"/>
    <xdr:sp macro="" textlink="">
      <xdr:nvSpPr>
        <xdr:cNvPr id="750" name="AutoShape 40" descr="http://myacademy/eltcms/pix/i/course.gif">
          <a:extLst>
            <a:ext uri="{FF2B5EF4-FFF2-40B4-BE49-F238E27FC236}">
              <a16:creationId xmlns:a16="http://schemas.microsoft.com/office/drawing/2014/main" id="{00000000-0008-0000-0100-0000EE020000}"/>
            </a:ext>
          </a:extLst>
        </xdr:cNvPr>
        <xdr:cNvSpPr>
          <a:spLocks noChangeAspect="1" noChangeArrowheads="1"/>
        </xdr:cNvSpPr>
      </xdr:nvSpPr>
      <xdr:spPr bwMode="auto">
        <a:xfrm>
          <a:off x="3371850" y="3686175"/>
          <a:ext cx="295275" cy="222802"/>
        </a:xfrm>
        <a:prstGeom prst="rect">
          <a:avLst/>
        </a:prstGeom>
        <a:noFill/>
        <a:ln w="9525">
          <a:noFill/>
          <a:miter lim="800000"/>
          <a:headEnd/>
          <a:tailEnd/>
        </a:ln>
      </xdr:spPr>
    </xdr:sp>
    <xdr:clientData/>
  </xdr:oneCellAnchor>
  <xdr:oneCellAnchor>
    <xdr:from>
      <xdr:col>3</xdr:col>
      <xdr:colOff>0</xdr:colOff>
      <xdr:row>15</xdr:row>
      <xdr:rowOff>0</xdr:rowOff>
    </xdr:from>
    <xdr:ext cx="295275" cy="222802"/>
    <xdr:sp macro="" textlink="">
      <xdr:nvSpPr>
        <xdr:cNvPr id="751" name="AutoShape 9" descr="http://myacademy/eltcms/pix/i/course.gif">
          <a:extLst>
            <a:ext uri="{FF2B5EF4-FFF2-40B4-BE49-F238E27FC236}">
              <a16:creationId xmlns:a16="http://schemas.microsoft.com/office/drawing/2014/main" id="{00000000-0008-0000-0100-0000EF020000}"/>
            </a:ext>
          </a:extLst>
        </xdr:cNvPr>
        <xdr:cNvSpPr>
          <a:spLocks noChangeAspect="1" noChangeArrowheads="1"/>
        </xdr:cNvSpPr>
      </xdr:nvSpPr>
      <xdr:spPr bwMode="auto">
        <a:xfrm>
          <a:off x="3371850" y="3686175"/>
          <a:ext cx="295275" cy="222802"/>
        </a:xfrm>
        <a:prstGeom prst="rect">
          <a:avLst/>
        </a:prstGeom>
        <a:noFill/>
        <a:ln w="9525">
          <a:noFill/>
          <a:miter lim="800000"/>
          <a:headEnd/>
          <a:tailEnd/>
        </a:ln>
      </xdr:spPr>
    </xdr:sp>
    <xdr:clientData/>
  </xdr:oneCellAnchor>
  <xdr:oneCellAnchor>
    <xdr:from>
      <xdr:col>3</xdr:col>
      <xdr:colOff>0</xdr:colOff>
      <xdr:row>15</xdr:row>
      <xdr:rowOff>0</xdr:rowOff>
    </xdr:from>
    <xdr:ext cx="295275" cy="222802"/>
    <xdr:sp macro="" textlink="">
      <xdr:nvSpPr>
        <xdr:cNvPr id="752" name="AutoShape 1" descr="http://myacademy/eltcms/pix/i/course.gif">
          <a:extLst>
            <a:ext uri="{FF2B5EF4-FFF2-40B4-BE49-F238E27FC236}">
              <a16:creationId xmlns:a16="http://schemas.microsoft.com/office/drawing/2014/main" id="{00000000-0008-0000-0100-0000F0020000}"/>
            </a:ext>
          </a:extLst>
        </xdr:cNvPr>
        <xdr:cNvSpPr>
          <a:spLocks noChangeAspect="1" noChangeArrowheads="1"/>
        </xdr:cNvSpPr>
      </xdr:nvSpPr>
      <xdr:spPr bwMode="auto">
        <a:xfrm>
          <a:off x="3371850" y="3686175"/>
          <a:ext cx="295275" cy="222802"/>
        </a:xfrm>
        <a:prstGeom prst="rect">
          <a:avLst/>
        </a:prstGeom>
        <a:noFill/>
        <a:ln w="9525">
          <a:noFill/>
          <a:miter lim="800000"/>
          <a:headEnd/>
          <a:tailEnd/>
        </a:ln>
      </xdr:spPr>
    </xdr:sp>
    <xdr:clientData/>
  </xdr:oneCellAnchor>
  <xdr:oneCellAnchor>
    <xdr:from>
      <xdr:col>3</xdr:col>
      <xdr:colOff>0</xdr:colOff>
      <xdr:row>15</xdr:row>
      <xdr:rowOff>0</xdr:rowOff>
    </xdr:from>
    <xdr:ext cx="295275" cy="222802"/>
    <xdr:sp macro="" textlink="">
      <xdr:nvSpPr>
        <xdr:cNvPr id="753" name="AutoShape 4" descr="http://myacademy/eltcms/pix/i/course.gif">
          <a:extLst>
            <a:ext uri="{FF2B5EF4-FFF2-40B4-BE49-F238E27FC236}">
              <a16:creationId xmlns:a16="http://schemas.microsoft.com/office/drawing/2014/main" id="{00000000-0008-0000-0100-0000F1020000}"/>
            </a:ext>
          </a:extLst>
        </xdr:cNvPr>
        <xdr:cNvSpPr>
          <a:spLocks noChangeAspect="1" noChangeArrowheads="1"/>
        </xdr:cNvSpPr>
      </xdr:nvSpPr>
      <xdr:spPr bwMode="auto">
        <a:xfrm>
          <a:off x="3371850" y="3686175"/>
          <a:ext cx="295275" cy="222802"/>
        </a:xfrm>
        <a:prstGeom prst="rect">
          <a:avLst/>
        </a:prstGeom>
        <a:noFill/>
        <a:ln w="9525">
          <a:noFill/>
          <a:miter lim="800000"/>
          <a:headEnd/>
          <a:tailEnd/>
        </a:ln>
      </xdr:spPr>
    </xdr:sp>
    <xdr:clientData/>
  </xdr:oneCellAnchor>
  <xdr:oneCellAnchor>
    <xdr:from>
      <xdr:col>3</xdr:col>
      <xdr:colOff>0</xdr:colOff>
      <xdr:row>15</xdr:row>
      <xdr:rowOff>0</xdr:rowOff>
    </xdr:from>
    <xdr:ext cx="295275" cy="222802"/>
    <xdr:sp macro="" textlink="">
      <xdr:nvSpPr>
        <xdr:cNvPr id="754" name="AutoShape 1" descr="http://myacademy/eltcms/pix/i/course.gif">
          <a:extLst>
            <a:ext uri="{FF2B5EF4-FFF2-40B4-BE49-F238E27FC236}">
              <a16:creationId xmlns:a16="http://schemas.microsoft.com/office/drawing/2014/main" id="{00000000-0008-0000-0100-0000F2020000}"/>
            </a:ext>
          </a:extLst>
        </xdr:cNvPr>
        <xdr:cNvSpPr>
          <a:spLocks noChangeAspect="1" noChangeArrowheads="1"/>
        </xdr:cNvSpPr>
      </xdr:nvSpPr>
      <xdr:spPr bwMode="auto">
        <a:xfrm>
          <a:off x="3371850" y="3686175"/>
          <a:ext cx="295275" cy="222802"/>
        </a:xfrm>
        <a:prstGeom prst="rect">
          <a:avLst/>
        </a:prstGeom>
        <a:noFill/>
        <a:ln w="9525">
          <a:noFill/>
          <a:miter lim="800000"/>
          <a:headEnd/>
          <a:tailEnd/>
        </a:ln>
      </xdr:spPr>
    </xdr:sp>
    <xdr:clientData/>
  </xdr:oneCellAnchor>
  <xdr:oneCellAnchor>
    <xdr:from>
      <xdr:col>3</xdr:col>
      <xdr:colOff>0</xdr:colOff>
      <xdr:row>15</xdr:row>
      <xdr:rowOff>0</xdr:rowOff>
    </xdr:from>
    <xdr:ext cx="295275" cy="222802"/>
    <xdr:sp macro="" textlink="">
      <xdr:nvSpPr>
        <xdr:cNvPr id="755" name="AutoShape 1" descr="http://myacademy/eltcms/pix/i/course.gif">
          <a:extLst>
            <a:ext uri="{FF2B5EF4-FFF2-40B4-BE49-F238E27FC236}">
              <a16:creationId xmlns:a16="http://schemas.microsoft.com/office/drawing/2014/main" id="{00000000-0008-0000-0100-0000F3020000}"/>
            </a:ext>
          </a:extLst>
        </xdr:cNvPr>
        <xdr:cNvSpPr>
          <a:spLocks noChangeAspect="1" noChangeArrowheads="1"/>
        </xdr:cNvSpPr>
      </xdr:nvSpPr>
      <xdr:spPr bwMode="auto">
        <a:xfrm>
          <a:off x="3371850" y="3686175"/>
          <a:ext cx="295275" cy="222802"/>
        </a:xfrm>
        <a:prstGeom prst="rect">
          <a:avLst/>
        </a:prstGeom>
        <a:noFill/>
        <a:ln w="9525">
          <a:noFill/>
          <a:miter lim="800000"/>
          <a:headEnd/>
          <a:tailEnd/>
        </a:ln>
      </xdr:spPr>
    </xdr:sp>
    <xdr:clientData/>
  </xdr:oneCellAnchor>
  <xdr:oneCellAnchor>
    <xdr:from>
      <xdr:col>3</xdr:col>
      <xdr:colOff>0</xdr:colOff>
      <xdr:row>15</xdr:row>
      <xdr:rowOff>0</xdr:rowOff>
    </xdr:from>
    <xdr:ext cx="295275" cy="219075"/>
    <xdr:sp macro="" textlink="">
      <xdr:nvSpPr>
        <xdr:cNvPr id="756" name="AutoShape 114" descr="http://myacademy/eltcms/pix/i/course.gif">
          <a:extLst>
            <a:ext uri="{FF2B5EF4-FFF2-40B4-BE49-F238E27FC236}">
              <a16:creationId xmlns:a16="http://schemas.microsoft.com/office/drawing/2014/main" id="{00000000-0008-0000-0100-0000F4020000}"/>
            </a:ext>
          </a:extLst>
        </xdr:cNvPr>
        <xdr:cNvSpPr>
          <a:spLocks noChangeAspect="1" noChangeArrowheads="1"/>
        </xdr:cNvSpPr>
      </xdr:nvSpPr>
      <xdr:spPr bwMode="auto">
        <a:xfrm>
          <a:off x="3371850" y="3686175"/>
          <a:ext cx="295275" cy="219075"/>
        </a:xfrm>
        <a:prstGeom prst="rect">
          <a:avLst/>
        </a:prstGeom>
        <a:noFill/>
        <a:ln w="9525">
          <a:noFill/>
          <a:miter lim="800000"/>
          <a:headEnd/>
          <a:tailEnd/>
        </a:ln>
      </xdr:spPr>
    </xdr:sp>
    <xdr:clientData/>
  </xdr:oneCellAnchor>
  <xdr:oneCellAnchor>
    <xdr:from>
      <xdr:col>3</xdr:col>
      <xdr:colOff>0</xdr:colOff>
      <xdr:row>15</xdr:row>
      <xdr:rowOff>0</xdr:rowOff>
    </xdr:from>
    <xdr:ext cx="295275" cy="219075"/>
    <xdr:sp macro="" textlink="">
      <xdr:nvSpPr>
        <xdr:cNvPr id="757" name="AutoShape 40" descr="http://myacademy/eltcms/pix/i/course.gif">
          <a:extLst>
            <a:ext uri="{FF2B5EF4-FFF2-40B4-BE49-F238E27FC236}">
              <a16:creationId xmlns:a16="http://schemas.microsoft.com/office/drawing/2014/main" id="{00000000-0008-0000-0100-0000F5020000}"/>
            </a:ext>
          </a:extLst>
        </xdr:cNvPr>
        <xdr:cNvSpPr>
          <a:spLocks noChangeAspect="1" noChangeArrowheads="1"/>
        </xdr:cNvSpPr>
      </xdr:nvSpPr>
      <xdr:spPr bwMode="auto">
        <a:xfrm>
          <a:off x="3371850" y="3686175"/>
          <a:ext cx="295275" cy="219075"/>
        </a:xfrm>
        <a:prstGeom prst="rect">
          <a:avLst/>
        </a:prstGeom>
        <a:noFill/>
        <a:ln w="9525">
          <a:noFill/>
          <a:miter lim="800000"/>
          <a:headEnd/>
          <a:tailEnd/>
        </a:ln>
      </xdr:spPr>
    </xdr:sp>
    <xdr:clientData/>
  </xdr:oneCellAnchor>
  <xdr:oneCellAnchor>
    <xdr:from>
      <xdr:col>3</xdr:col>
      <xdr:colOff>0</xdr:colOff>
      <xdr:row>15</xdr:row>
      <xdr:rowOff>0</xdr:rowOff>
    </xdr:from>
    <xdr:ext cx="295275" cy="219075"/>
    <xdr:sp macro="" textlink="">
      <xdr:nvSpPr>
        <xdr:cNvPr id="758" name="AutoShape 9" descr="http://myacademy/eltcms/pix/i/course.gif">
          <a:extLst>
            <a:ext uri="{FF2B5EF4-FFF2-40B4-BE49-F238E27FC236}">
              <a16:creationId xmlns:a16="http://schemas.microsoft.com/office/drawing/2014/main" id="{00000000-0008-0000-0100-0000F6020000}"/>
            </a:ext>
          </a:extLst>
        </xdr:cNvPr>
        <xdr:cNvSpPr>
          <a:spLocks noChangeAspect="1" noChangeArrowheads="1"/>
        </xdr:cNvSpPr>
      </xdr:nvSpPr>
      <xdr:spPr bwMode="auto">
        <a:xfrm>
          <a:off x="3371850" y="3686175"/>
          <a:ext cx="295275" cy="219075"/>
        </a:xfrm>
        <a:prstGeom prst="rect">
          <a:avLst/>
        </a:prstGeom>
        <a:noFill/>
        <a:ln w="9525">
          <a:noFill/>
          <a:miter lim="800000"/>
          <a:headEnd/>
          <a:tailEnd/>
        </a:ln>
      </xdr:spPr>
    </xdr:sp>
    <xdr:clientData/>
  </xdr:oneCellAnchor>
  <xdr:oneCellAnchor>
    <xdr:from>
      <xdr:col>3</xdr:col>
      <xdr:colOff>0</xdr:colOff>
      <xdr:row>15</xdr:row>
      <xdr:rowOff>0</xdr:rowOff>
    </xdr:from>
    <xdr:ext cx="295275" cy="219075"/>
    <xdr:sp macro="" textlink="">
      <xdr:nvSpPr>
        <xdr:cNvPr id="759" name="AutoShape 1" descr="http://myacademy/eltcms/pix/i/course.gif">
          <a:extLst>
            <a:ext uri="{FF2B5EF4-FFF2-40B4-BE49-F238E27FC236}">
              <a16:creationId xmlns:a16="http://schemas.microsoft.com/office/drawing/2014/main" id="{00000000-0008-0000-0100-0000F7020000}"/>
            </a:ext>
          </a:extLst>
        </xdr:cNvPr>
        <xdr:cNvSpPr>
          <a:spLocks noChangeAspect="1" noChangeArrowheads="1"/>
        </xdr:cNvSpPr>
      </xdr:nvSpPr>
      <xdr:spPr bwMode="auto">
        <a:xfrm>
          <a:off x="3371850" y="3686175"/>
          <a:ext cx="295275" cy="219075"/>
        </a:xfrm>
        <a:prstGeom prst="rect">
          <a:avLst/>
        </a:prstGeom>
        <a:noFill/>
        <a:ln w="9525">
          <a:noFill/>
          <a:miter lim="800000"/>
          <a:headEnd/>
          <a:tailEnd/>
        </a:ln>
      </xdr:spPr>
    </xdr:sp>
    <xdr:clientData/>
  </xdr:oneCellAnchor>
  <xdr:oneCellAnchor>
    <xdr:from>
      <xdr:col>3</xdr:col>
      <xdr:colOff>0</xdr:colOff>
      <xdr:row>15</xdr:row>
      <xdr:rowOff>0</xdr:rowOff>
    </xdr:from>
    <xdr:ext cx="295275" cy="219075"/>
    <xdr:sp macro="" textlink="">
      <xdr:nvSpPr>
        <xdr:cNvPr id="760" name="AutoShape 4" descr="http://myacademy/eltcms/pix/i/course.gif">
          <a:extLst>
            <a:ext uri="{FF2B5EF4-FFF2-40B4-BE49-F238E27FC236}">
              <a16:creationId xmlns:a16="http://schemas.microsoft.com/office/drawing/2014/main" id="{00000000-0008-0000-0100-0000F8020000}"/>
            </a:ext>
          </a:extLst>
        </xdr:cNvPr>
        <xdr:cNvSpPr>
          <a:spLocks noChangeAspect="1" noChangeArrowheads="1"/>
        </xdr:cNvSpPr>
      </xdr:nvSpPr>
      <xdr:spPr bwMode="auto">
        <a:xfrm>
          <a:off x="3371850" y="3686175"/>
          <a:ext cx="295275" cy="219075"/>
        </a:xfrm>
        <a:prstGeom prst="rect">
          <a:avLst/>
        </a:prstGeom>
        <a:noFill/>
        <a:ln w="9525">
          <a:noFill/>
          <a:miter lim="800000"/>
          <a:headEnd/>
          <a:tailEnd/>
        </a:ln>
      </xdr:spPr>
    </xdr:sp>
    <xdr:clientData/>
  </xdr:oneCellAnchor>
  <xdr:oneCellAnchor>
    <xdr:from>
      <xdr:col>3</xdr:col>
      <xdr:colOff>0</xdr:colOff>
      <xdr:row>15</xdr:row>
      <xdr:rowOff>0</xdr:rowOff>
    </xdr:from>
    <xdr:ext cx="295275" cy="219075"/>
    <xdr:sp macro="" textlink="">
      <xdr:nvSpPr>
        <xdr:cNvPr id="761" name="AutoShape 1" descr="http://myacademy/eltcms/pix/i/course.gif">
          <a:extLst>
            <a:ext uri="{FF2B5EF4-FFF2-40B4-BE49-F238E27FC236}">
              <a16:creationId xmlns:a16="http://schemas.microsoft.com/office/drawing/2014/main" id="{00000000-0008-0000-0100-0000F9020000}"/>
            </a:ext>
          </a:extLst>
        </xdr:cNvPr>
        <xdr:cNvSpPr>
          <a:spLocks noChangeAspect="1" noChangeArrowheads="1"/>
        </xdr:cNvSpPr>
      </xdr:nvSpPr>
      <xdr:spPr bwMode="auto">
        <a:xfrm>
          <a:off x="3371850" y="3686175"/>
          <a:ext cx="295275" cy="219075"/>
        </a:xfrm>
        <a:prstGeom prst="rect">
          <a:avLst/>
        </a:prstGeom>
        <a:noFill/>
        <a:ln w="9525">
          <a:noFill/>
          <a:miter lim="800000"/>
          <a:headEnd/>
          <a:tailEnd/>
        </a:ln>
      </xdr:spPr>
    </xdr:sp>
    <xdr:clientData/>
  </xdr:oneCellAnchor>
  <xdr:oneCellAnchor>
    <xdr:from>
      <xdr:col>3</xdr:col>
      <xdr:colOff>0</xdr:colOff>
      <xdr:row>15</xdr:row>
      <xdr:rowOff>0</xdr:rowOff>
    </xdr:from>
    <xdr:ext cx="295275" cy="219075"/>
    <xdr:sp macro="" textlink="">
      <xdr:nvSpPr>
        <xdr:cNvPr id="762" name="AutoShape 1" descr="http://myacademy/eltcms/pix/i/course.gif">
          <a:extLst>
            <a:ext uri="{FF2B5EF4-FFF2-40B4-BE49-F238E27FC236}">
              <a16:creationId xmlns:a16="http://schemas.microsoft.com/office/drawing/2014/main" id="{00000000-0008-0000-0100-0000FA020000}"/>
            </a:ext>
          </a:extLst>
        </xdr:cNvPr>
        <xdr:cNvSpPr>
          <a:spLocks noChangeAspect="1" noChangeArrowheads="1"/>
        </xdr:cNvSpPr>
      </xdr:nvSpPr>
      <xdr:spPr bwMode="auto">
        <a:xfrm>
          <a:off x="3371850" y="3686175"/>
          <a:ext cx="295275" cy="219075"/>
        </a:xfrm>
        <a:prstGeom prst="rect">
          <a:avLst/>
        </a:prstGeom>
        <a:noFill/>
        <a:ln w="9525">
          <a:noFill/>
          <a:miter lim="800000"/>
          <a:headEnd/>
          <a:tailEnd/>
        </a:ln>
      </xdr:spPr>
    </xdr:sp>
    <xdr:clientData/>
  </xdr:oneCellAnchor>
  <xdr:oneCellAnchor>
    <xdr:from>
      <xdr:col>3</xdr:col>
      <xdr:colOff>0</xdr:colOff>
      <xdr:row>15</xdr:row>
      <xdr:rowOff>0</xdr:rowOff>
    </xdr:from>
    <xdr:ext cx="295275" cy="219075"/>
    <xdr:sp macro="" textlink="">
      <xdr:nvSpPr>
        <xdr:cNvPr id="763" name="AutoShape 114" descr="http://myacademy/eltcms/pix/i/course.gif">
          <a:extLst>
            <a:ext uri="{FF2B5EF4-FFF2-40B4-BE49-F238E27FC236}">
              <a16:creationId xmlns:a16="http://schemas.microsoft.com/office/drawing/2014/main" id="{00000000-0008-0000-0100-0000FB020000}"/>
            </a:ext>
          </a:extLst>
        </xdr:cNvPr>
        <xdr:cNvSpPr>
          <a:spLocks noChangeAspect="1" noChangeArrowheads="1"/>
        </xdr:cNvSpPr>
      </xdr:nvSpPr>
      <xdr:spPr bwMode="auto">
        <a:xfrm>
          <a:off x="3371850" y="3686175"/>
          <a:ext cx="295275" cy="219075"/>
        </a:xfrm>
        <a:prstGeom prst="rect">
          <a:avLst/>
        </a:prstGeom>
        <a:noFill/>
        <a:ln w="9525">
          <a:noFill/>
          <a:miter lim="800000"/>
          <a:headEnd/>
          <a:tailEnd/>
        </a:ln>
      </xdr:spPr>
    </xdr:sp>
    <xdr:clientData/>
  </xdr:oneCellAnchor>
  <xdr:oneCellAnchor>
    <xdr:from>
      <xdr:col>3</xdr:col>
      <xdr:colOff>0</xdr:colOff>
      <xdr:row>15</xdr:row>
      <xdr:rowOff>0</xdr:rowOff>
    </xdr:from>
    <xdr:ext cx="295275" cy="219075"/>
    <xdr:sp macro="" textlink="">
      <xdr:nvSpPr>
        <xdr:cNvPr id="764" name="AutoShape 40" descr="http://myacademy/eltcms/pix/i/course.gif">
          <a:extLst>
            <a:ext uri="{FF2B5EF4-FFF2-40B4-BE49-F238E27FC236}">
              <a16:creationId xmlns:a16="http://schemas.microsoft.com/office/drawing/2014/main" id="{00000000-0008-0000-0100-0000FC020000}"/>
            </a:ext>
          </a:extLst>
        </xdr:cNvPr>
        <xdr:cNvSpPr>
          <a:spLocks noChangeAspect="1" noChangeArrowheads="1"/>
        </xdr:cNvSpPr>
      </xdr:nvSpPr>
      <xdr:spPr bwMode="auto">
        <a:xfrm>
          <a:off x="3371850" y="3686175"/>
          <a:ext cx="295275" cy="219075"/>
        </a:xfrm>
        <a:prstGeom prst="rect">
          <a:avLst/>
        </a:prstGeom>
        <a:noFill/>
        <a:ln w="9525">
          <a:noFill/>
          <a:miter lim="800000"/>
          <a:headEnd/>
          <a:tailEnd/>
        </a:ln>
      </xdr:spPr>
    </xdr:sp>
    <xdr:clientData/>
  </xdr:oneCellAnchor>
  <xdr:oneCellAnchor>
    <xdr:from>
      <xdr:col>3</xdr:col>
      <xdr:colOff>0</xdr:colOff>
      <xdr:row>15</xdr:row>
      <xdr:rowOff>0</xdr:rowOff>
    </xdr:from>
    <xdr:ext cx="295275" cy="219075"/>
    <xdr:sp macro="" textlink="">
      <xdr:nvSpPr>
        <xdr:cNvPr id="765" name="AutoShape 9" descr="http://myacademy/eltcms/pix/i/course.gif">
          <a:extLst>
            <a:ext uri="{FF2B5EF4-FFF2-40B4-BE49-F238E27FC236}">
              <a16:creationId xmlns:a16="http://schemas.microsoft.com/office/drawing/2014/main" id="{00000000-0008-0000-0100-0000FD020000}"/>
            </a:ext>
          </a:extLst>
        </xdr:cNvPr>
        <xdr:cNvSpPr>
          <a:spLocks noChangeAspect="1" noChangeArrowheads="1"/>
        </xdr:cNvSpPr>
      </xdr:nvSpPr>
      <xdr:spPr bwMode="auto">
        <a:xfrm>
          <a:off x="3371850" y="3686175"/>
          <a:ext cx="295275" cy="219075"/>
        </a:xfrm>
        <a:prstGeom prst="rect">
          <a:avLst/>
        </a:prstGeom>
        <a:noFill/>
        <a:ln w="9525">
          <a:noFill/>
          <a:miter lim="800000"/>
          <a:headEnd/>
          <a:tailEnd/>
        </a:ln>
      </xdr:spPr>
    </xdr:sp>
    <xdr:clientData/>
  </xdr:oneCellAnchor>
  <xdr:oneCellAnchor>
    <xdr:from>
      <xdr:col>3</xdr:col>
      <xdr:colOff>0</xdr:colOff>
      <xdr:row>15</xdr:row>
      <xdr:rowOff>0</xdr:rowOff>
    </xdr:from>
    <xdr:ext cx="295275" cy="219075"/>
    <xdr:sp macro="" textlink="">
      <xdr:nvSpPr>
        <xdr:cNvPr id="766" name="AutoShape 1" descr="http://myacademy/eltcms/pix/i/course.gif">
          <a:extLst>
            <a:ext uri="{FF2B5EF4-FFF2-40B4-BE49-F238E27FC236}">
              <a16:creationId xmlns:a16="http://schemas.microsoft.com/office/drawing/2014/main" id="{00000000-0008-0000-0100-0000FE020000}"/>
            </a:ext>
          </a:extLst>
        </xdr:cNvPr>
        <xdr:cNvSpPr>
          <a:spLocks noChangeAspect="1" noChangeArrowheads="1"/>
        </xdr:cNvSpPr>
      </xdr:nvSpPr>
      <xdr:spPr bwMode="auto">
        <a:xfrm>
          <a:off x="3371850" y="3686175"/>
          <a:ext cx="295275" cy="219075"/>
        </a:xfrm>
        <a:prstGeom prst="rect">
          <a:avLst/>
        </a:prstGeom>
        <a:noFill/>
        <a:ln w="9525">
          <a:noFill/>
          <a:miter lim="800000"/>
          <a:headEnd/>
          <a:tailEnd/>
        </a:ln>
      </xdr:spPr>
    </xdr:sp>
    <xdr:clientData/>
  </xdr:oneCellAnchor>
  <xdr:oneCellAnchor>
    <xdr:from>
      <xdr:col>3</xdr:col>
      <xdr:colOff>0</xdr:colOff>
      <xdr:row>15</xdr:row>
      <xdr:rowOff>0</xdr:rowOff>
    </xdr:from>
    <xdr:ext cx="295275" cy="219075"/>
    <xdr:sp macro="" textlink="">
      <xdr:nvSpPr>
        <xdr:cNvPr id="767" name="AutoShape 4" descr="http://myacademy/eltcms/pix/i/course.gif">
          <a:extLst>
            <a:ext uri="{FF2B5EF4-FFF2-40B4-BE49-F238E27FC236}">
              <a16:creationId xmlns:a16="http://schemas.microsoft.com/office/drawing/2014/main" id="{00000000-0008-0000-0100-0000FF020000}"/>
            </a:ext>
          </a:extLst>
        </xdr:cNvPr>
        <xdr:cNvSpPr>
          <a:spLocks noChangeAspect="1" noChangeArrowheads="1"/>
        </xdr:cNvSpPr>
      </xdr:nvSpPr>
      <xdr:spPr bwMode="auto">
        <a:xfrm>
          <a:off x="3371850" y="3686175"/>
          <a:ext cx="295275" cy="219075"/>
        </a:xfrm>
        <a:prstGeom prst="rect">
          <a:avLst/>
        </a:prstGeom>
        <a:noFill/>
        <a:ln w="9525">
          <a:noFill/>
          <a:miter lim="800000"/>
          <a:headEnd/>
          <a:tailEnd/>
        </a:ln>
      </xdr:spPr>
    </xdr:sp>
    <xdr:clientData/>
  </xdr:oneCellAnchor>
  <xdr:oneCellAnchor>
    <xdr:from>
      <xdr:col>3</xdr:col>
      <xdr:colOff>0</xdr:colOff>
      <xdr:row>15</xdr:row>
      <xdr:rowOff>0</xdr:rowOff>
    </xdr:from>
    <xdr:ext cx="295275" cy="219075"/>
    <xdr:sp macro="" textlink="">
      <xdr:nvSpPr>
        <xdr:cNvPr id="768" name="AutoShape 1" descr="http://myacademy/eltcms/pix/i/course.gif">
          <a:extLst>
            <a:ext uri="{FF2B5EF4-FFF2-40B4-BE49-F238E27FC236}">
              <a16:creationId xmlns:a16="http://schemas.microsoft.com/office/drawing/2014/main" id="{00000000-0008-0000-0100-000000030000}"/>
            </a:ext>
          </a:extLst>
        </xdr:cNvPr>
        <xdr:cNvSpPr>
          <a:spLocks noChangeAspect="1" noChangeArrowheads="1"/>
        </xdr:cNvSpPr>
      </xdr:nvSpPr>
      <xdr:spPr bwMode="auto">
        <a:xfrm>
          <a:off x="3371850" y="3686175"/>
          <a:ext cx="295275" cy="219075"/>
        </a:xfrm>
        <a:prstGeom prst="rect">
          <a:avLst/>
        </a:prstGeom>
        <a:noFill/>
        <a:ln w="9525">
          <a:noFill/>
          <a:miter lim="800000"/>
          <a:headEnd/>
          <a:tailEnd/>
        </a:ln>
      </xdr:spPr>
    </xdr:sp>
    <xdr:clientData/>
  </xdr:oneCellAnchor>
  <xdr:oneCellAnchor>
    <xdr:from>
      <xdr:col>3</xdr:col>
      <xdr:colOff>0</xdr:colOff>
      <xdr:row>15</xdr:row>
      <xdr:rowOff>0</xdr:rowOff>
    </xdr:from>
    <xdr:ext cx="295275" cy="219075"/>
    <xdr:sp macro="" textlink="">
      <xdr:nvSpPr>
        <xdr:cNvPr id="769" name="AutoShape 1" descr="http://myacademy/eltcms/pix/i/course.gif">
          <a:extLst>
            <a:ext uri="{FF2B5EF4-FFF2-40B4-BE49-F238E27FC236}">
              <a16:creationId xmlns:a16="http://schemas.microsoft.com/office/drawing/2014/main" id="{00000000-0008-0000-0100-000001030000}"/>
            </a:ext>
          </a:extLst>
        </xdr:cNvPr>
        <xdr:cNvSpPr>
          <a:spLocks noChangeAspect="1" noChangeArrowheads="1"/>
        </xdr:cNvSpPr>
      </xdr:nvSpPr>
      <xdr:spPr bwMode="auto">
        <a:xfrm>
          <a:off x="3371850" y="3686175"/>
          <a:ext cx="295275" cy="219075"/>
        </a:xfrm>
        <a:prstGeom prst="rect">
          <a:avLst/>
        </a:prstGeom>
        <a:noFill/>
        <a:ln w="9525">
          <a:noFill/>
          <a:miter lim="800000"/>
          <a:headEnd/>
          <a:tailEnd/>
        </a:ln>
      </xdr:spPr>
    </xdr:sp>
    <xdr:clientData/>
  </xdr:oneCellAnchor>
  <xdr:oneCellAnchor>
    <xdr:from>
      <xdr:col>3</xdr:col>
      <xdr:colOff>0</xdr:colOff>
      <xdr:row>3</xdr:row>
      <xdr:rowOff>0</xdr:rowOff>
    </xdr:from>
    <xdr:ext cx="295275" cy="219075"/>
    <xdr:sp macro="" textlink="">
      <xdr:nvSpPr>
        <xdr:cNvPr id="770" name="AutoShape 114" descr="http://myacademy/eltcms/pix/i/course.gif">
          <a:extLst>
            <a:ext uri="{FF2B5EF4-FFF2-40B4-BE49-F238E27FC236}">
              <a16:creationId xmlns:a16="http://schemas.microsoft.com/office/drawing/2014/main" id="{00000000-0008-0000-0100-000002030000}"/>
            </a:ext>
          </a:extLst>
        </xdr:cNvPr>
        <xdr:cNvSpPr>
          <a:spLocks noChangeAspect="1" noChangeArrowheads="1"/>
        </xdr:cNvSpPr>
      </xdr:nvSpPr>
      <xdr:spPr bwMode="auto">
        <a:xfrm>
          <a:off x="3371850" y="942975"/>
          <a:ext cx="295275" cy="219075"/>
        </a:xfrm>
        <a:prstGeom prst="rect">
          <a:avLst/>
        </a:prstGeom>
        <a:noFill/>
        <a:ln w="9525">
          <a:noFill/>
          <a:miter lim="800000"/>
          <a:headEnd/>
          <a:tailEnd/>
        </a:ln>
      </xdr:spPr>
    </xdr:sp>
    <xdr:clientData/>
  </xdr:oneCellAnchor>
  <xdr:oneCellAnchor>
    <xdr:from>
      <xdr:col>3</xdr:col>
      <xdr:colOff>0</xdr:colOff>
      <xdr:row>3</xdr:row>
      <xdr:rowOff>0</xdr:rowOff>
    </xdr:from>
    <xdr:ext cx="295275" cy="219075"/>
    <xdr:sp macro="" textlink="">
      <xdr:nvSpPr>
        <xdr:cNvPr id="771" name="AutoShape 40" descr="http://myacademy/eltcms/pix/i/course.gif">
          <a:extLst>
            <a:ext uri="{FF2B5EF4-FFF2-40B4-BE49-F238E27FC236}">
              <a16:creationId xmlns:a16="http://schemas.microsoft.com/office/drawing/2014/main" id="{00000000-0008-0000-0100-000003030000}"/>
            </a:ext>
          </a:extLst>
        </xdr:cNvPr>
        <xdr:cNvSpPr>
          <a:spLocks noChangeAspect="1" noChangeArrowheads="1"/>
        </xdr:cNvSpPr>
      </xdr:nvSpPr>
      <xdr:spPr bwMode="auto">
        <a:xfrm>
          <a:off x="3371850" y="942975"/>
          <a:ext cx="295275" cy="219075"/>
        </a:xfrm>
        <a:prstGeom prst="rect">
          <a:avLst/>
        </a:prstGeom>
        <a:noFill/>
        <a:ln w="9525">
          <a:noFill/>
          <a:miter lim="800000"/>
          <a:headEnd/>
          <a:tailEnd/>
        </a:ln>
      </xdr:spPr>
    </xdr:sp>
    <xdr:clientData/>
  </xdr:oneCellAnchor>
  <xdr:oneCellAnchor>
    <xdr:from>
      <xdr:col>3</xdr:col>
      <xdr:colOff>0</xdr:colOff>
      <xdr:row>3</xdr:row>
      <xdr:rowOff>0</xdr:rowOff>
    </xdr:from>
    <xdr:ext cx="295275" cy="219075"/>
    <xdr:sp macro="" textlink="">
      <xdr:nvSpPr>
        <xdr:cNvPr id="772" name="AutoShape 9" descr="http://myacademy/eltcms/pix/i/course.gif">
          <a:extLst>
            <a:ext uri="{FF2B5EF4-FFF2-40B4-BE49-F238E27FC236}">
              <a16:creationId xmlns:a16="http://schemas.microsoft.com/office/drawing/2014/main" id="{00000000-0008-0000-0100-000004030000}"/>
            </a:ext>
          </a:extLst>
        </xdr:cNvPr>
        <xdr:cNvSpPr>
          <a:spLocks noChangeAspect="1" noChangeArrowheads="1"/>
        </xdr:cNvSpPr>
      </xdr:nvSpPr>
      <xdr:spPr bwMode="auto">
        <a:xfrm>
          <a:off x="3371850" y="942975"/>
          <a:ext cx="295275" cy="219075"/>
        </a:xfrm>
        <a:prstGeom prst="rect">
          <a:avLst/>
        </a:prstGeom>
        <a:noFill/>
        <a:ln w="9525">
          <a:noFill/>
          <a:miter lim="800000"/>
          <a:headEnd/>
          <a:tailEnd/>
        </a:ln>
      </xdr:spPr>
    </xdr:sp>
    <xdr:clientData/>
  </xdr:oneCellAnchor>
  <xdr:oneCellAnchor>
    <xdr:from>
      <xdr:col>3</xdr:col>
      <xdr:colOff>0</xdr:colOff>
      <xdr:row>3</xdr:row>
      <xdr:rowOff>0</xdr:rowOff>
    </xdr:from>
    <xdr:ext cx="295275" cy="219075"/>
    <xdr:sp macro="" textlink="">
      <xdr:nvSpPr>
        <xdr:cNvPr id="773" name="AutoShape 1" descr="http://myacademy/eltcms/pix/i/course.gif">
          <a:extLst>
            <a:ext uri="{FF2B5EF4-FFF2-40B4-BE49-F238E27FC236}">
              <a16:creationId xmlns:a16="http://schemas.microsoft.com/office/drawing/2014/main" id="{00000000-0008-0000-0100-000005030000}"/>
            </a:ext>
          </a:extLst>
        </xdr:cNvPr>
        <xdr:cNvSpPr>
          <a:spLocks noChangeAspect="1" noChangeArrowheads="1"/>
        </xdr:cNvSpPr>
      </xdr:nvSpPr>
      <xdr:spPr bwMode="auto">
        <a:xfrm>
          <a:off x="3371850" y="942975"/>
          <a:ext cx="295275" cy="219075"/>
        </a:xfrm>
        <a:prstGeom prst="rect">
          <a:avLst/>
        </a:prstGeom>
        <a:noFill/>
        <a:ln w="9525">
          <a:noFill/>
          <a:miter lim="800000"/>
          <a:headEnd/>
          <a:tailEnd/>
        </a:ln>
      </xdr:spPr>
    </xdr:sp>
    <xdr:clientData/>
  </xdr:oneCellAnchor>
  <xdr:oneCellAnchor>
    <xdr:from>
      <xdr:col>3</xdr:col>
      <xdr:colOff>0</xdr:colOff>
      <xdr:row>3</xdr:row>
      <xdr:rowOff>0</xdr:rowOff>
    </xdr:from>
    <xdr:ext cx="295275" cy="219075"/>
    <xdr:sp macro="" textlink="">
      <xdr:nvSpPr>
        <xdr:cNvPr id="774" name="AutoShape 4" descr="http://myacademy/eltcms/pix/i/course.gif">
          <a:extLst>
            <a:ext uri="{FF2B5EF4-FFF2-40B4-BE49-F238E27FC236}">
              <a16:creationId xmlns:a16="http://schemas.microsoft.com/office/drawing/2014/main" id="{00000000-0008-0000-0100-000006030000}"/>
            </a:ext>
          </a:extLst>
        </xdr:cNvPr>
        <xdr:cNvSpPr>
          <a:spLocks noChangeAspect="1" noChangeArrowheads="1"/>
        </xdr:cNvSpPr>
      </xdr:nvSpPr>
      <xdr:spPr bwMode="auto">
        <a:xfrm>
          <a:off x="3371850" y="942975"/>
          <a:ext cx="295275" cy="219075"/>
        </a:xfrm>
        <a:prstGeom prst="rect">
          <a:avLst/>
        </a:prstGeom>
        <a:noFill/>
        <a:ln w="9525">
          <a:noFill/>
          <a:miter lim="800000"/>
          <a:headEnd/>
          <a:tailEnd/>
        </a:ln>
      </xdr:spPr>
    </xdr:sp>
    <xdr:clientData/>
  </xdr:oneCellAnchor>
  <xdr:oneCellAnchor>
    <xdr:from>
      <xdr:col>3</xdr:col>
      <xdr:colOff>0</xdr:colOff>
      <xdr:row>3</xdr:row>
      <xdr:rowOff>0</xdr:rowOff>
    </xdr:from>
    <xdr:ext cx="295275" cy="219075"/>
    <xdr:sp macro="" textlink="">
      <xdr:nvSpPr>
        <xdr:cNvPr id="775" name="AutoShape 1" descr="http://myacademy/eltcms/pix/i/course.gif">
          <a:extLst>
            <a:ext uri="{FF2B5EF4-FFF2-40B4-BE49-F238E27FC236}">
              <a16:creationId xmlns:a16="http://schemas.microsoft.com/office/drawing/2014/main" id="{00000000-0008-0000-0100-000007030000}"/>
            </a:ext>
          </a:extLst>
        </xdr:cNvPr>
        <xdr:cNvSpPr>
          <a:spLocks noChangeAspect="1" noChangeArrowheads="1"/>
        </xdr:cNvSpPr>
      </xdr:nvSpPr>
      <xdr:spPr bwMode="auto">
        <a:xfrm>
          <a:off x="3371850" y="942975"/>
          <a:ext cx="295275" cy="219075"/>
        </a:xfrm>
        <a:prstGeom prst="rect">
          <a:avLst/>
        </a:prstGeom>
        <a:noFill/>
        <a:ln w="9525">
          <a:noFill/>
          <a:miter lim="800000"/>
          <a:headEnd/>
          <a:tailEnd/>
        </a:ln>
      </xdr:spPr>
    </xdr:sp>
    <xdr:clientData/>
  </xdr:oneCellAnchor>
  <xdr:oneCellAnchor>
    <xdr:from>
      <xdr:col>3</xdr:col>
      <xdr:colOff>0</xdr:colOff>
      <xdr:row>3</xdr:row>
      <xdr:rowOff>0</xdr:rowOff>
    </xdr:from>
    <xdr:ext cx="295275" cy="219075"/>
    <xdr:sp macro="" textlink="">
      <xdr:nvSpPr>
        <xdr:cNvPr id="776" name="AutoShape 1" descr="http://myacademy/eltcms/pix/i/course.gif">
          <a:extLst>
            <a:ext uri="{FF2B5EF4-FFF2-40B4-BE49-F238E27FC236}">
              <a16:creationId xmlns:a16="http://schemas.microsoft.com/office/drawing/2014/main" id="{00000000-0008-0000-0100-000008030000}"/>
            </a:ext>
          </a:extLst>
        </xdr:cNvPr>
        <xdr:cNvSpPr>
          <a:spLocks noChangeAspect="1" noChangeArrowheads="1"/>
        </xdr:cNvSpPr>
      </xdr:nvSpPr>
      <xdr:spPr bwMode="auto">
        <a:xfrm>
          <a:off x="3371850" y="942975"/>
          <a:ext cx="295275" cy="219075"/>
        </a:xfrm>
        <a:prstGeom prst="rect">
          <a:avLst/>
        </a:prstGeom>
        <a:noFill/>
        <a:ln w="9525">
          <a:noFill/>
          <a:miter lim="800000"/>
          <a:headEnd/>
          <a:tailEnd/>
        </a:ln>
      </xdr:spPr>
    </xdr:sp>
    <xdr:clientData/>
  </xdr:oneCellAnchor>
  <xdr:oneCellAnchor>
    <xdr:from>
      <xdr:col>3</xdr:col>
      <xdr:colOff>0</xdr:colOff>
      <xdr:row>3</xdr:row>
      <xdr:rowOff>0</xdr:rowOff>
    </xdr:from>
    <xdr:ext cx="295275" cy="219075"/>
    <xdr:sp macro="" textlink="">
      <xdr:nvSpPr>
        <xdr:cNvPr id="777" name="AutoShape 114" descr="http://myacademy/eltcms/pix/i/course.gif">
          <a:extLst>
            <a:ext uri="{FF2B5EF4-FFF2-40B4-BE49-F238E27FC236}">
              <a16:creationId xmlns:a16="http://schemas.microsoft.com/office/drawing/2014/main" id="{00000000-0008-0000-0100-000009030000}"/>
            </a:ext>
          </a:extLst>
        </xdr:cNvPr>
        <xdr:cNvSpPr>
          <a:spLocks noChangeAspect="1" noChangeArrowheads="1"/>
        </xdr:cNvSpPr>
      </xdr:nvSpPr>
      <xdr:spPr bwMode="auto">
        <a:xfrm>
          <a:off x="3371850" y="942975"/>
          <a:ext cx="295275" cy="219075"/>
        </a:xfrm>
        <a:prstGeom prst="rect">
          <a:avLst/>
        </a:prstGeom>
        <a:noFill/>
        <a:ln w="9525">
          <a:noFill/>
          <a:miter lim="800000"/>
          <a:headEnd/>
          <a:tailEnd/>
        </a:ln>
      </xdr:spPr>
    </xdr:sp>
    <xdr:clientData/>
  </xdr:oneCellAnchor>
  <xdr:oneCellAnchor>
    <xdr:from>
      <xdr:col>3</xdr:col>
      <xdr:colOff>0</xdr:colOff>
      <xdr:row>3</xdr:row>
      <xdr:rowOff>0</xdr:rowOff>
    </xdr:from>
    <xdr:ext cx="295275" cy="219075"/>
    <xdr:sp macro="" textlink="">
      <xdr:nvSpPr>
        <xdr:cNvPr id="778" name="AutoShape 40" descr="http://myacademy/eltcms/pix/i/course.gif">
          <a:extLst>
            <a:ext uri="{FF2B5EF4-FFF2-40B4-BE49-F238E27FC236}">
              <a16:creationId xmlns:a16="http://schemas.microsoft.com/office/drawing/2014/main" id="{00000000-0008-0000-0100-00000A030000}"/>
            </a:ext>
          </a:extLst>
        </xdr:cNvPr>
        <xdr:cNvSpPr>
          <a:spLocks noChangeAspect="1" noChangeArrowheads="1"/>
        </xdr:cNvSpPr>
      </xdr:nvSpPr>
      <xdr:spPr bwMode="auto">
        <a:xfrm>
          <a:off x="3371850" y="942975"/>
          <a:ext cx="295275" cy="219075"/>
        </a:xfrm>
        <a:prstGeom prst="rect">
          <a:avLst/>
        </a:prstGeom>
        <a:noFill/>
        <a:ln w="9525">
          <a:noFill/>
          <a:miter lim="800000"/>
          <a:headEnd/>
          <a:tailEnd/>
        </a:ln>
      </xdr:spPr>
    </xdr:sp>
    <xdr:clientData/>
  </xdr:oneCellAnchor>
  <xdr:oneCellAnchor>
    <xdr:from>
      <xdr:col>3</xdr:col>
      <xdr:colOff>0</xdr:colOff>
      <xdr:row>3</xdr:row>
      <xdr:rowOff>0</xdr:rowOff>
    </xdr:from>
    <xdr:ext cx="295275" cy="219075"/>
    <xdr:sp macro="" textlink="">
      <xdr:nvSpPr>
        <xdr:cNvPr id="779" name="AutoShape 9" descr="http://myacademy/eltcms/pix/i/course.gif">
          <a:extLst>
            <a:ext uri="{FF2B5EF4-FFF2-40B4-BE49-F238E27FC236}">
              <a16:creationId xmlns:a16="http://schemas.microsoft.com/office/drawing/2014/main" id="{00000000-0008-0000-0100-00000B030000}"/>
            </a:ext>
          </a:extLst>
        </xdr:cNvPr>
        <xdr:cNvSpPr>
          <a:spLocks noChangeAspect="1" noChangeArrowheads="1"/>
        </xdr:cNvSpPr>
      </xdr:nvSpPr>
      <xdr:spPr bwMode="auto">
        <a:xfrm>
          <a:off x="3371850" y="942975"/>
          <a:ext cx="295275" cy="219075"/>
        </a:xfrm>
        <a:prstGeom prst="rect">
          <a:avLst/>
        </a:prstGeom>
        <a:noFill/>
        <a:ln w="9525">
          <a:noFill/>
          <a:miter lim="800000"/>
          <a:headEnd/>
          <a:tailEnd/>
        </a:ln>
      </xdr:spPr>
    </xdr:sp>
    <xdr:clientData/>
  </xdr:oneCellAnchor>
  <xdr:oneCellAnchor>
    <xdr:from>
      <xdr:col>3</xdr:col>
      <xdr:colOff>0</xdr:colOff>
      <xdr:row>3</xdr:row>
      <xdr:rowOff>0</xdr:rowOff>
    </xdr:from>
    <xdr:ext cx="295275" cy="219075"/>
    <xdr:sp macro="" textlink="">
      <xdr:nvSpPr>
        <xdr:cNvPr id="780" name="AutoShape 1" descr="http://myacademy/eltcms/pix/i/course.gif">
          <a:extLst>
            <a:ext uri="{FF2B5EF4-FFF2-40B4-BE49-F238E27FC236}">
              <a16:creationId xmlns:a16="http://schemas.microsoft.com/office/drawing/2014/main" id="{00000000-0008-0000-0100-00000C030000}"/>
            </a:ext>
          </a:extLst>
        </xdr:cNvPr>
        <xdr:cNvSpPr>
          <a:spLocks noChangeAspect="1" noChangeArrowheads="1"/>
        </xdr:cNvSpPr>
      </xdr:nvSpPr>
      <xdr:spPr bwMode="auto">
        <a:xfrm>
          <a:off x="3371850" y="942975"/>
          <a:ext cx="295275" cy="219075"/>
        </a:xfrm>
        <a:prstGeom prst="rect">
          <a:avLst/>
        </a:prstGeom>
        <a:noFill/>
        <a:ln w="9525">
          <a:noFill/>
          <a:miter lim="800000"/>
          <a:headEnd/>
          <a:tailEnd/>
        </a:ln>
      </xdr:spPr>
    </xdr:sp>
    <xdr:clientData/>
  </xdr:oneCellAnchor>
  <xdr:oneCellAnchor>
    <xdr:from>
      <xdr:col>3</xdr:col>
      <xdr:colOff>0</xdr:colOff>
      <xdr:row>3</xdr:row>
      <xdr:rowOff>0</xdr:rowOff>
    </xdr:from>
    <xdr:ext cx="295275" cy="219075"/>
    <xdr:sp macro="" textlink="">
      <xdr:nvSpPr>
        <xdr:cNvPr id="781" name="AutoShape 4" descr="http://myacademy/eltcms/pix/i/course.gif">
          <a:extLst>
            <a:ext uri="{FF2B5EF4-FFF2-40B4-BE49-F238E27FC236}">
              <a16:creationId xmlns:a16="http://schemas.microsoft.com/office/drawing/2014/main" id="{00000000-0008-0000-0100-00000D030000}"/>
            </a:ext>
          </a:extLst>
        </xdr:cNvPr>
        <xdr:cNvSpPr>
          <a:spLocks noChangeAspect="1" noChangeArrowheads="1"/>
        </xdr:cNvSpPr>
      </xdr:nvSpPr>
      <xdr:spPr bwMode="auto">
        <a:xfrm>
          <a:off x="3371850" y="942975"/>
          <a:ext cx="295275" cy="219075"/>
        </a:xfrm>
        <a:prstGeom prst="rect">
          <a:avLst/>
        </a:prstGeom>
        <a:noFill/>
        <a:ln w="9525">
          <a:noFill/>
          <a:miter lim="800000"/>
          <a:headEnd/>
          <a:tailEnd/>
        </a:ln>
      </xdr:spPr>
    </xdr:sp>
    <xdr:clientData/>
  </xdr:oneCellAnchor>
  <xdr:oneCellAnchor>
    <xdr:from>
      <xdr:col>3</xdr:col>
      <xdr:colOff>0</xdr:colOff>
      <xdr:row>3</xdr:row>
      <xdr:rowOff>0</xdr:rowOff>
    </xdr:from>
    <xdr:ext cx="295275" cy="219075"/>
    <xdr:sp macro="" textlink="">
      <xdr:nvSpPr>
        <xdr:cNvPr id="782" name="AutoShape 1" descr="http://myacademy/eltcms/pix/i/course.gif">
          <a:extLst>
            <a:ext uri="{FF2B5EF4-FFF2-40B4-BE49-F238E27FC236}">
              <a16:creationId xmlns:a16="http://schemas.microsoft.com/office/drawing/2014/main" id="{00000000-0008-0000-0100-00000E030000}"/>
            </a:ext>
          </a:extLst>
        </xdr:cNvPr>
        <xdr:cNvSpPr>
          <a:spLocks noChangeAspect="1" noChangeArrowheads="1"/>
        </xdr:cNvSpPr>
      </xdr:nvSpPr>
      <xdr:spPr bwMode="auto">
        <a:xfrm>
          <a:off x="3371850" y="942975"/>
          <a:ext cx="295275" cy="219075"/>
        </a:xfrm>
        <a:prstGeom prst="rect">
          <a:avLst/>
        </a:prstGeom>
        <a:noFill/>
        <a:ln w="9525">
          <a:noFill/>
          <a:miter lim="800000"/>
          <a:headEnd/>
          <a:tailEnd/>
        </a:ln>
      </xdr:spPr>
    </xdr:sp>
    <xdr:clientData/>
  </xdr:oneCellAnchor>
  <xdr:oneCellAnchor>
    <xdr:from>
      <xdr:col>3</xdr:col>
      <xdr:colOff>0</xdr:colOff>
      <xdr:row>3</xdr:row>
      <xdr:rowOff>0</xdr:rowOff>
    </xdr:from>
    <xdr:ext cx="295275" cy="219075"/>
    <xdr:sp macro="" textlink="">
      <xdr:nvSpPr>
        <xdr:cNvPr id="783" name="AutoShape 1" descr="http://myacademy/eltcms/pix/i/course.gif">
          <a:extLst>
            <a:ext uri="{FF2B5EF4-FFF2-40B4-BE49-F238E27FC236}">
              <a16:creationId xmlns:a16="http://schemas.microsoft.com/office/drawing/2014/main" id="{00000000-0008-0000-0100-00000F030000}"/>
            </a:ext>
          </a:extLst>
        </xdr:cNvPr>
        <xdr:cNvSpPr>
          <a:spLocks noChangeAspect="1" noChangeArrowheads="1"/>
        </xdr:cNvSpPr>
      </xdr:nvSpPr>
      <xdr:spPr bwMode="auto">
        <a:xfrm>
          <a:off x="3371850" y="942975"/>
          <a:ext cx="295275" cy="219075"/>
        </a:xfrm>
        <a:prstGeom prst="rect">
          <a:avLst/>
        </a:prstGeom>
        <a:noFill/>
        <a:ln w="9525">
          <a:noFill/>
          <a:miter lim="800000"/>
          <a:headEnd/>
          <a:tailEnd/>
        </a:ln>
      </xdr:spPr>
    </xdr:sp>
    <xdr:clientData/>
  </xdr:oneCellAnchor>
  <xdr:oneCellAnchor>
    <xdr:from>
      <xdr:col>3</xdr:col>
      <xdr:colOff>0</xdr:colOff>
      <xdr:row>4</xdr:row>
      <xdr:rowOff>0</xdr:rowOff>
    </xdr:from>
    <xdr:ext cx="295275" cy="28575"/>
    <xdr:sp macro="" textlink="">
      <xdr:nvSpPr>
        <xdr:cNvPr id="784" name="AutoShape 109" descr="http://myacademy/eltcms/pix/i/course.gif">
          <a:extLst>
            <a:ext uri="{FF2B5EF4-FFF2-40B4-BE49-F238E27FC236}">
              <a16:creationId xmlns:a16="http://schemas.microsoft.com/office/drawing/2014/main" id="{00000000-0008-0000-0100-000010030000}"/>
            </a:ext>
          </a:extLst>
        </xdr:cNvPr>
        <xdr:cNvSpPr>
          <a:spLocks noChangeAspect="1" noChangeArrowheads="1"/>
        </xdr:cNvSpPr>
      </xdr:nvSpPr>
      <xdr:spPr bwMode="auto">
        <a:xfrm>
          <a:off x="3371850" y="1247775"/>
          <a:ext cx="295275" cy="28575"/>
        </a:xfrm>
        <a:prstGeom prst="rect">
          <a:avLst/>
        </a:prstGeom>
        <a:noFill/>
        <a:ln w="9525">
          <a:noFill/>
          <a:miter lim="800000"/>
          <a:headEnd/>
          <a:tailEnd/>
        </a:ln>
      </xdr:spPr>
    </xdr:sp>
    <xdr:clientData/>
  </xdr:oneCellAnchor>
  <xdr:oneCellAnchor>
    <xdr:from>
      <xdr:col>3</xdr:col>
      <xdr:colOff>0</xdr:colOff>
      <xdr:row>4</xdr:row>
      <xdr:rowOff>0</xdr:rowOff>
    </xdr:from>
    <xdr:ext cx="295275" cy="28575"/>
    <xdr:sp macro="" textlink="">
      <xdr:nvSpPr>
        <xdr:cNvPr id="785" name="AutoShape 40" descr="http://myacademy/eltcms/pix/i/course.gif">
          <a:extLst>
            <a:ext uri="{FF2B5EF4-FFF2-40B4-BE49-F238E27FC236}">
              <a16:creationId xmlns:a16="http://schemas.microsoft.com/office/drawing/2014/main" id="{00000000-0008-0000-0100-000011030000}"/>
            </a:ext>
          </a:extLst>
        </xdr:cNvPr>
        <xdr:cNvSpPr>
          <a:spLocks noChangeAspect="1" noChangeArrowheads="1"/>
        </xdr:cNvSpPr>
      </xdr:nvSpPr>
      <xdr:spPr bwMode="auto">
        <a:xfrm>
          <a:off x="3371850" y="1247775"/>
          <a:ext cx="295275" cy="28575"/>
        </a:xfrm>
        <a:prstGeom prst="rect">
          <a:avLst/>
        </a:prstGeom>
        <a:noFill/>
        <a:ln w="9525">
          <a:noFill/>
          <a:miter lim="800000"/>
          <a:headEnd/>
          <a:tailEnd/>
        </a:ln>
      </xdr:spPr>
    </xdr:sp>
    <xdr:clientData/>
  </xdr:oneCellAnchor>
  <xdr:oneCellAnchor>
    <xdr:from>
      <xdr:col>3</xdr:col>
      <xdr:colOff>0</xdr:colOff>
      <xdr:row>4</xdr:row>
      <xdr:rowOff>0</xdr:rowOff>
    </xdr:from>
    <xdr:ext cx="295275" cy="28575"/>
    <xdr:sp macro="" textlink="">
      <xdr:nvSpPr>
        <xdr:cNvPr id="786" name="AutoShape 9" descr="http://myacademy/eltcms/pix/i/course.gif">
          <a:extLst>
            <a:ext uri="{FF2B5EF4-FFF2-40B4-BE49-F238E27FC236}">
              <a16:creationId xmlns:a16="http://schemas.microsoft.com/office/drawing/2014/main" id="{00000000-0008-0000-0100-000012030000}"/>
            </a:ext>
          </a:extLst>
        </xdr:cNvPr>
        <xdr:cNvSpPr>
          <a:spLocks noChangeAspect="1" noChangeArrowheads="1"/>
        </xdr:cNvSpPr>
      </xdr:nvSpPr>
      <xdr:spPr bwMode="auto">
        <a:xfrm>
          <a:off x="3371850" y="1247775"/>
          <a:ext cx="295275" cy="28575"/>
        </a:xfrm>
        <a:prstGeom prst="rect">
          <a:avLst/>
        </a:prstGeom>
        <a:noFill/>
        <a:ln w="9525">
          <a:noFill/>
          <a:miter lim="800000"/>
          <a:headEnd/>
          <a:tailEnd/>
        </a:ln>
      </xdr:spPr>
    </xdr:sp>
    <xdr:clientData/>
  </xdr:oneCellAnchor>
  <xdr:oneCellAnchor>
    <xdr:from>
      <xdr:col>3</xdr:col>
      <xdr:colOff>0</xdr:colOff>
      <xdr:row>4</xdr:row>
      <xdr:rowOff>0</xdr:rowOff>
    </xdr:from>
    <xdr:ext cx="295275" cy="28575"/>
    <xdr:sp macro="" textlink="">
      <xdr:nvSpPr>
        <xdr:cNvPr id="787" name="AutoShape 1" descr="http://myacademy/eltcms/pix/i/course.gif">
          <a:extLst>
            <a:ext uri="{FF2B5EF4-FFF2-40B4-BE49-F238E27FC236}">
              <a16:creationId xmlns:a16="http://schemas.microsoft.com/office/drawing/2014/main" id="{00000000-0008-0000-0100-000013030000}"/>
            </a:ext>
          </a:extLst>
        </xdr:cNvPr>
        <xdr:cNvSpPr>
          <a:spLocks noChangeAspect="1" noChangeArrowheads="1"/>
        </xdr:cNvSpPr>
      </xdr:nvSpPr>
      <xdr:spPr bwMode="auto">
        <a:xfrm>
          <a:off x="3371850" y="1247775"/>
          <a:ext cx="295275" cy="28575"/>
        </a:xfrm>
        <a:prstGeom prst="rect">
          <a:avLst/>
        </a:prstGeom>
        <a:noFill/>
        <a:ln w="9525">
          <a:noFill/>
          <a:miter lim="800000"/>
          <a:headEnd/>
          <a:tailEnd/>
        </a:ln>
      </xdr:spPr>
    </xdr:sp>
    <xdr:clientData/>
  </xdr:oneCellAnchor>
  <xdr:oneCellAnchor>
    <xdr:from>
      <xdr:col>3</xdr:col>
      <xdr:colOff>0</xdr:colOff>
      <xdr:row>4</xdr:row>
      <xdr:rowOff>0</xdr:rowOff>
    </xdr:from>
    <xdr:ext cx="295275" cy="28575"/>
    <xdr:sp macro="" textlink="">
      <xdr:nvSpPr>
        <xdr:cNvPr id="788" name="AutoShape 4" descr="http://myacademy/eltcms/pix/i/course.gif">
          <a:extLst>
            <a:ext uri="{FF2B5EF4-FFF2-40B4-BE49-F238E27FC236}">
              <a16:creationId xmlns:a16="http://schemas.microsoft.com/office/drawing/2014/main" id="{00000000-0008-0000-0100-000014030000}"/>
            </a:ext>
          </a:extLst>
        </xdr:cNvPr>
        <xdr:cNvSpPr>
          <a:spLocks noChangeAspect="1" noChangeArrowheads="1"/>
        </xdr:cNvSpPr>
      </xdr:nvSpPr>
      <xdr:spPr bwMode="auto">
        <a:xfrm>
          <a:off x="3371850" y="1247775"/>
          <a:ext cx="295275" cy="28575"/>
        </a:xfrm>
        <a:prstGeom prst="rect">
          <a:avLst/>
        </a:prstGeom>
        <a:noFill/>
        <a:ln w="9525">
          <a:noFill/>
          <a:miter lim="800000"/>
          <a:headEnd/>
          <a:tailEnd/>
        </a:ln>
      </xdr:spPr>
    </xdr:sp>
    <xdr:clientData/>
  </xdr:oneCellAnchor>
  <xdr:oneCellAnchor>
    <xdr:from>
      <xdr:col>3</xdr:col>
      <xdr:colOff>0</xdr:colOff>
      <xdr:row>4</xdr:row>
      <xdr:rowOff>0</xdr:rowOff>
    </xdr:from>
    <xdr:ext cx="295275" cy="28575"/>
    <xdr:sp macro="" textlink="">
      <xdr:nvSpPr>
        <xdr:cNvPr id="789" name="AutoShape 1" descr="http://myacademy/eltcms/pix/i/course.gif">
          <a:extLst>
            <a:ext uri="{FF2B5EF4-FFF2-40B4-BE49-F238E27FC236}">
              <a16:creationId xmlns:a16="http://schemas.microsoft.com/office/drawing/2014/main" id="{00000000-0008-0000-0100-000015030000}"/>
            </a:ext>
          </a:extLst>
        </xdr:cNvPr>
        <xdr:cNvSpPr>
          <a:spLocks noChangeAspect="1" noChangeArrowheads="1"/>
        </xdr:cNvSpPr>
      </xdr:nvSpPr>
      <xdr:spPr bwMode="auto">
        <a:xfrm>
          <a:off x="3371850" y="1247775"/>
          <a:ext cx="295275" cy="28575"/>
        </a:xfrm>
        <a:prstGeom prst="rect">
          <a:avLst/>
        </a:prstGeom>
        <a:noFill/>
        <a:ln w="9525">
          <a:noFill/>
          <a:miter lim="800000"/>
          <a:headEnd/>
          <a:tailEnd/>
        </a:ln>
      </xdr:spPr>
    </xdr:sp>
    <xdr:clientData/>
  </xdr:oneCellAnchor>
  <xdr:oneCellAnchor>
    <xdr:from>
      <xdr:col>3</xdr:col>
      <xdr:colOff>0</xdr:colOff>
      <xdr:row>4</xdr:row>
      <xdr:rowOff>0</xdr:rowOff>
    </xdr:from>
    <xdr:ext cx="295275" cy="28575"/>
    <xdr:sp macro="" textlink="">
      <xdr:nvSpPr>
        <xdr:cNvPr id="790" name="AutoShape 1" descr="http://myacademy/eltcms/pix/i/course.gif">
          <a:extLst>
            <a:ext uri="{FF2B5EF4-FFF2-40B4-BE49-F238E27FC236}">
              <a16:creationId xmlns:a16="http://schemas.microsoft.com/office/drawing/2014/main" id="{00000000-0008-0000-0100-000016030000}"/>
            </a:ext>
          </a:extLst>
        </xdr:cNvPr>
        <xdr:cNvSpPr>
          <a:spLocks noChangeAspect="1" noChangeArrowheads="1"/>
        </xdr:cNvSpPr>
      </xdr:nvSpPr>
      <xdr:spPr bwMode="auto">
        <a:xfrm>
          <a:off x="3371850" y="1247775"/>
          <a:ext cx="295275" cy="28575"/>
        </a:xfrm>
        <a:prstGeom prst="rect">
          <a:avLst/>
        </a:prstGeom>
        <a:noFill/>
        <a:ln w="9525">
          <a:noFill/>
          <a:miter lim="800000"/>
          <a:headEnd/>
          <a:tailEnd/>
        </a:ln>
      </xdr:spPr>
    </xdr:sp>
    <xdr:clientData/>
  </xdr:oneCellAnchor>
  <xdr:oneCellAnchor>
    <xdr:from>
      <xdr:col>3</xdr:col>
      <xdr:colOff>0</xdr:colOff>
      <xdr:row>4</xdr:row>
      <xdr:rowOff>0</xdr:rowOff>
    </xdr:from>
    <xdr:ext cx="295275" cy="28575"/>
    <xdr:sp macro="" textlink="">
      <xdr:nvSpPr>
        <xdr:cNvPr id="791" name="AutoShape 1" descr="http://myacademy/eltcms/pix/i/course.gif">
          <a:extLst>
            <a:ext uri="{FF2B5EF4-FFF2-40B4-BE49-F238E27FC236}">
              <a16:creationId xmlns:a16="http://schemas.microsoft.com/office/drawing/2014/main" id="{00000000-0008-0000-0100-000017030000}"/>
            </a:ext>
          </a:extLst>
        </xdr:cNvPr>
        <xdr:cNvSpPr>
          <a:spLocks noChangeAspect="1" noChangeArrowheads="1"/>
        </xdr:cNvSpPr>
      </xdr:nvSpPr>
      <xdr:spPr bwMode="auto">
        <a:xfrm>
          <a:off x="3371850" y="1247775"/>
          <a:ext cx="295275" cy="28575"/>
        </a:xfrm>
        <a:prstGeom prst="rect">
          <a:avLst/>
        </a:prstGeom>
        <a:noFill/>
        <a:ln w="9525">
          <a:noFill/>
          <a:miter lim="800000"/>
          <a:headEnd/>
          <a:tailEnd/>
        </a:ln>
      </xdr:spPr>
    </xdr:sp>
    <xdr:clientData/>
  </xdr:oneCellAnchor>
  <xdr:oneCellAnchor>
    <xdr:from>
      <xdr:col>3</xdr:col>
      <xdr:colOff>0</xdr:colOff>
      <xdr:row>3</xdr:row>
      <xdr:rowOff>0</xdr:rowOff>
    </xdr:from>
    <xdr:ext cx="295275" cy="222802"/>
    <xdr:sp macro="" textlink="">
      <xdr:nvSpPr>
        <xdr:cNvPr id="792" name="AutoShape 114" descr="http://myacademy/eltcms/pix/i/course.gif">
          <a:extLst>
            <a:ext uri="{FF2B5EF4-FFF2-40B4-BE49-F238E27FC236}">
              <a16:creationId xmlns:a16="http://schemas.microsoft.com/office/drawing/2014/main" id="{00000000-0008-0000-0100-000018030000}"/>
            </a:ext>
          </a:extLst>
        </xdr:cNvPr>
        <xdr:cNvSpPr>
          <a:spLocks noChangeAspect="1" noChangeArrowheads="1"/>
        </xdr:cNvSpPr>
      </xdr:nvSpPr>
      <xdr:spPr bwMode="auto">
        <a:xfrm>
          <a:off x="3371850" y="942975"/>
          <a:ext cx="295275" cy="222802"/>
        </a:xfrm>
        <a:prstGeom prst="rect">
          <a:avLst/>
        </a:prstGeom>
        <a:noFill/>
        <a:ln w="9525">
          <a:noFill/>
          <a:miter lim="800000"/>
          <a:headEnd/>
          <a:tailEnd/>
        </a:ln>
      </xdr:spPr>
    </xdr:sp>
    <xdr:clientData/>
  </xdr:oneCellAnchor>
  <xdr:oneCellAnchor>
    <xdr:from>
      <xdr:col>3</xdr:col>
      <xdr:colOff>0</xdr:colOff>
      <xdr:row>3</xdr:row>
      <xdr:rowOff>0</xdr:rowOff>
    </xdr:from>
    <xdr:ext cx="295275" cy="222802"/>
    <xdr:sp macro="" textlink="">
      <xdr:nvSpPr>
        <xdr:cNvPr id="793" name="AutoShape 40" descr="http://myacademy/eltcms/pix/i/course.gif">
          <a:extLst>
            <a:ext uri="{FF2B5EF4-FFF2-40B4-BE49-F238E27FC236}">
              <a16:creationId xmlns:a16="http://schemas.microsoft.com/office/drawing/2014/main" id="{00000000-0008-0000-0100-000019030000}"/>
            </a:ext>
          </a:extLst>
        </xdr:cNvPr>
        <xdr:cNvSpPr>
          <a:spLocks noChangeAspect="1" noChangeArrowheads="1"/>
        </xdr:cNvSpPr>
      </xdr:nvSpPr>
      <xdr:spPr bwMode="auto">
        <a:xfrm>
          <a:off x="3371850" y="942975"/>
          <a:ext cx="295275" cy="222802"/>
        </a:xfrm>
        <a:prstGeom prst="rect">
          <a:avLst/>
        </a:prstGeom>
        <a:noFill/>
        <a:ln w="9525">
          <a:noFill/>
          <a:miter lim="800000"/>
          <a:headEnd/>
          <a:tailEnd/>
        </a:ln>
      </xdr:spPr>
    </xdr:sp>
    <xdr:clientData/>
  </xdr:oneCellAnchor>
  <xdr:oneCellAnchor>
    <xdr:from>
      <xdr:col>3</xdr:col>
      <xdr:colOff>0</xdr:colOff>
      <xdr:row>3</xdr:row>
      <xdr:rowOff>0</xdr:rowOff>
    </xdr:from>
    <xdr:ext cx="295275" cy="222802"/>
    <xdr:sp macro="" textlink="">
      <xdr:nvSpPr>
        <xdr:cNvPr id="794" name="AutoShape 9" descr="http://myacademy/eltcms/pix/i/course.gif">
          <a:extLst>
            <a:ext uri="{FF2B5EF4-FFF2-40B4-BE49-F238E27FC236}">
              <a16:creationId xmlns:a16="http://schemas.microsoft.com/office/drawing/2014/main" id="{00000000-0008-0000-0100-00001A030000}"/>
            </a:ext>
          </a:extLst>
        </xdr:cNvPr>
        <xdr:cNvSpPr>
          <a:spLocks noChangeAspect="1" noChangeArrowheads="1"/>
        </xdr:cNvSpPr>
      </xdr:nvSpPr>
      <xdr:spPr bwMode="auto">
        <a:xfrm>
          <a:off x="3371850" y="942975"/>
          <a:ext cx="295275" cy="222802"/>
        </a:xfrm>
        <a:prstGeom prst="rect">
          <a:avLst/>
        </a:prstGeom>
        <a:noFill/>
        <a:ln w="9525">
          <a:noFill/>
          <a:miter lim="800000"/>
          <a:headEnd/>
          <a:tailEnd/>
        </a:ln>
      </xdr:spPr>
    </xdr:sp>
    <xdr:clientData/>
  </xdr:oneCellAnchor>
  <xdr:oneCellAnchor>
    <xdr:from>
      <xdr:col>3</xdr:col>
      <xdr:colOff>0</xdr:colOff>
      <xdr:row>3</xdr:row>
      <xdr:rowOff>0</xdr:rowOff>
    </xdr:from>
    <xdr:ext cx="295275" cy="222802"/>
    <xdr:sp macro="" textlink="">
      <xdr:nvSpPr>
        <xdr:cNvPr id="795" name="AutoShape 1" descr="http://myacademy/eltcms/pix/i/course.gif">
          <a:extLst>
            <a:ext uri="{FF2B5EF4-FFF2-40B4-BE49-F238E27FC236}">
              <a16:creationId xmlns:a16="http://schemas.microsoft.com/office/drawing/2014/main" id="{00000000-0008-0000-0100-00001B030000}"/>
            </a:ext>
          </a:extLst>
        </xdr:cNvPr>
        <xdr:cNvSpPr>
          <a:spLocks noChangeAspect="1" noChangeArrowheads="1"/>
        </xdr:cNvSpPr>
      </xdr:nvSpPr>
      <xdr:spPr bwMode="auto">
        <a:xfrm>
          <a:off x="3371850" y="942975"/>
          <a:ext cx="295275" cy="222802"/>
        </a:xfrm>
        <a:prstGeom prst="rect">
          <a:avLst/>
        </a:prstGeom>
        <a:noFill/>
        <a:ln w="9525">
          <a:noFill/>
          <a:miter lim="800000"/>
          <a:headEnd/>
          <a:tailEnd/>
        </a:ln>
      </xdr:spPr>
    </xdr:sp>
    <xdr:clientData/>
  </xdr:oneCellAnchor>
  <xdr:oneCellAnchor>
    <xdr:from>
      <xdr:col>3</xdr:col>
      <xdr:colOff>0</xdr:colOff>
      <xdr:row>3</xdr:row>
      <xdr:rowOff>0</xdr:rowOff>
    </xdr:from>
    <xdr:ext cx="295275" cy="222802"/>
    <xdr:sp macro="" textlink="">
      <xdr:nvSpPr>
        <xdr:cNvPr id="796" name="AutoShape 4" descr="http://myacademy/eltcms/pix/i/course.gif">
          <a:extLst>
            <a:ext uri="{FF2B5EF4-FFF2-40B4-BE49-F238E27FC236}">
              <a16:creationId xmlns:a16="http://schemas.microsoft.com/office/drawing/2014/main" id="{00000000-0008-0000-0100-00001C030000}"/>
            </a:ext>
          </a:extLst>
        </xdr:cNvPr>
        <xdr:cNvSpPr>
          <a:spLocks noChangeAspect="1" noChangeArrowheads="1"/>
        </xdr:cNvSpPr>
      </xdr:nvSpPr>
      <xdr:spPr bwMode="auto">
        <a:xfrm>
          <a:off x="3371850" y="942975"/>
          <a:ext cx="295275" cy="222802"/>
        </a:xfrm>
        <a:prstGeom prst="rect">
          <a:avLst/>
        </a:prstGeom>
        <a:noFill/>
        <a:ln w="9525">
          <a:noFill/>
          <a:miter lim="800000"/>
          <a:headEnd/>
          <a:tailEnd/>
        </a:ln>
      </xdr:spPr>
    </xdr:sp>
    <xdr:clientData/>
  </xdr:oneCellAnchor>
  <xdr:oneCellAnchor>
    <xdr:from>
      <xdr:col>3</xdr:col>
      <xdr:colOff>0</xdr:colOff>
      <xdr:row>3</xdr:row>
      <xdr:rowOff>0</xdr:rowOff>
    </xdr:from>
    <xdr:ext cx="295275" cy="222802"/>
    <xdr:sp macro="" textlink="">
      <xdr:nvSpPr>
        <xdr:cNvPr id="797" name="AutoShape 1" descr="http://myacademy/eltcms/pix/i/course.gif">
          <a:extLst>
            <a:ext uri="{FF2B5EF4-FFF2-40B4-BE49-F238E27FC236}">
              <a16:creationId xmlns:a16="http://schemas.microsoft.com/office/drawing/2014/main" id="{00000000-0008-0000-0100-00001D030000}"/>
            </a:ext>
          </a:extLst>
        </xdr:cNvPr>
        <xdr:cNvSpPr>
          <a:spLocks noChangeAspect="1" noChangeArrowheads="1"/>
        </xdr:cNvSpPr>
      </xdr:nvSpPr>
      <xdr:spPr bwMode="auto">
        <a:xfrm>
          <a:off x="3371850" y="942975"/>
          <a:ext cx="295275" cy="222802"/>
        </a:xfrm>
        <a:prstGeom prst="rect">
          <a:avLst/>
        </a:prstGeom>
        <a:noFill/>
        <a:ln w="9525">
          <a:noFill/>
          <a:miter lim="800000"/>
          <a:headEnd/>
          <a:tailEnd/>
        </a:ln>
      </xdr:spPr>
    </xdr:sp>
    <xdr:clientData/>
  </xdr:oneCellAnchor>
  <xdr:oneCellAnchor>
    <xdr:from>
      <xdr:col>3</xdr:col>
      <xdr:colOff>0</xdr:colOff>
      <xdr:row>3</xdr:row>
      <xdr:rowOff>0</xdr:rowOff>
    </xdr:from>
    <xdr:ext cx="295275" cy="222802"/>
    <xdr:sp macro="" textlink="">
      <xdr:nvSpPr>
        <xdr:cNvPr id="798" name="AutoShape 1" descr="http://myacademy/eltcms/pix/i/course.gif">
          <a:extLst>
            <a:ext uri="{FF2B5EF4-FFF2-40B4-BE49-F238E27FC236}">
              <a16:creationId xmlns:a16="http://schemas.microsoft.com/office/drawing/2014/main" id="{00000000-0008-0000-0100-00001E030000}"/>
            </a:ext>
          </a:extLst>
        </xdr:cNvPr>
        <xdr:cNvSpPr>
          <a:spLocks noChangeAspect="1" noChangeArrowheads="1"/>
        </xdr:cNvSpPr>
      </xdr:nvSpPr>
      <xdr:spPr bwMode="auto">
        <a:xfrm>
          <a:off x="3371850" y="942975"/>
          <a:ext cx="295275" cy="222802"/>
        </a:xfrm>
        <a:prstGeom prst="rect">
          <a:avLst/>
        </a:prstGeom>
        <a:noFill/>
        <a:ln w="9525">
          <a:noFill/>
          <a:miter lim="800000"/>
          <a:headEnd/>
          <a:tailEnd/>
        </a:ln>
      </xdr:spPr>
    </xdr:sp>
    <xdr:clientData/>
  </xdr:oneCellAnchor>
  <xdr:oneCellAnchor>
    <xdr:from>
      <xdr:col>3</xdr:col>
      <xdr:colOff>0</xdr:colOff>
      <xdr:row>4</xdr:row>
      <xdr:rowOff>0</xdr:rowOff>
    </xdr:from>
    <xdr:ext cx="295275" cy="28575"/>
    <xdr:sp macro="" textlink="">
      <xdr:nvSpPr>
        <xdr:cNvPr id="799" name="AutoShape 109" descr="http://myacademy/eltcms/pix/i/course.gif">
          <a:extLst>
            <a:ext uri="{FF2B5EF4-FFF2-40B4-BE49-F238E27FC236}">
              <a16:creationId xmlns:a16="http://schemas.microsoft.com/office/drawing/2014/main" id="{00000000-0008-0000-0100-00001F030000}"/>
            </a:ext>
          </a:extLst>
        </xdr:cNvPr>
        <xdr:cNvSpPr>
          <a:spLocks noChangeAspect="1" noChangeArrowheads="1"/>
        </xdr:cNvSpPr>
      </xdr:nvSpPr>
      <xdr:spPr bwMode="auto">
        <a:xfrm>
          <a:off x="3371850" y="1247775"/>
          <a:ext cx="295275" cy="28575"/>
        </a:xfrm>
        <a:prstGeom prst="rect">
          <a:avLst/>
        </a:prstGeom>
        <a:noFill/>
        <a:ln w="9525">
          <a:noFill/>
          <a:miter lim="800000"/>
          <a:headEnd/>
          <a:tailEnd/>
        </a:ln>
      </xdr:spPr>
    </xdr:sp>
    <xdr:clientData/>
  </xdr:oneCellAnchor>
  <xdr:oneCellAnchor>
    <xdr:from>
      <xdr:col>3</xdr:col>
      <xdr:colOff>0</xdr:colOff>
      <xdr:row>4</xdr:row>
      <xdr:rowOff>0</xdr:rowOff>
    </xdr:from>
    <xdr:ext cx="295275" cy="28575"/>
    <xdr:sp macro="" textlink="">
      <xdr:nvSpPr>
        <xdr:cNvPr id="800" name="AutoShape 40" descr="http://myacademy/eltcms/pix/i/course.gif">
          <a:extLst>
            <a:ext uri="{FF2B5EF4-FFF2-40B4-BE49-F238E27FC236}">
              <a16:creationId xmlns:a16="http://schemas.microsoft.com/office/drawing/2014/main" id="{00000000-0008-0000-0100-000020030000}"/>
            </a:ext>
          </a:extLst>
        </xdr:cNvPr>
        <xdr:cNvSpPr>
          <a:spLocks noChangeAspect="1" noChangeArrowheads="1"/>
        </xdr:cNvSpPr>
      </xdr:nvSpPr>
      <xdr:spPr bwMode="auto">
        <a:xfrm>
          <a:off x="3371850" y="1247775"/>
          <a:ext cx="295275" cy="28575"/>
        </a:xfrm>
        <a:prstGeom prst="rect">
          <a:avLst/>
        </a:prstGeom>
        <a:noFill/>
        <a:ln w="9525">
          <a:noFill/>
          <a:miter lim="800000"/>
          <a:headEnd/>
          <a:tailEnd/>
        </a:ln>
      </xdr:spPr>
    </xdr:sp>
    <xdr:clientData/>
  </xdr:oneCellAnchor>
  <xdr:oneCellAnchor>
    <xdr:from>
      <xdr:col>3</xdr:col>
      <xdr:colOff>0</xdr:colOff>
      <xdr:row>4</xdr:row>
      <xdr:rowOff>0</xdr:rowOff>
    </xdr:from>
    <xdr:ext cx="295275" cy="28575"/>
    <xdr:sp macro="" textlink="">
      <xdr:nvSpPr>
        <xdr:cNvPr id="801" name="AutoShape 9" descr="http://myacademy/eltcms/pix/i/course.gif">
          <a:extLst>
            <a:ext uri="{FF2B5EF4-FFF2-40B4-BE49-F238E27FC236}">
              <a16:creationId xmlns:a16="http://schemas.microsoft.com/office/drawing/2014/main" id="{00000000-0008-0000-0100-000021030000}"/>
            </a:ext>
          </a:extLst>
        </xdr:cNvPr>
        <xdr:cNvSpPr>
          <a:spLocks noChangeAspect="1" noChangeArrowheads="1"/>
        </xdr:cNvSpPr>
      </xdr:nvSpPr>
      <xdr:spPr bwMode="auto">
        <a:xfrm>
          <a:off x="3371850" y="1247775"/>
          <a:ext cx="295275" cy="28575"/>
        </a:xfrm>
        <a:prstGeom prst="rect">
          <a:avLst/>
        </a:prstGeom>
        <a:noFill/>
        <a:ln w="9525">
          <a:noFill/>
          <a:miter lim="800000"/>
          <a:headEnd/>
          <a:tailEnd/>
        </a:ln>
      </xdr:spPr>
    </xdr:sp>
    <xdr:clientData/>
  </xdr:oneCellAnchor>
  <xdr:oneCellAnchor>
    <xdr:from>
      <xdr:col>3</xdr:col>
      <xdr:colOff>0</xdr:colOff>
      <xdr:row>4</xdr:row>
      <xdr:rowOff>0</xdr:rowOff>
    </xdr:from>
    <xdr:ext cx="295275" cy="28575"/>
    <xdr:sp macro="" textlink="">
      <xdr:nvSpPr>
        <xdr:cNvPr id="802" name="AutoShape 1" descr="http://myacademy/eltcms/pix/i/course.gif">
          <a:extLst>
            <a:ext uri="{FF2B5EF4-FFF2-40B4-BE49-F238E27FC236}">
              <a16:creationId xmlns:a16="http://schemas.microsoft.com/office/drawing/2014/main" id="{00000000-0008-0000-0100-000022030000}"/>
            </a:ext>
          </a:extLst>
        </xdr:cNvPr>
        <xdr:cNvSpPr>
          <a:spLocks noChangeAspect="1" noChangeArrowheads="1"/>
        </xdr:cNvSpPr>
      </xdr:nvSpPr>
      <xdr:spPr bwMode="auto">
        <a:xfrm>
          <a:off x="3371850" y="1247775"/>
          <a:ext cx="295275" cy="28575"/>
        </a:xfrm>
        <a:prstGeom prst="rect">
          <a:avLst/>
        </a:prstGeom>
        <a:noFill/>
        <a:ln w="9525">
          <a:noFill/>
          <a:miter lim="800000"/>
          <a:headEnd/>
          <a:tailEnd/>
        </a:ln>
      </xdr:spPr>
    </xdr:sp>
    <xdr:clientData/>
  </xdr:oneCellAnchor>
  <xdr:oneCellAnchor>
    <xdr:from>
      <xdr:col>3</xdr:col>
      <xdr:colOff>0</xdr:colOff>
      <xdr:row>4</xdr:row>
      <xdr:rowOff>0</xdr:rowOff>
    </xdr:from>
    <xdr:ext cx="295275" cy="28575"/>
    <xdr:sp macro="" textlink="">
      <xdr:nvSpPr>
        <xdr:cNvPr id="803" name="AutoShape 4" descr="http://myacademy/eltcms/pix/i/course.gif">
          <a:extLst>
            <a:ext uri="{FF2B5EF4-FFF2-40B4-BE49-F238E27FC236}">
              <a16:creationId xmlns:a16="http://schemas.microsoft.com/office/drawing/2014/main" id="{00000000-0008-0000-0100-000023030000}"/>
            </a:ext>
          </a:extLst>
        </xdr:cNvPr>
        <xdr:cNvSpPr>
          <a:spLocks noChangeAspect="1" noChangeArrowheads="1"/>
        </xdr:cNvSpPr>
      </xdr:nvSpPr>
      <xdr:spPr bwMode="auto">
        <a:xfrm>
          <a:off x="3371850" y="1247775"/>
          <a:ext cx="295275" cy="28575"/>
        </a:xfrm>
        <a:prstGeom prst="rect">
          <a:avLst/>
        </a:prstGeom>
        <a:noFill/>
        <a:ln w="9525">
          <a:noFill/>
          <a:miter lim="800000"/>
          <a:headEnd/>
          <a:tailEnd/>
        </a:ln>
      </xdr:spPr>
    </xdr:sp>
    <xdr:clientData/>
  </xdr:oneCellAnchor>
  <xdr:oneCellAnchor>
    <xdr:from>
      <xdr:col>3</xdr:col>
      <xdr:colOff>0</xdr:colOff>
      <xdr:row>4</xdr:row>
      <xdr:rowOff>0</xdr:rowOff>
    </xdr:from>
    <xdr:ext cx="295275" cy="28575"/>
    <xdr:sp macro="" textlink="">
      <xdr:nvSpPr>
        <xdr:cNvPr id="804" name="AutoShape 1" descr="http://myacademy/eltcms/pix/i/course.gif">
          <a:extLst>
            <a:ext uri="{FF2B5EF4-FFF2-40B4-BE49-F238E27FC236}">
              <a16:creationId xmlns:a16="http://schemas.microsoft.com/office/drawing/2014/main" id="{00000000-0008-0000-0100-000024030000}"/>
            </a:ext>
          </a:extLst>
        </xdr:cNvPr>
        <xdr:cNvSpPr>
          <a:spLocks noChangeAspect="1" noChangeArrowheads="1"/>
        </xdr:cNvSpPr>
      </xdr:nvSpPr>
      <xdr:spPr bwMode="auto">
        <a:xfrm>
          <a:off x="3371850" y="1247775"/>
          <a:ext cx="295275" cy="28575"/>
        </a:xfrm>
        <a:prstGeom prst="rect">
          <a:avLst/>
        </a:prstGeom>
        <a:noFill/>
        <a:ln w="9525">
          <a:noFill/>
          <a:miter lim="800000"/>
          <a:headEnd/>
          <a:tailEnd/>
        </a:ln>
      </xdr:spPr>
    </xdr:sp>
    <xdr:clientData/>
  </xdr:oneCellAnchor>
  <xdr:oneCellAnchor>
    <xdr:from>
      <xdr:col>3</xdr:col>
      <xdr:colOff>0</xdr:colOff>
      <xdr:row>4</xdr:row>
      <xdr:rowOff>0</xdr:rowOff>
    </xdr:from>
    <xdr:ext cx="295275" cy="28575"/>
    <xdr:sp macro="" textlink="">
      <xdr:nvSpPr>
        <xdr:cNvPr id="805" name="AutoShape 1" descr="http://myacademy/eltcms/pix/i/course.gif">
          <a:extLst>
            <a:ext uri="{FF2B5EF4-FFF2-40B4-BE49-F238E27FC236}">
              <a16:creationId xmlns:a16="http://schemas.microsoft.com/office/drawing/2014/main" id="{00000000-0008-0000-0100-000025030000}"/>
            </a:ext>
          </a:extLst>
        </xdr:cNvPr>
        <xdr:cNvSpPr>
          <a:spLocks noChangeAspect="1" noChangeArrowheads="1"/>
        </xdr:cNvSpPr>
      </xdr:nvSpPr>
      <xdr:spPr bwMode="auto">
        <a:xfrm>
          <a:off x="3371850" y="1247775"/>
          <a:ext cx="295275" cy="28575"/>
        </a:xfrm>
        <a:prstGeom prst="rect">
          <a:avLst/>
        </a:prstGeom>
        <a:noFill/>
        <a:ln w="9525">
          <a:noFill/>
          <a:miter lim="800000"/>
          <a:headEnd/>
          <a:tailEnd/>
        </a:ln>
      </xdr:spPr>
    </xdr:sp>
    <xdr:clientData/>
  </xdr:oneCellAnchor>
  <xdr:oneCellAnchor>
    <xdr:from>
      <xdr:col>3</xdr:col>
      <xdr:colOff>0</xdr:colOff>
      <xdr:row>4</xdr:row>
      <xdr:rowOff>0</xdr:rowOff>
    </xdr:from>
    <xdr:ext cx="295275" cy="28575"/>
    <xdr:sp macro="" textlink="">
      <xdr:nvSpPr>
        <xdr:cNvPr id="806" name="AutoShape 1" descr="http://myacademy/eltcms/pix/i/course.gif">
          <a:extLst>
            <a:ext uri="{FF2B5EF4-FFF2-40B4-BE49-F238E27FC236}">
              <a16:creationId xmlns:a16="http://schemas.microsoft.com/office/drawing/2014/main" id="{00000000-0008-0000-0100-000026030000}"/>
            </a:ext>
          </a:extLst>
        </xdr:cNvPr>
        <xdr:cNvSpPr>
          <a:spLocks noChangeAspect="1" noChangeArrowheads="1"/>
        </xdr:cNvSpPr>
      </xdr:nvSpPr>
      <xdr:spPr bwMode="auto">
        <a:xfrm>
          <a:off x="3371850" y="1247775"/>
          <a:ext cx="295275" cy="28575"/>
        </a:xfrm>
        <a:prstGeom prst="rect">
          <a:avLst/>
        </a:prstGeom>
        <a:noFill/>
        <a:ln w="9525">
          <a:noFill/>
          <a:miter lim="800000"/>
          <a:headEnd/>
          <a:tailEnd/>
        </a:ln>
      </xdr:spPr>
    </xdr:sp>
    <xdr:clientData/>
  </xdr:oneCellAnchor>
  <xdr:oneCellAnchor>
    <xdr:from>
      <xdr:col>3</xdr:col>
      <xdr:colOff>0</xdr:colOff>
      <xdr:row>3</xdr:row>
      <xdr:rowOff>0</xdr:rowOff>
    </xdr:from>
    <xdr:ext cx="295275" cy="222802"/>
    <xdr:sp macro="" textlink="">
      <xdr:nvSpPr>
        <xdr:cNvPr id="807" name="AutoShape 114" descr="http://myacademy/eltcms/pix/i/course.gif">
          <a:extLst>
            <a:ext uri="{FF2B5EF4-FFF2-40B4-BE49-F238E27FC236}">
              <a16:creationId xmlns:a16="http://schemas.microsoft.com/office/drawing/2014/main" id="{00000000-0008-0000-0100-000027030000}"/>
            </a:ext>
          </a:extLst>
        </xdr:cNvPr>
        <xdr:cNvSpPr>
          <a:spLocks noChangeAspect="1" noChangeArrowheads="1"/>
        </xdr:cNvSpPr>
      </xdr:nvSpPr>
      <xdr:spPr bwMode="auto">
        <a:xfrm>
          <a:off x="3371850" y="942975"/>
          <a:ext cx="295275" cy="222802"/>
        </a:xfrm>
        <a:prstGeom prst="rect">
          <a:avLst/>
        </a:prstGeom>
        <a:noFill/>
        <a:ln w="9525">
          <a:noFill/>
          <a:miter lim="800000"/>
          <a:headEnd/>
          <a:tailEnd/>
        </a:ln>
      </xdr:spPr>
    </xdr:sp>
    <xdr:clientData/>
  </xdr:oneCellAnchor>
  <xdr:oneCellAnchor>
    <xdr:from>
      <xdr:col>3</xdr:col>
      <xdr:colOff>0</xdr:colOff>
      <xdr:row>3</xdr:row>
      <xdr:rowOff>0</xdr:rowOff>
    </xdr:from>
    <xdr:ext cx="295275" cy="222802"/>
    <xdr:sp macro="" textlink="">
      <xdr:nvSpPr>
        <xdr:cNvPr id="808" name="AutoShape 40" descr="http://myacademy/eltcms/pix/i/course.gif">
          <a:extLst>
            <a:ext uri="{FF2B5EF4-FFF2-40B4-BE49-F238E27FC236}">
              <a16:creationId xmlns:a16="http://schemas.microsoft.com/office/drawing/2014/main" id="{00000000-0008-0000-0100-000028030000}"/>
            </a:ext>
          </a:extLst>
        </xdr:cNvPr>
        <xdr:cNvSpPr>
          <a:spLocks noChangeAspect="1" noChangeArrowheads="1"/>
        </xdr:cNvSpPr>
      </xdr:nvSpPr>
      <xdr:spPr bwMode="auto">
        <a:xfrm>
          <a:off x="3371850" y="942975"/>
          <a:ext cx="295275" cy="222802"/>
        </a:xfrm>
        <a:prstGeom prst="rect">
          <a:avLst/>
        </a:prstGeom>
        <a:noFill/>
        <a:ln w="9525">
          <a:noFill/>
          <a:miter lim="800000"/>
          <a:headEnd/>
          <a:tailEnd/>
        </a:ln>
      </xdr:spPr>
    </xdr:sp>
    <xdr:clientData/>
  </xdr:oneCellAnchor>
  <xdr:oneCellAnchor>
    <xdr:from>
      <xdr:col>3</xdr:col>
      <xdr:colOff>0</xdr:colOff>
      <xdr:row>3</xdr:row>
      <xdr:rowOff>0</xdr:rowOff>
    </xdr:from>
    <xdr:ext cx="295275" cy="222802"/>
    <xdr:sp macro="" textlink="">
      <xdr:nvSpPr>
        <xdr:cNvPr id="809" name="AutoShape 9" descr="http://myacademy/eltcms/pix/i/course.gif">
          <a:extLst>
            <a:ext uri="{FF2B5EF4-FFF2-40B4-BE49-F238E27FC236}">
              <a16:creationId xmlns:a16="http://schemas.microsoft.com/office/drawing/2014/main" id="{00000000-0008-0000-0100-000029030000}"/>
            </a:ext>
          </a:extLst>
        </xdr:cNvPr>
        <xdr:cNvSpPr>
          <a:spLocks noChangeAspect="1" noChangeArrowheads="1"/>
        </xdr:cNvSpPr>
      </xdr:nvSpPr>
      <xdr:spPr bwMode="auto">
        <a:xfrm>
          <a:off x="3371850" y="942975"/>
          <a:ext cx="295275" cy="222802"/>
        </a:xfrm>
        <a:prstGeom prst="rect">
          <a:avLst/>
        </a:prstGeom>
        <a:noFill/>
        <a:ln w="9525">
          <a:noFill/>
          <a:miter lim="800000"/>
          <a:headEnd/>
          <a:tailEnd/>
        </a:ln>
      </xdr:spPr>
    </xdr:sp>
    <xdr:clientData/>
  </xdr:oneCellAnchor>
  <xdr:oneCellAnchor>
    <xdr:from>
      <xdr:col>3</xdr:col>
      <xdr:colOff>0</xdr:colOff>
      <xdr:row>3</xdr:row>
      <xdr:rowOff>0</xdr:rowOff>
    </xdr:from>
    <xdr:ext cx="295275" cy="222802"/>
    <xdr:sp macro="" textlink="">
      <xdr:nvSpPr>
        <xdr:cNvPr id="810" name="AutoShape 1" descr="http://myacademy/eltcms/pix/i/course.gif">
          <a:extLst>
            <a:ext uri="{FF2B5EF4-FFF2-40B4-BE49-F238E27FC236}">
              <a16:creationId xmlns:a16="http://schemas.microsoft.com/office/drawing/2014/main" id="{00000000-0008-0000-0100-00002A030000}"/>
            </a:ext>
          </a:extLst>
        </xdr:cNvPr>
        <xdr:cNvSpPr>
          <a:spLocks noChangeAspect="1" noChangeArrowheads="1"/>
        </xdr:cNvSpPr>
      </xdr:nvSpPr>
      <xdr:spPr bwMode="auto">
        <a:xfrm>
          <a:off x="3371850" y="942975"/>
          <a:ext cx="295275" cy="222802"/>
        </a:xfrm>
        <a:prstGeom prst="rect">
          <a:avLst/>
        </a:prstGeom>
        <a:noFill/>
        <a:ln w="9525">
          <a:noFill/>
          <a:miter lim="800000"/>
          <a:headEnd/>
          <a:tailEnd/>
        </a:ln>
      </xdr:spPr>
    </xdr:sp>
    <xdr:clientData/>
  </xdr:oneCellAnchor>
  <xdr:oneCellAnchor>
    <xdr:from>
      <xdr:col>3</xdr:col>
      <xdr:colOff>0</xdr:colOff>
      <xdr:row>3</xdr:row>
      <xdr:rowOff>0</xdr:rowOff>
    </xdr:from>
    <xdr:ext cx="295275" cy="222802"/>
    <xdr:sp macro="" textlink="">
      <xdr:nvSpPr>
        <xdr:cNvPr id="811" name="AutoShape 4" descr="http://myacademy/eltcms/pix/i/course.gif">
          <a:extLst>
            <a:ext uri="{FF2B5EF4-FFF2-40B4-BE49-F238E27FC236}">
              <a16:creationId xmlns:a16="http://schemas.microsoft.com/office/drawing/2014/main" id="{00000000-0008-0000-0100-00002B030000}"/>
            </a:ext>
          </a:extLst>
        </xdr:cNvPr>
        <xdr:cNvSpPr>
          <a:spLocks noChangeAspect="1" noChangeArrowheads="1"/>
        </xdr:cNvSpPr>
      </xdr:nvSpPr>
      <xdr:spPr bwMode="auto">
        <a:xfrm>
          <a:off x="3371850" y="942975"/>
          <a:ext cx="295275" cy="222802"/>
        </a:xfrm>
        <a:prstGeom prst="rect">
          <a:avLst/>
        </a:prstGeom>
        <a:noFill/>
        <a:ln w="9525">
          <a:noFill/>
          <a:miter lim="800000"/>
          <a:headEnd/>
          <a:tailEnd/>
        </a:ln>
      </xdr:spPr>
    </xdr:sp>
    <xdr:clientData/>
  </xdr:oneCellAnchor>
  <xdr:oneCellAnchor>
    <xdr:from>
      <xdr:col>3</xdr:col>
      <xdr:colOff>0</xdr:colOff>
      <xdr:row>3</xdr:row>
      <xdr:rowOff>0</xdr:rowOff>
    </xdr:from>
    <xdr:ext cx="295275" cy="222802"/>
    <xdr:sp macro="" textlink="">
      <xdr:nvSpPr>
        <xdr:cNvPr id="812" name="AutoShape 1" descr="http://myacademy/eltcms/pix/i/course.gif">
          <a:extLst>
            <a:ext uri="{FF2B5EF4-FFF2-40B4-BE49-F238E27FC236}">
              <a16:creationId xmlns:a16="http://schemas.microsoft.com/office/drawing/2014/main" id="{00000000-0008-0000-0100-00002C030000}"/>
            </a:ext>
          </a:extLst>
        </xdr:cNvPr>
        <xdr:cNvSpPr>
          <a:spLocks noChangeAspect="1" noChangeArrowheads="1"/>
        </xdr:cNvSpPr>
      </xdr:nvSpPr>
      <xdr:spPr bwMode="auto">
        <a:xfrm>
          <a:off x="3371850" y="942975"/>
          <a:ext cx="295275" cy="222802"/>
        </a:xfrm>
        <a:prstGeom prst="rect">
          <a:avLst/>
        </a:prstGeom>
        <a:noFill/>
        <a:ln w="9525">
          <a:noFill/>
          <a:miter lim="800000"/>
          <a:headEnd/>
          <a:tailEnd/>
        </a:ln>
      </xdr:spPr>
    </xdr:sp>
    <xdr:clientData/>
  </xdr:oneCellAnchor>
  <xdr:oneCellAnchor>
    <xdr:from>
      <xdr:col>3</xdr:col>
      <xdr:colOff>0</xdr:colOff>
      <xdr:row>3</xdr:row>
      <xdr:rowOff>0</xdr:rowOff>
    </xdr:from>
    <xdr:ext cx="295275" cy="222802"/>
    <xdr:sp macro="" textlink="">
      <xdr:nvSpPr>
        <xdr:cNvPr id="813" name="AutoShape 1" descr="http://myacademy/eltcms/pix/i/course.gif">
          <a:extLst>
            <a:ext uri="{FF2B5EF4-FFF2-40B4-BE49-F238E27FC236}">
              <a16:creationId xmlns:a16="http://schemas.microsoft.com/office/drawing/2014/main" id="{00000000-0008-0000-0100-00002D030000}"/>
            </a:ext>
          </a:extLst>
        </xdr:cNvPr>
        <xdr:cNvSpPr>
          <a:spLocks noChangeAspect="1" noChangeArrowheads="1"/>
        </xdr:cNvSpPr>
      </xdr:nvSpPr>
      <xdr:spPr bwMode="auto">
        <a:xfrm>
          <a:off x="3371850" y="942975"/>
          <a:ext cx="295275" cy="222802"/>
        </a:xfrm>
        <a:prstGeom prst="rect">
          <a:avLst/>
        </a:prstGeom>
        <a:noFill/>
        <a:ln w="9525">
          <a:noFill/>
          <a:miter lim="800000"/>
          <a:headEnd/>
          <a:tailEnd/>
        </a:ln>
      </xdr:spPr>
    </xdr:sp>
    <xdr:clientData/>
  </xdr:oneCellAnchor>
  <xdr:oneCellAnchor>
    <xdr:from>
      <xdr:col>3</xdr:col>
      <xdr:colOff>0</xdr:colOff>
      <xdr:row>3</xdr:row>
      <xdr:rowOff>0</xdr:rowOff>
    </xdr:from>
    <xdr:ext cx="295275" cy="219075"/>
    <xdr:sp macro="" textlink="">
      <xdr:nvSpPr>
        <xdr:cNvPr id="814" name="AutoShape 114" descr="http://myacademy/eltcms/pix/i/course.gif">
          <a:extLst>
            <a:ext uri="{FF2B5EF4-FFF2-40B4-BE49-F238E27FC236}">
              <a16:creationId xmlns:a16="http://schemas.microsoft.com/office/drawing/2014/main" id="{00000000-0008-0000-0100-00002E030000}"/>
            </a:ext>
          </a:extLst>
        </xdr:cNvPr>
        <xdr:cNvSpPr>
          <a:spLocks noChangeAspect="1" noChangeArrowheads="1"/>
        </xdr:cNvSpPr>
      </xdr:nvSpPr>
      <xdr:spPr bwMode="auto">
        <a:xfrm>
          <a:off x="3371850" y="942975"/>
          <a:ext cx="295275" cy="219075"/>
        </a:xfrm>
        <a:prstGeom prst="rect">
          <a:avLst/>
        </a:prstGeom>
        <a:noFill/>
        <a:ln w="9525">
          <a:noFill/>
          <a:miter lim="800000"/>
          <a:headEnd/>
          <a:tailEnd/>
        </a:ln>
      </xdr:spPr>
    </xdr:sp>
    <xdr:clientData/>
  </xdr:oneCellAnchor>
  <xdr:oneCellAnchor>
    <xdr:from>
      <xdr:col>3</xdr:col>
      <xdr:colOff>0</xdr:colOff>
      <xdr:row>3</xdr:row>
      <xdr:rowOff>0</xdr:rowOff>
    </xdr:from>
    <xdr:ext cx="295275" cy="219075"/>
    <xdr:sp macro="" textlink="">
      <xdr:nvSpPr>
        <xdr:cNvPr id="815" name="AutoShape 40" descr="http://myacademy/eltcms/pix/i/course.gif">
          <a:extLst>
            <a:ext uri="{FF2B5EF4-FFF2-40B4-BE49-F238E27FC236}">
              <a16:creationId xmlns:a16="http://schemas.microsoft.com/office/drawing/2014/main" id="{00000000-0008-0000-0100-00002F030000}"/>
            </a:ext>
          </a:extLst>
        </xdr:cNvPr>
        <xdr:cNvSpPr>
          <a:spLocks noChangeAspect="1" noChangeArrowheads="1"/>
        </xdr:cNvSpPr>
      </xdr:nvSpPr>
      <xdr:spPr bwMode="auto">
        <a:xfrm>
          <a:off x="3371850" y="942975"/>
          <a:ext cx="295275" cy="219075"/>
        </a:xfrm>
        <a:prstGeom prst="rect">
          <a:avLst/>
        </a:prstGeom>
        <a:noFill/>
        <a:ln w="9525">
          <a:noFill/>
          <a:miter lim="800000"/>
          <a:headEnd/>
          <a:tailEnd/>
        </a:ln>
      </xdr:spPr>
    </xdr:sp>
    <xdr:clientData/>
  </xdr:oneCellAnchor>
  <xdr:oneCellAnchor>
    <xdr:from>
      <xdr:col>3</xdr:col>
      <xdr:colOff>0</xdr:colOff>
      <xdr:row>3</xdr:row>
      <xdr:rowOff>0</xdr:rowOff>
    </xdr:from>
    <xdr:ext cx="295275" cy="219075"/>
    <xdr:sp macro="" textlink="">
      <xdr:nvSpPr>
        <xdr:cNvPr id="816" name="AutoShape 9" descr="http://myacademy/eltcms/pix/i/course.gif">
          <a:extLst>
            <a:ext uri="{FF2B5EF4-FFF2-40B4-BE49-F238E27FC236}">
              <a16:creationId xmlns:a16="http://schemas.microsoft.com/office/drawing/2014/main" id="{00000000-0008-0000-0100-000030030000}"/>
            </a:ext>
          </a:extLst>
        </xdr:cNvPr>
        <xdr:cNvSpPr>
          <a:spLocks noChangeAspect="1" noChangeArrowheads="1"/>
        </xdr:cNvSpPr>
      </xdr:nvSpPr>
      <xdr:spPr bwMode="auto">
        <a:xfrm>
          <a:off x="3371850" y="942975"/>
          <a:ext cx="295275" cy="219075"/>
        </a:xfrm>
        <a:prstGeom prst="rect">
          <a:avLst/>
        </a:prstGeom>
        <a:noFill/>
        <a:ln w="9525">
          <a:noFill/>
          <a:miter lim="800000"/>
          <a:headEnd/>
          <a:tailEnd/>
        </a:ln>
      </xdr:spPr>
    </xdr:sp>
    <xdr:clientData/>
  </xdr:oneCellAnchor>
  <xdr:oneCellAnchor>
    <xdr:from>
      <xdr:col>3</xdr:col>
      <xdr:colOff>0</xdr:colOff>
      <xdr:row>3</xdr:row>
      <xdr:rowOff>0</xdr:rowOff>
    </xdr:from>
    <xdr:ext cx="295275" cy="219075"/>
    <xdr:sp macro="" textlink="">
      <xdr:nvSpPr>
        <xdr:cNvPr id="817" name="AutoShape 1" descr="http://myacademy/eltcms/pix/i/course.gif">
          <a:extLst>
            <a:ext uri="{FF2B5EF4-FFF2-40B4-BE49-F238E27FC236}">
              <a16:creationId xmlns:a16="http://schemas.microsoft.com/office/drawing/2014/main" id="{00000000-0008-0000-0100-000031030000}"/>
            </a:ext>
          </a:extLst>
        </xdr:cNvPr>
        <xdr:cNvSpPr>
          <a:spLocks noChangeAspect="1" noChangeArrowheads="1"/>
        </xdr:cNvSpPr>
      </xdr:nvSpPr>
      <xdr:spPr bwMode="auto">
        <a:xfrm>
          <a:off x="3371850" y="942975"/>
          <a:ext cx="295275" cy="219075"/>
        </a:xfrm>
        <a:prstGeom prst="rect">
          <a:avLst/>
        </a:prstGeom>
        <a:noFill/>
        <a:ln w="9525">
          <a:noFill/>
          <a:miter lim="800000"/>
          <a:headEnd/>
          <a:tailEnd/>
        </a:ln>
      </xdr:spPr>
    </xdr:sp>
    <xdr:clientData/>
  </xdr:oneCellAnchor>
  <xdr:oneCellAnchor>
    <xdr:from>
      <xdr:col>3</xdr:col>
      <xdr:colOff>0</xdr:colOff>
      <xdr:row>3</xdr:row>
      <xdr:rowOff>0</xdr:rowOff>
    </xdr:from>
    <xdr:ext cx="295275" cy="219075"/>
    <xdr:sp macro="" textlink="">
      <xdr:nvSpPr>
        <xdr:cNvPr id="818" name="AutoShape 4" descr="http://myacademy/eltcms/pix/i/course.gif">
          <a:extLst>
            <a:ext uri="{FF2B5EF4-FFF2-40B4-BE49-F238E27FC236}">
              <a16:creationId xmlns:a16="http://schemas.microsoft.com/office/drawing/2014/main" id="{00000000-0008-0000-0100-000032030000}"/>
            </a:ext>
          </a:extLst>
        </xdr:cNvPr>
        <xdr:cNvSpPr>
          <a:spLocks noChangeAspect="1" noChangeArrowheads="1"/>
        </xdr:cNvSpPr>
      </xdr:nvSpPr>
      <xdr:spPr bwMode="auto">
        <a:xfrm>
          <a:off x="3371850" y="942975"/>
          <a:ext cx="295275" cy="219075"/>
        </a:xfrm>
        <a:prstGeom prst="rect">
          <a:avLst/>
        </a:prstGeom>
        <a:noFill/>
        <a:ln w="9525">
          <a:noFill/>
          <a:miter lim="800000"/>
          <a:headEnd/>
          <a:tailEnd/>
        </a:ln>
      </xdr:spPr>
    </xdr:sp>
    <xdr:clientData/>
  </xdr:oneCellAnchor>
  <xdr:oneCellAnchor>
    <xdr:from>
      <xdr:col>3</xdr:col>
      <xdr:colOff>0</xdr:colOff>
      <xdr:row>3</xdr:row>
      <xdr:rowOff>0</xdr:rowOff>
    </xdr:from>
    <xdr:ext cx="295275" cy="219075"/>
    <xdr:sp macro="" textlink="">
      <xdr:nvSpPr>
        <xdr:cNvPr id="819" name="AutoShape 1" descr="http://myacademy/eltcms/pix/i/course.gif">
          <a:extLst>
            <a:ext uri="{FF2B5EF4-FFF2-40B4-BE49-F238E27FC236}">
              <a16:creationId xmlns:a16="http://schemas.microsoft.com/office/drawing/2014/main" id="{00000000-0008-0000-0100-000033030000}"/>
            </a:ext>
          </a:extLst>
        </xdr:cNvPr>
        <xdr:cNvSpPr>
          <a:spLocks noChangeAspect="1" noChangeArrowheads="1"/>
        </xdr:cNvSpPr>
      </xdr:nvSpPr>
      <xdr:spPr bwMode="auto">
        <a:xfrm>
          <a:off x="3371850" y="942975"/>
          <a:ext cx="295275" cy="219075"/>
        </a:xfrm>
        <a:prstGeom prst="rect">
          <a:avLst/>
        </a:prstGeom>
        <a:noFill/>
        <a:ln w="9525">
          <a:noFill/>
          <a:miter lim="800000"/>
          <a:headEnd/>
          <a:tailEnd/>
        </a:ln>
      </xdr:spPr>
    </xdr:sp>
    <xdr:clientData/>
  </xdr:oneCellAnchor>
  <xdr:oneCellAnchor>
    <xdr:from>
      <xdr:col>3</xdr:col>
      <xdr:colOff>0</xdr:colOff>
      <xdr:row>3</xdr:row>
      <xdr:rowOff>0</xdr:rowOff>
    </xdr:from>
    <xdr:ext cx="295275" cy="219075"/>
    <xdr:sp macro="" textlink="">
      <xdr:nvSpPr>
        <xdr:cNvPr id="820" name="AutoShape 1" descr="http://myacademy/eltcms/pix/i/course.gif">
          <a:extLst>
            <a:ext uri="{FF2B5EF4-FFF2-40B4-BE49-F238E27FC236}">
              <a16:creationId xmlns:a16="http://schemas.microsoft.com/office/drawing/2014/main" id="{00000000-0008-0000-0100-000034030000}"/>
            </a:ext>
          </a:extLst>
        </xdr:cNvPr>
        <xdr:cNvSpPr>
          <a:spLocks noChangeAspect="1" noChangeArrowheads="1"/>
        </xdr:cNvSpPr>
      </xdr:nvSpPr>
      <xdr:spPr bwMode="auto">
        <a:xfrm>
          <a:off x="3371850" y="942975"/>
          <a:ext cx="295275" cy="219075"/>
        </a:xfrm>
        <a:prstGeom prst="rect">
          <a:avLst/>
        </a:prstGeom>
        <a:noFill/>
        <a:ln w="9525">
          <a:noFill/>
          <a:miter lim="800000"/>
          <a:headEnd/>
          <a:tailEnd/>
        </a:ln>
      </xdr:spPr>
    </xdr:sp>
    <xdr:clientData/>
  </xdr:oneCellAnchor>
  <xdr:oneCellAnchor>
    <xdr:from>
      <xdr:col>3</xdr:col>
      <xdr:colOff>0</xdr:colOff>
      <xdr:row>3</xdr:row>
      <xdr:rowOff>0</xdr:rowOff>
    </xdr:from>
    <xdr:ext cx="295275" cy="219075"/>
    <xdr:sp macro="" textlink="">
      <xdr:nvSpPr>
        <xdr:cNvPr id="821" name="AutoShape 114" descr="http://myacademy/eltcms/pix/i/course.gif">
          <a:extLst>
            <a:ext uri="{FF2B5EF4-FFF2-40B4-BE49-F238E27FC236}">
              <a16:creationId xmlns:a16="http://schemas.microsoft.com/office/drawing/2014/main" id="{00000000-0008-0000-0100-000035030000}"/>
            </a:ext>
          </a:extLst>
        </xdr:cNvPr>
        <xdr:cNvSpPr>
          <a:spLocks noChangeAspect="1" noChangeArrowheads="1"/>
        </xdr:cNvSpPr>
      </xdr:nvSpPr>
      <xdr:spPr bwMode="auto">
        <a:xfrm>
          <a:off x="3371850" y="942975"/>
          <a:ext cx="295275" cy="219075"/>
        </a:xfrm>
        <a:prstGeom prst="rect">
          <a:avLst/>
        </a:prstGeom>
        <a:noFill/>
        <a:ln w="9525">
          <a:noFill/>
          <a:miter lim="800000"/>
          <a:headEnd/>
          <a:tailEnd/>
        </a:ln>
      </xdr:spPr>
    </xdr:sp>
    <xdr:clientData/>
  </xdr:oneCellAnchor>
  <xdr:oneCellAnchor>
    <xdr:from>
      <xdr:col>3</xdr:col>
      <xdr:colOff>0</xdr:colOff>
      <xdr:row>3</xdr:row>
      <xdr:rowOff>0</xdr:rowOff>
    </xdr:from>
    <xdr:ext cx="295275" cy="219075"/>
    <xdr:sp macro="" textlink="">
      <xdr:nvSpPr>
        <xdr:cNvPr id="822" name="AutoShape 40" descr="http://myacademy/eltcms/pix/i/course.gif">
          <a:extLst>
            <a:ext uri="{FF2B5EF4-FFF2-40B4-BE49-F238E27FC236}">
              <a16:creationId xmlns:a16="http://schemas.microsoft.com/office/drawing/2014/main" id="{00000000-0008-0000-0100-000036030000}"/>
            </a:ext>
          </a:extLst>
        </xdr:cNvPr>
        <xdr:cNvSpPr>
          <a:spLocks noChangeAspect="1" noChangeArrowheads="1"/>
        </xdr:cNvSpPr>
      </xdr:nvSpPr>
      <xdr:spPr bwMode="auto">
        <a:xfrm>
          <a:off x="3371850" y="942975"/>
          <a:ext cx="295275" cy="219075"/>
        </a:xfrm>
        <a:prstGeom prst="rect">
          <a:avLst/>
        </a:prstGeom>
        <a:noFill/>
        <a:ln w="9525">
          <a:noFill/>
          <a:miter lim="800000"/>
          <a:headEnd/>
          <a:tailEnd/>
        </a:ln>
      </xdr:spPr>
    </xdr:sp>
    <xdr:clientData/>
  </xdr:oneCellAnchor>
  <xdr:oneCellAnchor>
    <xdr:from>
      <xdr:col>3</xdr:col>
      <xdr:colOff>0</xdr:colOff>
      <xdr:row>3</xdr:row>
      <xdr:rowOff>0</xdr:rowOff>
    </xdr:from>
    <xdr:ext cx="295275" cy="219075"/>
    <xdr:sp macro="" textlink="">
      <xdr:nvSpPr>
        <xdr:cNvPr id="823" name="AutoShape 9" descr="http://myacademy/eltcms/pix/i/course.gif">
          <a:extLst>
            <a:ext uri="{FF2B5EF4-FFF2-40B4-BE49-F238E27FC236}">
              <a16:creationId xmlns:a16="http://schemas.microsoft.com/office/drawing/2014/main" id="{00000000-0008-0000-0100-000037030000}"/>
            </a:ext>
          </a:extLst>
        </xdr:cNvPr>
        <xdr:cNvSpPr>
          <a:spLocks noChangeAspect="1" noChangeArrowheads="1"/>
        </xdr:cNvSpPr>
      </xdr:nvSpPr>
      <xdr:spPr bwMode="auto">
        <a:xfrm>
          <a:off x="3371850" y="942975"/>
          <a:ext cx="295275" cy="219075"/>
        </a:xfrm>
        <a:prstGeom prst="rect">
          <a:avLst/>
        </a:prstGeom>
        <a:noFill/>
        <a:ln w="9525">
          <a:noFill/>
          <a:miter lim="800000"/>
          <a:headEnd/>
          <a:tailEnd/>
        </a:ln>
      </xdr:spPr>
    </xdr:sp>
    <xdr:clientData/>
  </xdr:oneCellAnchor>
  <xdr:oneCellAnchor>
    <xdr:from>
      <xdr:col>3</xdr:col>
      <xdr:colOff>0</xdr:colOff>
      <xdr:row>3</xdr:row>
      <xdr:rowOff>0</xdr:rowOff>
    </xdr:from>
    <xdr:ext cx="295275" cy="219075"/>
    <xdr:sp macro="" textlink="">
      <xdr:nvSpPr>
        <xdr:cNvPr id="824" name="AutoShape 1" descr="http://myacademy/eltcms/pix/i/course.gif">
          <a:extLst>
            <a:ext uri="{FF2B5EF4-FFF2-40B4-BE49-F238E27FC236}">
              <a16:creationId xmlns:a16="http://schemas.microsoft.com/office/drawing/2014/main" id="{00000000-0008-0000-0100-000038030000}"/>
            </a:ext>
          </a:extLst>
        </xdr:cNvPr>
        <xdr:cNvSpPr>
          <a:spLocks noChangeAspect="1" noChangeArrowheads="1"/>
        </xdr:cNvSpPr>
      </xdr:nvSpPr>
      <xdr:spPr bwMode="auto">
        <a:xfrm>
          <a:off x="3371850" y="942975"/>
          <a:ext cx="295275" cy="219075"/>
        </a:xfrm>
        <a:prstGeom prst="rect">
          <a:avLst/>
        </a:prstGeom>
        <a:noFill/>
        <a:ln w="9525">
          <a:noFill/>
          <a:miter lim="800000"/>
          <a:headEnd/>
          <a:tailEnd/>
        </a:ln>
      </xdr:spPr>
    </xdr:sp>
    <xdr:clientData/>
  </xdr:oneCellAnchor>
  <xdr:oneCellAnchor>
    <xdr:from>
      <xdr:col>3</xdr:col>
      <xdr:colOff>0</xdr:colOff>
      <xdr:row>3</xdr:row>
      <xdr:rowOff>0</xdr:rowOff>
    </xdr:from>
    <xdr:ext cx="295275" cy="219075"/>
    <xdr:sp macro="" textlink="">
      <xdr:nvSpPr>
        <xdr:cNvPr id="825" name="AutoShape 4" descr="http://myacademy/eltcms/pix/i/course.gif">
          <a:extLst>
            <a:ext uri="{FF2B5EF4-FFF2-40B4-BE49-F238E27FC236}">
              <a16:creationId xmlns:a16="http://schemas.microsoft.com/office/drawing/2014/main" id="{00000000-0008-0000-0100-000039030000}"/>
            </a:ext>
          </a:extLst>
        </xdr:cNvPr>
        <xdr:cNvSpPr>
          <a:spLocks noChangeAspect="1" noChangeArrowheads="1"/>
        </xdr:cNvSpPr>
      </xdr:nvSpPr>
      <xdr:spPr bwMode="auto">
        <a:xfrm>
          <a:off x="3371850" y="942975"/>
          <a:ext cx="295275" cy="219075"/>
        </a:xfrm>
        <a:prstGeom prst="rect">
          <a:avLst/>
        </a:prstGeom>
        <a:noFill/>
        <a:ln w="9525">
          <a:noFill/>
          <a:miter lim="800000"/>
          <a:headEnd/>
          <a:tailEnd/>
        </a:ln>
      </xdr:spPr>
    </xdr:sp>
    <xdr:clientData/>
  </xdr:oneCellAnchor>
  <xdr:oneCellAnchor>
    <xdr:from>
      <xdr:col>3</xdr:col>
      <xdr:colOff>0</xdr:colOff>
      <xdr:row>3</xdr:row>
      <xdr:rowOff>0</xdr:rowOff>
    </xdr:from>
    <xdr:ext cx="295275" cy="219075"/>
    <xdr:sp macro="" textlink="">
      <xdr:nvSpPr>
        <xdr:cNvPr id="826" name="AutoShape 1" descr="http://myacademy/eltcms/pix/i/course.gif">
          <a:extLst>
            <a:ext uri="{FF2B5EF4-FFF2-40B4-BE49-F238E27FC236}">
              <a16:creationId xmlns:a16="http://schemas.microsoft.com/office/drawing/2014/main" id="{00000000-0008-0000-0100-00003A030000}"/>
            </a:ext>
          </a:extLst>
        </xdr:cNvPr>
        <xdr:cNvSpPr>
          <a:spLocks noChangeAspect="1" noChangeArrowheads="1"/>
        </xdr:cNvSpPr>
      </xdr:nvSpPr>
      <xdr:spPr bwMode="auto">
        <a:xfrm>
          <a:off x="3371850" y="942975"/>
          <a:ext cx="295275" cy="219075"/>
        </a:xfrm>
        <a:prstGeom prst="rect">
          <a:avLst/>
        </a:prstGeom>
        <a:noFill/>
        <a:ln w="9525">
          <a:noFill/>
          <a:miter lim="800000"/>
          <a:headEnd/>
          <a:tailEnd/>
        </a:ln>
      </xdr:spPr>
    </xdr:sp>
    <xdr:clientData/>
  </xdr:oneCellAnchor>
  <xdr:oneCellAnchor>
    <xdr:from>
      <xdr:col>3</xdr:col>
      <xdr:colOff>0</xdr:colOff>
      <xdr:row>15</xdr:row>
      <xdr:rowOff>0</xdr:rowOff>
    </xdr:from>
    <xdr:ext cx="295275" cy="219075"/>
    <xdr:sp macro="" textlink="">
      <xdr:nvSpPr>
        <xdr:cNvPr id="827" name="AutoShape 114" descr="http://myacademy/eltcms/pix/i/course.gif">
          <a:extLst>
            <a:ext uri="{FF2B5EF4-FFF2-40B4-BE49-F238E27FC236}">
              <a16:creationId xmlns:a16="http://schemas.microsoft.com/office/drawing/2014/main" id="{00000000-0008-0000-0100-00003B030000}"/>
            </a:ext>
          </a:extLst>
        </xdr:cNvPr>
        <xdr:cNvSpPr>
          <a:spLocks noChangeAspect="1" noChangeArrowheads="1"/>
        </xdr:cNvSpPr>
      </xdr:nvSpPr>
      <xdr:spPr bwMode="auto">
        <a:xfrm>
          <a:off x="3371850" y="3686175"/>
          <a:ext cx="295275" cy="219075"/>
        </a:xfrm>
        <a:prstGeom prst="rect">
          <a:avLst/>
        </a:prstGeom>
        <a:noFill/>
        <a:ln w="9525">
          <a:noFill/>
          <a:miter lim="800000"/>
          <a:headEnd/>
          <a:tailEnd/>
        </a:ln>
      </xdr:spPr>
    </xdr:sp>
    <xdr:clientData/>
  </xdr:oneCellAnchor>
  <xdr:oneCellAnchor>
    <xdr:from>
      <xdr:col>3</xdr:col>
      <xdr:colOff>0</xdr:colOff>
      <xdr:row>15</xdr:row>
      <xdr:rowOff>0</xdr:rowOff>
    </xdr:from>
    <xdr:ext cx="295275" cy="219075"/>
    <xdr:sp macro="" textlink="">
      <xdr:nvSpPr>
        <xdr:cNvPr id="828" name="AutoShape 40" descr="http://myacademy/eltcms/pix/i/course.gif">
          <a:extLst>
            <a:ext uri="{FF2B5EF4-FFF2-40B4-BE49-F238E27FC236}">
              <a16:creationId xmlns:a16="http://schemas.microsoft.com/office/drawing/2014/main" id="{00000000-0008-0000-0100-00003C030000}"/>
            </a:ext>
          </a:extLst>
        </xdr:cNvPr>
        <xdr:cNvSpPr>
          <a:spLocks noChangeAspect="1" noChangeArrowheads="1"/>
        </xdr:cNvSpPr>
      </xdr:nvSpPr>
      <xdr:spPr bwMode="auto">
        <a:xfrm>
          <a:off x="3371850" y="3686175"/>
          <a:ext cx="295275" cy="219075"/>
        </a:xfrm>
        <a:prstGeom prst="rect">
          <a:avLst/>
        </a:prstGeom>
        <a:noFill/>
        <a:ln w="9525">
          <a:noFill/>
          <a:miter lim="800000"/>
          <a:headEnd/>
          <a:tailEnd/>
        </a:ln>
      </xdr:spPr>
    </xdr:sp>
    <xdr:clientData/>
  </xdr:oneCellAnchor>
  <xdr:oneCellAnchor>
    <xdr:from>
      <xdr:col>3</xdr:col>
      <xdr:colOff>0</xdr:colOff>
      <xdr:row>15</xdr:row>
      <xdr:rowOff>0</xdr:rowOff>
    </xdr:from>
    <xdr:ext cx="295275" cy="219075"/>
    <xdr:sp macro="" textlink="">
      <xdr:nvSpPr>
        <xdr:cNvPr id="829" name="AutoShape 9" descr="http://myacademy/eltcms/pix/i/course.gif">
          <a:extLst>
            <a:ext uri="{FF2B5EF4-FFF2-40B4-BE49-F238E27FC236}">
              <a16:creationId xmlns:a16="http://schemas.microsoft.com/office/drawing/2014/main" id="{00000000-0008-0000-0100-00003D030000}"/>
            </a:ext>
          </a:extLst>
        </xdr:cNvPr>
        <xdr:cNvSpPr>
          <a:spLocks noChangeAspect="1" noChangeArrowheads="1"/>
        </xdr:cNvSpPr>
      </xdr:nvSpPr>
      <xdr:spPr bwMode="auto">
        <a:xfrm>
          <a:off x="3371850" y="3686175"/>
          <a:ext cx="295275" cy="219075"/>
        </a:xfrm>
        <a:prstGeom prst="rect">
          <a:avLst/>
        </a:prstGeom>
        <a:noFill/>
        <a:ln w="9525">
          <a:noFill/>
          <a:miter lim="800000"/>
          <a:headEnd/>
          <a:tailEnd/>
        </a:ln>
      </xdr:spPr>
    </xdr:sp>
    <xdr:clientData/>
  </xdr:oneCellAnchor>
  <xdr:oneCellAnchor>
    <xdr:from>
      <xdr:col>3</xdr:col>
      <xdr:colOff>0</xdr:colOff>
      <xdr:row>15</xdr:row>
      <xdr:rowOff>0</xdr:rowOff>
    </xdr:from>
    <xdr:ext cx="295275" cy="219075"/>
    <xdr:sp macro="" textlink="">
      <xdr:nvSpPr>
        <xdr:cNvPr id="830" name="AutoShape 1" descr="http://myacademy/eltcms/pix/i/course.gif">
          <a:extLst>
            <a:ext uri="{FF2B5EF4-FFF2-40B4-BE49-F238E27FC236}">
              <a16:creationId xmlns:a16="http://schemas.microsoft.com/office/drawing/2014/main" id="{00000000-0008-0000-0100-00003E030000}"/>
            </a:ext>
          </a:extLst>
        </xdr:cNvPr>
        <xdr:cNvSpPr>
          <a:spLocks noChangeAspect="1" noChangeArrowheads="1"/>
        </xdr:cNvSpPr>
      </xdr:nvSpPr>
      <xdr:spPr bwMode="auto">
        <a:xfrm>
          <a:off x="3371850" y="3686175"/>
          <a:ext cx="295275" cy="219075"/>
        </a:xfrm>
        <a:prstGeom prst="rect">
          <a:avLst/>
        </a:prstGeom>
        <a:noFill/>
        <a:ln w="9525">
          <a:noFill/>
          <a:miter lim="800000"/>
          <a:headEnd/>
          <a:tailEnd/>
        </a:ln>
      </xdr:spPr>
    </xdr:sp>
    <xdr:clientData/>
  </xdr:oneCellAnchor>
  <xdr:oneCellAnchor>
    <xdr:from>
      <xdr:col>3</xdr:col>
      <xdr:colOff>0</xdr:colOff>
      <xdr:row>15</xdr:row>
      <xdr:rowOff>0</xdr:rowOff>
    </xdr:from>
    <xdr:ext cx="295275" cy="219075"/>
    <xdr:sp macro="" textlink="">
      <xdr:nvSpPr>
        <xdr:cNvPr id="831" name="AutoShape 4" descr="http://myacademy/eltcms/pix/i/course.gif">
          <a:extLst>
            <a:ext uri="{FF2B5EF4-FFF2-40B4-BE49-F238E27FC236}">
              <a16:creationId xmlns:a16="http://schemas.microsoft.com/office/drawing/2014/main" id="{00000000-0008-0000-0100-00003F030000}"/>
            </a:ext>
          </a:extLst>
        </xdr:cNvPr>
        <xdr:cNvSpPr>
          <a:spLocks noChangeAspect="1" noChangeArrowheads="1"/>
        </xdr:cNvSpPr>
      </xdr:nvSpPr>
      <xdr:spPr bwMode="auto">
        <a:xfrm>
          <a:off x="3371850" y="3686175"/>
          <a:ext cx="295275" cy="219075"/>
        </a:xfrm>
        <a:prstGeom prst="rect">
          <a:avLst/>
        </a:prstGeom>
        <a:noFill/>
        <a:ln w="9525">
          <a:noFill/>
          <a:miter lim="800000"/>
          <a:headEnd/>
          <a:tailEnd/>
        </a:ln>
      </xdr:spPr>
    </xdr:sp>
    <xdr:clientData/>
  </xdr:oneCellAnchor>
  <xdr:oneCellAnchor>
    <xdr:from>
      <xdr:col>3</xdr:col>
      <xdr:colOff>0</xdr:colOff>
      <xdr:row>15</xdr:row>
      <xdr:rowOff>0</xdr:rowOff>
    </xdr:from>
    <xdr:ext cx="295275" cy="219075"/>
    <xdr:sp macro="" textlink="">
      <xdr:nvSpPr>
        <xdr:cNvPr id="832" name="AutoShape 1" descr="http://myacademy/eltcms/pix/i/course.gif">
          <a:extLst>
            <a:ext uri="{FF2B5EF4-FFF2-40B4-BE49-F238E27FC236}">
              <a16:creationId xmlns:a16="http://schemas.microsoft.com/office/drawing/2014/main" id="{00000000-0008-0000-0100-000040030000}"/>
            </a:ext>
          </a:extLst>
        </xdr:cNvPr>
        <xdr:cNvSpPr>
          <a:spLocks noChangeAspect="1" noChangeArrowheads="1"/>
        </xdr:cNvSpPr>
      </xdr:nvSpPr>
      <xdr:spPr bwMode="auto">
        <a:xfrm>
          <a:off x="3371850" y="3686175"/>
          <a:ext cx="295275" cy="219075"/>
        </a:xfrm>
        <a:prstGeom prst="rect">
          <a:avLst/>
        </a:prstGeom>
        <a:noFill/>
        <a:ln w="9525">
          <a:noFill/>
          <a:miter lim="800000"/>
          <a:headEnd/>
          <a:tailEnd/>
        </a:ln>
      </xdr:spPr>
    </xdr:sp>
    <xdr:clientData/>
  </xdr:oneCellAnchor>
  <xdr:oneCellAnchor>
    <xdr:from>
      <xdr:col>3</xdr:col>
      <xdr:colOff>0</xdr:colOff>
      <xdr:row>15</xdr:row>
      <xdr:rowOff>0</xdr:rowOff>
    </xdr:from>
    <xdr:ext cx="295275" cy="219075"/>
    <xdr:sp macro="" textlink="">
      <xdr:nvSpPr>
        <xdr:cNvPr id="833" name="AutoShape 1" descr="http://myacademy/eltcms/pix/i/course.gif">
          <a:extLst>
            <a:ext uri="{FF2B5EF4-FFF2-40B4-BE49-F238E27FC236}">
              <a16:creationId xmlns:a16="http://schemas.microsoft.com/office/drawing/2014/main" id="{00000000-0008-0000-0100-000041030000}"/>
            </a:ext>
          </a:extLst>
        </xdr:cNvPr>
        <xdr:cNvSpPr>
          <a:spLocks noChangeAspect="1" noChangeArrowheads="1"/>
        </xdr:cNvSpPr>
      </xdr:nvSpPr>
      <xdr:spPr bwMode="auto">
        <a:xfrm>
          <a:off x="3371850" y="3686175"/>
          <a:ext cx="295275" cy="219075"/>
        </a:xfrm>
        <a:prstGeom prst="rect">
          <a:avLst/>
        </a:prstGeom>
        <a:noFill/>
        <a:ln w="9525">
          <a:noFill/>
          <a:miter lim="800000"/>
          <a:headEnd/>
          <a:tailEnd/>
        </a:ln>
      </xdr:spPr>
    </xdr:sp>
    <xdr:clientData/>
  </xdr:oneCellAnchor>
  <xdr:oneCellAnchor>
    <xdr:from>
      <xdr:col>3</xdr:col>
      <xdr:colOff>0</xdr:colOff>
      <xdr:row>15</xdr:row>
      <xdr:rowOff>0</xdr:rowOff>
    </xdr:from>
    <xdr:ext cx="295275" cy="219075"/>
    <xdr:sp macro="" textlink="">
      <xdr:nvSpPr>
        <xdr:cNvPr id="834" name="AutoShape 114" descr="http://myacademy/eltcms/pix/i/course.gif">
          <a:extLst>
            <a:ext uri="{FF2B5EF4-FFF2-40B4-BE49-F238E27FC236}">
              <a16:creationId xmlns:a16="http://schemas.microsoft.com/office/drawing/2014/main" id="{00000000-0008-0000-0100-000042030000}"/>
            </a:ext>
          </a:extLst>
        </xdr:cNvPr>
        <xdr:cNvSpPr>
          <a:spLocks noChangeAspect="1" noChangeArrowheads="1"/>
        </xdr:cNvSpPr>
      </xdr:nvSpPr>
      <xdr:spPr bwMode="auto">
        <a:xfrm>
          <a:off x="3371850" y="3686175"/>
          <a:ext cx="295275" cy="219075"/>
        </a:xfrm>
        <a:prstGeom prst="rect">
          <a:avLst/>
        </a:prstGeom>
        <a:noFill/>
        <a:ln w="9525">
          <a:noFill/>
          <a:miter lim="800000"/>
          <a:headEnd/>
          <a:tailEnd/>
        </a:ln>
      </xdr:spPr>
    </xdr:sp>
    <xdr:clientData/>
  </xdr:oneCellAnchor>
  <xdr:oneCellAnchor>
    <xdr:from>
      <xdr:col>3</xdr:col>
      <xdr:colOff>0</xdr:colOff>
      <xdr:row>15</xdr:row>
      <xdr:rowOff>0</xdr:rowOff>
    </xdr:from>
    <xdr:ext cx="295275" cy="219075"/>
    <xdr:sp macro="" textlink="">
      <xdr:nvSpPr>
        <xdr:cNvPr id="835" name="AutoShape 40" descr="http://myacademy/eltcms/pix/i/course.gif">
          <a:extLst>
            <a:ext uri="{FF2B5EF4-FFF2-40B4-BE49-F238E27FC236}">
              <a16:creationId xmlns:a16="http://schemas.microsoft.com/office/drawing/2014/main" id="{00000000-0008-0000-0100-000043030000}"/>
            </a:ext>
          </a:extLst>
        </xdr:cNvPr>
        <xdr:cNvSpPr>
          <a:spLocks noChangeAspect="1" noChangeArrowheads="1"/>
        </xdr:cNvSpPr>
      </xdr:nvSpPr>
      <xdr:spPr bwMode="auto">
        <a:xfrm>
          <a:off x="3371850" y="3686175"/>
          <a:ext cx="295275" cy="219075"/>
        </a:xfrm>
        <a:prstGeom prst="rect">
          <a:avLst/>
        </a:prstGeom>
        <a:noFill/>
        <a:ln w="9525">
          <a:noFill/>
          <a:miter lim="800000"/>
          <a:headEnd/>
          <a:tailEnd/>
        </a:ln>
      </xdr:spPr>
    </xdr:sp>
    <xdr:clientData/>
  </xdr:oneCellAnchor>
  <xdr:oneCellAnchor>
    <xdr:from>
      <xdr:col>3</xdr:col>
      <xdr:colOff>0</xdr:colOff>
      <xdr:row>15</xdr:row>
      <xdr:rowOff>0</xdr:rowOff>
    </xdr:from>
    <xdr:ext cx="295275" cy="219075"/>
    <xdr:sp macro="" textlink="">
      <xdr:nvSpPr>
        <xdr:cNvPr id="836" name="AutoShape 9" descr="http://myacademy/eltcms/pix/i/course.gif">
          <a:extLst>
            <a:ext uri="{FF2B5EF4-FFF2-40B4-BE49-F238E27FC236}">
              <a16:creationId xmlns:a16="http://schemas.microsoft.com/office/drawing/2014/main" id="{00000000-0008-0000-0100-000044030000}"/>
            </a:ext>
          </a:extLst>
        </xdr:cNvPr>
        <xdr:cNvSpPr>
          <a:spLocks noChangeAspect="1" noChangeArrowheads="1"/>
        </xdr:cNvSpPr>
      </xdr:nvSpPr>
      <xdr:spPr bwMode="auto">
        <a:xfrm>
          <a:off x="3371850" y="3686175"/>
          <a:ext cx="295275" cy="219075"/>
        </a:xfrm>
        <a:prstGeom prst="rect">
          <a:avLst/>
        </a:prstGeom>
        <a:noFill/>
        <a:ln w="9525">
          <a:noFill/>
          <a:miter lim="800000"/>
          <a:headEnd/>
          <a:tailEnd/>
        </a:ln>
      </xdr:spPr>
    </xdr:sp>
    <xdr:clientData/>
  </xdr:oneCellAnchor>
  <xdr:oneCellAnchor>
    <xdr:from>
      <xdr:col>3</xdr:col>
      <xdr:colOff>0</xdr:colOff>
      <xdr:row>15</xdr:row>
      <xdr:rowOff>0</xdr:rowOff>
    </xdr:from>
    <xdr:ext cx="295275" cy="219075"/>
    <xdr:sp macro="" textlink="">
      <xdr:nvSpPr>
        <xdr:cNvPr id="837" name="AutoShape 1" descr="http://myacademy/eltcms/pix/i/course.gif">
          <a:extLst>
            <a:ext uri="{FF2B5EF4-FFF2-40B4-BE49-F238E27FC236}">
              <a16:creationId xmlns:a16="http://schemas.microsoft.com/office/drawing/2014/main" id="{00000000-0008-0000-0100-000045030000}"/>
            </a:ext>
          </a:extLst>
        </xdr:cNvPr>
        <xdr:cNvSpPr>
          <a:spLocks noChangeAspect="1" noChangeArrowheads="1"/>
        </xdr:cNvSpPr>
      </xdr:nvSpPr>
      <xdr:spPr bwMode="auto">
        <a:xfrm>
          <a:off x="3371850" y="3686175"/>
          <a:ext cx="295275" cy="219075"/>
        </a:xfrm>
        <a:prstGeom prst="rect">
          <a:avLst/>
        </a:prstGeom>
        <a:noFill/>
        <a:ln w="9525">
          <a:noFill/>
          <a:miter lim="800000"/>
          <a:headEnd/>
          <a:tailEnd/>
        </a:ln>
      </xdr:spPr>
    </xdr:sp>
    <xdr:clientData/>
  </xdr:oneCellAnchor>
  <xdr:oneCellAnchor>
    <xdr:from>
      <xdr:col>3</xdr:col>
      <xdr:colOff>0</xdr:colOff>
      <xdr:row>15</xdr:row>
      <xdr:rowOff>0</xdr:rowOff>
    </xdr:from>
    <xdr:ext cx="295275" cy="219075"/>
    <xdr:sp macro="" textlink="">
      <xdr:nvSpPr>
        <xdr:cNvPr id="838" name="AutoShape 4" descr="http://myacademy/eltcms/pix/i/course.gif">
          <a:extLst>
            <a:ext uri="{FF2B5EF4-FFF2-40B4-BE49-F238E27FC236}">
              <a16:creationId xmlns:a16="http://schemas.microsoft.com/office/drawing/2014/main" id="{00000000-0008-0000-0100-000046030000}"/>
            </a:ext>
          </a:extLst>
        </xdr:cNvPr>
        <xdr:cNvSpPr>
          <a:spLocks noChangeAspect="1" noChangeArrowheads="1"/>
        </xdr:cNvSpPr>
      </xdr:nvSpPr>
      <xdr:spPr bwMode="auto">
        <a:xfrm>
          <a:off x="3371850" y="3686175"/>
          <a:ext cx="295275" cy="219075"/>
        </a:xfrm>
        <a:prstGeom prst="rect">
          <a:avLst/>
        </a:prstGeom>
        <a:noFill/>
        <a:ln w="9525">
          <a:noFill/>
          <a:miter lim="800000"/>
          <a:headEnd/>
          <a:tailEnd/>
        </a:ln>
      </xdr:spPr>
    </xdr:sp>
    <xdr:clientData/>
  </xdr:oneCellAnchor>
  <xdr:oneCellAnchor>
    <xdr:from>
      <xdr:col>3</xdr:col>
      <xdr:colOff>0</xdr:colOff>
      <xdr:row>15</xdr:row>
      <xdr:rowOff>0</xdr:rowOff>
    </xdr:from>
    <xdr:ext cx="295275" cy="219075"/>
    <xdr:sp macro="" textlink="">
      <xdr:nvSpPr>
        <xdr:cNvPr id="839" name="AutoShape 1" descr="http://myacademy/eltcms/pix/i/course.gif">
          <a:extLst>
            <a:ext uri="{FF2B5EF4-FFF2-40B4-BE49-F238E27FC236}">
              <a16:creationId xmlns:a16="http://schemas.microsoft.com/office/drawing/2014/main" id="{00000000-0008-0000-0100-000047030000}"/>
            </a:ext>
          </a:extLst>
        </xdr:cNvPr>
        <xdr:cNvSpPr>
          <a:spLocks noChangeAspect="1" noChangeArrowheads="1"/>
        </xdr:cNvSpPr>
      </xdr:nvSpPr>
      <xdr:spPr bwMode="auto">
        <a:xfrm>
          <a:off x="3371850" y="3686175"/>
          <a:ext cx="295275" cy="219075"/>
        </a:xfrm>
        <a:prstGeom prst="rect">
          <a:avLst/>
        </a:prstGeom>
        <a:noFill/>
        <a:ln w="9525">
          <a:noFill/>
          <a:miter lim="800000"/>
          <a:headEnd/>
          <a:tailEnd/>
        </a:ln>
      </xdr:spPr>
    </xdr:sp>
    <xdr:clientData/>
  </xdr:oneCellAnchor>
  <xdr:oneCellAnchor>
    <xdr:from>
      <xdr:col>3</xdr:col>
      <xdr:colOff>0</xdr:colOff>
      <xdr:row>15</xdr:row>
      <xdr:rowOff>0</xdr:rowOff>
    </xdr:from>
    <xdr:ext cx="295275" cy="219075"/>
    <xdr:sp macro="" textlink="">
      <xdr:nvSpPr>
        <xdr:cNvPr id="840" name="AutoShape 1" descr="http://myacademy/eltcms/pix/i/course.gif">
          <a:extLst>
            <a:ext uri="{FF2B5EF4-FFF2-40B4-BE49-F238E27FC236}">
              <a16:creationId xmlns:a16="http://schemas.microsoft.com/office/drawing/2014/main" id="{00000000-0008-0000-0100-000048030000}"/>
            </a:ext>
          </a:extLst>
        </xdr:cNvPr>
        <xdr:cNvSpPr>
          <a:spLocks noChangeAspect="1" noChangeArrowheads="1"/>
        </xdr:cNvSpPr>
      </xdr:nvSpPr>
      <xdr:spPr bwMode="auto">
        <a:xfrm>
          <a:off x="3371850" y="3686175"/>
          <a:ext cx="295275" cy="219075"/>
        </a:xfrm>
        <a:prstGeom prst="rect">
          <a:avLst/>
        </a:prstGeom>
        <a:noFill/>
        <a:ln w="9525">
          <a:noFill/>
          <a:miter lim="800000"/>
          <a:headEnd/>
          <a:tailEnd/>
        </a:ln>
      </xdr:spPr>
    </xdr:sp>
    <xdr:clientData/>
  </xdr:oneCellAnchor>
  <xdr:oneCellAnchor>
    <xdr:from>
      <xdr:col>3</xdr:col>
      <xdr:colOff>0</xdr:colOff>
      <xdr:row>15</xdr:row>
      <xdr:rowOff>0</xdr:rowOff>
    </xdr:from>
    <xdr:ext cx="295275" cy="28575"/>
    <xdr:sp macro="" textlink="">
      <xdr:nvSpPr>
        <xdr:cNvPr id="841" name="AutoShape 109" descr="http://myacademy/eltcms/pix/i/course.gif">
          <a:extLst>
            <a:ext uri="{FF2B5EF4-FFF2-40B4-BE49-F238E27FC236}">
              <a16:creationId xmlns:a16="http://schemas.microsoft.com/office/drawing/2014/main" id="{00000000-0008-0000-0100-000049030000}"/>
            </a:ext>
          </a:extLst>
        </xdr:cNvPr>
        <xdr:cNvSpPr>
          <a:spLocks noChangeAspect="1" noChangeArrowheads="1"/>
        </xdr:cNvSpPr>
      </xdr:nvSpPr>
      <xdr:spPr bwMode="auto">
        <a:xfrm>
          <a:off x="3371850" y="3686175"/>
          <a:ext cx="295275" cy="28575"/>
        </a:xfrm>
        <a:prstGeom prst="rect">
          <a:avLst/>
        </a:prstGeom>
        <a:noFill/>
        <a:ln w="9525">
          <a:noFill/>
          <a:miter lim="800000"/>
          <a:headEnd/>
          <a:tailEnd/>
        </a:ln>
      </xdr:spPr>
    </xdr:sp>
    <xdr:clientData/>
  </xdr:oneCellAnchor>
  <xdr:oneCellAnchor>
    <xdr:from>
      <xdr:col>3</xdr:col>
      <xdr:colOff>0</xdr:colOff>
      <xdr:row>15</xdr:row>
      <xdr:rowOff>0</xdr:rowOff>
    </xdr:from>
    <xdr:ext cx="295275" cy="28575"/>
    <xdr:sp macro="" textlink="">
      <xdr:nvSpPr>
        <xdr:cNvPr id="842" name="AutoShape 40" descr="http://myacademy/eltcms/pix/i/course.gif">
          <a:extLst>
            <a:ext uri="{FF2B5EF4-FFF2-40B4-BE49-F238E27FC236}">
              <a16:creationId xmlns:a16="http://schemas.microsoft.com/office/drawing/2014/main" id="{00000000-0008-0000-0100-00004A030000}"/>
            </a:ext>
          </a:extLst>
        </xdr:cNvPr>
        <xdr:cNvSpPr>
          <a:spLocks noChangeAspect="1" noChangeArrowheads="1"/>
        </xdr:cNvSpPr>
      </xdr:nvSpPr>
      <xdr:spPr bwMode="auto">
        <a:xfrm>
          <a:off x="3371850" y="3686175"/>
          <a:ext cx="295275" cy="28575"/>
        </a:xfrm>
        <a:prstGeom prst="rect">
          <a:avLst/>
        </a:prstGeom>
        <a:noFill/>
        <a:ln w="9525">
          <a:noFill/>
          <a:miter lim="800000"/>
          <a:headEnd/>
          <a:tailEnd/>
        </a:ln>
      </xdr:spPr>
    </xdr:sp>
    <xdr:clientData/>
  </xdr:oneCellAnchor>
  <xdr:oneCellAnchor>
    <xdr:from>
      <xdr:col>3</xdr:col>
      <xdr:colOff>0</xdr:colOff>
      <xdr:row>15</xdr:row>
      <xdr:rowOff>0</xdr:rowOff>
    </xdr:from>
    <xdr:ext cx="295275" cy="28575"/>
    <xdr:sp macro="" textlink="">
      <xdr:nvSpPr>
        <xdr:cNvPr id="843" name="AutoShape 9" descr="http://myacademy/eltcms/pix/i/course.gif">
          <a:extLst>
            <a:ext uri="{FF2B5EF4-FFF2-40B4-BE49-F238E27FC236}">
              <a16:creationId xmlns:a16="http://schemas.microsoft.com/office/drawing/2014/main" id="{00000000-0008-0000-0100-00004B030000}"/>
            </a:ext>
          </a:extLst>
        </xdr:cNvPr>
        <xdr:cNvSpPr>
          <a:spLocks noChangeAspect="1" noChangeArrowheads="1"/>
        </xdr:cNvSpPr>
      </xdr:nvSpPr>
      <xdr:spPr bwMode="auto">
        <a:xfrm>
          <a:off x="3371850" y="3686175"/>
          <a:ext cx="295275" cy="28575"/>
        </a:xfrm>
        <a:prstGeom prst="rect">
          <a:avLst/>
        </a:prstGeom>
        <a:noFill/>
        <a:ln w="9525">
          <a:noFill/>
          <a:miter lim="800000"/>
          <a:headEnd/>
          <a:tailEnd/>
        </a:ln>
      </xdr:spPr>
    </xdr:sp>
    <xdr:clientData/>
  </xdr:oneCellAnchor>
  <xdr:oneCellAnchor>
    <xdr:from>
      <xdr:col>3</xdr:col>
      <xdr:colOff>0</xdr:colOff>
      <xdr:row>15</xdr:row>
      <xdr:rowOff>0</xdr:rowOff>
    </xdr:from>
    <xdr:ext cx="295275" cy="28575"/>
    <xdr:sp macro="" textlink="">
      <xdr:nvSpPr>
        <xdr:cNvPr id="844" name="AutoShape 1" descr="http://myacademy/eltcms/pix/i/course.gif">
          <a:extLst>
            <a:ext uri="{FF2B5EF4-FFF2-40B4-BE49-F238E27FC236}">
              <a16:creationId xmlns:a16="http://schemas.microsoft.com/office/drawing/2014/main" id="{00000000-0008-0000-0100-00004C030000}"/>
            </a:ext>
          </a:extLst>
        </xdr:cNvPr>
        <xdr:cNvSpPr>
          <a:spLocks noChangeAspect="1" noChangeArrowheads="1"/>
        </xdr:cNvSpPr>
      </xdr:nvSpPr>
      <xdr:spPr bwMode="auto">
        <a:xfrm>
          <a:off x="3371850" y="3686175"/>
          <a:ext cx="295275" cy="28575"/>
        </a:xfrm>
        <a:prstGeom prst="rect">
          <a:avLst/>
        </a:prstGeom>
        <a:noFill/>
        <a:ln w="9525">
          <a:noFill/>
          <a:miter lim="800000"/>
          <a:headEnd/>
          <a:tailEnd/>
        </a:ln>
      </xdr:spPr>
    </xdr:sp>
    <xdr:clientData/>
  </xdr:oneCellAnchor>
  <xdr:oneCellAnchor>
    <xdr:from>
      <xdr:col>3</xdr:col>
      <xdr:colOff>0</xdr:colOff>
      <xdr:row>15</xdr:row>
      <xdr:rowOff>0</xdr:rowOff>
    </xdr:from>
    <xdr:ext cx="295275" cy="28575"/>
    <xdr:sp macro="" textlink="">
      <xdr:nvSpPr>
        <xdr:cNvPr id="845" name="AutoShape 4" descr="http://myacademy/eltcms/pix/i/course.gif">
          <a:extLst>
            <a:ext uri="{FF2B5EF4-FFF2-40B4-BE49-F238E27FC236}">
              <a16:creationId xmlns:a16="http://schemas.microsoft.com/office/drawing/2014/main" id="{00000000-0008-0000-0100-00004D030000}"/>
            </a:ext>
          </a:extLst>
        </xdr:cNvPr>
        <xdr:cNvSpPr>
          <a:spLocks noChangeAspect="1" noChangeArrowheads="1"/>
        </xdr:cNvSpPr>
      </xdr:nvSpPr>
      <xdr:spPr bwMode="auto">
        <a:xfrm>
          <a:off x="3371850" y="3686175"/>
          <a:ext cx="295275" cy="28575"/>
        </a:xfrm>
        <a:prstGeom prst="rect">
          <a:avLst/>
        </a:prstGeom>
        <a:noFill/>
        <a:ln w="9525">
          <a:noFill/>
          <a:miter lim="800000"/>
          <a:headEnd/>
          <a:tailEnd/>
        </a:ln>
      </xdr:spPr>
    </xdr:sp>
    <xdr:clientData/>
  </xdr:oneCellAnchor>
  <xdr:oneCellAnchor>
    <xdr:from>
      <xdr:col>3</xdr:col>
      <xdr:colOff>0</xdr:colOff>
      <xdr:row>15</xdr:row>
      <xdr:rowOff>0</xdr:rowOff>
    </xdr:from>
    <xdr:ext cx="295275" cy="28575"/>
    <xdr:sp macro="" textlink="">
      <xdr:nvSpPr>
        <xdr:cNvPr id="846" name="AutoShape 1" descr="http://myacademy/eltcms/pix/i/course.gif">
          <a:extLst>
            <a:ext uri="{FF2B5EF4-FFF2-40B4-BE49-F238E27FC236}">
              <a16:creationId xmlns:a16="http://schemas.microsoft.com/office/drawing/2014/main" id="{00000000-0008-0000-0100-00004E030000}"/>
            </a:ext>
          </a:extLst>
        </xdr:cNvPr>
        <xdr:cNvSpPr>
          <a:spLocks noChangeAspect="1" noChangeArrowheads="1"/>
        </xdr:cNvSpPr>
      </xdr:nvSpPr>
      <xdr:spPr bwMode="auto">
        <a:xfrm>
          <a:off x="3371850" y="3686175"/>
          <a:ext cx="295275" cy="28575"/>
        </a:xfrm>
        <a:prstGeom prst="rect">
          <a:avLst/>
        </a:prstGeom>
        <a:noFill/>
        <a:ln w="9525">
          <a:noFill/>
          <a:miter lim="800000"/>
          <a:headEnd/>
          <a:tailEnd/>
        </a:ln>
      </xdr:spPr>
    </xdr:sp>
    <xdr:clientData/>
  </xdr:oneCellAnchor>
  <xdr:oneCellAnchor>
    <xdr:from>
      <xdr:col>3</xdr:col>
      <xdr:colOff>0</xdr:colOff>
      <xdr:row>15</xdr:row>
      <xdr:rowOff>0</xdr:rowOff>
    </xdr:from>
    <xdr:ext cx="295275" cy="28575"/>
    <xdr:sp macro="" textlink="">
      <xdr:nvSpPr>
        <xdr:cNvPr id="847" name="AutoShape 1" descr="http://myacademy/eltcms/pix/i/course.gif">
          <a:extLst>
            <a:ext uri="{FF2B5EF4-FFF2-40B4-BE49-F238E27FC236}">
              <a16:creationId xmlns:a16="http://schemas.microsoft.com/office/drawing/2014/main" id="{00000000-0008-0000-0100-00004F030000}"/>
            </a:ext>
          </a:extLst>
        </xdr:cNvPr>
        <xdr:cNvSpPr>
          <a:spLocks noChangeAspect="1" noChangeArrowheads="1"/>
        </xdr:cNvSpPr>
      </xdr:nvSpPr>
      <xdr:spPr bwMode="auto">
        <a:xfrm>
          <a:off x="3371850" y="3686175"/>
          <a:ext cx="295275" cy="28575"/>
        </a:xfrm>
        <a:prstGeom prst="rect">
          <a:avLst/>
        </a:prstGeom>
        <a:noFill/>
        <a:ln w="9525">
          <a:noFill/>
          <a:miter lim="800000"/>
          <a:headEnd/>
          <a:tailEnd/>
        </a:ln>
      </xdr:spPr>
    </xdr:sp>
    <xdr:clientData/>
  </xdr:oneCellAnchor>
  <xdr:oneCellAnchor>
    <xdr:from>
      <xdr:col>3</xdr:col>
      <xdr:colOff>0</xdr:colOff>
      <xdr:row>15</xdr:row>
      <xdr:rowOff>0</xdr:rowOff>
    </xdr:from>
    <xdr:ext cx="295275" cy="28575"/>
    <xdr:sp macro="" textlink="">
      <xdr:nvSpPr>
        <xdr:cNvPr id="848" name="AutoShape 1" descr="http://myacademy/eltcms/pix/i/course.gif">
          <a:extLst>
            <a:ext uri="{FF2B5EF4-FFF2-40B4-BE49-F238E27FC236}">
              <a16:creationId xmlns:a16="http://schemas.microsoft.com/office/drawing/2014/main" id="{00000000-0008-0000-0100-000050030000}"/>
            </a:ext>
          </a:extLst>
        </xdr:cNvPr>
        <xdr:cNvSpPr>
          <a:spLocks noChangeAspect="1" noChangeArrowheads="1"/>
        </xdr:cNvSpPr>
      </xdr:nvSpPr>
      <xdr:spPr bwMode="auto">
        <a:xfrm>
          <a:off x="3371850" y="3686175"/>
          <a:ext cx="295275" cy="28575"/>
        </a:xfrm>
        <a:prstGeom prst="rect">
          <a:avLst/>
        </a:prstGeom>
        <a:noFill/>
        <a:ln w="9525">
          <a:noFill/>
          <a:miter lim="800000"/>
          <a:headEnd/>
          <a:tailEnd/>
        </a:ln>
      </xdr:spPr>
    </xdr:sp>
    <xdr:clientData/>
  </xdr:oneCellAnchor>
  <xdr:oneCellAnchor>
    <xdr:from>
      <xdr:col>3</xdr:col>
      <xdr:colOff>0</xdr:colOff>
      <xdr:row>15</xdr:row>
      <xdr:rowOff>0</xdr:rowOff>
    </xdr:from>
    <xdr:ext cx="295275" cy="222802"/>
    <xdr:sp macro="" textlink="">
      <xdr:nvSpPr>
        <xdr:cNvPr id="849" name="AutoShape 114" descr="http://myacademy/eltcms/pix/i/course.gif">
          <a:extLst>
            <a:ext uri="{FF2B5EF4-FFF2-40B4-BE49-F238E27FC236}">
              <a16:creationId xmlns:a16="http://schemas.microsoft.com/office/drawing/2014/main" id="{00000000-0008-0000-0100-000051030000}"/>
            </a:ext>
          </a:extLst>
        </xdr:cNvPr>
        <xdr:cNvSpPr>
          <a:spLocks noChangeAspect="1" noChangeArrowheads="1"/>
        </xdr:cNvSpPr>
      </xdr:nvSpPr>
      <xdr:spPr bwMode="auto">
        <a:xfrm>
          <a:off x="3371850" y="3686175"/>
          <a:ext cx="295275" cy="222802"/>
        </a:xfrm>
        <a:prstGeom prst="rect">
          <a:avLst/>
        </a:prstGeom>
        <a:noFill/>
        <a:ln w="9525">
          <a:noFill/>
          <a:miter lim="800000"/>
          <a:headEnd/>
          <a:tailEnd/>
        </a:ln>
      </xdr:spPr>
    </xdr:sp>
    <xdr:clientData/>
  </xdr:oneCellAnchor>
  <xdr:oneCellAnchor>
    <xdr:from>
      <xdr:col>3</xdr:col>
      <xdr:colOff>0</xdr:colOff>
      <xdr:row>15</xdr:row>
      <xdr:rowOff>0</xdr:rowOff>
    </xdr:from>
    <xdr:ext cx="295275" cy="222802"/>
    <xdr:sp macro="" textlink="">
      <xdr:nvSpPr>
        <xdr:cNvPr id="850" name="AutoShape 40" descr="http://myacademy/eltcms/pix/i/course.gif">
          <a:extLst>
            <a:ext uri="{FF2B5EF4-FFF2-40B4-BE49-F238E27FC236}">
              <a16:creationId xmlns:a16="http://schemas.microsoft.com/office/drawing/2014/main" id="{00000000-0008-0000-0100-000052030000}"/>
            </a:ext>
          </a:extLst>
        </xdr:cNvPr>
        <xdr:cNvSpPr>
          <a:spLocks noChangeAspect="1" noChangeArrowheads="1"/>
        </xdr:cNvSpPr>
      </xdr:nvSpPr>
      <xdr:spPr bwMode="auto">
        <a:xfrm>
          <a:off x="3371850" y="3686175"/>
          <a:ext cx="295275" cy="222802"/>
        </a:xfrm>
        <a:prstGeom prst="rect">
          <a:avLst/>
        </a:prstGeom>
        <a:noFill/>
        <a:ln w="9525">
          <a:noFill/>
          <a:miter lim="800000"/>
          <a:headEnd/>
          <a:tailEnd/>
        </a:ln>
      </xdr:spPr>
    </xdr:sp>
    <xdr:clientData/>
  </xdr:oneCellAnchor>
  <xdr:oneCellAnchor>
    <xdr:from>
      <xdr:col>3</xdr:col>
      <xdr:colOff>0</xdr:colOff>
      <xdr:row>15</xdr:row>
      <xdr:rowOff>0</xdr:rowOff>
    </xdr:from>
    <xdr:ext cx="295275" cy="222802"/>
    <xdr:sp macro="" textlink="">
      <xdr:nvSpPr>
        <xdr:cNvPr id="851" name="AutoShape 9" descr="http://myacademy/eltcms/pix/i/course.gif">
          <a:extLst>
            <a:ext uri="{FF2B5EF4-FFF2-40B4-BE49-F238E27FC236}">
              <a16:creationId xmlns:a16="http://schemas.microsoft.com/office/drawing/2014/main" id="{00000000-0008-0000-0100-000053030000}"/>
            </a:ext>
          </a:extLst>
        </xdr:cNvPr>
        <xdr:cNvSpPr>
          <a:spLocks noChangeAspect="1" noChangeArrowheads="1"/>
        </xdr:cNvSpPr>
      </xdr:nvSpPr>
      <xdr:spPr bwMode="auto">
        <a:xfrm>
          <a:off x="3371850" y="3686175"/>
          <a:ext cx="295275" cy="222802"/>
        </a:xfrm>
        <a:prstGeom prst="rect">
          <a:avLst/>
        </a:prstGeom>
        <a:noFill/>
        <a:ln w="9525">
          <a:noFill/>
          <a:miter lim="800000"/>
          <a:headEnd/>
          <a:tailEnd/>
        </a:ln>
      </xdr:spPr>
    </xdr:sp>
    <xdr:clientData/>
  </xdr:oneCellAnchor>
  <xdr:oneCellAnchor>
    <xdr:from>
      <xdr:col>3</xdr:col>
      <xdr:colOff>0</xdr:colOff>
      <xdr:row>15</xdr:row>
      <xdr:rowOff>0</xdr:rowOff>
    </xdr:from>
    <xdr:ext cx="295275" cy="222802"/>
    <xdr:sp macro="" textlink="">
      <xdr:nvSpPr>
        <xdr:cNvPr id="852" name="AutoShape 1" descr="http://myacademy/eltcms/pix/i/course.gif">
          <a:extLst>
            <a:ext uri="{FF2B5EF4-FFF2-40B4-BE49-F238E27FC236}">
              <a16:creationId xmlns:a16="http://schemas.microsoft.com/office/drawing/2014/main" id="{00000000-0008-0000-0100-000054030000}"/>
            </a:ext>
          </a:extLst>
        </xdr:cNvPr>
        <xdr:cNvSpPr>
          <a:spLocks noChangeAspect="1" noChangeArrowheads="1"/>
        </xdr:cNvSpPr>
      </xdr:nvSpPr>
      <xdr:spPr bwMode="auto">
        <a:xfrm>
          <a:off x="3371850" y="3686175"/>
          <a:ext cx="295275" cy="222802"/>
        </a:xfrm>
        <a:prstGeom prst="rect">
          <a:avLst/>
        </a:prstGeom>
        <a:noFill/>
        <a:ln w="9525">
          <a:noFill/>
          <a:miter lim="800000"/>
          <a:headEnd/>
          <a:tailEnd/>
        </a:ln>
      </xdr:spPr>
    </xdr:sp>
    <xdr:clientData/>
  </xdr:oneCellAnchor>
  <xdr:oneCellAnchor>
    <xdr:from>
      <xdr:col>3</xdr:col>
      <xdr:colOff>0</xdr:colOff>
      <xdr:row>15</xdr:row>
      <xdr:rowOff>0</xdr:rowOff>
    </xdr:from>
    <xdr:ext cx="295275" cy="222802"/>
    <xdr:sp macro="" textlink="">
      <xdr:nvSpPr>
        <xdr:cNvPr id="853" name="AutoShape 4" descr="http://myacademy/eltcms/pix/i/course.gif">
          <a:extLst>
            <a:ext uri="{FF2B5EF4-FFF2-40B4-BE49-F238E27FC236}">
              <a16:creationId xmlns:a16="http://schemas.microsoft.com/office/drawing/2014/main" id="{00000000-0008-0000-0100-000055030000}"/>
            </a:ext>
          </a:extLst>
        </xdr:cNvPr>
        <xdr:cNvSpPr>
          <a:spLocks noChangeAspect="1" noChangeArrowheads="1"/>
        </xdr:cNvSpPr>
      </xdr:nvSpPr>
      <xdr:spPr bwMode="auto">
        <a:xfrm>
          <a:off x="3371850" y="3686175"/>
          <a:ext cx="295275" cy="222802"/>
        </a:xfrm>
        <a:prstGeom prst="rect">
          <a:avLst/>
        </a:prstGeom>
        <a:noFill/>
        <a:ln w="9525">
          <a:noFill/>
          <a:miter lim="800000"/>
          <a:headEnd/>
          <a:tailEnd/>
        </a:ln>
      </xdr:spPr>
    </xdr:sp>
    <xdr:clientData/>
  </xdr:oneCellAnchor>
  <xdr:oneCellAnchor>
    <xdr:from>
      <xdr:col>3</xdr:col>
      <xdr:colOff>0</xdr:colOff>
      <xdr:row>15</xdr:row>
      <xdr:rowOff>0</xdr:rowOff>
    </xdr:from>
    <xdr:ext cx="295275" cy="222802"/>
    <xdr:sp macro="" textlink="">
      <xdr:nvSpPr>
        <xdr:cNvPr id="854" name="AutoShape 1" descr="http://myacademy/eltcms/pix/i/course.gif">
          <a:extLst>
            <a:ext uri="{FF2B5EF4-FFF2-40B4-BE49-F238E27FC236}">
              <a16:creationId xmlns:a16="http://schemas.microsoft.com/office/drawing/2014/main" id="{00000000-0008-0000-0100-000056030000}"/>
            </a:ext>
          </a:extLst>
        </xdr:cNvPr>
        <xdr:cNvSpPr>
          <a:spLocks noChangeAspect="1" noChangeArrowheads="1"/>
        </xdr:cNvSpPr>
      </xdr:nvSpPr>
      <xdr:spPr bwMode="auto">
        <a:xfrm>
          <a:off x="3371850" y="3686175"/>
          <a:ext cx="295275" cy="222802"/>
        </a:xfrm>
        <a:prstGeom prst="rect">
          <a:avLst/>
        </a:prstGeom>
        <a:noFill/>
        <a:ln w="9525">
          <a:noFill/>
          <a:miter lim="800000"/>
          <a:headEnd/>
          <a:tailEnd/>
        </a:ln>
      </xdr:spPr>
    </xdr:sp>
    <xdr:clientData/>
  </xdr:oneCellAnchor>
  <xdr:oneCellAnchor>
    <xdr:from>
      <xdr:col>3</xdr:col>
      <xdr:colOff>0</xdr:colOff>
      <xdr:row>15</xdr:row>
      <xdr:rowOff>0</xdr:rowOff>
    </xdr:from>
    <xdr:ext cx="295275" cy="222802"/>
    <xdr:sp macro="" textlink="">
      <xdr:nvSpPr>
        <xdr:cNvPr id="855" name="AutoShape 1" descr="http://myacademy/eltcms/pix/i/course.gif">
          <a:extLst>
            <a:ext uri="{FF2B5EF4-FFF2-40B4-BE49-F238E27FC236}">
              <a16:creationId xmlns:a16="http://schemas.microsoft.com/office/drawing/2014/main" id="{00000000-0008-0000-0100-000057030000}"/>
            </a:ext>
          </a:extLst>
        </xdr:cNvPr>
        <xdr:cNvSpPr>
          <a:spLocks noChangeAspect="1" noChangeArrowheads="1"/>
        </xdr:cNvSpPr>
      </xdr:nvSpPr>
      <xdr:spPr bwMode="auto">
        <a:xfrm>
          <a:off x="3371850" y="3686175"/>
          <a:ext cx="295275" cy="222802"/>
        </a:xfrm>
        <a:prstGeom prst="rect">
          <a:avLst/>
        </a:prstGeom>
        <a:noFill/>
        <a:ln w="9525">
          <a:noFill/>
          <a:miter lim="800000"/>
          <a:headEnd/>
          <a:tailEnd/>
        </a:ln>
      </xdr:spPr>
    </xdr:sp>
    <xdr:clientData/>
  </xdr:oneCellAnchor>
  <xdr:oneCellAnchor>
    <xdr:from>
      <xdr:col>3</xdr:col>
      <xdr:colOff>0</xdr:colOff>
      <xdr:row>15</xdr:row>
      <xdr:rowOff>0</xdr:rowOff>
    </xdr:from>
    <xdr:ext cx="295275" cy="28575"/>
    <xdr:sp macro="" textlink="">
      <xdr:nvSpPr>
        <xdr:cNvPr id="856" name="AutoShape 109" descr="http://myacademy/eltcms/pix/i/course.gif">
          <a:extLst>
            <a:ext uri="{FF2B5EF4-FFF2-40B4-BE49-F238E27FC236}">
              <a16:creationId xmlns:a16="http://schemas.microsoft.com/office/drawing/2014/main" id="{00000000-0008-0000-0100-000058030000}"/>
            </a:ext>
          </a:extLst>
        </xdr:cNvPr>
        <xdr:cNvSpPr>
          <a:spLocks noChangeAspect="1" noChangeArrowheads="1"/>
        </xdr:cNvSpPr>
      </xdr:nvSpPr>
      <xdr:spPr bwMode="auto">
        <a:xfrm>
          <a:off x="3371850" y="3686175"/>
          <a:ext cx="295275" cy="28575"/>
        </a:xfrm>
        <a:prstGeom prst="rect">
          <a:avLst/>
        </a:prstGeom>
        <a:noFill/>
        <a:ln w="9525">
          <a:noFill/>
          <a:miter lim="800000"/>
          <a:headEnd/>
          <a:tailEnd/>
        </a:ln>
      </xdr:spPr>
    </xdr:sp>
    <xdr:clientData/>
  </xdr:oneCellAnchor>
  <xdr:oneCellAnchor>
    <xdr:from>
      <xdr:col>3</xdr:col>
      <xdr:colOff>0</xdr:colOff>
      <xdr:row>15</xdr:row>
      <xdr:rowOff>0</xdr:rowOff>
    </xdr:from>
    <xdr:ext cx="295275" cy="28575"/>
    <xdr:sp macro="" textlink="">
      <xdr:nvSpPr>
        <xdr:cNvPr id="857" name="AutoShape 40" descr="http://myacademy/eltcms/pix/i/course.gif">
          <a:extLst>
            <a:ext uri="{FF2B5EF4-FFF2-40B4-BE49-F238E27FC236}">
              <a16:creationId xmlns:a16="http://schemas.microsoft.com/office/drawing/2014/main" id="{00000000-0008-0000-0100-000059030000}"/>
            </a:ext>
          </a:extLst>
        </xdr:cNvPr>
        <xdr:cNvSpPr>
          <a:spLocks noChangeAspect="1" noChangeArrowheads="1"/>
        </xdr:cNvSpPr>
      </xdr:nvSpPr>
      <xdr:spPr bwMode="auto">
        <a:xfrm>
          <a:off x="3371850" y="3686175"/>
          <a:ext cx="295275" cy="28575"/>
        </a:xfrm>
        <a:prstGeom prst="rect">
          <a:avLst/>
        </a:prstGeom>
        <a:noFill/>
        <a:ln w="9525">
          <a:noFill/>
          <a:miter lim="800000"/>
          <a:headEnd/>
          <a:tailEnd/>
        </a:ln>
      </xdr:spPr>
    </xdr:sp>
    <xdr:clientData/>
  </xdr:oneCellAnchor>
  <xdr:oneCellAnchor>
    <xdr:from>
      <xdr:col>3</xdr:col>
      <xdr:colOff>0</xdr:colOff>
      <xdr:row>15</xdr:row>
      <xdr:rowOff>0</xdr:rowOff>
    </xdr:from>
    <xdr:ext cx="295275" cy="28575"/>
    <xdr:sp macro="" textlink="">
      <xdr:nvSpPr>
        <xdr:cNvPr id="858" name="AutoShape 9" descr="http://myacademy/eltcms/pix/i/course.gif">
          <a:extLst>
            <a:ext uri="{FF2B5EF4-FFF2-40B4-BE49-F238E27FC236}">
              <a16:creationId xmlns:a16="http://schemas.microsoft.com/office/drawing/2014/main" id="{00000000-0008-0000-0100-00005A030000}"/>
            </a:ext>
          </a:extLst>
        </xdr:cNvPr>
        <xdr:cNvSpPr>
          <a:spLocks noChangeAspect="1" noChangeArrowheads="1"/>
        </xdr:cNvSpPr>
      </xdr:nvSpPr>
      <xdr:spPr bwMode="auto">
        <a:xfrm>
          <a:off x="3371850" y="3686175"/>
          <a:ext cx="295275" cy="28575"/>
        </a:xfrm>
        <a:prstGeom prst="rect">
          <a:avLst/>
        </a:prstGeom>
        <a:noFill/>
        <a:ln w="9525">
          <a:noFill/>
          <a:miter lim="800000"/>
          <a:headEnd/>
          <a:tailEnd/>
        </a:ln>
      </xdr:spPr>
    </xdr:sp>
    <xdr:clientData/>
  </xdr:oneCellAnchor>
  <xdr:oneCellAnchor>
    <xdr:from>
      <xdr:col>3</xdr:col>
      <xdr:colOff>0</xdr:colOff>
      <xdr:row>15</xdr:row>
      <xdr:rowOff>0</xdr:rowOff>
    </xdr:from>
    <xdr:ext cx="295275" cy="28575"/>
    <xdr:sp macro="" textlink="">
      <xdr:nvSpPr>
        <xdr:cNvPr id="859" name="AutoShape 1" descr="http://myacademy/eltcms/pix/i/course.gif">
          <a:extLst>
            <a:ext uri="{FF2B5EF4-FFF2-40B4-BE49-F238E27FC236}">
              <a16:creationId xmlns:a16="http://schemas.microsoft.com/office/drawing/2014/main" id="{00000000-0008-0000-0100-00005B030000}"/>
            </a:ext>
          </a:extLst>
        </xdr:cNvPr>
        <xdr:cNvSpPr>
          <a:spLocks noChangeAspect="1" noChangeArrowheads="1"/>
        </xdr:cNvSpPr>
      </xdr:nvSpPr>
      <xdr:spPr bwMode="auto">
        <a:xfrm>
          <a:off x="3371850" y="3686175"/>
          <a:ext cx="295275" cy="28575"/>
        </a:xfrm>
        <a:prstGeom prst="rect">
          <a:avLst/>
        </a:prstGeom>
        <a:noFill/>
        <a:ln w="9525">
          <a:noFill/>
          <a:miter lim="800000"/>
          <a:headEnd/>
          <a:tailEnd/>
        </a:ln>
      </xdr:spPr>
    </xdr:sp>
    <xdr:clientData/>
  </xdr:oneCellAnchor>
  <xdr:oneCellAnchor>
    <xdr:from>
      <xdr:col>3</xdr:col>
      <xdr:colOff>0</xdr:colOff>
      <xdr:row>15</xdr:row>
      <xdr:rowOff>0</xdr:rowOff>
    </xdr:from>
    <xdr:ext cx="295275" cy="28575"/>
    <xdr:sp macro="" textlink="">
      <xdr:nvSpPr>
        <xdr:cNvPr id="860" name="AutoShape 4" descr="http://myacademy/eltcms/pix/i/course.gif">
          <a:extLst>
            <a:ext uri="{FF2B5EF4-FFF2-40B4-BE49-F238E27FC236}">
              <a16:creationId xmlns:a16="http://schemas.microsoft.com/office/drawing/2014/main" id="{00000000-0008-0000-0100-00005C030000}"/>
            </a:ext>
          </a:extLst>
        </xdr:cNvPr>
        <xdr:cNvSpPr>
          <a:spLocks noChangeAspect="1" noChangeArrowheads="1"/>
        </xdr:cNvSpPr>
      </xdr:nvSpPr>
      <xdr:spPr bwMode="auto">
        <a:xfrm>
          <a:off x="3371850" y="3686175"/>
          <a:ext cx="295275" cy="28575"/>
        </a:xfrm>
        <a:prstGeom prst="rect">
          <a:avLst/>
        </a:prstGeom>
        <a:noFill/>
        <a:ln w="9525">
          <a:noFill/>
          <a:miter lim="800000"/>
          <a:headEnd/>
          <a:tailEnd/>
        </a:ln>
      </xdr:spPr>
    </xdr:sp>
    <xdr:clientData/>
  </xdr:oneCellAnchor>
  <xdr:oneCellAnchor>
    <xdr:from>
      <xdr:col>3</xdr:col>
      <xdr:colOff>0</xdr:colOff>
      <xdr:row>15</xdr:row>
      <xdr:rowOff>0</xdr:rowOff>
    </xdr:from>
    <xdr:ext cx="295275" cy="28575"/>
    <xdr:sp macro="" textlink="">
      <xdr:nvSpPr>
        <xdr:cNvPr id="861" name="AutoShape 1" descr="http://myacademy/eltcms/pix/i/course.gif">
          <a:extLst>
            <a:ext uri="{FF2B5EF4-FFF2-40B4-BE49-F238E27FC236}">
              <a16:creationId xmlns:a16="http://schemas.microsoft.com/office/drawing/2014/main" id="{00000000-0008-0000-0100-00005D030000}"/>
            </a:ext>
          </a:extLst>
        </xdr:cNvPr>
        <xdr:cNvSpPr>
          <a:spLocks noChangeAspect="1" noChangeArrowheads="1"/>
        </xdr:cNvSpPr>
      </xdr:nvSpPr>
      <xdr:spPr bwMode="auto">
        <a:xfrm>
          <a:off x="3371850" y="3686175"/>
          <a:ext cx="295275" cy="28575"/>
        </a:xfrm>
        <a:prstGeom prst="rect">
          <a:avLst/>
        </a:prstGeom>
        <a:noFill/>
        <a:ln w="9525">
          <a:noFill/>
          <a:miter lim="800000"/>
          <a:headEnd/>
          <a:tailEnd/>
        </a:ln>
      </xdr:spPr>
    </xdr:sp>
    <xdr:clientData/>
  </xdr:oneCellAnchor>
  <xdr:oneCellAnchor>
    <xdr:from>
      <xdr:col>3</xdr:col>
      <xdr:colOff>0</xdr:colOff>
      <xdr:row>15</xdr:row>
      <xdr:rowOff>0</xdr:rowOff>
    </xdr:from>
    <xdr:ext cx="295275" cy="28575"/>
    <xdr:sp macro="" textlink="">
      <xdr:nvSpPr>
        <xdr:cNvPr id="862" name="AutoShape 1" descr="http://myacademy/eltcms/pix/i/course.gif">
          <a:extLst>
            <a:ext uri="{FF2B5EF4-FFF2-40B4-BE49-F238E27FC236}">
              <a16:creationId xmlns:a16="http://schemas.microsoft.com/office/drawing/2014/main" id="{00000000-0008-0000-0100-00005E030000}"/>
            </a:ext>
          </a:extLst>
        </xdr:cNvPr>
        <xdr:cNvSpPr>
          <a:spLocks noChangeAspect="1" noChangeArrowheads="1"/>
        </xdr:cNvSpPr>
      </xdr:nvSpPr>
      <xdr:spPr bwMode="auto">
        <a:xfrm>
          <a:off x="3371850" y="3686175"/>
          <a:ext cx="295275" cy="28575"/>
        </a:xfrm>
        <a:prstGeom prst="rect">
          <a:avLst/>
        </a:prstGeom>
        <a:noFill/>
        <a:ln w="9525">
          <a:noFill/>
          <a:miter lim="800000"/>
          <a:headEnd/>
          <a:tailEnd/>
        </a:ln>
      </xdr:spPr>
    </xdr:sp>
    <xdr:clientData/>
  </xdr:oneCellAnchor>
  <xdr:oneCellAnchor>
    <xdr:from>
      <xdr:col>3</xdr:col>
      <xdr:colOff>0</xdr:colOff>
      <xdr:row>15</xdr:row>
      <xdr:rowOff>0</xdr:rowOff>
    </xdr:from>
    <xdr:ext cx="295275" cy="28575"/>
    <xdr:sp macro="" textlink="">
      <xdr:nvSpPr>
        <xdr:cNvPr id="863" name="AutoShape 1" descr="http://myacademy/eltcms/pix/i/course.gif">
          <a:extLst>
            <a:ext uri="{FF2B5EF4-FFF2-40B4-BE49-F238E27FC236}">
              <a16:creationId xmlns:a16="http://schemas.microsoft.com/office/drawing/2014/main" id="{00000000-0008-0000-0100-00005F030000}"/>
            </a:ext>
          </a:extLst>
        </xdr:cNvPr>
        <xdr:cNvSpPr>
          <a:spLocks noChangeAspect="1" noChangeArrowheads="1"/>
        </xdr:cNvSpPr>
      </xdr:nvSpPr>
      <xdr:spPr bwMode="auto">
        <a:xfrm>
          <a:off x="3371850" y="3686175"/>
          <a:ext cx="295275" cy="28575"/>
        </a:xfrm>
        <a:prstGeom prst="rect">
          <a:avLst/>
        </a:prstGeom>
        <a:noFill/>
        <a:ln w="9525">
          <a:noFill/>
          <a:miter lim="800000"/>
          <a:headEnd/>
          <a:tailEnd/>
        </a:ln>
      </xdr:spPr>
    </xdr:sp>
    <xdr:clientData/>
  </xdr:oneCellAnchor>
  <xdr:oneCellAnchor>
    <xdr:from>
      <xdr:col>3</xdr:col>
      <xdr:colOff>0</xdr:colOff>
      <xdr:row>15</xdr:row>
      <xdr:rowOff>0</xdr:rowOff>
    </xdr:from>
    <xdr:ext cx="295275" cy="222802"/>
    <xdr:sp macro="" textlink="">
      <xdr:nvSpPr>
        <xdr:cNvPr id="864" name="AutoShape 114" descr="http://myacademy/eltcms/pix/i/course.gif">
          <a:extLst>
            <a:ext uri="{FF2B5EF4-FFF2-40B4-BE49-F238E27FC236}">
              <a16:creationId xmlns:a16="http://schemas.microsoft.com/office/drawing/2014/main" id="{00000000-0008-0000-0100-000060030000}"/>
            </a:ext>
          </a:extLst>
        </xdr:cNvPr>
        <xdr:cNvSpPr>
          <a:spLocks noChangeAspect="1" noChangeArrowheads="1"/>
        </xdr:cNvSpPr>
      </xdr:nvSpPr>
      <xdr:spPr bwMode="auto">
        <a:xfrm>
          <a:off x="3371850" y="3686175"/>
          <a:ext cx="295275" cy="222802"/>
        </a:xfrm>
        <a:prstGeom prst="rect">
          <a:avLst/>
        </a:prstGeom>
        <a:noFill/>
        <a:ln w="9525">
          <a:noFill/>
          <a:miter lim="800000"/>
          <a:headEnd/>
          <a:tailEnd/>
        </a:ln>
      </xdr:spPr>
    </xdr:sp>
    <xdr:clientData/>
  </xdr:oneCellAnchor>
  <xdr:oneCellAnchor>
    <xdr:from>
      <xdr:col>3</xdr:col>
      <xdr:colOff>0</xdr:colOff>
      <xdr:row>15</xdr:row>
      <xdr:rowOff>0</xdr:rowOff>
    </xdr:from>
    <xdr:ext cx="295275" cy="222802"/>
    <xdr:sp macro="" textlink="">
      <xdr:nvSpPr>
        <xdr:cNvPr id="865" name="AutoShape 40" descr="http://myacademy/eltcms/pix/i/course.gif">
          <a:extLst>
            <a:ext uri="{FF2B5EF4-FFF2-40B4-BE49-F238E27FC236}">
              <a16:creationId xmlns:a16="http://schemas.microsoft.com/office/drawing/2014/main" id="{00000000-0008-0000-0100-000061030000}"/>
            </a:ext>
          </a:extLst>
        </xdr:cNvPr>
        <xdr:cNvSpPr>
          <a:spLocks noChangeAspect="1" noChangeArrowheads="1"/>
        </xdr:cNvSpPr>
      </xdr:nvSpPr>
      <xdr:spPr bwMode="auto">
        <a:xfrm>
          <a:off x="3371850" y="3686175"/>
          <a:ext cx="295275" cy="222802"/>
        </a:xfrm>
        <a:prstGeom prst="rect">
          <a:avLst/>
        </a:prstGeom>
        <a:noFill/>
        <a:ln w="9525">
          <a:noFill/>
          <a:miter lim="800000"/>
          <a:headEnd/>
          <a:tailEnd/>
        </a:ln>
      </xdr:spPr>
    </xdr:sp>
    <xdr:clientData/>
  </xdr:oneCellAnchor>
  <xdr:oneCellAnchor>
    <xdr:from>
      <xdr:col>3</xdr:col>
      <xdr:colOff>0</xdr:colOff>
      <xdr:row>15</xdr:row>
      <xdr:rowOff>0</xdr:rowOff>
    </xdr:from>
    <xdr:ext cx="295275" cy="222802"/>
    <xdr:sp macro="" textlink="">
      <xdr:nvSpPr>
        <xdr:cNvPr id="866" name="AutoShape 9" descr="http://myacademy/eltcms/pix/i/course.gif">
          <a:extLst>
            <a:ext uri="{FF2B5EF4-FFF2-40B4-BE49-F238E27FC236}">
              <a16:creationId xmlns:a16="http://schemas.microsoft.com/office/drawing/2014/main" id="{00000000-0008-0000-0100-000062030000}"/>
            </a:ext>
          </a:extLst>
        </xdr:cNvPr>
        <xdr:cNvSpPr>
          <a:spLocks noChangeAspect="1" noChangeArrowheads="1"/>
        </xdr:cNvSpPr>
      </xdr:nvSpPr>
      <xdr:spPr bwMode="auto">
        <a:xfrm>
          <a:off x="3371850" y="3686175"/>
          <a:ext cx="295275" cy="222802"/>
        </a:xfrm>
        <a:prstGeom prst="rect">
          <a:avLst/>
        </a:prstGeom>
        <a:noFill/>
        <a:ln w="9525">
          <a:noFill/>
          <a:miter lim="800000"/>
          <a:headEnd/>
          <a:tailEnd/>
        </a:ln>
      </xdr:spPr>
    </xdr:sp>
    <xdr:clientData/>
  </xdr:oneCellAnchor>
  <xdr:oneCellAnchor>
    <xdr:from>
      <xdr:col>3</xdr:col>
      <xdr:colOff>0</xdr:colOff>
      <xdr:row>15</xdr:row>
      <xdr:rowOff>0</xdr:rowOff>
    </xdr:from>
    <xdr:ext cx="295275" cy="222802"/>
    <xdr:sp macro="" textlink="">
      <xdr:nvSpPr>
        <xdr:cNvPr id="867" name="AutoShape 1" descr="http://myacademy/eltcms/pix/i/course.gif">
          <a:extLst>
            <a:ext uri="{FF2B5EF4-FFF2-40B4-BE49-F238E27FC236}">
              <a16:creationId xmlns:a16="http://schemas.microsoft.com/office/drawing/2014/main" id="{00000000-0008-0000-0100-000063030000}"/>
            </a:ext>
          </a:extLst>
        </xdr:cNvPr>
        <xdr:cNvSpPr>
          <a:spLocks noChangeAspect="1" noChangeArrowheads="1"/>
        </xdr:cNvSpPr>
      </xdr:nvSpPr>
      <xdr:spPr bwMode="auto">
        <a:xfrm>
          <a:off x="3371850" y="3686175"/>
          <a:ext cx="295275" cy="222802"/>
        </a:xfrm>
        <a:prstGeom prst="rect">
          <a:avLst/>
        </a:prstGeom>
        <a:noFill/>
        <a:ln w="9525">
          <a:noFill/>
          <a:miter lim="800000"/>
          <a:headEnd/>
          <a:tailEnd/>
        </a:ln>
      </xdr:spPr>
    </xdr:sp>
    <xdr:clientData/>
  </xdr:oneCellAnchor>
  <xdr:oneCellAnchor>
    <xdr:from>
      <xdr:col>3</xdr:col>
      <xdr:colOff>0</xdr:colOff>
      <xdr:row>15</xdr:row>
      <xdr:rowOff>0</xdr:rowOff>
    </xdr:from>
    <xdr:ext cx="295275" cy="222802"/>
    <xdr:sp macro="" textlink="">
      <xdr:nvSpPr>
        <xdr:cNvPr id="868" name="AutoShape 4" descr="http://myacademy/eltcms/pix/i/course.gif">
          <a:extLst>
            <a:ext uri="{FF2B5EF4-FFF2-40B4-BE49-F238E27FC236}">
              <a16:creationId xmlns:a16="http://schemas.microsoft.com/office/drawing/2014/main" id="{00000000-0008-0000-0100-000064030000}"/>
            </a:ext>
          </a:extLst>
        </xdr:cNvPr>
        <xdr:cNvSpPr>
          <a:spLocks noChangeAspect="1" noChangeArrowheads="1"/>
        </xdr:cNvSpPr>
      </xdr:nvSpPr>
      <xdr:spPr bwMode="auto">
        <a:xfrm>
          <a:off x="3371850" y="3686175"/>
          <a:ext cx="295275" cy="222802"/>
        </a:xfrm>
        <a:prstGeom prst="rect">
          <a:avLst/>
        </a:prstGeom>
        <a:noFill/>
        <a:ln w="9525">
          <a:noFill/>
          <a:miter lim="800000"/>
          <a:headEnd/>
          <a:tailEnd/>
        </a:ln>
      </xdr:spPr>
    </xdr:sp>
    <xdr:clientData/>
  </xdr:oneCellAnchor>
  <xdr:oneCellAnchor>
    <xdr:from>
      <xdr:col>3</xdr:col>
      <xdr:colOff>0</xdr:colOff>
      <xdr:row>15</xdr:row>
      <xdr:rowOff>0</xdr:rowOff>
    </xdr:from>
    <xdr:ext cx="295275" cy="222802"/>
    <xdr:sp macro="" textlink="">
      <xdr:nvSpPr>
        <xdr:cNvPr id="869" name="AutoShape 1" descr="http://myacademy/eltcms/pix/i/course.gif">
          <a:extLst>
            <a:ext uri="{FF2B5EF4-FFF2-40B4-BE49-F238E27FC236}">
              <a16:creationId xmlns:a16="http://schemas.microsoft.com/office/drawing/2014/main" id="{00000000-0008-0000-0100-000065030000}"/>
            </a:ext>
          </a:extLst>
        </xdr:cNvPr>
        <xdr:cNvSpPr>
          <a:spLocks noChangeAspect="1" noChangeArrowheads="1"/>
        </xdr:cNvSpPr>
      </xdr:nvSpPr>
      <xdr:spPr bwMode="auto">
        <a:xfrm>
          <a:off x="3371850" y="3686175"/>
          <a:ext cx="295275" cy="222802"/>
        </a:xfrm>
        <a:prstGeom prst="rect">
          <a:avLst/>
        </a:prstGeom>
        <a:noFill/>
        <a:ln w="9525">
          <a:noFill/>
          <a:miter lim="800000"/>
          <a:headEnd/>
          <a:tailEnd/>
        </a:ln>
      </xdr:spPr>
    </xdr:sp>
    <xdr:clientData/>
  </xdr:oneCellAnchor>
  <xdr:oneCellAnchor>
    <xdr:from>
      <xdr:col>3</xdr:col>
      <xdr:colOff>0</xdr:colOff>
      <xdr:row>15</xdr:row>
      <xdr:rowOff>0</xdr:rowOff>
    </xdr:from>
    <xdr:ext cx="295275" cy="222802"/>
    <xdr:sp macro="" textlink="">
      <xdr:nvSpPr>
        <xdr:cNvPr id="870" name="AutoShape 1" descr="http://myacademy/eltcms/pix/i/course.gif">
          <a:extLst>
            <a:ext uri="{FF2B5EF4-FFF2-40B4-BE49-F238E27FC236}">
              <a16:creationId xmlns:a16="http://schemas.microsoft.com/office/drawing/2014/main" id="{00000000-0008-0000-0100-000066030000}"/>
            </a:ext>
          </a:extLst>
        </xdr:cNvPr>
        <xdr:cNvSpPr>
          <a:spLocks noChangeAspect="1" noChangeArrowheads="1"/>
        </xdr:cNvSpPr>
      </xdr:nvSpPr>
      <xdr:spPr bwMode="auto">
        <a:xfrm>
          <a:off x="3371850" y="3686175"/>
          <a:ext cx="295275" cy="222802"/>
        </a:xfrm>
        <a:prstGeom prst="rect">
          <a:avLst/>
        </a:prstGeom>
        <a:noFill/>
        <a:ln w="9525">
          <a:noFill/>
          <a:miter lim="800000"/>
          <a:headEnd/>
          <a:tailEnd/>
        </a:ln>
      </xdr:spPr>
    </xdr:sp>
    <xdr:clientData/>
  </xdr:oneCellAnchor>
  <xdr:oneCellAnchor>
    <xdr:from>
      <xdr:col>3</xdr:col>
      <xdr:colOff>0</xdr:colOff>
      <xdr:row>15</xdr:row>
      <xdr:rowOff>0</xdr:rowOff>
    </xdr:from>
    <xdr:ext cx="295275" cy="219075"/>
    <xdr:sp macro="" textlink="">
      <xdr:nvSpPr>
        <xdr:cNvPr id="871" name="AutoShape 114" descr="http://myacademy/eltcms/pix/i/course.gif">
          <a:extLst>
            <a:ext uri="{FF2B5EF4-FFF2-40B4-BE49-F238E27FC236}">
              <a16:creationId xmlns:a16="http://schemas.microsoft.com/office/drawing/2014/main" id="{00000000-0008-0000-0100-000067030000}"/>
            </a:ext>
          </a:extLst>
        </xdr:cNvPr>
        <xdr:cNvSpPr>
          <a:spLocks noChangeAspect="1" noChangeArrowheads="1"/>
        </xdr:cNvSpPr>
      </xdr:nvSpPr>
      <xdr:spPr bwMode="auto">
        <a:xfrm>
          <a:off x="3371850" y="3686175"/>
          <a:ext cx="295275" cy="219075"/>
        </a:xfrm>
        <a:prstGeom prst="rect">
          <a:avLst/>
        </a:prstGeom>
        <a:noFill/>
        <a:ln w="9525">
          <a:noFill/>
          <a:miter lim="800000"/>
          <a:headEnd/>
          <a:tailEnd/>
        </a:ln>
      </xdr:spPr>
    </xdr:sp>
    <xdr:clientData/>
  </xdr:oneCellAnchor>
  <xdr:oneCellAnchor>
    <xdr:from>
      <xdr:col>3</xdr:col>
      <xdr:colOff>0</xdr:colOff>
      <xdr:row>15</xdr:row>
      <xdr:rowOff>0</xdr:rowOff>
    </xdr:from>
    <xdr:ext cx="295275" cy="219075"/>
    <xdr:sp macro="" textlink="">
      <xdr:nvSpPr>
        <xdr:cNvPr id="872" name="AutoShape 40" descr="http://myacademy/eltcms/pix/i/course.gif">
          <a:extLst>
            <a:ext uri="{FF2B5EF4-FFF2-40B4-BE49-F238E27FC236}">
              <a16:creationId xmlns:a16="http://schemas.microsoft.com/office/drawing/2014/main" id="{00000000-0008-0000-0100-000068030000}"/>
            </a:ext>
          </a:extLst>
        </xdr:cNvPr>
        <xdr:cNvSpPr>
          <a:spLocks noChangeAspect="1" noChangeArrowheads="1"/>
        </xdr:cNvSpPr>
      </xdr:nvSpPr>
      <xdr:spPr bwMode="auto">
        <a:xfrm>
          <a:off x="3371850" y="3686175"/>
          <a:ext cx="295275" cy="219075"/>
        </a:xfrm>
        <a:prstGeom prst="rect">
          <a:avLst/>
        </a:prstGeom>
        <a:noFill/>
        <a:ln w="9525">
          <a:noFill/>
          <a:miter lim="800000"/>
          <a:headEnd/>
          <a:tailEnd/>
        </a:ln>
      </xdr:spPr>
    </xdr:sp>
    <xdr:clientData/>
  </xdr:oneCellAnchor>
  <xdr:oneCellAnchor>
    <xdr:from>
      <xdr:col>3</xdr:col>
      <xdr:colOff>0</xdr:colOff>
      <xdr:row>15</xdr:row>
      <xdr:rowOff>0</xdr:rowOff>
    </xdr:from>
    <xdr:ext cx="295275" cy="219075"/>
    <xdr:sp macro="" textlink="">
      <xdr:nvSpPr>
        <xdr:cNvPr id="873" name="AutoShape 9" descr="http://myacademy/eltcms/pix/i/course.gif">
          <a:extLst>
            <a:ext uri="{FF2B5EF4-FFF2-40B4-BE49-F238E27FC236}">
              <a16:creationId xmlns:a16="http://schemas.microsoft.com/office/drawing/2014/main" id="{00000000-0008-0000-0100-000069030000}"/>
            </a:ext>
          </a:extLst>
        </xdr:cNvPr>
        <xdr:cNvSpPr>
          <a:spLocks noChangeAspect="1" noChangeArrowheads="1"/>
        </xdr:cNvSpPr>
      </xdr:nvSpPr>
      <xdr:spPr bwMode="auto">
        <a:xfrm>
          <a:off x="3371850" y="3686175"/>
          <a:ext cx="295275" cy="219075"/>
        </a:xfrm>
        <a:prstGeom prst="rect">
          <a:avLst/>
        </a:prstGeom>
        <a:noFill/>
        <a:ln w="9525">
          <a:noFill/>
          <a:miter lim="800000"/>
          <a:headEnd/>
          <a:tailEnd/>
        </a:ln>
      </xdr:spPr>
    </xdr:sp>
    <xdr:clientData/>
  </xdr:oneCellAnchor>
  <xdr:oneCellAnchor>
    <xdr:from>
      <xdr:col>3</xdr:col>
      <xdr:colOff>0</xdr:colOff>
      <xdr:row>15</xdr:row>
      <xdr:rowOff>0</xdr:rowOff>
    </xdr:from>
    <xdr:ext cx="295275" cy="219075"/>
    <xdr:sp macro="" textlink="">
      <xdr:nvSpPr>
        <xdr:cNvPr id="874" name="AutoShape 1" descr="http://myacademy/eltcms/pix/i/course.gif">
          <a:extLst>
            <a:ext uri="{FF2B5EF4-FFF2-40B4-BE49-F238E27FC236}">
              <a16:creationId xmlns:a16="http://schemas.microsoft.com/office/drawing/2014/main" id="{00000000-0008-0000-0100-00006A030000}"/>
            </a:ext>
          </a:extLst>
        </xdr:cNvPr>
        <xdr:cNvSpPr>
          <a:spLocks noChangeAspect="1" noChangeArrowheads="1"/>
        </xdr:cNvSpPr>
      </xdr:nvSpPr>
      <xdr:spPr bwMode="auto">
        <a:xfrm>
          <a:off x="3371850" y="3686175"/>
          <a:ext cx="295275" cy="219075"/>
        </a:xfrm>
        <a:prstGeom prst="rect">
          <a:avLst/>
        </a:prstGeom>
        <a:noFill/>
        <a:ln w="9525">
          <a:noFill/>
          <a:miter lim="800000"/>
          <a:headEnd/>
          <a:tailEnd/>
        </a:ln>
      </xdr:spPr>
    </xdr:sp>
    <xdr:clientData/>
  </xdr:oneCellAnchor>
  <xdr:oneCellAnchor>
    <xdr:from>
      <xdr:col>3</xdr:col>
      <xdr:colOff>0</xdr:colOff>
      <xdr:row>15</xdr:row>
      <xdr:rowOff>0</xdr:rowOff>
    </xdr:from>
    <xdr:ext cx="295275" cy="219075"/>
    <xdr:sp macro="" textlink="">
      <xdr:nvSpPr>
        <xdr:cNvPr id="875" name="AutoShape 4" descr="http://myacademy/eltcms/pix/i/course.gif">
          <a:extLst>
            <a:ext uri="{FF2B5EF4-FFF2-40B4-BE49-F238E27FC236}">
              <a16:creationId xmlns:a16="http://schemas.microsoft.com/office/drawing/2014/main" id="{00000000-0008-0000-0100-00006B030000}"/>
            </a:ext>
          </a:extLst>
        </xdr:cNvPr>
        <xdr:cNvSpPr>
          <a:spLocks noChangeAspect="1" noChangeArrowheads="1"/>
        </xdr:cNvSpPr>
      </xdr:nvSpPr>
      <xdr:spPr bwMode="auto">
        <a:xfrm>
          <a:off x="3371850" y="3686175"/>
          <a:ext cx="295275" cy="219075"/>
        </a:xfrm>
        <a:prstGeom prst="rect">
          <a:avLst/>
        </a:prstGeom>
        <a:noFill/>
        <a:ln w="9525">
          <a:noFill/>
          <a:miter lim="800000"/>
          <a:headEnd/>
          <a:tailEnd/>
        </a:ln>
      </xdr:spPr>
    </xdr:sp>
    <xdr:clientData/>
  </xdr:oneCellAnchor>
  <xdr:oneCellAnchor>
    <xdr:from>
      <xdr:col>3</xdr:col>
      <xdr:colOff>0</xdr:colOff>
      <xdr:row>15</xdr:row>
      <xdr:rowOff>0</xdr:rowOff>
    </xdr:from>
    <xdr:ext cx="295275" cy="219075"/>
    <xdr:sp macro="" textlink="">
      <xdr:nvSpPr>
        <xdr:cNvPr id="876" name="AutoShape 1" descr="http://myacademy/eltcms/pix/i/course.gif">
          <a:extLst>
            <a:ext uri="{FF2B5EF4-FFF2-40B4-BE49-F238E27FC236}">
              <a16:creationId xmlns:a16="http://schemas.microsoft.com/office/drawing/2014/main" id="{00000000-0008-0000-0100-00006C030000}"/>
            </a:ext>
          </a:extLst>
        </xdr:cNvPr>
        <xdr:cNvSpPr>
          <a:spLocks noChangeAspect="1" noChangeArrowheads="1"/>
        </xdr:cNvSpPr>
      </xdr:nvSpPr>
      <xdr:spPr bwMode="auto">
        <a:xfrm>
          <a:off x="3371850" y="3686175"/>
          <a:ext cx="295275" cy="219075"/>
        </a:xfrm>
        <a:prstGeom prst="rect">
          <a:avLst/>
        </a:prstGeom>
        <a:noFill/>
        <a:ln w="9525">
          <a:noFill/>
          <a:miter lim="800000"/>
          <a:headEnd/>
          <a:tailEnd/>
        </a:ln>
      </xdr:spPr>
    </xdr:sp>
    <xdr:clientData/>
  </xdr:oneCellAnchor>
  <xdr:oneCellAnchor>
    <xdr:from>
      <xdr:col>3</xdr:col>
      <xdr:colOff>0</xdr:colOff>
      <xdr:row>15</xdr:row>
      <xdr:rowOff>0</xdr:rowOff>
    </xdr:from>
    <xdr:ext cx="295275" cy="219075"/>
    <xdr:sp macro="" textlink="">
      <xdr:nvSpPr>
        <xdr:cNvPr id="877" name="AutoShape 1" descr="http://myacademy/eltcms/pix/i/course.gif">
          <a:extLst>
            <a:ext uri="{FF2B5EF4-FFF2-40B4-BE49-F238E27FC236}">
              <a16:creationId xmlns:a16="http://schemas.microsoft.com/office/drawing/2014/main" id="{00000000-0008-0000-0100-00006D030000}"/>
            </a:ext>
          </a:extLst>
        </xdr:cNvPr>
        <xdr:cNvSpPr>
          <a:spLocks noChangeAspect="1" noChangeArrowheads="1"/>
        </xdr:cNvSpPr>
      </xdr:nvSpPr>
      <xdr:spPr bwMode="auto">
        <a:xfrm>
          <a:off x="3371850" y="3686175"/>
          <a:ext cx="295275" cy="219075"/>
        </a:xfrm>
        <a:prstGeom prst="rect">
          <a:avLst/>
        </a:prstGeom>
        <a:noFill/>
        <a:ln w="9525">
          <a:noFill/>
          <a:miter lim="800000"/>
          <a:headEnd/>
          <a:tailEnd/>
        </a:ln>
      </xdr:spPr>
    </xdr:sp>
    <xdr:clientData/>
  </xdr:oneCellAnchor>
  <xdr:oneCellAnchor>
    <xdr:from>
      <xdr:col>3</xdr:col>
      <xdr:colOff>0</xdr:colOff>
      <xdr:row>15</xdr:row>
      <xdr:rowOff>0</xdr:rowOff>
    </xdr:from>
    <xdr:ext cx="295275" cy="219075"/>
    <xdr:sp macro="" textlink="">
      <xdr:nvSpPr>
        <xdr:cNvPr id="878" name="AutoShape 114" descr="http://myacademy/eltcms/pix/i/course.gif">
          <a:extLst>
            <a:ext uri="{FF2B5EF4-FFF2-40B4-BE49-F238E27FC236}">
              <a16:creationId xmlns:a16="http://schemas.microsoft.com/office/drawing/2014/main" id="{00000000-0008-0000-0100-00006E030000}"/>
            </a:ext>
          </a:extLst>
        </xdr:cNvPr>
        <xdr:cNvSpPr>
          <a:spLocks noChangeAspect="1" noChangeArrowheads="1"/>
        </xdr:cNvSpPr>
      </xdr:nvSpPr>
      <xdr:spPr bwMode="auto">
        <a:xfrm>
          <a:off x="3371850" y="3686175"/>
          <a:ext cx="295275" cy="219075"/>
        </a:xfrm>
        <a:prstGeom prst="rect">
          <a:avLst/>
        </a:prstGeom>
        <a:noFill/>
        <a:ln w="9525">
          <a:noFill/>
          <a:miter lim="800000"/>
          <a:headEnd/>
          <a:tailEnd/>
        </a:ln>
      </xdr:spPr>
    </xdr:sp>
    <xdr:clientData/>
  </xdr:oneCellAnchor>
  <xdr:oneCellAnchor>
    <xdr:from>
      <xdr:col>3</xdr:col>
      <xdr:colOff>0</xdr:colOff>
      <xdr:row>15</xdr:row>
      <xdr:rowOff>0</xdr:rowOff>
    </xdr:from>
    <xdr:ext cx="295275" cy="219075"/>
    <xdr:sp macro="" textlink="">
      <xdr:nvSpPr>
        <xdr:cNvPr id="879" name="AutoShape 40" descr="http://myacademy/eltcms/pix/i/course.gif">
          <a:extLst>
            <a:ext uri="{FF2B5EF4-FFF2-40B4-BE49-F238E27FC236}">
              <a16:creationId xmlns:a16="http://schemas.microsoft.com/office/drawing/2014/main" id="{00000000-0008-0000-0100-00006F030000}"/>
            </a:ext>
          </a:extLst>
        </xdr:cNvPr>
        <xdr:cNvSpPr>
          <a:spLocks noChangeAspect="1" noChangeArrowheads="1"/>
        </xdr:cNvSpPr>
      </xdr:nvSpPr>
      <xdr:spPr bwMode="auto">
        <a:xfrm>
          <a:off x="3371850" y="3686175"/>
          <a:ext cx="295275" cy="219075"/>
        </a:xfrm>
        <a:prstGeom prst="rect">
          <a:avLst/>
        </a:prstGeom>
        <a:noFill/>
        <a:ln w="9525">
          <a:noFill/>
          <a:miter lim="800000"/>
          <a:headEnd/>
          <a:tailEnd/>
        </a:ln>
      </xdr:spPr>
    </xdr:sp>
    <xdr:clientData/>
  </xdr:oneCellAnchor>
  <xdr:oneCellAnchor>
    <xdr:from>
      <xdr:col>3</xdr:col>
      <xdr:colOff>0</xdr:colOff>
      <xdr:row>15</xdr:row>
      <xdr:rowOff>0</xdr:rowOff>
    </xdr:from>
    <xdr:ext cx="295275" cy="219075"/>
    <xdr:sp macro="" textlink="">
      <xdr:nvSpPr>
        <xdr:cNvPr id="880" name="AutoShape 9" descr="http://myacademy/eltcms/pix/i/course.gif">
          <a:extLst>
            <a:ext uri="{FF2B5EF4-FFF2-40B4-BE49-F238E27FC236}">
              <a16:creationId xmlns:a16="http://schemas.microsoft.com/office/drawing/2014/main" id="{00000000-0008-0000-0100-000070030000}"/>
            </a:ext>
          </a:extLst>
        </xdr:cNvPr>
        <xdr:cNvSpPr>
          <a:spLocks noChangeAspect="1" noChangeArrowheads="1"/>
        </xdr:cNvSpPr>
      </xdr:nvSpPr>
      <xdr:spPr bwMode="auto">
        <a:xfrm>
          <a:off x="3371850" y="3686175"/>
          <a:ext cx="295275" cy="219075"/>
        </a:xfrm>
        <a:prstGeom prst="rect">
          <a:avLst/>
        </a:prstGeom>
        <a:noFill/>
        <a:ln w="9525">
          <a:noFill/>
          <a:miter lim="800000"/>
          <a:headEnd/>
          <a:tailEnd/>
        </a:ln>
      </xdr:spPr>
    </xdr:sp>
    <xdr:clientData/>
  </xdr:oneCellAnchor>
  <xdr:oneCellAnchor>
    <xdr:from>
      <xdr:col>3</xdr:col>
      <xdr:colOff>0</xdr:colOff>
      <xdr:row>15</xdr:row>
      <xdr:rowOff>0</xdr:rowOff>
    </xdr:from>
    <xdr:ext cx="295275" cy="219075"/>
    <xdr:sp macro="" textlink="">
      <xdr:nvSpPr>
        <xdr:cNvPr id="881" name="AutoShape 1" descr="http://myacademy/eltcms/pix/i/course.gif">
          <a:extLst>
            <a:ext uri="{FF2B5EF4-FFF2-40B4-BE49-F238E27FC236}">
              <a16:creationId xmlns:a16="http://schemas.microsoft.com/office/drawing/2014/main" id="{00000000-0008-0000-0100-000071030000}"/>
            </a:ext>
          </a:extLst>
        </xdr:cNvPr>
        <xdr:cNvSpPr>
          <a:spLocks noChangeAspect="1" noChangeArrowheads="1"/>
        </xdr:cNvSpPr>
      </xdr:nvSpPr>
      <xdr:spPr bwMode="auto">
        <a:xfrm>
          <a:off x="3371850" y="3686175"/>
          <a:ext cx="295275" cy="219075"/>
        </a:xfrm>
        <a:prstGeom prst="rect">
          <a:avLst/>
        </a:prstGeom>
        <a:noFill/>
        <a:ln w="9525">
          <a:noFill/>
          <a:miter lim="800000"/>
          <a:headEnd/>
          <a:tailEnd/>
        </a:ln>
      </xdr:spPr>
    </xdr:sp>
    <xdr:clientData/>
  </xdr:oneCellAnchor>
  <xdr:oneCellAnchor>
    <xdr:from>
      <xdr:col>3</xdr:col>
      <xdr:colOff>0</xdr:colOff>
      <xdr:row>15</xdr:row>
      <xdr:rowOff>0</xdr:rowOff>
    </xdr:from>
    <xdr:ext cx="295275" cy="219075"/>
    <xdr:sp macro="" textlink="">
      <xdr:nvSpPr>
        <xdr:cNvPr id="882" name="AutoShape 4" descr="http://myacademy/eltcms/pix/i/course.gif">
          <a:extLst>
            <a:ext uri="{FF2B5EF4-FFF2-40B4-BE49-F238E27FC236}">
              <a16:creationId xmlns:a16="http://schemas.microsoft.com/office/drawing/2014/main" id="{00000000-0008-0000-0100-000072030000}"/>
            </a:ext>
          </a:extLst>
        </xdr:cNvPr>
        <xdr:cNvSpPr>
          <a:spLocks noChangeAspect="1" noChangeArrowheads="1"/>
        </xdr:cNvSpPr>
      </xdr:nvSpPr>
      <xdr:spPr bwMode="auto">
        <a:xfrm>
          <a:off x="3371850" y="3686175"/>
          <a:ext cx="295275" cy="219075"/>
        </a:xfrm>
        <a:prstGeom prst="rect">
          <a:avLst/>
        </a:prstGeom>
        <a:noFill/>
        <a:ln w="9525">
          <a:noFill/>
          <a:miter lim="800000"/>
          <a:headEnd/>
          <a:tailEnd/>
        </a:ln>
      </xdr:spPr>
    </xdr:sp>
    <xdr:clientData/>
  </xdr:oneCellAnchor>
  <xdr:oneCellAnchor>
    <xdr:from>
      <xdr:col>3</xdr:col>
      <xdr:colOff>0</xdr:colOff>
      <xdr:row>15</xdr:row>
      <xdr:rowOff>0</xdr:rowOff>
    </xdr:from>
    <xdr:ext cx="295275" cy="219075"/>
    <xdr:sp macro="" textlink="">
      <xdr:nvSpPr>
        <xdr:cNvPr id="883" name="AutoShape 1" descr="http://myacademy/eltcms/pix/i/course.gif">
          <a:extLst>
            <a:ext uri="{FF2B5EF4-FFF2-40B4-BE49-F238E27FC236}">
              <a16:creationId xmlns:a16="http://schemas.microsoft.com/office/drawing/2014/main" id="{00000000-0008-0000-0100-000073030000}"/>
            </a:ext>
          </a:extLst>
        </xdr:cNvPr>
        <xdr:cNvSpPr>
          <a:spLocks noChangeAspect="1" noChangeArrowheads="1"/>
        </xdr:cNvSpPr>
      </xdr:nvSpPr>
      <xdr:spPr bwMode="auto">
        <a:xfrm>
          <a:off x="3371850" y="3686175"/>
          <a:ext cx="295275" cy="219075"/>
        </a:xfrm>
        <a:prstGeom prst="rect">
          <a:avLst/>
        </a:prstGeom>
        <a:noFill/>
        <a:ln w="9525">
          <a:noFill/>
          <a:miter lim="800000"/>
          <a:headEnd/>
          <a:tailEnd/>
        </a:ln>
      </xdr:spPr>
    </xdr:sp>
    <xdr:clientData/>
  </xdr:oneCellAnchor>
  <xdr:oneCellAnchor>
    <xdr:from>
      <xdr:col>3</xdr:col>
      <xdr:colOff>0</xdr:colOff>
      <xdr:row>15</xdr:row>
      <xdr:rowOff>0</xdr:rowOff>
    </xdr:from>
    <xdr:ext cx="295275" cy="219075"/>
    <xdr:sp macro="" textlink="">
      <xdr:nvSpPr>
        <xdr:cNvPr id="884" name="AutoShape 1" descr="http://myacademy/eltcms/pix/i/course.gif">
          <a:extLst>
            <a:ext uri="{FF2B5EF4-FFF2-40B4-BE49-F238E27FC236}">
              <a16:creationId xmlns:a16="http://schemas.microsoft.com/office/drawing/2014/main" id="{00000000-0008-0000-0100-000074030000}"/>
            </a:ext>
          </a:extLst>
        </xdr:cNvPr>
        <xdr:cNvSpPr>
          <a:spLocks noChangeAspect="1" noChangeArrowheads="1"/>
        </xdr:cNvSpPr>
      </xdr:nvSpPr>
      <xdr:spPr bwMode="auto">
        <a:xfrm>
          <a:off x="3371850" y="3686175"/>
          <a:ext cx="295275" cy="219075"/>
        </a:xfrm>
        <a:prstGeom prst="rect">
          <a:avLst/>
        </a:prstGeom>
        <a:noFill/>
        <a:ln w="9525">
          <a:noFill/>
          <a:miter lim="800000"/>
          <a:headEnd/>
          <a:tailEnd/>
        </a:ln>
      </xdr:spPr>
    </xdr:sp>
    <xdr:clientData/>
  </xdr:oneCellAnchor>
  <xdr:oneCellAnchor>
    <xdr:from>
      <xdr:col>3</xdr:col>
      <xdr:colOff>0</xdr:colOff>
      <xdr:row>17</xdr:row>
      <xdr:rowOff>0</xdr:rowOff>
    </xdr:from>
    <xdr:ext cx="295275" cy="219075"/>
    <xdr:sp macro="" textlink="">
      <xdr:nvSpPr>
        <xdr:cNvPr id="885" name="AutoShape 114" descr="http://myacademy/eltcms/pix/i/course.gif">
          <a:extLst>
            <a:ext uri="{FF2B5EF4-FFF2-40B4-BE49-F238E27FC236}">
              <a16:creationId xmlns:a16="http://schemas.microsoft.com/office/drawing/2014/main" id="{00000000-0008-0000-0100-000075030000}"/>
            </a:ext>
          </a:extLst>
        </xdr:cNvPr>
        <xdr:cNvSpPr>
          <a:spLocks noChangeAspect="1" noChangeArrowheads="1"/>
        </xdr:cNvSpPr>
      </xdr:nvSpPr>
      <xdr:spPr bwMode="auto">
        <a:xfrm>
          <a:off x="3371850" y="3838575"/>
          <a:ext cx="295275" cy="219075"/>
        </a:xfrm>
        <a:prstGeom prst="rect">
          <a:avLst/>
        </a:prstGeom>
        <a:noFill/>
        <a:ln w="9525">
          <a:noFill/>
          <a:miter lim="800000"/>
          <a:headEnd/>
          <a:tailEnd/>
        </a:ln>
      </xdr:spPr>
    </xdr:sp>
    <xdr:clientData/>
  </xdr:oneCellAnchor>
  <xdr:oneCellAnchor>
    <xdr:from>
      <xdr:col>3</xdr:col>
      <xdr:colOff>0</xdr:colOff>
      <xdr:row>17</xdr:row>
      <xdr:rowOff>0</xdr:rowOff>
    </xdr:from>
    <xdr:ext cx="295275" cy="219075"/>
    <xdr:sp macro="" textlink="">
      <xdr:nvSpPr>
        <xdr:cNvPr id="886" name="AutoShape 40" descr="http://myacademy/eltcms/pix/i/course.gif">
          <a:extLst>
            <a:ext uri="{FF2B5EF4-FFF2-40B4-BE49-F238E27FC236}">
              <a16:creationId xmlns:a16="http://schemas.microsoft.com/office/drawing/2014/main" id="{00000000-0008-0000-0100-000076030000}"/>
            </a:ext>
          </a:extLst>
        </xdr:cNvPr>
        <xdr:cNvSpPr>
          <a:spLocks noChangeAspect="1" noChangeArrowheads="1"/>
        </xdr:cNvSpPr>
      </xdr:nvSpPr>
      <xdr:spPr bwMode="auto">
        <a:xfrm>
          <a:off x="3371850" y="3838575"/>
          <a:ext cx="295275" cy="219075"/>
        </a:xfrm>
        <a:prstGeom prst="rect">
          <a:avLst/>
        </a:prstGeom>
        <a:noFill/>
        <a:ln w="9525">
          <a:noFill/>
          <a:miter lim="800000"/>
          <a:headEnd/>
          <a:tailEnd/>
        </a:ln>
      </xdr:spPr>
    </xdr:sp>
    <xdr:clientData/>
  </xdr:oneCellAnchor>
  <xdr:oneCellAnchor>
    <xdr:from>
      <xdr:col>3</xdr:col>
      <xdr:colOff>0</xdr:colOff>
      <xdr:row>17</xdr:row>
      <xdr:rowOff>0</xdr:rowOff>
    </xdr:from>
    <xdr:ext cx="295275" cy="219075"/>
    <xdr:sp macro="" textlink="">
      <xdr:nvSpPr>
        <xdr:cNvPr id="887" name="AutoShape 9" descr="http://myacademy/eltcms/pix/i/course.gif">
          <a:extLst>
            <a:ext uri="{FF2B5EF4-FFF2-40B4-BE49-F238E27FC236}">
              <a16:creationId xmlns:a16="http://schemas.microsoft.com/office/drawing/2014/main" id="{00000000-0008-0000-0100-000077030000}"/>
            </a:ext>
          </a:extLst>
        </xdr:cNvPr>
        <xdr:cNvSpPr>
          <a:spLocks noChangeAspect="1" noChangeArrowheads="1"/>
        </xdr:cNvSpPr>
      </xdr:nvSpPr>
      <xdr:spPr bwMode="auto">
        <a:xfrm>
          <a:off x="3371850" y="3838575"/>
          <a:ext cx="295275" cy="219075"/>
        </a:xfrm>
        <a:prstGeom prst="rect">
          <a:avLst/>
        </a:prstGeom>
        <a:noFill/>
        <a:ln w="9525">
          <a:noFill/>
          <a:miter lim="800000"/>
          <a:headEnd/>
          <a:tailEnd/>
        </a:ln>
      </xdr:spPr>
    </xdr:sp>
    <xdr:clientData/>
  </xdr:oneCellAnchor>
  <xdr:oneCellAnchor>
    <xdr:from>
      <xdr:col>3</xdr:col>
      <xdr:colOff>0</xdr:colOff>
      <xdr:row>17</xdr:row>
      <xdr:rowOff>0</xdr:rowOff>
    </xdr:from>
    <xdr:ext cx="295275" cy="219075"/>
    <xdr:sp macro="" textlink="">
      <xdr:nvSpPr>
        <xdr:cNvPr id="888" name="AutoShape 1" descr="http://myacademy/eltcms/pix/i/course.gif">
          <a:extLst>
            <a:ext uri="{FF2B5EF4-FFF2-40B4-BE49-F238E27FC236}">
              <a16:creationId xmlns:a16="http://schemas.microsoft.com/office/drawing/2014/main" id="{00000000-0008-0000-0100-000078030000}"/>
            </a:ext>
          </a:extLst>
        </xdr:cNvPr>
        <xdr:cNvSpPr>
          <a:spLocks noChangeAspect="1" noChangeArrowheads="1"/>
        </xdr:cNvSpPr>
      </xdr:nvSpPr>
      <xdr:spPr bwMode="auto">
        <a:xfrm>
          <a:off x="3371850" y="3838575"/>
          <a:ext cx="295275" cy="219075"/>
        </a:xfrm>
        <a:prstGeom prst="rect">
          <a:avLst/>
        </a:prstGeom>
        <a:noFill/>
        <a:ln w="9525">
          <a:noFill/>
          <a:miter lim="800000"/>
          <a:headEnd/>
          <a:tailEnd/>
        </a:ln>
      </xdr:spPr>
    </xdr:sp>
    <xdr:clientData/>
  </xdr:oneCellAnchor>
  <xdr:oneCellAnchor>
    <xdr:from>
      <xdr:col>3</xdr:col>
      <xdr:colOff>0</xdr:colOff>
      <xdr:row>17</xdr:row>
      <xdr:rowOff>0</xdr:rowOff>
    </xdr:from>
    <xdr:ext cx="295275" cy="219075"/>
    <xdr:sp macro="" textlink="">
      <xdr:nvSpPr>
        <xdr:cNvPr id="889" name="AutoShape 4" descr="http://myacademy/eltcms/pix/i/course.gif">
          <a:extLst>
            <a:ext uri="{FF2B5EF4-FFF2-40B4-BE49-F238E27FC236}">
              <a16:creationId xmlns:a16="http://schemas.microsoft.com/office/drawing/2014/main" id="{00000000-0008-0000-0100-000079030000}"/>
            </a:ext>
          </a:extLst>
        </xdr:cNvPr>
        <xdr:cNvSpPr>
          <a:spLocks noChangeAspect="1" noChangeArrowheads="1"/>
        </xdr:cNvSpPr>
      </xdr:nvSpPr>
      <xdr:spPr bwMode="auto">
        <a:xfrm>
          <a:off x="3371850" y="3838575"/>
          <a:ext cx="295275" cy="219075"/>
        </a:xfrm>
        <a:prstGeom prst="rect">
          <a:avLst/>
        </a:prstGeom>
        <a:noFill/>
        <a:ln w="9525">
          <a:noFill/>
          <a:miter lim="800000"/>
          <a:headEnd/>
          <a:tailEnd/>
        </a:ln>
      </xdr:spPr>
    </xdr:sp>
    <xdr:clientData/>
  </xdr:oneCellAnchor>
  <xdr:oneCellAnchor>
    <xdr:from>
      <xdr:col>3</xdr:col>
      <xdr:colOff>0</xdr:colOff>
      <xdr:row>17</xdr:row>
      <xdr:rowOff>0</xdr:rowOff>
    </xdr:from>
    <xdr:ext cx="295275" cy="219075"/>
    <xdr:sp macro="" textlink="">
      <xdr:nvSpPr>
        <xdr:cNvPr id="890" name="AutoShape 1" descr="http://myacademy/eltcms/pix/i/course.gif">
          <a:extLst>
            <a:ext uri="{FF2B5EF4-FFF2-40B4-BE49-F238E27FC236}">
              <a16:creationId xmlns:a16="http://schemas.microsoft.com/office/drawing/2014/main" id="{00000000-0008-0000-0100-00007A030000}"/>
            </a:ext>
          </a:extLst>
        </xdr:cNvPr>
        <xdr:cNvSpPr>
          <a:spLocks noChangeAspect="1" noChangeArrowheads="1"/>
        </xdr:cNvSpPr>
      </xdr:nvSpPr>
      <xdr:spPr bwMode="auto">
        <a:xfrm>
          <a:off x="3371850" y="3838575"/>
          <a:ext cx="295275" cy="219075"/>
        </a:xfrm>
        <a:prstGeom prst="rect">
          <a:avLst/>
        </a:prstGeom>
        <a:noFill/>
        <a:ln w="9525">
          <a:noFill/>
          <a:miter lim="800000"/>
          <a:headEnd/>
          <a:tailEnd/>
        </a:ln>
      </xdr:spPr>
    </xdr:sp>
    <xdr:clientData/>
  </xdr:oneCellAnchor>
  <xdr:oneCellAnchor>
    <xdr:from>
      <xdr:col>3</xdr:col>
      <xdr:colOff>0</xdr:colOff>
      <xdr:row>17</xdr:row>
      <xdr:rowOff>0</xdr:rowOff>
    </xdr:from>
    <xdr:ext cx="295275" cy="219075"/>
    <xdr:sp macro="" textlink="">
      <xdr:nvSpPr>
        <xdr:cNvPr id="891" name="AutoShape 1" descr="http://myacademy/eltcms/pix/i/course.gif">
          <a:extLst>
            <a:ext uri="{FF2B5EF4-FFF2-40B4-BE49-F238E27FC236}">
              <a16:creationId xmlns:a16="http://schemas.microsoft.com/office/drawing/2014/main" id="{00000000-0008-0000-0100-00007B030000}"/>
            </a:ext>
          </a:extLst>
        </xdr:cNvPr>
        <xdr:cNvSpPr>
          <a:spLocks noChangeAspect="1" noChangeArrowheads="1"/>
        </xdr:cNvSpPr>
      </xdr:nvSpPr>
      <xdr:spPr bwMode="auto">
        <a:xfrm>
          <a:off x="3371850" y="3838575"/>
          <a:ext cx="295275" cy="219075"/>
        </a:xfrm>
        <a:prstGeom prst="rect">
          <a:avLst/>
        </a:prstGeom>
        <a:noFill/>
        <a:ln w="9525">
          <a:noFill/>
          <a:miter lim="800000"/>
          <a:headEnd/>
          <a:tailEnd/>
        </a:ln>
      </xdr:spPr>
    </xdr:sp>
    <xdr:clientData/>
  </xdr:oneCellAnchor>
  <xdr:oneCellAnchor>
    <xdr:from>
      <xdr:col>3</xdr:col>
      <xdr:colOff>0</xdr:colOff>
      <xdr:row>17</xdr:row>
      <xdr:rowOff>0</xdr:rowOff>
    </xdr:from>
    <xdr:ext cx="295275" cy="219075"/>
    <xdr:sp macro="" textlink="">
      <xdr:nvSpPr>
        <xdr:cNvPr id="892" name="AutoShape 114" descr="http://myacademy/eltcms/pix/i/course.gif">
          <a:extLst>
            <a:ext uri="{FF2B5EF4-FFF2-40B4-BE49-F238E27FC236}">
              <a16:creationId xmlns:a16="http://schemas.microsoft.com/office/drawing/2014/main" id="{00000000-0008-0000-0100-00007C030000}"/>
            </a:ext>
          </a:extLst>
        </xdr:cNvPr>
        <xdr:cNvSpPr>
          <a:spLocks noChangeAspect="1" noChangeArrowheads="1"/>
        </xdr:cNvSpPr>
      </xdr:nvSpPr>
      <xdr:spPr bwMode="auto">
        <a:xfrm>
          <a:off x="3371850" y="3838575"/>
          <a:ext cx="295275" cy="219075"/>
        </a:xfrm>
        <a:prstGeom prst="rect">
          <a:avLst/>
        </a:prstGeom>
        <a:noFill/>
        <a:ln w="9525">
          <a:noFill/>
          <a:miter lim="800000"/>
          <a:headEnd/>
          <a:tailEnd/>
        </a:ln>
      </xdr:spPr>
    </xdr:sp>
    <xdr:clientData/>
  </xdr:oneCellAnchor>
  <xdr:oneCellAnchor>
    <xdr:from>
      <xdr:col>3</xdr:col>
      <xdr:colOff>0</xdr:colOff>
      <xdr:row>17</xdr:row>
      <xdr:rowOff>0</xdr:rowOff>
    </xdr:from>
    <xdr:ext cx="295275" cy="219075"/>
    <xdr:sp macro="" textlink="">
      <xdr:nvSpPr>
        <xdr:cNvPr id="893" name="AutoShape 40" descr="http://myacademy/eltcms/pix/i/course.gif">
          <a:extLst>
            <a:ext uri="{FF2B5EF4-FFF2-40B4-BE49-F238E27FC236}">
              <a16:creationId xmlns:a16="http://schemas.microsoft.com/office/drawing/2014/main" id="{00000000-0008-0000-0100-00007D030000}"/>
            </a:ext>
          </a:extLst>
        </xdr:cNvPr>
        <xdr:cNvSpPr>
          <a:spLocks noChangeAspect="1" noChangeArrowheads="1"/>
        </xdr:cNvSpPr>
      </xdr:nvSpPr>
      <xdr:spPr bwMode="auto">
        <a:xfrm>
          <a:off x="3371850" y="3838575"/>
          <a:ext cx="295275" cy="219075"/>
        </a:xfrm>
        <a:prstGeom prst="rect">
          <a:avLst/>
        </a:prstGeom>
        <a:noFill/>
        <a:ln w="9525">
          <a:noFill/>
          <a:miter lim="800000"/>
          <a:headEnd/>
          <a:tailEnd/>
        </a:ln>
      </xdr:spPr>
    </xdr:sp>
    <xdr:clientData/>
  </xdr:oneCellAnchor>
  <xdr:oneCellAnchor>
    <xdr:from>
      <xdr:col>3</xdr:col>
      <xdr:colOff>0</xdr:colOff>
      <xdr:row>17</xdr:row>
      <xdr:rowOff>0</xdr:rowOff>
    </xdr:from>
    <xdr:ext cx="295275" cy="219075"/>
    <xdr:sp macro="" textlink="">
      <xdr:nvSpPr>
        <xdr:cNvPr id="894" name="AutoShape 9" descr="http://myacademy/eltcms/pix/i/course.gif">
          <a:extLst>
            <a:ext uri="{FF2B5EF4-FFF2-40B4-BE49-F238E27FC236}">
              <a16:creationId xmlns:a16="http://schemas.microsoft.com/office/drawing/2014/main" id="{00000000-0008-0000-0100-00007E030000}"/>
            </a:ext>
          </a:extLst>
        </xdr:cNvPr>
        <xdr:cNvSpPr>
          <a:spLocks noChangeAspect="1" noChangeArrowheads="1"/>
        </xdr:cNvSpPr>
      </xdr:nvSpPr>
      <xdr:spPr bwMode="auto">
        <a:xfrm>
          <a:off x="3371850" y="3838575"/>
          <a:ext cx="295275" cy="219075"/>
        </a:xfrm>
        <a:prstGeom prst="rect">
          <a:avLst/>
        </a:prstGeom>
        <a:noFill/>
        <a:ln w="9525">
          <a:noFill/>
          <a:miter lim="800000"/>
          <a:headEnd/>
          <a:tailEnd/>
        </a:ln>
      </xdr:spPr>
    </xdr:sp>
    <xdr:clientData/>
  </xdr:oneCellAnchor>
  <xdr:oneCellAnchor>
    <xdr:from>
      <xdr:col>3</xdr:col>
      <xdr:colOff>0</xdr:colOff>
      <xdr:row>17</xdr:row>
      <xdr:rowOff>0</xdr:rowOff>
    </xdr:from>
    <xdr:ext cx="295275" cy="219075"/>
    <xdr:sp macro="" textlink="">
      <xdr:nvSpPr>
        <xdr:cNvPr id="895" name="AutoShape 1" descr="http://myacademy/eltcms/pix/i/course.gif">
          <a:extLst>
            <a:ext uri="{FF2B5EF4-FFF2-40B4-BE49-F238E27FC236}">
              <a16:creationId xmlns:a16="http://schemas.microsoft.com/office/drawing/2014/main" id="{00000000-0008-0000-0100-00007F030000}"/>
            </a:ext>
          </a:extLst>
        </xdr:cNvPr>
        <xdr:cNvSpPr>
          <a:spLocks noChangeAspect="1" noChangeArrowheads="1"/>
        </xdr:cNvSpPr>
      </xdr:nvSpPr>
      <xdr:spPr bwMode="auto">
        <a:xfrm>
          <a:off x="3371850" y="3838575"/>
          <a:ext cx="295275" cy="219075"/>
        </a:xfrm>
        <a:prstGeom prst="rect">
          <a:avLst/>
        </a:prstGeom>
        <a:noFill/>
        <a:ln w="9525">
          <a:noFill/>
          <a:miter lim="800000"/>
          <a:headEnd/>
          <a:tailEnd/>
        </a:ln>
      </xdr:spPr>
    </xdr:sp>
    <xdr:clientData/>
  </xdr:oneCellAnchor>
  <xdr:oneCellAnchor>
    <xdr:from>
      <xdr:col>3</xdr:col>
      <xdr:colOff>0</xdr:colOff>
      <xdr:row>17</xdr:row>
      <xdr:rowOff>0</xdr:rowOff>
    </xdr:from>
    <xdr:ext cx="295275" cy="219075"/>
    <xdr:sp macro="" textlink="">
      <xdr:nvSpPr>
        <xdr:cNvPr id="896" name="AutoShape 4" descr="http://myacademy/eltcms/pix/i/course.gif">
          <a:extLst>
            <a:ext uri="{FF2B5EF4-FFF2-40B4-BE49-F238E27FC236}">
              <a16:creationId xmlns:a16="http://schemas.microsoft.com/office/drawing/2014/main" id="{00000000-0008-0000-0100-000080030000}"/>
            </a:ext>
          </a:extLst>
        </xdr:cNvPr>
        <xdr:cNvSpPr>
          <a:spLocks noChangeAspect="1" noChangeArrowheads="1"/>
        </xdr:cNvSpPr>
      </xdr:nvSpPr>
      <xdr:spPr bwMode="auto">
        <a:xfrm>
          <a:off x="3371850" y="3838575"/>
          <a:ext cx="295275" cy="219075"/>
        </a:xfrm>
        <a:prstGeom prst="rect">
          <a:avLst/>
        </a:prstGeom>
        <a:noFill/>
        <a:ln w="9525">
          <a:noFill/>
          <a:miter lim="800000"/>
          <a:headEnd/>
          <a:tailEnd/>
        </a:ln>
      </xdr:spPr>
    </xdr:sp>
    <xdr:clientData/>
  </xdr:oneCellAnchor>
  <xdr:oneCellAnchor>
    <xdr:from>
      <xdr:col>3</xdr:col>
      <xdr:colOff>0</xdr:colOff>
      <xdr:row>17</xdr:row>
      <xdr:rowOff>0</xdr:rowOff>
    </xdr:from>
    <xdr:ext cx="295275" cy="219075"/>
    <xdr:sp macro="" textlink="">
      <xdr:nvSpPr>
        <xdr:cNvPr id="897" name="AutoShape 1" descr="http://myacademy/eltcms/pix/i/course.gif">
          <a:extLst>
            <a:ext uri="{FF2B5EF4-FFF2-40B4-BE49-F238E27FC236}">
              <a16:creationId xmlns:a16="http://schemas.microsoft.com/office/drawing/2014/main" id="{00000000-0008-0000-0100-000081030000}"/>
            </a:ext>
          </a:extLst>
        </xdr:cNvPr>
        <xdr:cNvSpPr>
          <a:spLocks noChangeAspect="1" noChangeArrowheads="1"/>
        </xdr:cNvSpPr>
      </xdr:nvSpPr>
      <xdr:spPr bwMode="auto">
        <a:xfrm>
          <a:off x="3371850" y="3838575"/>
          <a:ext cx="295275" cy="219075"/>
        </a:xfrm>
        <a:prstGeom prst="rect">
          <a:avLst/>
        </a:prstGeom>
        <a:noFill/>
        <a:ln w="9525">
          <a:noFill/>
          <a:miter lim="800000"/>
          <a:headEnd/>
          <a:tailEnd/>
        </a:ln>
      </xdr:spPr>
    </xdr:sp>
    <xdr:clientData/>
  </xdr:oneCellAnchor>
  <xdr:oneCellAnchor>
    <xdr:from>
      <xdr:col>3</xdr:col>
      <xdr:colOff>0</xdr:colOff>
      <xdr:row>17</xdr:row>
      <xdr:rowOff>0</xdr:rowOff>
    </xdr:from>
    <xdr:ext cx="295275" cy="219075"/>
    <xdr:sp macro="" textlink="">
      <xdr:nvSpPr>
        <xdr:cNvPr id="898" name="AutoShape 1" descr="http://myacademy/eltcms/pix/i/course.gif">
          <a:extLst>
            <a:ext uri="{FF2B5EF4-FFF2-40B4-BE49-F238E27FC236}">
              <a16:creationId xmlns:a16="http://schemas.microsoft.com/office/drawing/2014/main" id="{00000000-0008-0000-0100-000082030000}"/>
            </a:ext>
          </a:extLst>
        </xdr:cNvPr>
        <xdr:cNvSpPr>
          <a:spLocks noChangeAspect="1" noChangeArrowheads="1"/>
        </xdr:cNvSpPr>
      </xdr:nvSpPr>
      <xdr:spPr bwMode="auto">
        <a:xfrm>
          <a:off x="3371850" y="3838575"/>
          <a:ext cx="295275" cy="219075"/>
        </a:xfrm>
        <a:prstGeom prst="rect">
          <a:avLst/>
        </a:prstGeom>
        <a:noFill/>
        <a:ln w="9525">
          <a:noFill/>
          <a:miter lim="800000"/>
          <a:headEnd/>
          <a:tailEnd/>
        </a:ln>
      </xdr:spPr>
    </xdr:sp>
    <xdr:clientData/>
  </xdr:oneCellAnchor>
  <xdr:oneCellAnchor>
    <xdr:from>
      <xdr:col>3</xdr:col>
      <xdr:colOff>0</xdr:colOff>
      <xdr:row>17</xdr:row>
      <xdr:rowOff>0</xdr:rowOff>
    </xdr:from>
    <xdr:ext cx="295275" cy="28575"/>
    <xdr:sp macro="" textlink="">
      <xdr:nvSpPr>
        <xdr:cNvPr id="899" name="AutoShape 109" descr="http://myacademy/eltcms/pix/i/course.gif">
          <a:extLst>
            <a:ext uri="{FF2B5EF4-FFF2-40B4-BE49-F238E27FC236}">
              <a16:creationId xmlns:a16="http://schemas.microsoft.com/office/drawing/2014/main" id="{00000000-0008-0000-0100-000083030000}"/>
            </a:ext>
          </a:extLst>
        </xdr:cNvPr>
        <xdr:cNvSpPr>
          <a:spLocks noChangeAspect="1" noChangeArrowheads="1"/>
        </xdr:cNvSpPr>
      </xdr:nvSpPr>
      <xdr:spPr bwMode="auto">
        <a:xfrm>
          <a:off x="3371850" y="3838575"/>
          <a:ext cx="295275" cy="28575"/>
        </a:xfrm>
        <a:prstGeom prst="rect">
          <a:avLst/>
        </a:prstGeom>
        <a:noFill/>
        <a:ln w="9525">
          <a:noFill/>
          <a:miter lim="800000"/>
          <a:headEnd/>
          <a:tailEnd/>
        </a:ln>
      </xdr:spPr>
    </xdr:sp>
    <xdr:clientData/>
  </xdr:oneCellAnchor>
  <xdr:oneCellAnchor>
    <xdr:from>
      <xdr:col>3</xdr:col>
      <xdr:colOff>0</xdr:colOff>
      <xdr:row>17</xdr:row>
      <xdr:rowOff>0</xdr:rowOff>
    </xdr:from>
    <xdr:ext cx="295275" cy="28575"/>
    <xdr:sp macro="" textlink="">
      <xdr:nvSpPr>
        <xdr:cNvPr id="900" name="AutoShape 40" descr="http://myacademy/eltcms/pix/i/course.gif">
          <a:extLst>
            <a:ext uri="{FF2B5EF4-FFF2-40B4-BE49-F238E27FC236}">
              <a16:creationId xmlns:a16="http://schemas.microsoft.com/office/drawing/2014/main" id="{00000000-0008-0000-0100-000084030000}"/>
            </a:ext>
          </a:extLst>
        </xdr:cNvPr>
        <xdr:cNvSpPr>
          <a:spLocks noChangeAspect="1" noChangeArrowheads="1"/>
        </xdr:cNvSpPr>
      </xdr:nvSpPr>
      <xdr:spPr bwMode="auto">
        <a:xfrm>
          <a:off x="3371850" y="3838575"/>
          <a:ext cx="295275" cy="28575"/>
        </a:xfrm>
        <a:prstGeom prst="rect">
          <a:avLst/>
        </a:prstGeom>
        <a:noFill/>
        <a:ln w="9525">
          <a:noFill/>
          <a:miter lim="800000"/>
          <a:headEnd/>
          <a:tailEnd/>
        </a:ln>
      </xdr:spPr>
    </xdr:sp>
    <xdr:clientData/>
  </xdr:oneCellAnchor>
  <xdr:oneCellAnchor>
    <xdr:from>
      <xdr:col>3</xdr:col>
      <xdr:colOff>0</xdr:colOff>
      <xdr:row>17</xdr:row>
      <xdr:rowOff>0</xdr:rowOff>
    </xdr:from>
    <xdr:ext cx="295275" cy="28575"/>
    <xdr:sp macro="" textlink="">
      <xdr:nvSpPr>
        <xdr:cNvPr id="901" name="AutoShape 9" descr="http://myacademy/eltcms/pix/i/course.gif">
          <a:extLst>
            <a:ext uri="{FF2B5EF4-FFF2-40B4-BE49-F238E27FC236}">
              <a16:creationId xmlns:a16="http://schemas.microsoft.com/office/drawing/2014/main" id="{00000000-0008-0000-0100-000085030000}"/>
            </a:ext>
          </a:extLst>
        </xdr:cNvPr>
        <xdr:cNvSpPr>
          <a:spLocks noChangeAspect="1" noChangeArrowheads="1"/>
        </xdr:cNvSpPr>
      </xdr:nvSpPr>
      <xdr:spPr bwMode="auto">
        <a:xfrm>
          <a:off x="3371850" y="3838575"/>
          <a:ext cx="295275" cy="28575"/>
        </a:xfrm>
        <a:prstGeom prst="rect">
          <a:avLst/>
        </a:prstGeom>
        <a:noFill/>
        <a:ln w="9525">
          <a:noFill/>
          <a:miter lim="800000"/>
          <a:headEnd/>
          <a:tailEnd/>
        </a:ln>
      </xdr:spPr>
    </xdr:sp>
    <xdr:clientData/>
  </xdr:oneCellAnchor>
  <xdr:oneCellAnchor>
    <xdr:from>
      <xdr:col>3</xdr:col>
      <xdr:colOff>0</xdr:colOff>
      <xdr:row>17</xdr:row>
      <xdr:rowOff>0</xdr:rowOff>
    </xdr:from>
    <xdr:ext cx="295275" cy="28575"/>
    <xdr:sp macro="" textlink="">
      <xdr:nvSpPr>
        <xdr:cNvPr id="902" name="AutoShape 1" descr="http://myacademy/eltcms/pix/i/course.gif">
          <a:extLst>
            <a:ext uri="{FF2B5EF4-FFF2-40B4-BE49-F238E27FC236}">
              <a16:creationId xmlns:a16="http://schemas.microsoft.com/office/drawing/2014/main" id="{00000000-0008-0000-0100-000086030000}"/>
            </a:ext>
          </a:extLst>
        </xdr:cNvPr>
        <xdr:cNvSpPr>
          <a:spLocks noChangeAspect="1" noChangeArrowheads="1"/>
        </xdr:cNvSpPr>
      </xdr:nvSpPr>
      <xdr:spPr bwMode="auto">
        <a:xfrm>
          <a:off x="3371850" y="3838575"/>
          <a:ext cx="295275" cy="28575"/>
        </a:xfrm>
        <a:prstGeom prst="rect">
          <a:avLst/>
        </a:prstGeom>
        <a:noFill/>
        <a:ln w="9525">
          <a:noFill/>
          <a:miter lim="800000"/>
          <a:headEnd/>
          <a:tailEnd/>
        </a:ln>
      </xdr:spPr>
    </xdr:sp>
    <xdr:clientData/>
  </xdr:oneCellAnchor>
  <xdr:oneCellAnchor>
    <xdr:from>
      <xdr:col>3</xdr:col>
      <xdr:colOff>0</xdr:colOff>
      <xdr:row>17</xdr:row>
      <xdr:rowOff>0</xdr:rowOff>
    </xdr:from>
    <xdr:ext cx="295275" cy="28575"/>
    <xdr:sp macro="" textlink="">
      <xdr:nvSpPr>
        <xdr:cNvPr id="903" name="AutoShape 4" descr="http://myacademy/eltcms/pix/i/course.gif">
          <a:extLst>
            <a:ext uri="{FF2B5EF4-FFF2-40B4-BE49-F238E27FC236}">
              <a16:creationId xmlns:a16="http://schemas.microsoft.com/office/drawing/2014/main" id="{00000000-0008-0000-0100-000087030000}"/>
            </a:ext>
          </a:extLst>
        </xdr:cNvPr>
        <xdr:cNvSpPr>
          <a:spLocks noChangeAspect="1" noChangeArrowheads="1"/>
        </xdr:cNvSpPr>
      </xdr:nvSpPr>
      <xdr:spPr bwMode="auto">
        <a:xfrm>
          <a:off x="3371850" y="3838575"/>
          <a:ext cx="295275" cy="28575"/>
        </a:xfrm>
        <a:prstGeom prst="rect">
          <a:avLst/>
        </a:prstGeom>
        <a:noFill/>
        <a:ln w="9525">
          <a:noFill/>
          <a:miter lim="800000"/>
          <a:headEnd/>
          <a:tailEnd/>
        </a:ln>
      </xdr:spPr>
    </xdr:sp>
    <xdr:clientData/>
  </xdr:oneCellAnchor>
  <xdr:oneCellAnchor>
    <xdr:from>
      <xdr:col>3</xdr:col>
      <xdr:colOff>0</xdr:colOff>
      <xdr:row>17</xdr:row>
      <xdr:rowOff>0</xdr:rowOff>
    </xdr:from>
    <xdr:ext cx="295275" cy="28575"/>
    <xdr:sp macro="" textlink="">
      <xdr:nvSpPr>
        <xdr:cNvPr id="904" name="AutoShape 1" descr="http://myacademy/eltcms/pix/i/course.gif">
          <a:extLst>
            <a:ext uri="{FF2B5EF4-FFF2-40B4-BE49-F238E27FC236}">
              <a16:creationId xmlns:a16="http://schemas.microsoft.com/office/drawing/2014/main" id="{00000000-0008-0000-0100-000088030000}"/>
            </a:ext>
          </a:extLst>
        </xdr:cNvPr>
        <xdr:cNvSpPr>
          <a:spLocks noChangeAspect="1" noChangeArrowheads="1"/>
        </xdr:cNvSpPr>
      </xdr:nvSpPr>
      <xdr:spPr bwMode="auto">
        <a:xfrm>
          <a:off x="3371850" y="3838575"/>
          <a:ext cx="295275" cy="28575"/>
        </a:xfrm>
        <a:prstGeom prst="rect">
          <a:avLst/>
        </a:prstGeom>
        <a:noFill/>
        <a:ln w="9525">
          <a:noFill/>
          <a:miter lim="800000"/>
          <a:headEnd/>
          <a:tailEnd/>
        </a:ln>
      </xdr:spPr>
    </xdr:sp>
    <xdr:clientData/>
  </xdr:oneCellAnchor>
  <xdr:oneCellAnchor>
    <xdr:from>
      <xdr:col>3</xdr:col>
      <xdr:colOff>0</xdr:colOff>
      <xdr:row>17</xdr:row>
      <xdr:rowOff>0</xdr:rowOff>
    </xdr:from>
    <xdr:ext cx="295275" cy="28575"/>
    <xdr:sp macro="" textlink="">
      <xdr:nvSpPr>
        <xdr:cNvPr id="905" name="AutoShape 1" descr="http://myacademy/eltcms/pix/i/course.gif">
          <a:extLst>
            <a:ext uri="{FF2B5EF4-FFF2-40B4-BE49-F238E27FC236}">
              <a16:creationId xmlns:a16="http://schemas.microsoft.com/office/drawing/2014/main" id="{00000000-0008-0000-0100-000089030000}"/>
            </a:ext>
          </a:extLst>
        </xdr:cNvPr>
        <xdr:cNvSpPr>
          <a:spLocks noChangeAspect="1" noChangeArrowheads="1"/>
        </xdr:cNvSpPr>
      </xdr:nvSpPr>
      <xdr:spPr bwMode="auto">
        <a:xfrm>
          <a:off x="3371850" y="3838575"/>
          <a:ext cx="295275" cy="28575"/>
        </a:xfrm>
        <a:prstGeom prst="rect">
          <a:avLst/>
        </a:prstGeom>
        <a:noFill/>
        <a:ln w="9525">
          <a:noFill/>
          <a:miter lim="800000"/>
          <a:headEnd/>
          <a:tailEnd/>
        </a:ln>
      </xdr:spPr>
    </xdr:sp>
    <xdr:clientData/>
  </xdr:oneCellAnchor>
  <xdr:oneCellAnchor>
    <xdr:from>
      <xdr:col>3</xdr:col>
      <xdr:colOff>0</xdr:colOff>
      <xdr:row>17</xdr:row>
      <xdr:rowOff>0</xdr:rowOff>
    </xdr:from>
    <xdr:ext cx="295275" cy="28575"/>
    <xdr:sp macro="" textlink="">
      <xdr:nvSpPr>
        <xdr:cNvPr id="906" name="AutoShape 1" descr="http://myacademy/eltcms/pix/i/course.gif">
          <a:extLst>
            <a:ext uri="{FF2B5EF4-FFF2-40B4-BE49-F238E27FC236}">
              <a16:creationId xmlns:a16="http://schemas.microsoft.com/office/drawing/2014/main" id="{00000000-0008-0000-0100-00008A030000}"/>
            </a:ext>
          </a:extLst>
        </xdr:cNvPr>
        <xdr:cNvSpPr>
          <a:spLocks noChangeAspect="1" noChangeArrowheads="1"/>
        </xdr:cNvSpPr>
      </xdr:nvSpPr>
      <xdr:spPr bwMode="auto">
        <a:xfrm>
          <a:off x="3371850" y="3838575"/>
          <a:ext cx="295275" cy="28575"/>
        </a:xfrm>
        <a:prstGeom prst="rect">
          <a:avLst/>
        </a:prstGeom>
        <a:noFill/>
        <a:ln w="9525">
          <a:noFill/>
          <a:miter lim="800000"/>
          <a:headEnd/>
          <a:tailEnd/>
        </a:ln>
      </xdr:spPr>
    </xdr:sp>
    <xdr:clientData/>
  </xdr:oneCellAnchor>
  <xdr:oneCellAnchor>
    <xdr:from>
      <xdr:col>3</xdr:col>
      <xdr:colOff>0</xdr:colOff>
      <xdr:row>17</xdr:row>
      <xdr:rowOff>0</xdr:rowOff>
    </xdr:from>
    <xdr:ext cx="295275" cy="222802"/>
    <xdr:sp macro="" textlink="">
      <xdr:nvSpPr>
        <xdr:cNvPr id="907" name="AutoShape 114" descr="http://myacademy/eltcms/pix/i/course.gif">
          <a:extLst>
            <a:ext uri="{FF2B5EF4-FFF2-40B4-BE49-F238E27FC236}">
              <a16:creationId xmlns:a16="http://schemas.microsoft.com/office/drawing/2014/main" id="{00000000-0008-0000-0100-00008B030000}"/>
            </a:ext>
          </a:extLst>
        </xdr:cNvPr>
        <xdr:cNvSpPr>
          <a:spLocks noChangeAspect="1" noChangeArrowheads="1"/>
        </xdr:cNvSpPr>
      </xdr:nvSpPr>
      <xdr:spPr bwMode="auto">
        <a:xfrm>
          <a:off x="3371850" y="3838575"/>
          <a:ext cx="295275" cy="222802"/>
        </a:xfrm>
        <a:prstGeom prst="rect">
          <a:avLst/>
        </a:prstGeom>
        <a:noFill/>
        <a:ln w="9525">
          <a:noFill/>
          <a:miter lim="800000"/>
          <a:headEnd/>
          <a:tailEnd/>
        </a:ln>
      </xdr:spPr>
    </xdr:sp>
    <xdr:clientData/>
  </xdr:oneCellAnchor>
  <xdr:oneCellAnchor>
    <xdr:from>
      <xdr:col>3</xdr:col>
      <xdr:colOff>0</xdr:colOff>
      <xdr:row>17</xdr:row>
      <xdr:rowOff>0</xdr:rowOff>
    </xdr:from>
    <xdr:ext cx="295275" cy="222802"/>
    <xdr:sp macro="" textlink="">
      <xdr:nvSpPr>
        <xdr:cNvPr id="908" name="AutoShape 40" descr="http://myacademy/eltcms/pix/i/course.gif">
          <a:extLst>
            <a:ext uri="{FF2B5EF4-FFF2-40B4-BE49-F238E27FC236}">
              <a16:creationId xmlns:a16="http://schemas.microsoft.com/office/drawing/2014/main" id="{00000000-0008-0000-0100-00008C030000}"/>
            </a:ext>
          </a:extLst>
        </xdr:cNvPr>
        <xdr:cNvSpPr>
          <a:spLocks noChangeAspect="1" noChangeArrowheads="1"/>
        </xdr:cNvSpPr>
      </xdr:nvSpPr>
      <xdr:spPr bwMode="auto">
        <a:xfrm>
          <a:off x="3371850" y="3838575"/>
          <a:ext cx="295275" cy="222802"/>
        </a:xfrm>
        <a:prstGeom prst="rect">
          <a:avLst/>
        </a:prstGeom>
        <a:noFill/>
        <a:ln w="9525">
          <a:noFill/>
          <a:miter lim="800000"/>
          <a:headEnd/>
          <a:tailEnd/>
        </a:ln>
      </xdr:spPr>
    </xdr:sp>
    <xdr:clientData/>
  </xdr:oneCellAnchor>
  <xdr:oneCellAnchor>
    <xdr:from>
      <xdr:col>3</xdr:col>
      <xdr:colOff>0</xdr:colOff>
      <xdr:row>17</xdr:row>
      <xdr:rowOff>0</xdr:rowOff>
    </xdr:from>
    <xdr:ext cx="295275" cy="222802"/>
    <xdr:sp macro="" textlink="">
      <xdr:nvSpPr>
        <xdr:cNvPr id="909" name="AutoShape 9" descr="http://myacademy/eltcms/pix/i/course.gif">
          <a:extLst>
            <a:ext uri="{FF2B5EF4-FFF2-40B4-BE49-F238E27FC236}">
              <a16:creationId xmlns:a16="http://schemas.microsoft.com/office/drawing/2014/main" id="{00000000-0008-0000-0100-00008D030000}"/>
            </a:ext>
          </a:extLst>
        </xdr:cNvPr>
        <xdr:cNvSpPr>
          <a:spLocks noChangeAspect="1" noChangeArrowheads="1"/>
        </xdr:cNvSpPr>
      </xdr:nvSpPr>
      <xdr:spPr bwMode="auto">
        <a:xfrm>
          <a:off x="3371850" y="3838575"/>
          <a:ext cx="295275" cy="222802"/>
        </a:xfrm>
        <a:prstGeom prst="rect">
          <a:avLst/>
        </a:prstGeom>
        <a:noFill/>
        <a:ln w="9525">
          <a:noFill/>
          <a:miter lim="800000"/>
          <a:headEnd/>
          <a:tailEnd/>
        </a:ln>
      </xdr:spPr>
    </xdr:sp>
    <xdr:clientData/>
  </xdr:oneCellAnchor>
  <xdr:oneCellAnchor>
    <xdr:from>
      <xdr:col>3</xdr:col>
      <xdr:colOff>0</xdr:colOff>
      <xdr:row>17</xdr:row>
      <xdr:rowOff>0</xdr:rowOff>
    </xdr:from>
    <xdr:ext cx="295275" cy="222802"/>
    <xdr:sp macro="" textlink="">
      <xdr:nvSpPr>
        <xdr:cNvPr id="910" name="AutoShape 1" descr="http://myacademy/eltcms/pix/i/course.gif">
          <a:extLst>
            <a:ext uri="{FF2B5EF4-FFF2-40B4-BE49-F238E27FC236}">
              <a16:creationId xmlns:a16="http://schemas.microsoft.com/office/drawing/2014/main" id="{00000000-0008-0000-0100-00008E030000}"/>
            </a:ext>
          </a:extLst>
        </xdr:cNvPr>
        <xdr:cNvSpPr>
          <a:spLocks noChangeAspect="1" noChangeArrowheads="1"/>
        </xdr:cNvSpPr>
      </xdr:nvSpPr>
      <xdr:spPr bwMode="auto">
        <a:xfrm>
          <a:off x="3371850" y="3838575"/>
          <a:ext cx="295275" cy="222802"/>
        </a:xfrm>
        <a:prstGeom prst="rect">
          <a:avLst/>
        </a:prstGeom>
        <a:noFill/>
        <a:ln w="9525">
          <a:noFill/>
          <a:miter lim="800000"/>
          <a:headEnd/>
          <a:tailEnd/>
        </a:ln>
      </xdr:spPr>
    </xdr:sp>
    <xdr:clientData/>
  </xdr:oneCellAnchor>
  <xdr:oneCellAnchor>
    <xdr:from>
      <xdr:col>3</xdr:col>
      <xdr:colOff>0</xdr:colOff>
      <xdr:row>17</xdr:row>
      <xdr:rowOff>0</xdr:rowOff>
    </xdr:from>
    <xdr:ext cx="295275" cy="222802"/>
    <xdr:sp macro="" textlink="">
      <xdr:nvSpPr>
        <xdr:cNvPr id="911" name="AutoShape 4" descr="http://myacademy/eltcms/pix/i/course.gif">
          <a:extLst>
            <a:ext uri="{FF2B5EF4-FFF2-40B4-BE49-F238E27FC236}">
              <a16:creationId xmlns:a16="http://schemas.microsoft.com/office/drawing/2014/main" id="{00000000-0008-0000-0100-00008F030000}"/>
            </a:ext>
          </a:extLst>
        </xdr:cNvPr>
        <xdr:cNvSpPr>
          <a:spLocks noChangeAspect="1" noChangeArrowheads="1"/>
        </xdr:cNvSpPr>
      </xdr:nvSpPr>
      <xdr:spPr bwMode="auto">
        <a:xfrm>
          <a:off x="3371850" y="3838575"/>
          <a:ext cx="295275" cy="222802"/>
        </a:xfrm>
        <a:prstGeom prst="rect">
          <a:avLst/>
        </a:prstGeom>
        <a:noFill/>
        <a:ln w="9525">
          <a:noFill/>
          <a:miter lim="800000"/>
          <a:headEnd/>
          <a:tailEnd/>
        </a:ln>
      </xdr:spPr>
    </xdr:sp>
    <xdr:clientData/>
  </xdr:oneCellAnchor>
  <xdr:oneCellAnchor>
    <xdr:from>
      <xdr:col>3</xdr:col>
      <xdr:colOff>0</xdr:colOff>
      <xdr:row>17</xdr:row>
      <xdr:rowOff>0</xdr:rowOff>
    </xdr:from>
    <xdr:ext cx="295275" cy="222802"/>
    <xdr:sp macro="" textlink="">
      <xdr:nvSpPr>
        <xdr:cNvPr id="912" name="AutoShape 1" descr="http://myacademy/eltcms/pix/i/course.gif">
          <a:extLst>
            <a:ext uri="{FF2B5EF4-FFF2-40B4-BE49-F238E27FC236}">
              <a16:creationId xmlns:a16="http://schemas.microsoft.com/office/drawing/2014/main" id="{00000000-0008-0000-0100-000090030000}"/>
            </a:ext>
          </a:extLst>
        </xdr:cNvPr>
        <xdr:cNvSpPr>
          <a:spLocks noChangeAspect="1" noChangeArrowheads="1"/>
        </xdr:cNvSpPr>
      </xdr:nvSpPr>
      <xdr:spPr bwMode="auto">
        <a:xfrm>
          <a:off x="3371850" y="3838575"/>
          <a:ext cx="295275" cy="222802"/>
        </a:xfrm>
        <a:prstGeom prst="rect">
          <a:avLst/>
        </a:prstGeom>
        <a:noFill/>
        <a:ln w="9525">
          <a:noFill/>
          <a:miter lim="800000"/>
          <a:headEnd/>
          <a:tailEnd/>
        </a:ln>
      </xdr:spPr>
    </xdr:sp>
    <xdr:clientData/>
  </xdr:oneCellAnchor>
  <xdr:oneCellAnchor>
    <xdr:from>
      <xdr:col>3</xdr:col>
      <xdr:colOff>0</xdr:colOff>
      <xdr:row>17</xdr:row>
      <xdr:rowOff>0</xdr:rowOff>
    </xdr:from>
    <xdr:ext cx="295275" cy="222802"/>
    <xdr:sp macro="" textlink="">
      <xdr:nvSpPr>
        <xdr:cNvPr id="913" name="AutoShape 1" descr="http://myacademy/eltcms/pix/i/course.gif">
          <a:extLst>
            <a:ext uri="{FF2B5EF4-FFF2-40B4-BE49-F238E27FC236}">
              <a16:creationId xmlns:a16="http://schemas.microsoft.com/office/drawing/2014/main" id="{00000000-0008-0000-0100-000091030000}"/>
            </a:ext>
          </a:extLst>
        </xdr:cNvPr>
        <xdr:cNvSpPr>
          <a:spLocks noChangeAspect="1" noChangeArrowheads="1"/>
        </xdr:cNvSpPr>
      </xdr:nvSpPr>
      <xdr:spPr bwMode="auto">
        <a:xfrm>
          <a:off x="3371850" y="3838575"/>
          <a:ext cx="295275" cy="222802"/>
        </a:xfrm>
        <a:prstGeom prst="rect">
          <a:avLst/>
        </a:prstGeom>
        <a:noFill/>
        <a:ln w="9525">
          <a:noFill/>
          <a:miter lim="800000"/>
          <a:headEnd/>
          <a:tailEnd/>
        </a:ln>
      </xdr:spPr>
    </xdr:sp>
    <xdr:clientData/>
  </xdr:oneCellAnchor>
  <xdr:oneCellAnchor>
    <xdr:from>
      <xdr:col>3</xdr:col>
      <xdr:colOff>0</xdr:colOff>
      <xdr:row>17</xdr:row>
      <xdr:rowOff>0</xdr:rowOff>
    </xdr:from>
    <xdr:ext cx="295275" cy="28575"/>
    <xdr:sp macro="" textlink="">
      <xdr:nvSpPr>
        <xdr:cNvPr id="914" name="AutoShape 109" descr="http://myacademy/eltcms/pix/i/course.gif">
          <a:extLst>
            <a:ext uri="{FF2B5EF4-FFF2-40B4-BE49-F238E27FC236}">
              <a16:creationId xmlns:a16="http://schemas.microsoft.com/office/drawing/2014/main" id="{00000000-0008-0000-0100-000092030000}"/>
            </a:ext>
          </a:extLst>
        </xdr:cNvPr>
        <xdr:cNvSpPr>
          <a:spLocks noChangeAspect="1" noChangeArrowheads="1"/>
        </xdr:cNvSpPr>
      </xdr:nvSpPr>
      <xdr:spPr bwMode="auto">
        <a:xfrm>
          <a:off x="3371850" y="3838575"/>
          <a:ext cx="295275" cy="28575"/>
        </a:xfrm>
        <a:prstGeom prst="rect">
          <a:avLst/>
        </a:prstGeom>
        <a:noFill/>
        <a:ln w="9525">
          <a:noFill/>
          <a:miter lim="800000"/>
          <a:headEnd/>
          <a:tailEnd/>
        </a:ln>
      </xdr:spPr>
    </xdr:sp>
    <xdr:clientData/>
  </xdr:oneCellAnchor>
  <xdr:oneCellAnchor>
    <xdr:from>
      <xdr:col>3</xdr:col>
      <xdr:colOff>0</xdr:colOff>
      <xdr:row>17</xdr:row>
      <xdr:rowOff>0</xdr:rowOff>
    </xdr:from>
    <xdr:ext cx="295275" cy="28575"/>
    <xdr:sp macro="" textlink="">
      <xdr:nvSpPr>
        <xdr:cNvPr id="915" name="AutoShape 40" descr="http://myacademy/eltcms/pix/i/course.gif">
          <a:extLst>
            <a:ext uri="{FF2B5EF4-FFF2-40B4-BE49-F238E27FC236}">
              <a16:creationId xmlns:a16="http://schemas.microsoft.com/office/drawing/2014/main" id="{00000000-0008-0000-0100-000093030000}"/>
            </a:ext>
          </a:extLst>
        </xdr:cNvPr>
        <xdr:cNvSpPr>
          <a:spLocks noChangeAspect="1" noChangeArrowheads="1"/>
        </xdr:cNvSpPr>
      </xdr:nvSpPr>
      <xdr:spPr bwMode="auto">
        <a:xfrm>
          <a:off x="3371850" y="3838575"/>
          <a:ext cx="295275" cy="28575"/>
        </a:xfrm>
        <a:prstGeom prst="rect">
          <a:avLst/>
        </a:prstGeom>
        <a:noFill/>
        <a:ln w="9525">
          <a:noFill/>
          <a:miter lim="800000"/>
          <a:headEnd/>
          <a:tailEnd/>
        </a:ln>
      </xdr:spPr>
    </xdr:sp>
    <xdr:clientData/>
  </xdr:oneCellAnchor>
  <xdr:oneCellAnchor>
    <xdr:from>
      <xdr:col>3</xdr:col>
      <xdr:colOff>0</xdr:colOff>
      <xdr:row>17</xdr:row>
      <xdr:rowOff>0</xdr:rowOff>
    </xdr:from>
    <xdr:ext cx="295275" cy="28575"/>
    <xdr:sp macro="" textlink="">
      <xdr:nvSpPr>
        <xdr:cNvPr id="916" name="AutoShape 9" descr="http://myacademy/eltcms/pix/i/course.gif">
          <a:extLst>
            <a:ext uri="{FF2B5EF4-FFF2-40B4-BE49-F238E27FC236}">
              <a16:creationId xmlns:a16="http://schemas.microsoft.com/office/drawing/2014/main" id="{00000000-0008-0000-0100-000094030000}"/>
            </a:ext>
          </a:extLst>
        </xdr:cNvPr>
        <xdr:cNvSpPr>
          <a:spLocks noChangeAspect="1" noChangeArrowheads="1"/>
        </xdr:cNvSpPr>
      </xdr:nvSpPr>
      <xdr:spPr bwMode="auto">
        <a:xfrm>
          <a:off x="3371850" y="3838575"/>
          <a:ext cx="295275" cy="28575"/>
        </a:xfrm>
        <a:prstGeom prst="rect">
          <a:avLst/>
        </a:prstGeom>
        <a:noFill/>
        <a:ln w="9525">
          <a:noFill/>
          <a:miter lim="800000"/>
          <a:headEnd/>
          <a:tailEnd/>
        </a:ln>
      </xdr:spPr>
    </xdr:sp>
    <xdr:clientData/>
  </xdr:oneCellAnchor>
  <xdr:oneCellAnchor>
    <xdr:from>
      <xdr:col>3</xdr:col>
      <xdr:colOff>0</xdr:colOff>
      <xdr:row>17</xdr:row>
      <xdr:rowOff>0</xdr:rowOff>
    </xdr:from>
    <xdr:ext cx="295275" cy="28575"/>
    <xdr:sp macro="" textlink="">
      <xdr:nvSpPr>
        <xdr:cNvPr id="917" name="AutoShape 1" descr="http://myacademy/eltcms/pix/i/course.gif">
          <a:extLst>
            <a:ext uri="{FF2B5EF4-FFF2-40B4-BE49-F238E27FC236}">
              <a16:creationId xmlns:a16="http://schemas.microsoft.com/office/drawing/2014/main" id="{00000000-0008-0000-0100-000095030000}"/>
            </a:ext>
          </a:extLst>
        </xdr:cNvPr>
        <xdr:cNvSpPr>
          <a:spLocks noChangeAspect="1" noChangeArrowheads="1"/>
        </xdr:cNvSpPr>
      </xdr:nvSpPr>
      <xdr:spPr bwMode="auto">
        <a:xfrm>
          <a:off x="3371850" y="3838575"/>
          <a:ext cx="295275" cy="28575"/>
        </a:xfrm>
        <a:prstGeom prst="rect">
          <a:avLst/>
        </a:prstGeom>
        <a:noFill/>
        <a:ln w="9525">
          <a:noFill/>
          <a:miter lim="800000"/>
          <a:headEnd/>
          <a:tailEnd/>
        </a:ln>
      </xdr:spPr>
    </xdr:sp>
    <xdr:clientData/>
  </xdr:oneCellAnchor>
  <xdr:oneCellAnchor>
    <xdr:from>
      <xdr:col>3</xdr:col>
      <xdr:colOff>0</xdr:colOff>
      <xdr:row>17</xdr:row>
      <xdr:rowOff>0</xdr:rowOff>
    </xdr:from>
    <xdr:ext cx="295275" cy="28575"/>
    <xdr:sp macro="" textlink="">
      <xdr:nvSpPr>
        <xdr:cNvPr id="918" name="AutoShape 4" descr="http://myacademy/eltcms/pix/i/course.gif">
          <a:extLst>
            <a:ext uri="{FF2B5EF4-FFF2-40B4-BE49-F238E27FC236}">
              <a16:creationId xmlns:a16="http://schemas.microsoft.com/office/drawing/2014/main" id="{00000000-0008-0000-0100-000096030000}"/>
            </a:ext>
          </a:extLst>
        </xdr:cNvPr>
        <xdr:cNvSpPr>
          <a:spLocks noChangeAspect="1" noChangeArrowheads="1"/>
        </xdr:cNvSpPr>
      </xdr:nvSpPr>
      <xdr:spPr bwMode="auto">
        <a:xfrm>
          <a:off x="3371850" y="3838575"/>
          <a:ext cx="295275" cy="28575"/>
        </a:xfrm>
        <a:prstGeom prst="rect">
          <a:avLst/>
        </a:prstGeom>
        <a:noFill/>
        <a:ln w="9525">
          <a:noFill/>
          <a:miter lim="800000"/>
          <a:headEnd/>
          <a:tailEnd/>
        </a:ln>
      </xdr:spPr>
    </xdr:sp>
    <xdr:clientData/>
  </xdr:oneCellAnchor>
  <xdr:oneCellAnchor>
    <xdr:from>
      <xdr:col>3</xdr:col>
      <xdr:colOff>0</xdr:colOff>
      <xdr:row>17</xdr:row>
      <xdr:rowOff>0</xdr:rowOff>
    </xdr:from>
    <xdr:ext cx="295275" cy="28575"/>
    <xdr:sp macro="" textlink="">
      <xdr:nvSpPr>
        <xdr:cNvPr id="919" name="AutoShape 1" descr="http://myacademy/eltcms/pix/i/course.gif">
          <a:extLst>
            <a:ext uri="{FF2B5EF4-FFF2-40B4-BE49-F238E27FC236}">
              <a16:creationId xmlns:a16="http://schemas.microsoft.com/office/drawing/2014/main" id="{00000000-0008-0000-0100-000097030000}"/>
            </a:ext>
          </a:extLst>
        </xdr:cNvPr>
        <xdr:cNvSpPr>
          <a:spLocks noChangeAspect="1" noChangeArrowheads="1"/>
        </xdr:cNvSpPr>
      </xdr:nvSpPr>
      <xdr:spPr bwMode="auto">
        <a:xfrm>
          <a:off x="3371850" y="3838575"/>
          <a:ext cx="295275" cy="28575"/>
        </a:xfrm>
        <a:prstGeom prst="rect">
          <a:avLst/>
        </a:prstGeom>
        <a:noFill/>
        <a:ln w="9525">
          <a:noFill/>
          <a:miter lim="800000"/>
          <a:headEnd/>
          <a:tailEnd/>
        </a:ln>
      </xdr:spPr>
    </xdr:sp>
    <xdr:clientData/>
  </xdr:oneCellAnchor>
  <xdr:oneCellAnchor>
    <xdr:from>
      <xdr:col>3</xdr:col>
      <xdr:colOff>0</xdr:colOff>
      <xdr:row>17</xdr:row>
      <xdr:rowOff>0</xdr:rowOff>
    </xdr:from>
    <xdr:ext cx="295275" cy="28575"/>
    <xdr:sp macro="" textlink="">
      <xdr:nvSpPr>
        <xdr:cNvPr id="920" name="AutoShape 1" descr="http://myacademy/eltcms/pix/i/course.gif">
          <a:extLst>
            <a:ext uri="{FF2B5EF4-FFF2-40B4-BE49-F238E27FC236}">
              <a16:creationId xmlns:a16="http://schemas.microsoft.com/office/drawing/2014/main" id="{00000000-0008-0000-0100-000098030000}"/>
            </a:ext>
          </a:extLst>
        </xdr:cNvPr>
        <xdr:cNvSpPr>
          <a:spLocks noChangeAspect="1" noChangeArrowheads="1"/>
        </xdr:cNvSpPr>
      </xdr:nvSpPr>
      <xdr:spPr bwMode="auto">
        <a:xfrm>
          <a:off x="3371850" y="3838575"/>
          <a:ext cx="295275" cy="28575"/>
        </a:xfrm>
        <a:prstGeom prst="rect">
          <a:avLst/>
        </a:prstGeom>
        <a:noFill/>
        <a:ln w="9525">
          <a:noFill/>
          <a:miter lim="800000"/>
          <a:headEnd/>
          <a:tailEnd/>
        </a:ln>
      </xdr:spPr>
    </xdr:sp>
    <xdr:clientData/>
  </xdr:oneCellAnchor>
  <xdr:oneCellAnchor>
    <xdr:from>
      <xdr:col>3</xdr:col>
      <xdr:colOff>0</xdr:colOff>
      <xdr:row>17</xdr:row>
      <xdr:rowOff>0</xdr:rowOff>
    </xdr:from>
    <xdr:ext cx="295275" cy="28575"/>
    <xdr:sp macro="" textlink="">
      <xdr:nvSpPr>
        <xdr:cNvPr id="921" name="AutoShape 1" descr="http://myacademy/eltcms/pix/i/course.gif">
          <a:extLst>
            <a:ext uri="{FF2B5EF4-FFF2-40B4-BE49-F238E27FC236}">
              <a16:creationId xmlns:a16="http://schemas.microsoft.com/office/drawing/2014/main" id="{00000000-0008-0000-0100-000099030000}"/>
            </a:ext>
          </a:extLst>
        </xdr:cNvPr>
        <xdr:cNvSpPr>
          <a:spLocks noChangeAspect="1" noChangeArrowheads="1"/>
        </xdr:cNvSpPr>
      </xdr:nvSpPr>
      <xdr:spPr bwMode="auto">
        <a:xfrm>
          <a:off x="3371850" y="3838575"/>
          <a:ext cx="295275" cy="28575"/>
        </a:xfrm>
        <a:prstGeom prst="rect">
          <a:avLst/>
        </a:prstGeom>
        <a:noFill/>
        <a:ln w="9525">
          <a:noFill/>
          <a:miter lim="800000"/>
          <a:headEnd/>
          <a:tailEnd/>
        </a:ln>
      </xdr:spPr>
    </xdr:sp>
    <xdr:clientData/>
  </xdr:oneCellAnchor>
  <xdr:oneCellAnchor>
    <xdr:from>
      <xdr:col>3</xdr:col>
      <xdr:colOff>0</xdr:colOff>
      <xdr:row>17</xdr:row>
      <xdr:rowOff>0</xdr:rowOff>
    </xdr:from>
    <xdr:ext cx="295275" cy="222802"/>
    <xdr:sp macro="" textlink="">
      <xdr:nvSpPr>
        <xdr:cNvPr id="922" name="AutoShape 114" descr="http://myacademy/eltcms/pix/i/course.gif">
          <a:extLst>
            <a:ext uri="{FF2B5EF4-FFF2-40B4-BE49-F238E27FC236}">
              <a16:creationId xmlns:a16="http://schemas.microsoft.com/office/drawing/2014/main" id="{00000000-0008-0000-0100-00009A030000}"/>
            </a:ext>
          </a:extLst>
        </xdr:cNvPr>
        <xdr:cNvSpPr>
          <a:spLocks noChangeAspect="1" noChangeArrowheads="1"/>
        </xdr:cNvSpPr>
      </xdr:nvSpPr>
      <xdr:spPr bwMode="auto">
        <a:xfrm>
          <a:off x="3371850" y="3838575"/>
          <a:ext cx="295275" cy="222802"/>
        </a:xfrm>
        <a:prstGeom prst="rect">
          <a:avLst/>
        </a:prstGeom>
        <a:noFill/>
        <a:ln w="9525">
          <a:noFill/>
          <a:miter lim="800000"/>
          <a:headEnd/>
          <a:tailEnd/>
        </a:ln>
      </xdr:spPr>
    </xdr:sp>
    <xdr:clientData/>
  </xdr:oneCellAnchor>
  <xdr:oneCellAnchor>
    <xdr:from>
      <xdr:col>3</xdr:col>
      <xdr:colOff>0</xdr:colOff>
      <xdr:row>17</xdr:row>
      <xdr:rowOff>0</xdr:rowOff>
    </xdr:from>
    <xdr:ext cx="295275" cy="222802"/>
    <xdr:sp macro="" textlink="">
      <xdr:nvSpPr>
        <xdr:cNvPr id="923" name="AutoShape 40" descr="http://myacademy/eltcms/pix/i/course.gif">
          <a:extLst>
            <a:ext uri="{FF2B5EF4-FFF2-40B4-BE49-F238E27FC236}">
              <a16:creationId xmlns:a16="http://schemas.microsoft.com/office/drawing/2014/main" id="{00000000-0008-0000-0100-00009B030000}"/>
            </a:ext>
          </a:extLst>
        </xdr:cNvPr>
        <xdr:cNvSpPr>
          <a:spLocks noChangeAspect="1" noChangeArrowheads="1"/>
        </xdr:cNvSpPr>
      </xdr:nvSpPr>
      <xdr:spPr bwMode="auto">
        <a:xfrm>
          <a:off x="3371850" y="3838575"/>
          <a:ext cx="295275" cy="222802"/>
        </a:xfrm>
        <a:prstGeom prst="rect">
          <a:avLst/>
        </a:prstGeom>
        <a:noFill/>
        <a:ln w="9525">
          <a:noFill/>
          <a:miter lim="800000"/>
          <a:headEnd/>
          <a:tailEnd/>
        </a:ln>
      </xdr:spPr>
    </xdr:sp>
    <xdr:clientData/>
  </xdr:oneCellAnchor>
  <xdr:oneCellAnchor>
    <xdr:from>
      <xdr:col>3</xdr:col>
      <xdr:colOff>0</xdr:colOff>
      <xdr:row>17</xdr:row>
      <xdr:rowOff>0</xdr:rowOff>
    </xdr:from>
    <xdr:ext cx="295275" cy="222802"/>
    <xdr:sp macro="" textlink="">
      <xdr:nvSpPr>
        <xdr:cNvPr id="924" name="AutoShape 9" descr="http://myacademy/eltcms/pix/i/course.gif">
          <a:extLst>
            <a:ext uri="{FF2B5EF4-FFF2-40B4-BE49-F238E27FC236}">
              <a16:creationId xmlns:a16="http://schemas.microsoft.com/office/drawing/2014/main" id="{00000000-0008-0000-0100-00009C030000}"/>
            </a:ext>
          </a:extLst>
        </xdr:cNvPr>
        <xdr:cNvSpPr>
          <a:spLocks noChangeAspect="1" noChangeArrowheads="1"/>
        </xdr:cNvSpPr>
      </xdr:nvSpPr>
      <xdr:spPr bwMode="auto">
        <a:xfrm>
          <a:off x="3371850" y="3838575"/>
          <a:ext cx="295275" cy="222802"/>
        </a:xfrm>
        <a:prstGeom prst="rect">
          <a:avLst/>
        </a:prstGeom>
        <a:noFill/>
        <a:ln w="9525">
          <a:noFill/>
          <a:miter lim="800000"/>
          <a:headEnd/>
          <a:tailEnd/>
        </a:ln>
      </xdr:spPr>
    </xdr:sp>
    <xdr:clientData/>
  </xdr:oneCellAnchor>
  <xdr:oneCellAnchor>
    <xdr:from>
      <xdr:col>3</xdr:col>
      <xdr:colOff>0</xdr:colOff>
      <xdr:row>17</xdr:row>
      <xdr:rowOff>0</xdr:rowOff>
    </xdr:from>
    <xdr:ext cx="295275" cy="222802"/>
    <xdr:sp macro="" textlink="">
      <xdr:nvSpPr>
        <xdr:cNvPr id="925" name="AutoShape 1" descr="http://myacademy/eltcms/pix/i/course.gif">
          <a:extLst>
            <a:ext uri="{FF2B5EF4-FFF2-40B4-BE49-F238E27FC236}">
              <a16:creationId xmlns:a16="http://schemas.microsoft.com/office/drawing/2014/main" id="{00000000-0008-0000-0100-00009D030000}"/>
            </a:ext>
          </a:extLst>
        </xdr:cNvPr>
        <xdr:cNvSpPr>
          <a:spLocks noChangeAspect="1" noChangeArrowheads="1"/>
        </xdr:cNvSpPr>
      </xdr:nvSpPr>
      <xdr:spPr bwMode="auto">
        <a:xfrm>
          <a:off x="3371850" y="3838575"/>
          <a:ext cx="295275" cy="222802"/>
        </a:xfrm>
        <a:prstGeom prst="rect">
          <a:avLst/>
        </a:prstGeom>
        <a:noFill/>
        <a:ln w="9525">
          <a:noFill/>
          <a:miter lim="800000"/>
          <a:headEnd/>
          <a:tailEnd/>
        </a:ln>
      </xdr:spPr>
    </xdr:sp>
    <xdr:clientData/>
  </xdr:oneCellAnchor>
  <xdr:oneCellAnchor>
    <xdr:from>
      <xdr:col>3</xdr:col>
      <xdr:colOff>0</xdr:colOff>
      <xdr:row>17</xdr:row>
      <xdr:rowOff>0</xdr:rowOff>
    </xdr:from>
    <xdr:ext cx="295275" cy="222802"/>
    <xdr:sp macro="" textlink="">
      <xdr:nvSpPr>
        <xdr:cNvPr id="926" name="AutoShape 4" descr="http://myacademy/eltcms/pix/i/course.gif">
          <a:extLst>
            <a:ext uri="{FF2B5EF4-FFF2-40B4-BE49-F238E27FC236}">
              <a16:creationId xmlns:a16="http://schemas.microsoft.com/office/drawing/2014/main" id="{00000000-0008-0000-0100-00009E030000}"/>
            </a:ext>
          </a:extLst>
        </xdr:cNvPr>
        <xdr:cNvSpPr>
          <a:spLocks noChangeAspect="1" noChangeArrowheads="1"/>
        </xdr:cNvSpPr>
      </xdr:nvSpPr>
      <xdr:spPr bwMode="auto">
        <a:xfrm>
          <a:off x="3371850" y="3838575"/>
          <a:ext cx="295275" cy="222802"/>
        </a:xfrm>
        <a:prstGeom prst="rect">
          <a:avLst/>
        </a:prstGeom>
        <a:noFill/>
        <a:ln w="9525">
          <a:noFill/>
          <a:miter lim="800000"/>
          <a:headEnd/>
          <a:tailEnd/>
        </a:ln>
      </xdr:spPr>
    </xdr:sp>
    <xdr:clientData/>
  </xdr:oneCellAnchor>
  <xdr:oneCellAnchor>
    <xdr:from>
      <xdr:col>3</xdr:col>
      <xdr:colOff>0</xdr:colOff>
      <xdr:row>17</xdr:row>
      <xdr:rowOff>0</xdr:rowOff>
    </xdr:from>
    <xdr:ext cx="295275" cy="222802"/>
    <xdr:sp macro="" textlink="">
      <xdr:nvSpPr>
        <xdr:cNvPr id="927" name="AutoShape 1" descr="http://myacademy/eltcms/pix/i/course.gif">
          <a:extLst>
            <a:ext uri="{FF2B5EF4-FFF2-40B4-BE49-F238E27FC236}">
              <a16:creationId xmlns:a16="http://schemas.microsoft.com/office/drawing/2014/main" id="{00000000-0008-0000-0100-00009F030000}"/>
            </a:ext>
          </a:extLst>
        </xdr:cNvPr>
        <xdr:cNvSpPr>
          <a:spLocks noChangeAspect="1" noChangeArrowheads="1"/>
        </xdr:cNvSpPr>
      </xdr:nvSpPr>
      <xdr:spPr bwMode="auto">
        <a:xfrm>
          <a:off x="3371850" y="3838575"/>
          <a:ext cx="295275" cy="222802"/>
        </a:xfrm>
        <a:prstGeom prst="rect">
          <a:avLst/>
        </a:prstGeom>
        <a:noFill/>
        <a:ln w="9525">
          <a:noFill/>
          <a:miter lim="800000"/>
          <a:headEnd/>
          <a:tailEnd/>
        </a:ln>
      </xdr:spPr>
    </xdr:sp>
    <xdr:clientData/>
  </xdr:oneCellAnchor>
  <xdr:oneCellAnchor>
    <xdr:from>
      <xdr:col>3</xdr:col>
      <xdr:colOff>0</xdr:colOff>
      <xdr:row>17</xdr:row>
      <xdr:rowOff>0</xdr:rowOff>
    </xdr:from>
    <xdr:ext cx="295275" cy="222802"/>
    <xdr:sp macro="" textlink="">
      <xdr:nvSpPr>
        <xdr:cNvPr id="928" name="AutoShape 1" descr="http://myacademy/eltcms/pix/i/course.gif">
          <a:extLst>
            <a:ext uri="{FF2B5EF4-FFF2-40B4-BE49-F238E27FC236}">
              <a16:creationId xmlns:a16="http://schemas.microsoft.com/office/drawing/2014/main" id="{00000000-0008-0000-0100-0000A0030000}"/>
            </a:ext>
          </a:extLst>
        </xdr:cNvPr>
        <xdr:cNvSpPr>
          <a:spLocks noChangeAspect="1" noChangeArrowheads="1"/>
        </xdr:cNvSpPr>
      </xdr:nvSpPr>
      <xdr:spPr bwMode="auto">
        <a:xfrm>
          <a:off x="3371850" y="3838575"/>
          <a:ext cx="295275" cy="222802"/>
        </a:xfrm>
        <a:prstGeom prst="rect">
          <a:avLst/>
        </a:prstGeom>
        <a:noFill/>
        <a:ln w="9525">
          <a:noFill/>
          <a:miter lim="800000"/>
          <a:headEnd/>
          <a:tailEnd/>
        </a:ln>
      </xdr:spPr>
    </xdr:sp>
    <xdr:clientData/>
  </xdr:oneCellAnchor>
  <xdr:oneCellAnchor>
    <xdr:from>
      <xdr:col>3</xdr:col>
      <xdr:colOff>0</xdr:colOff>
      <xdr:row>17</xdr:row>
      <xdr:rowOff>0</xdr:rowOff>
    </xdr:from>
    <xdr:ext cx="295275" cy="219075"/>
    <xdr:sp macro="" textlink="">
      <xdr:nvSpPr>
        <xdr:cNvPr id="929" name="AutoShape 114" descr="http://myacademy/eltcms/pix/i/course.gif">
          <a:extLst>
            <a:ext uri="{FF2B5EF4-FFF2-40B4-BE49-F238E27FC236}">
              <a16:creationId xmlns:a16="http://schemas.microsoft.com/office/drawing/2014/main" id="{00000000-0008-0000-0100-0000A1030000}"/>
            </a:ext>
          </a:extLst>
        </xdr:cNvPr>
        <xdr:cNvSpPr>
          <a:spLocks noChangeAspect="1" noChangeArrowheads="1"/>
        </xdr:cNvSpPr>
      </xdr:nvSpPr>
      <xdr:spPr bwMode="auto">
        <a:xfrm>
          <a:off x="3371850" y="3838575"/>
          <a:ext cx="295275" cy="219075"/>
        </a:xfrm>
        <a:prstGeom prst="rect">
          <a:avLst/>
        </a:prstGeom>
        <a:noFill/>
        <a:ln w="9525">
          <a:noFill/>
          <a:miter lim="800000"/>
          <a:headEnd/>
          <a:tailEnd/>
        </a:ln>
      </xdr:spPr>
    </xdr:sp>
    <xdr:clientData/>
  </xdr:oneCellAnchor>
  <xdr:oneCellAnchor>
    <xdr:from>
      <xdr:col>3</xdr:col>
      <xdr:colOff>0</xdr:colOff>
      <xdr:row>17</xdr:row>
      <xdr:rowOff>0</xdr:rowOff>
    </xdr:from>
    <xdr:ext cx="295275" cy="219075"/>
    <xdr:sp macro="" textlink="">
      <xdr:nvSpPr>
        <xdr:cNvPr id="930" name="AutoShape 40" descr="http://myacademy/eltcms/pix/i/course.gif">
          <a:extLst>
            <a:ext uri="{FF2B5EF4-FFF2-40B4-BE49-F238E27FC236}">
              <a16:creationId xmlns:a16="http://schemas.microsoft.com/office/drawing/2014/main" id="{00000000-0008-0000-0100-0000A2030000}"/>
            </a:ext>
          </a:extLst>
        </xdr:cNvPr>
        <xdr:cNvSpPr>
          <a:spLocks noChangeAspect="1" noChangeArrowheads="1"/>
        </xdr:cNvSpPr>
      </xdr:nvSpPr>
      <xdr:spPr bwMode="auto">
        <a:xfrm>
          <a:off x="3371850" y="3838575"/>
          <a:ext cx="295275" cy="219075"/>
        </a:xfrm>
        <a:prstGeom prst="rect">
          <a:avLst/>
        </a:prstGeom>
        <a:noFill/>
        <a:ln w="9525">
          <a:noFill/>
          <a:miter lim="800000"/>
          <a:headEnd/>
          <a:tailEnd/>
        </a:ln>
      </xdr:spPr>
    </xdr:sp>
    <xdr:clientData/>
  </xdr:oneCellAnchor>
  <xdr:oneCellAnchor>
    <xdr:from>
      <xdr:col>3</xdr:col>
      <xdr:colOff>0</xdr:colOff>
      <xdr:row>17</xdr:row>
      <xdr:rowOff>0</xdr:rowOff>
    </xdr:from>
    <xdr:ext cx="295275" cy="219075"/>
    <xdr:sp macro="" textlink="">
      <xdr:nvSpPr>
        <xdr:cNvPr id="931" name="AutoShape 9" descr="http://myacademy/eltcms/pix/i/course.gif">
          <a:extLst>
            <a:ext uri="{FF2B5EF4-FFF2-40B4-BE49-F238E27FC236}">
              <a16:creationId xmlns:a16="http://schemas.microsoft.com/office/drawing/2014/main" id="{00000000-0008-0000-0100-0000A3030000}"/>
            </a:ext>
          </a:extLst>
        </xdr:cNvPr>
        <xdr:cNvSpPr>
          <a:spLocks noChangeAspect="1" noChangeArrowheads="1"/>
        </xdr:cNvSpPr>
      </xdr:nvSpPr>
      <xdr:spPr bwMode="auto">
        <a:xfrm>
          <a:off x="3371850" y="3838575"/>
          <a:ext cx="295275" cy="219075"/>
        </a:xfrm>
        <a:prstGeom prst="rect">
          <a:avLst/>
        </a:prstGeom>
        <a:noFill/>
        <a:ln w="9525">
          <a:noFill/>
          <a:miter lim="800000"/>
          <a:headEnd/>
          <a:tailEnd/>
        </a:ln>
      </xdr:spPr>
    </xdr:sp>
    <xdr:clientData/>
  </xdr:oneCellAnchor>
  <xdr:oneCellAnchor>
    <xdr:from>
      <xdr:col>3</xdr:col>
      <xdr:colOff>0</xdr:colOff>
      <xdr:row>17</xdr:row>
      <xdr:rowOff>0</xdr:rowOff>
    </xdr:from>
    <xdr:ext cx="295275" cy="219075"/>
    <xdr:sp macro="" textlink="">
      <xdr:nvSpPr>
        <xdr:cNvPr id="932" name="AutoShape 1" descr="http://myacademy/eltcms/pix/i/course.gif">
          <a:extLst>
            <a:ext uri="{FF2B5EF4-FFF2-40B4-BE49-F238E27FC236}">
              <a16:creationId xmlns:a16="http://schemas.microsoft.com/office/drawing/2014/main" id="{00000000-0008-0000-0100-0000A4030000}"/>
            </a:ext>
          </a:extLst>
        </xdr:cNvPr>
        <xdr:cNvSpPr>
          <a:spLocks noChangeAspect="1" noChangeArrowheads="1"/>
        </xdr:cNvSpPr>
      </xdr:nvSpPr>
      <xdr:spPr bwMode="auto">
        <a:xfrm>
          <a:off x="3371850" y="3838575"/>
          <a:ext cx="295275" cy="219075"/>
        </a:xfrm>
        <a:prstGeom prst="rect">
          <a:avLst/>
        </a:prstGeom>
        <a:noFill/>
        <a:ln w="9525">
          <a:noFill/>
          <a:miter lim="800000"/>
          <a:headEnd/>
          <a:tailEnd/>
        </a:ln>
      </xdr:spPr>
    </xdr:sp>
    <xdr:clientData/>
  </xdr:oneCellAnchor>
  <xdr:oneCellAnchor>
    <xdr:from>
      <xdr:col>3</xdr:col>
      <xdr:colOff>0</xdr:colOff>
      <xdr:row>17</xdr:row>
      <xdr:rowOff>0</xdr:rowOff>
    </xdr:from>
    <xdr:ext cx="295275" cy="219075"/>
    <xdr:sp macro="" textlink="">
      <xdr:nvSpPr>
        <xdr:cNvPr id="933" name="AutoShape 4" descr="http://myacademy/eltcms/pix/i/course.gif">
          <a:extLst>
            <a:ext uri="{FF2B5EF4-FFF2-40B4-BE49-F238E27FC236}">
              <a16:creationId xmlns:a16="http://schemas.microsoft.com/office/drawing/2014/main" id="{00000000-0008-0000-0100-0000A5030000}"/>
            </a:ext>
          </a:extLst>
        </xdr:cNvPr>
        <xdr:cNvSpPr>
          <a:spLocks noChangeAspect="1" noChangeArrowheads="1"/>
        </xdr:cNvSpPr>
      </xdr:nvSpPr>
      <xdr:spPr bwMode="auto">
        <a:xfrm>
          <a:off x="3371850" y="3838575"/>
          <a:ext cx="295275" cy="219075"/>
        </a:xfrm>
        <a:prstGeom prst="rect">
          <a:avLst/>
        </a:prstGeom>
        <a:noFill/>
        <a:ln w="9525">
          <a:noFill/>
          <a:miter lim="800000"/>
          <a:headEnd/>
          <a:tailEnd/>
        </a:ln>
      </xdr:spPr>
    </xdr:sp>
    <xdr:clientData/>
  </xdr:oneCellAnchor>
  <xdr:oneCellAnchor>
    <xdr:from>
      <xdr:col>3</xdr:col>
      <xdr:colOff>0</xdr:colOff>
      <xdr:row>17</xdr:row>
      <xdr:rowOff>0</xdr:rowOff>
    </xdr:from>
    <xdr:ext cx="295275" cy="219075"/>
    <xdr:sp macro="" textlink="">
      <xdr:nvSpPr>
        <xdr:cNvPr id="934" name="AutoShape 1" descr="http://myacademy/eltcms/pix/i/course.gif">
          <a:extLst>
            <a:ext uri="{FF2B5EF4-FFF2-40B4-BE49-F238E27FC236}">
              <a16:creationId xmlns:a16="http://schemas.microsoft.com/office/drawing/2014/main" id="{00000000-0008-0000-0100-0000A6030000}"/>
            </a:ext>
          </a:extLst>
        </xdr:cNvPr>
        <xdr:cNvSpPr>
          <a:spLocks noChangeAspect="1" noChangeArrowheads="1"/>
        </xdr:cNvSpPr>
      </xdr:nvSpPr>
      <xdr:spPr bwMode="auto">
        <a:xfrm>
          <a:off x="3371850" y="3838575"/>
          <a:ext cx="295275" cy="219075"/>
        </a:xfrm>
        <a:prstGeom prst="rect">
          <a:avLst/>
        </a:prstGeom>
        <a:noFill/>
        <a:ln w="9525">
          <a:noFill/>
          <a:miter lim="800000"/>
          <a:headEnd/>
          <a:tailEnd/>
        </a:ln>
      </xdr:spPr>
    </xdr:sp>
    <xdr:clientData/>
  </xdr:oneCellAnchor>
  <xdr:oneCellAnchor>
    <xdr:from>
      <xdr:col>3</xdr:col>
      <xdr:colOff>0</xdr:colOff>
      <xdr:row>17</xdr:row>
      <xdr:rowOff>0</xdr:rowOff>
    </xdr:from>
    <xdr:ext cx="295275" cy="219075"/>
    <xdr:sp macro="" textlink="">
      <xdr:nvSpPr>
        <xdr:cNvPr id="935" name="AutoShape 1" descr="http://myacademy/eltcms/pix/i/course.gif">
          <a:extLst>
            <a:ext uri="{FF2B5EF4-FFF2-40B4-BE49-F238E27FC236}">
              <a16:creationId xmlns:a16="http://schemas.microsoft.com/office/drawing/2014/main" id="{00000000-0008-0000-0100-0000A7030000}"/>
            </a:ext>
          </a:extLst>
        </xdr:cNvPr>
        <xdr:cNvSpPr>
          <a:spLocks noChangeAspect="1" noChangeArrowheads="1"/>
        </xdr:cNvSpPr>
      </xdr:nvSpPr>
      <xdr:spPr bwMode="auto">
        <a:xfrm>
          <a:off x="3371850" y="3838575"/>
          <a:ext cx="295275" cy="219075"/>
        </a:xfrm>
        <a:prstGeom prst="rect">
          <a:avLst/>
        </a:prstGeom>
        <a:noFill/>
        <a:ln w="9525">
          <a:noFill/>
          <a:miter lim="800000"/>
          <a:headEnd/>
          <a:tailEnd/>
        </a:ln>
      </xdr:spPr>
    </xdr:sp>
    <xdr:clientData/>
  </xdr:oneCellAnchor>
  <xdr:oneCellAnchor>
    <xdr:from>
      <xdr:col>3</xdr:col>
      <xdr:colOff>0</xdr:colOff>
      <xdr:row>17</xdr:row>
      <xdr:rowOff>0</xdr:rowOff>
    </xdr:from>
    <xdr:ext cx="295275" cy="219075"/>
    <xdr:sp macro="" textlink="">
      <xdr:nvSpPr>
        <xdr:cNvPr id="936" name="AutoShape 114" descr="http://myacademy/eltcms/pix/i/course.gif">
          <a:extLst>
            <a:ext uri="{FF2B5EF4-FFF2-40B4-BE49-F238E27FC236}">
              <a16:creationId xmlns:a16="http://schemas.microsoft.com/office/drawing/2014/main" id="{00000000-0008-0000-0100-0000A8030000}"/>
            </a:ext>
          </a:extLst>
        </xdr:cNvPr>
        <xdr:cNvSpPr>
          <a:spLocks noChangeAspect="1" noChangeArrowheads="1"/>
        </xdr:cNvSpPr>
      </xdr:nvSpPr>
      <xdr:spPr bwMode="auto">
        <a:xfrm>
          <a:off x="3371850" y="3838575"/>
          <a:ext cx="295275" cy="219075"/>
        </a:xfrm>
        <a:prstGeom prst="rect">
          <a:avLst/>
        </a:prstGeom>
        <a:noFill/>
        <a:ln w="9525">
          <a:noFill/>
          <a:miter lim="800000"/>
          <a:headEnd/>
          <a:tailEnd/>
        </a:ln>
      </xdr:spPr>
    </xdr:sp>
    <xdr:clientData/>
  </xdr:oneCellAnchor>
  <xdr:oneCellAnchor>
    <xdr:from>
      <xdr:col>3</xdr:col>
      <xdr:colOff>0</xdr:colOff>
      <xdr:row>17</xdr:row>
      <xdr:rowOff>0</xdr:rowOff>
    </xdr:from>
    <xdr:ext cx="295275" cy="219075"/>
    <xdr:sp macro="" textlink="">
      <xdr:nvSpPr>
        <xdr:cNvPr id="937" name="AutoShape 40" descr="http://myacademy/eltcms/pix/i/course.gif">
          <a:extLst>
            <a:ext uri="{FF2B5EF4-FFF2-40B4-BE49-F238E27FC236}">
              <a16:creationId xmlns:a16="http://schemas.microsoft.com/office/drawing/2014/main" id="{00000000-0008-0000-0100-0000A9030000}"/>
            </a:ext>
          </a:extLst>
        </xdr:cNvPr>
        <xdr:cNvSpPr>
          <a:spLocks noChangeAspect="1" noChangeArrowheads="1"/>
        </xdr:cNvSpPr>
      </xdr:nvSpPr>
      <xdr:spPr bwMode="auto">
        <a:xfrm>
          <a:off x="3371850" y="3838575"/>
          <a:ext cx="295275" cy="219075"/>
        </a:xfrm>
        <a:prstGeom prst="rect">
          <a:avLst/>
        </a:prstGeom>
        <a:noFill/>
        <a:ln w="9525">
          <a:noFill/>
          <a:miter lim="800000"/>
          <a:headEnd/>
          <a:tailEnd/>
        </a:ln>
      </xdr:spPr>
    </xdr:sp>
    <xdr:clientData/>
  </xdr:oneCellAnchor>
  <xdr:oneCellAnchor>
    <xdr:from>
      <xdr:col>3</xdr:col>
      <xdr:colOff>0</xdr:colOff>
      <xdr:row>17</xdr:row>
      <xdr:rowOff>0</xdr:rowOff>
    </xdr:from>
    <xdr:ext cx="295275" cy="219075"/>
    <xdr:sp macro="" textlink="">
      <xdr:nvSpPr>
        <xdr:cNvPr id="938" name="AutoShape 9" descr="http://myacademy/eltcms/pix/i/course.gif">
          <a:extLst>
            <a:ext uri="{FF2B5EF4-FFF2-40B4-BE49-F238E27FC236}">
              <a16:creationId xmlns:a16="http://schemas.microsoft.com/office/drawing/2014/main" id="{00000000-0008-0000-0100-0000AA030000}"/>
            </a:ext>
          </a:extLst>
        </xdr:cNvPr>
        <xdr:cNvSpPr>
          <a:spLocks noChangeAspect="1" noChangeArrowheads="1"/>
        </xdr:cNvSpPr>
      </xdr:nvSpPr>
      <xdr:spPr bwMode="auto">
        <a:xfrm>
          <a:off x="3371850" y="3838575"/>
          <a:ext cx="295275" cy="219075"/>
        </a:xfrm>
        <a:prstGeom prst="rect">
          <a:avLst/>
        </a:prstGeom>
        <a:noFill/>
        <a:ln w="9525">
          <a:noFill/>
          <a:miter lim="800000"/>
          <a:headEnd/>
          <a:tailEnd/>
        </a:ln>
      </xdr:spPr>
    </xdr:sp>
    <xdr:clientData/>
  </xdr:oneCellAnchor>
  <xdr:oneCellAnchor>
    <xdr:from>
      <xdr:col>3</xdr:col>
      <xdr:colOff>0</xdr:colOff>
      <xdr:row>17</xdr:row>
      <xdr:rowOff>0</xdr:rowOff>
    </xdr:from>
    <xdr:ext cx="295275" cy="219075"/>
    <xdr:sp macro="" textlink="">
      <xdr:nvSpPr>
        <xdr:cNvPr id="939" name="AutoShape 1" descr="http://myacademy/eltcms/pix/i/course.gif">
          <a:extLst>
            <a:ext uri="{FF2B5EF4-FFF2-40B4-BE49-F238E27FC236}">
              <a16:creationId xmlns:a16="http://schemas.microsoft.com/office/drawing/2014/main" id="{00000000-0008-0000-0100-0000AB030000}"/>
            </a:ext>
          </a:extLst>
        </xdr:cNvPr>
        <xdr:cNvSpPr>
          <a:spLocks noChangeAspect="1" noChangeArrowheads="1"/>
        </xdr:cNvSpPr>
      </xdr:nvSpPr>
      <xdr:spPr bwMode="auto">
        <a:xfrm>
          <a:off x="3371850" y="3838575"/>
          <a:ext cx="295275" cy="219075"/>
        </a:xfrm>
        <a:prstGeom prst="rect">
          <a:avLst/>
        </a:prstGeom>
        <a:noFill/>
        <a:ln w="9525">
          <a:noFill/>
          <a:miter lim="800000"/>
          <a:headEnd/>
          <a:tailEnd/>
        </a:ln>
      </xdr:spPr>
    </xdr:sp>
    <xdr:clientData/>
  </xdr:oneCellAnchor>
  <xdr:oneCellAnchor>
    <xdr:from>
      <xdr:col>3</xdr:col>
      <xdr:colOff>0</xdr:colOff>
      <xdr:row>17</xdr:row>
      <xdr:rowOff>0</xdr:rowOff>
    </xdr:from>
    <xdr:ext cx="295275" cy="219075"/>
    <xdr:sp macro="" textlink="">
      <xdr:nvSpPr>
        <xdr:cNvPr id="940" name="AutoShape 4" descr="http://myacademy/eltcms/pix/i/course.gif">
          <a:extLst>
            <a:ext uri="{FF2B5EF4-FFF2-40B4-BE49-F238E27FC236}">
              <a16:creationId xmlns:a16="http://schemas.microsoft.com/office/drawing/2014/main" id="{00000000-0008-0000-0100-0000AC030000}"/>
            </a:ext>
          </a:extLst>
        </xdr:cNvPr>
        <xdr:cNvSpPr>
          <a:spLocks noChangeAspect="1" noChangeArrowheads="1"/>
        </xdr:cNvSpPr>
      </xdr:nvSpPr>
      <xdr:spPr bwMode="auto">
        <a:xfrm>
          <a:off x="3371850" y="3838575"/>
          <a:ext cx="295275" cy="219075"/>
        </a:xfrm>
        <a:prstGeom prst="rect">
          <a:avLst/>
        </a:prstGeom>
        <a:noFill/>
        <a:ln w="9525">
          <a:noFill/>
          <a:miter lim="800000"/>
          <a:headEnd/>
          <a:tailEnd/>
        </a:ln>
      </xdr:spPr>
    </xdr:sp>
    <xdr:clientData/>
  </xdr:oneCellAnchor>
  <xdr:oneCellAnchor>
    <xdr:from>
      <xdr:col>3</xdr:col>
      <xdr:colOff>0</xdr:colOff>
      <xdr:row>17</xdr:row>
      <xdr:rowOff>0</xdr:rowOff>
    </xdr:from>
    <xdr:ext cx="295275" cy="219075"/>
    <xdr:sp macro="" textlink="">
      <xdr:nvSpPr>
        <xdr:cNvPr id="941" name="AutoShape 1" descr="http://myacademy/eltcms/pix/i/course.gif">
          <a:extLst>
            <a:ext uri="{FF2B5EF4-FFF2-40B4-BE49-F238E27FC236}">
              <a16:creationId xmlns:a16="http://schemas.microsoft.com/office/drawing/2014/main" id="{00000000-0008-0000-0100-0000AD030000}"/>
            </a:ext>
          </a:extLst>
        </xdr:cNvPr>
        <xdr:cNvSpPr>
          <a:spLocks noChangeAspect="1" noChangeArrowheads="1"/>
        </xdr:cNvSpPr>
      </xdr:nvSpPr>
      <xdr:spPr bwMode="auto">
        <a:xfrm>
          <a:off x="3371850" y="3838575"/>
          <a:ext cx="295275" cy="219075"/>
        </a:xfrm>
        <a:prstGeom prst="rect">
          <a:avLst/>
        </a:prstGeom>
        <a:noFill/>
        <a:ln w="9525">
          <a:noFill/>
          <a:miter lim="800000"/>
          <a:headEnd/>
          <a:tailEnd/>
        </a:ln>
      </xdr:spPr>
    </xdr:sp>
    <xdr:clientData/>
  </xdr:oneCellAnchor>
  <xdr:oneCellAnchor>
    <xdr:from>
      <xdr:col>3</xdr:col>
      <xdr:colOff>0</xdr:colOff>
      <xdr:row>17</xdr:row>
      <xdr:rowOff>0</xdr:rowOff>
    </xdr:from>
    <xdr:ext cx="295275" cy="219075"/>
    <xdr:sp macro="" textlink="">
      <xdr:nvSpPr>
        <xdr:cNvPr id="942" name="AutoShape 1" descr="http://myacademy/eltcms/pix/i/course.gif">
          <a:extLst>
            <a:ext uri="{FF2B5EF4-FFF2-40B4-BE49-F238E27FC236}">
              <a16:creationId xmlns:a16="http://schemas.microsoft.com/office/drawing/2014/main" id="{00000000-0008-0000-0100-0000AE030000}"/>
            </a:ext>
          </a:extLst>
        </xdr:cNvPr>
        <xdr:cNvSpPr>
          <a:spLocks noChangeAspect="1" noChangeArrowheads="1"/>
        </xdr:cNvSpPr>
      </xdr:nvSpPr>
      <xdr:spPr bwMode="auto">
        <a:xfrm>
          <a:off x="3371850" y="3838575"/>
          <a:ext cx="295275" cy="219075"/>
        </a:xfrm>
        <a:prstGeom prst="rect">
          <a:avLst/>
        </a:prstGeom>
        <a:noFill/>
        <a:ln w="9525">
          <a:noFill/>
          <a:miter lim="800000"/>
          <a:headEnd/>
          <a:tailEnd/>
        </a:ln>
      </xdr:spPr>
    </xdr:sp>
    <xdr:clientData/>
  </xdr:oneCellAnchor>
  <xdr:oneCellAnchor>
    <xdr:from>
      <xdr:col>3</xdr:col>
      <xdr:colOff>0</xdr:colOff>
      <xdr:row>17</xdr:row>
      <xdr:rowOff>0</xdr:rowOff>
    </xdr:from>
    <xdr:ext cx="295275" cy="219075"/>
    <xdr:sp macro="" textlink="">
      <xdr:nvSpPr>
        <xdr:cNvPr id="943" name="AutoShape 114" descr="http://myacademy/eltcms/pix/i/course.gif">
          <a:extLst>
            <a:ext uri="{FF2B5EF4-FFF2-40B4-BE49-F238E27FC236}">
              <a16:creationId xmlns:a16="http://schemas.microsoft.com/office/drawing/2014/main" id="{00000000-0008-0000-0100-0000AF030000}"/>
            </a:ext>
          </a:extLst>
        </xdr:cNvPr>
        <xdr:cNvSpPr>
          <a:spLocks noChangeAspect="1" noChangeArrowheads="1"/>
        </xdr:cNvSpPr>
      </xdr:nvSpPr>
      <xdr:spPr bwMode="auto">
        <a:xfrm>
          <a:off x="3371850" y="3838575"/>
          <a:ext cx="295275" cy="219075"/>
        </a:xfrm>
        <a:prstGeom prst="rect">
          <a:avLst/>
        </a:prstGeom>
        <a:noFill/>
        <a:ln w="9525">
          <a:noFill/>
          <a:miter lim="800000"/>
          <a:headEnd/>
          <a:tailEnd/>
        </a:ln>
      </xdr:spPr>
    </xdr:sp>
    <xdr:clientData/>
  </xdr:oneCellAnchor>
  <xdr:oneCellAnchor>
    <xdr:from>
      <xdr:col>3</xdr:col>
      <xdr:colOff>0</xdr:colOff>
      <xdr:row>17</xdr:row>
      <xdr:rowOff>0</xdr:rowOff>
    </xdr:from>
    <xdr:ext cx="295275" cy="219075"/>
    <xdr:sp macro="" textlink="">
      <xdr:nvSpPr>
        <xdr:cNvPr id="944" name="AutoShape 40" descr="http://myacademy/eltcms/pix/i/course.gif">
          <a:extLst>
            <a:ext uri="{FF2B5EF4-FFF2-40B4-BE49-F238E27FC236}">
              <a16:creationId xmlns:a16="http://schemas.microsoft.com/office/drawing/2014/main" id="{00000000-0008-0000-0100-0000B0030000}"/>
            </a:ext>
          </a:extLst>
        </xdr:cNvPr>
        <xdr:cNvSpPr>
          <a:spLocks noChangeAspect="1" noChangeArrowheads="1"/>
        </xdr:cNvSpPr>
      </xdr:nvSpPr>
      <xdr:spPr bwMode="auto">
        <a:xfrm>
          <a:off x="3371850" y="3838575"/>
          <a:ext cx="295275" cy="219075"/>
        </a:xfrm>
        <a:prstGeom prst="rect">
          <a:avLst/>
        </a:prstGeom>
        <a:noFill/>
        <a:ln w="9525">
          <a:noFill/>
          <a:miter lim="800000"/>
          <a:headEnd/>
          <a:tailEnd/>
        </a:ln>
      </xdr:spPr>
    </xdr:sp>
    <xdr:clientData/>
  </xdr:oneCellAnchor>
  <xdr:oneCellAnchor>
    <xdr:from>
      <xdr:col>3</xdr:col>
      <xdr:colOff>0</xdr:colOff>
      <xdr:row>17</xdr:row>
      <xdr:rowOff>0</xdr:rowOff>
    </xdr:from>
    <xdr:ext cx="295275" cy="219075"/>
    <xdr:sp macro="" textlink="">
      <xdr:nvSpPr>
        <xdr:cNvPr id="945" name="AutoShape 9" descr="http://myacademy/eltcms/pix/i/course.gif">
          <a:extLst>
            <a:ext uri="{FF2B5EF4-FFF2-40B4-BE49-F238E27FC236}">
              <a16:creationId xmlns:a16="http://schemas.microsoft.com/office/drawing/2014/main" id="{00000000-0008-0000-0100-0000B1030000}"/>
            </a:ext>
          </a:extLst>
        </xdr:cNvPr>
        <xdr:cNvSpPr>
          <a:spLocks noChangeAspect="1" noChangeArrowheads="1"/>
        </xdr:cNvSpPr>
      </xdr:nvSpPr>
      <xdr:spPr bwMode="auto">
        <a:xfrm>
          <a:off x="3371850" y="3838575"/>
          <a:ext cx="295275" cy="219075"/>
        </a:xfrm>
        <a:prstGeom prst="rect">
          <a:avLst/>
        </a:prstGeom>
        <a:noFill/>
        <a:ln w="9525">
          <a:noFill/>
          <a:miter lim="800000"/>
          <a:headEnd/>
          <a:tailEnd/>
        </a:ln>
      </xdr:spPr>
    </xdr:sp>
    <xdr:clientData/>
  </xdr:oneCellAnchor>
  <xdr:oneCellAnchor>
    <xdr:from>
      <xdr:col>3</xdr:col>
      <xdr:colOff>0</xdr:colOff>
      <xdr:row>17</xdr:row>
      <xdr:rowOff>0</xdr:rowOff>
    </xdr:from>
    <xdr:ext cx="295275" cy="219075"/>
    <xdr:sp macro="" textlink="">
      <xdr:nvSpPr>
        <xdr:cNvPr id="946" name="AutoShape 1" descr="http://myacademy/eltcms/pix/i/course.gif">
          <a:extLst>
            <a:ext uri="{FF2B5EF4-FFF2-40B4-BE49-F238E27FC236}">
              <a16:creationId xmlns:a16="http://schemas.microsoft.com/office/drawing/2014/main" id="{00000000-0008-0000-0100-0000B2030000}"/>
            </a:ext>
          </a:extLst>
        </xdr:cNvPr>
        <xdr:cNvSpPr>
          <a:spLocks noChangeAspect="1" noChangeArrowheads="1"/>
        </xdr:cNvSpPr>
      </xdr:nvSpPr>
      <xdr:spPr bwMode="auto">
        <a:xfrm>
          <a:off x="3371850" y="3838575"/>
          <a:ext cx="295275" cy="219075"/>
        </a:xfrm>
        <a:prstGeom prst="rect">
          <a:avLst/>
        </a:prstGeom>
        <a:noFill/>
        <a:ln w="9525">
          <a:noFill/>
          <a:miter lim="800000"/>
          <a:headEnd/>
          <a:tailEnd/>
        </a:ln>
      </xdr:spPr>
    </xdr:sp>
    <xdr:clientData/>
  </xdr:oneCellAnchor>
  <xdr:oneCellAnchor>
    <xdr:from>
      <xdr:col>3</xdr:col>
      <xdr:colOff>0</xdr:colOff>
      <xdr:row>17</xdr:row>
      <xdr:rowOff>0</xdr:rowOff>
    </xdr:from>
    <xdr:ext cx="295275" cy="219075"/>
    <xdr:sp macro="" textlink="">
      <xdr:nvSpPr>
        <xdr:cNvPr id="947" name="AutoShape 4" descr="http://myacademy/eltcms/pix/i/course.gif">
          <a:extLst>
            <a:ext uri="{FF2B5EF4-FFF2-40B4-BE49-F238E27FC236}">
              <a16:creationId xmlns:a16="http://schemas.microsoft.com/office/drawing/2014/main" id="{00000000-0008-0000-0100-0000B3030000}"/>
            </a:ext>
          </a:extLst>
        </xdr:cNvPr>
        <xdr:cNvSpPr>
          <a:spLocks noChangeAspect="1" noChangeArrowheads="1"/>
        </xdr:cNvSpPr>
      </xdr:nvSpPr>
      <xdr:spPr bwMode="auto">
        <a:xfrm>
          <a:off x="3371850" y="3838575"/>
          <a:ext cx="295275" cy="219075"/>
        </a:xfrm>
        <a:prstGeom prst="rect">
          <a:avLst/>
        </a:prstGeom>
        <a:noFill/>
        <a:ln w="9525">
          <a:noFill/>
          <a:miter lim="800000"/>
          <a:headEnd/>
          <a:tailEnd/>
        </a:ln>
      </xdr:spPr>
    </xdr:sp>
    <xdr:clientData/>
  </xdr:oneCellAnchor>
  <xdr:oneCellAnchor>
    <xdr:from>
      <xdr:col>3</xdr:col>
      <xdr:colOff>0</xdr:colOff>
      <xdr:row>17</xdr:row>
      <xdr:rowOff>0</xdr:rowOff>
    </xdr:from>
    <xdr:ext cx="295275" cy="219075"/>
    <xdr:sp macro="" textlink="">
      <xdr:nvSpPr>
        <xdr:cNvPr id="948" name="AutoShape 1" descr="http://myacademy/eltcms/pix/i/course.gif">
          <a:extLst>
            <a:ext uri="{FF2B5EF4-FFF2-40B4-BE49-F238E27FC236}">
              <a16:creationId xmlns:a16="http://schemas.microsoft.com/office/drawing/2014/main" id="{00000000-0008-0000-0100-0000B4030000}"/>
            </a:ext>
          </a:extLst>
        </xdr:cNvPr>
        <xdr:cNvSpPr>
          <a:spLocks noChangeAspect="1" noChangeArrowheads="1"/>
        </xdr:cNvSpPr>
      </xdr:nvSpPr>
      <xdr:spPr bwMode="auto">
        <a:xfrm>
          <a:off x="3371850" y="3838575"/>
          <a:ext cx="295275" cy="219075"/>
        </a:xfrm>
        <a:prstGeom prst="rect">
          <a:avLst/>
        </a:prstGeom>
        <a:noFill/>
        <a:ln w="9525">
          <a:noFill/>
          <a:miter lim="800000"/>
          <a:headEnd/>
          <a:tailEnd/>
        </a:ln>
      </xdr:spPr>
    </xdr:sp>
    <xdr:clientData/>
  </xdr:oneCellAnchor>
  <xdr:oneCellAnchor>
    <xdr:from>
      <xdr:col>3</xdr:col>
      <xdr:colOff>0</xdr:colOff>
      <xdr:row>17</xdr:row>
      <xdr:rowOff>0</xdr:rowOff>
    </xdr:from>
    <xdr:ext cx="295275" cy="219075"/>
    <xdr:sp macro="" textlink="">
      <xdr:nvSpPr>
        <xdr:cNvPr id="949" name="AutoShape 1" descr="http://myacademy/eltcms/pix/i/course.gif">
          <a:extLst>
            <a:ext uri="{FF2B5EF4-FFF2-40B4-BE49-F238E27FC236}">
              <a16:creationId xmlns:a16="http://schemas.microsoft.com/office/drawing/2014/main" id="{00000000-0008-0000-0100-0000B5030000}"/>
            </a:ext>
          </a:extLst>
        </xdr:cNvPr>
        <xdr:cNvSpPr>
          <a:spLocks noChangeAspect="1" noChangeArrowheads="1"/>
        </xdr:cNvSpPr>
      </xdr:nvSpPr>
      <xdr:spPr bwMode="auto">
        <a:xfrm>
          <a:off x="3371850" y="3838575"/>
          <a:ext cx="295275" cy="219075"/>
        </a:xfrm>
        <a:prstGeom prst="rect">
          <a:avLst/>
        </a:prstGeom>
        <a:noFill/>
        <a:ln w="9525">
          <a:noFill/>
          <a:miter lim="800000"/>
          <a:headEnd/>
          <a:tailEnd/>
        </a:ln>
      </xdr:spPr>
    </xdr:sp>
    <xdr:clientData/>
  </xdr:oneCellAnchor>
  <xdr:oneCellAnchor>
    <xdr:from>
      <xdr:col>3</xdr:col>
      <xdr:colOff>0</xdr:colOff>
      <xdr:row>17</xdr:row>
      <xdr:rowOff>0</xdr:rowOff>
    </xdr:from>
    <xdr:ext cx="295275" cy="219075"/>
    <xdr:sp macro="" textlink="">
      <xdr:nvSpPr>
        <xdr:cNvPr id="950" name="AutoShape 114" descr="http://myacademy/eltcms/pix/i/course.gif">
          <a:extLst>
            <a:ext uri="{FF2B5EF4-FFF2-40B4-BE49-F238E27FC236}">
              <a16:creationId xmlns:a16="http://schemas.microsoft.com/office/drawing/2014/main" id="{00000000-0008-0000-0100-0000B6030000}"/>
            </a:ext>
          </a:extLst>
        </xdr:cNvPr>
        <xdr:cNvSpPr>
          <a:spLocks noChangeAspect="1" noChangeArrowheads="1"/>
        </xdr:cNvSpPr>
      </xdr:nvSpPr>
      <xdr:spPr bwMode="auto">
        <a:xfrm>
          <a:off x="3371850" y="3838575"/>
          <a:ext cx="295275" cy="219075"/>
        </a:xfrm>
        <a:prstGeom prst="rect">
          <a:avLst/>
        </a:prstGeom>
        <a:noFill/>
        <a:ln w="9525">
          <a:noFill/>
          <a:miter lim="800000"/>
          <a:headEnd/>
          <a:tailEnd/>
        </a:ln>
      </xdr:spPr>
    </xdr:sp>
    <xdr:clientData/>
  </xdr:oneCellAnchor>
  <xdr:oneCellAnchor>
    <xdr:from>
      <xdr:col>3</xdr:col>
      <xdr:colOff>0</xdr:colOff>
      <xdr:row>17</xdr:row>
      <xdr:rowOff>0</xdr:rowOff>
    </xdr:from>
    <xdr:ext cx="295275" cy="219075"/>
    <xdr:sp macro="" textlink="">
      <xdr:nvSpPr>
        <xdr:cNvPr id="951" name="AutoShape 40" descr="http://myacademy/eltcms/pix/i/course.gif">
          <a:extLst>
            <a:ext uri="{FF2B5EF4-FFF2-40B4-BE49-F238E27FC236}">
              <a16:creationId xmlns:a16="http://schemas.microsoft.com/office/drawing/2014/main" id="{00000000-0008-0000-0100-0000B7030000}"/>
            </a:ext>
          </a:extLst>
        </xdr:cNvPr>
        <xdr:cNvSpPr>
          <a:spLocks noChangeAspect="1" noChangeArrowheads="1"/>
        </xdr:cNvSpPr>
      </xdr:nvSpPr>
      <xdr:spPr bwMode="auto">
        <a:xfrm>
          <a:off x="3371850" y="3838575"/>
          <a:ext cx="295275" cy="219075"/>
        </a:xfrm>
        <a:prstGeom prst="rect">
          <a:avLst/>
        </a:prstGeom>
        <a:noFill/>
        <a:ln w="9525">
          <a:noFill/>
          <a:miter lim="800000"/>
          <a:headEnd/>
          <a:tailEnd/>
        </a:ln>
      </xdr:spPr>
    </xdr:sp>
    <xdr:clientData/>
  </xdr:oneCellAnchor>
  <xdr:oneCellAnchor>
    <xdr:from>
      <xdr:col>3</xdr:col>
      <xdr:colOff>0</xdr:colOff>
      <xdr:row>17</xdr:row>
      <xdr:rowOff>0</xdr:rowOff>
    </xdr:from>
    <xdr:ext cx="295275" cy="219075"/>
    <xdr:sp macro="" textlink="">
      <xdr:nvSpPr>
        <xdr:cNvPr id="952" name="AutoShape 9" descr="http://myacademy/eltcms/pix/i/course.gif">
          <a:extLst>
            <a:ext uri="{FF2B5EF4-FFF2-40B4-BE49-F238E27FC236}">
              <a16:creationId xmlns:a16="http://schemas.microsoft.com/office/drawing/2014/main" id="{00000000-0008-0000-0100-0000B8030000}"/>
            </a:ext>
          </a:extLst>
        </xdr:cNvPr>
        <xdr:cNvSpPr>
          <a:spLocks noChangeAspect="1" noChangeArrowheads="1"/>
        </xdr:cNvSpPr>
      </xdr:nvSpPr>
      <xdr:spPr bwMode="auto">
        <a:xfrm>
          <a:off x="3371850" y="3838575"/>
          <a:ext cx="295275" cy="219075"/>
        </a:xfrm>
        <a:prstGeom prst="rect">
          <a:avLst/>
        </a:prstGeom>
        <a:noFill/>
        <a:ln w="9525">
          <a:noFill/>
          <a:miter lim="800000"/>
          <a:headEnd/>
          <a:tailEnd/>
        </a:ln>
      </xdr:spPr>
    </xdr:sp>
    <xdr:clientData/>
  </xdr:oneCellAnchor>
  <xdr:oneCellAnchor>
    <xdr:from>
      <xdr:col>3</xdr:col>
      <xdr:colOff>0</xdr:colOff>
      <xdr:row>17</xdr:row>
      <xdr:rowOff>0</xdr:rowOff>
    </xdr:from>
    <xdr:ext cx="295275" cy="219075"/>
    <xdr:sp macro="" textlink="">
      <xdr:nvSpPr>
        <xdr:cNvPr id="953" name="AutoShape 1" descr="http://myacademy/eltcms/pix/i/course.gif">
          <a:extLst>
            <a:ext uri="{FF2B5EF4-FFF2-40B4-BE49-F238E27FC236}">
              <a16:creationId xmlns:a16="http://schemas.microsoft.com/office/drawing/2014/main" id="{00000000-0008-0000-0100-0000B9030000}"/>
            </a:ext>
          </a:extLst>
        </xdr:cNvPr>
        <xdr:cNvSpPr>
          <a:spLocks noChangeAspect="1" noChangeArrowheads="1"/>
        </xdr:cNvSpPr>
      </xdr:nvSpPr>
      <xdr:spPr bwMode="auto">
        <a:xfrm>
          <a:off x="3371850" y="3838575"/>
          <a:ext cx="295275" cy="219075"/>
        </a:xfrm>
        <a:prstGeom prst="rect">
          <a:avLst/>
        </a:prstGeom>
        <a:noFill/>
        <a:ln w="9525">
          <a:noFill/>
          <a:miter lim="800000"/>
          <a:headEnd/>
          <a:tailEnd/>
        </a:ln>
      </xdr:spPr>
    </xdr:sp>
    <xdr:clientData/>
  </xdr:oneCellAnchor>
  <xdr:oneCellAnchor>
    <xdr:from>
      <xdr:col>3</xdr:col>
      <xdr:colOff>0</xdr:colOff>
      <xdr:row>17</xdr:row>
      <xdr:rowOff>0</xdr:rowOff>
    </xdr:from>
    <xdr:ext cx="295275" cy="219075"/>
    <xdr:sp macro="" textlink="">
      <xdr:nvSpPr>
        <xdr:cNvPr id="954" name="AutoShape 4" descr="http://myacademy/eltcms/pix/i/course.gif">
          <a:extLst>
            <a:ext uri="{FF2B5EF4-FFF2-40B4-BE49-F238E27FC236}">
              <a16:creationId xmlns:a16="http://schemas.microsoft.com/office/drawing/2014/main" id="{00000000-0008-0000-0100-0000BA030000}"/>
            </a:ext>
          </a:extLst>
        </xdr:cNvPr>
        <xdr:cNvSpPr>
          <a:spLocks noChangeAspect="1" noChangeArrowheads="1"/>
        </xdr:cNvSpPr>
      </xdr:nvSpPr>
      <xdr:spPr bwMode="auto">
        <a:xfrm>
          <a:off x="3371850" y="3838575"/>
          <a:ext cx="295275" cy="219075"/>
        </a:xfrm>
        <a:prstGeom prst="rect">
          <a:avLst/>
        </a:prstGeom>
        <a:noFill/>
        <a:ln w="9525">
          <a:noFill/>
          <a:miter lim="800000"/>
          <a:headEnd/>
          <a:tailEnd/>
        </a:ln>
      </xdr:spPr>
    </xdr:sp>
    <xdr:clientData/>
  </xdr:oneCellAnchor>
  <xdr:oneCellAnchor>
    <xdr:from>
      <xdr:col>3</xdr:col>
      <xdr:colOff>0</xdr:colOff>
      <xdr:row>17</xdr:row>
      <xdr:rowOff>0</xdr:rowOff>
    </xdr:from>
    <xdr:ext cx="295275" cy="219075"/>
    <xdr:sp macro="" textlink="">
      <xdr:nvSpPr>
        <xdr:cNvPr id="955" name="AutoShape 1" descr="http://myacademy/eltcms/pix/i/course.gif">
          <a:extLst>
            <a:ext uri="{FF2B5EF4-FFF2-40B4-BE49-F238E27FC236}">
              <a16:creationId xmlns:a16="http://schemas.microsoft.com/office/drawing/2014/main" id="{00000000-0008-0000-0100-0000BB030000}"/>
            </a:ext>
          </a:extLst>
        </xdr:cNvPr>
        <xdr:cNvSpPr>
          <a:spLocks noChangeAspect="1" noChangeArrowheads="1"/>
        </xdr:cNvSpPr>
      </xdr:nvSpPr>
      <xdr:spPr bwMode="auto">
        <a:xfrm>
          <a:off x="3371850" y="3838575"/>
          <a:ext cx="295275" cy="219075"/>
        </a:xfrm>
        <a:prstGeom prst="rect">
          <a:avLst/>
        </a:prstGeom>
        <a:noFill/>
        <a:ln w="9525">
          <a:noFill/>
          <a:miter lim="800000"/>
          <a:headEnd/>
          <a:tailEnd/>
        </a:ln>
      </xdr:spPr>
    </xdr:sp>
    <xdr:clientData/>
  </xdr:oneCellAnchor>
  <xdr:oneCellAnchor>
    <xdr:from>
      <xdr:col>3</xdr:col>
      <xdr:colOff>0</xdr:colOff>
      <xdr:row>17</xdr:row>
      <xdr:rowOff>0</xdr:rowOff>
    </xdr:from>
    <xdr:ext cx="295275" cy="219075"/>
    <xdr:sp macro="" textlink="">
      <xdr:nvSpPr>
        <xdr:cNvPr id="956" name="AutoShape 1" descr="http://myacademy/eltcms/pix/i/course.gif">
          <a:extLst>
            <a:ext uri="{FF2B5EF4-FFF2-40B4-BE49-F238E27FC236}">
              <a16:creationId xmlns:a16="http://schemas.microsoft.com/office/drawing/2014/main" id="{00000000-0008-0000-0100-0000BC030000}"/>
            </a:ext>
          </a:extLst>
        </xdr:cNvPr>
        <xdr:cNvSpPr>
          <a:spLocks noChangeAspect="1" noChangeArrowheads="1"/>
        </xdr:cNvSpPr>
      </xdr:nvSpPr>
      <xdr:spPr bwMode="auto">
        <a:xfrm>
          <a:off x="3371850" y="3838575"/>
          <a:ext cx="295275" cy="219075"/>
        </a:xfrm>
        <a:prstGeom prst="rect">
          <a:avLst/>
        </a:prstGeom>
        <a:noFill/>
        <a:ln w="9525">
          <a:noFill/>
          <a:miter lim="800000"/>
          <a:headEnd/>
          <a:tailEnd/>
        </a:ln>
      </xdr:spPr>
    </xdr:sp>
    <xdr:clientData/>
  </xdr:oneCellAnchor>
  <xdr:oneCellAnchor>
    <xdr:from>
      <xdr:col>3</xdr:col>
      <xdr:colOff>0</xdr:colOff>
      <xdr:row>17</xdr:row>
      <xdr:rowOff>0</xdr:rowOff>
    </xdr:from>
    <xdr:ext cx="295275" cy="28575"/>
    <xdr:sp macro="" textlink="">
      <xdr:nvSpPr>
        <xdr:cNvPr id="957" name="AutoShape 109" descr="http://myacademy/eltcms/pix/i/course.gif">
          <a:extLst>
            <a:ext uri="{FF2B5EF4-FFF2-40B4-BE49-F238E27FC236}">
              <a16:creationId xmlns:a16="http://schemas.microsoft.com/office/drawing/2014/main" id="{00000000-0008-0000-0100-0000BD030000}"/>
            </a:ext>
          </a:extLst>
        </xdr:cNvPr>
        <xdr:cNvSpPr>
          <a:spLocks noChangeAspect="1" noChangeArrowheads="1"/>
        </xdr:cNvSpPr>
      </xdr:nvSpPr>
      <xdr:spPr bwMode="auto">
        <a:xfrm>
          <a:off x="3371850" y="3838575"/>
          <a:ext cx="295275" cy="28575"/>
        </a:xfrm>
        <a:prstGeom prst="rect">
          <a:avLst/>
        </a:prstGeom>
        <a:noFill/>
        <a:ln w="9525">
          <a:noFill/>
          <a:miter lim="800000"/>
          <a:headEnd/>
          <a:tailEnd/>
        </a:ln>
      </xdr:spPr>
    </xdr:sp>
    <xdr:clientData/>
  </xdr:oneCellAnchor>
  <xdr:oneCellAnchor>
    <xdr:from>
      <xdr:col>3</xdr:col>
      <xdr:colOff>0</xdr:colOff>
      <xdr:row>17</xdr:row>
      <xdr:rowOff>0</xdr:rowOff>
    </xdr:from>
    <xdr:ext cx="295275" cy="28575"/>
    <xdr:sp macro="" textlink="">
      <xdr:nvSpPr>
        <xdr:cNvPr id="958" name="AutoShape 40" descr="http://myacademy/eltcms/pix/i/course.gif">
          <a:extLst>
            <a:ext uri="{FF2B5EF4-FFF2-40B4-BE49-F238E27FC236}">
              <a16:creationId xmlns:a16="http://schemas.microsoft.com/office/drawing/2014/main" id="{00000000-0008-0000-0100-0000BE030000}"/>
            </a:ext>
          </a:extLst>
        </xdr:cNvPr>
        <xdr:cNvSpPr>
          <a:spLocks noChangeAspect="1" noChangeArrowheads="1"/>
        </xdr:cNvSpPr>
      </xdr:nvSpPr>
      <xdr:spPr bwMode="auto">
        <a:xfrm>
          <a:off x="3371850" y="3838575"/>
          <a:ext cx="295275" cy="28575"/>
        </a:xfrm>
        <a:prstGeom prst="rect">
          <a:avLst/>
        </a:prstGeom>
        <a:noFill/>
        <a:ln w="9525">
          <a:noFill/>
          <a:miter lim="800000"/>
          <a:headEnd/>
          <a:tailEnd/>
        </a:ln>
      </xdr:spPr>
    </xdr:sp>
    <xdr:clientData/>
  </xdr:oneCellAnchor>
  <xdr:oneCellAnchor>
    <xdr:from>
      <xdr:col>3</xdr:col>
      <xdr:colOff>0</xdr:colOff>
      <xdr:row>17</xdr:row>
      <xdr:rowOff>0</xdr:rowOff>
    </xdr:from>
    <xdr:ext cx="295275" cy="28575"/>
    <xdr:sp macro="" textlink="">
      <xdr:nvSpPr>
        <xdr:cNvPr id="959" name="AutoShape 9" descr="http://myacademy/eltcms/pix/i/course.gif">
          <a:extLst>
            <a:ext uri="{FF2B5EF4-FFF2-40B4-BE49-F238E27FC236}">
              <a16:creationId xmlns:a16="http://schemas.microsoft.com/office/drawing/2014/main" id="{00000000-0008-0000-0100-0000BF030000}"/>
            </a:ext>
          </a:extLst>
        </xdr:cNvPr>
        <xdr:cNvSpPr>
          <a:spLocks noChangeAspect="1" noChangeArrowheads="1"/>
        </xdr:cNvSpPr>
      </xdr:nvSpPr>
      <xdr:spPr bwMode="auto">
        <a:xfrm>
          <a:off x="3371850" y="3838575"/>
          <a:ext cx="295275" cy="28575"/>
        </a:xfrm>
        <a:prstGeom prst="rect">
          <a:avLst/>
        </a:prstGeom>
        <a:noFill/>
        <a:ln w="9525">
          <a:noFill/>
          <a:miter lim="800000"/>
          <a:headEnd/>
          <a:tailEnd/>
        </a:ln>
      </xdr:spPr>
    </xdr:sp>
    <xdr:clientData/>
  </xdr:oneCellAnchor>
  <xdr:oneCellAnchor>
    <xdr:from>
      <xdr:col>3</xdr:col>
      <xdr:colOff>0</xdr:colOff>
      <xdr:row>17</xdr:row>
      <xdr:rowOff>0</xdr:rowOff>
    </xdr:from>
    <xdr:ext cx="295275" cy="28575"/>
    <xdr:sp macro="" textlink="">
      <xdr:nvSpPr>
        <xdr:cNvPr id="960" name="AutoShape 1" descr="http://myacademy/eltcms/pix/i/course.gif">
          <a:extLst>
            <a:ext uri="{FF2B5EF4-FFF2-40B4-BE49-F238E27FC236}">
              <a16:creationId xmlns:a16="http://schemas.microsoft.com/office/drawing/2014/main" id="{00000000-0008-0000-0100-0000C0030000}"/>
            </a:ext>
          </a:extLst>
        </xdr:cNvPr>
        <xdr:cNvSpPr>
          <a:spLocks noChangeAspect="1" noChangeArrowheads="1"/>
        </xdr:cNvSpPr>
      </xdr:nvSpPr>
      <xdr:spPr bwMode="auto">
        <a:xfrm>
          <a:off x="3371850" y="3838575"/>
          <a:ext cx="295275" cy="28575"/>
        </a:xfrm>
        <a:prstGeom prst="rect">
          <a:avLst/>
        </a:prstGeom>
        <a:noFill/>
        <a:ln w="9525">
          <a:noFill/>
          <a:miter lim="800000"/>
          <a:headEnd/>
          <a:tailEnd/>
        </a:ln>
      </xdr:spPr>
    </xdr:sp>
    <xdr:clientData/>
  </xdr:oneCellAnchor>
  <xdr:oneCellAnchor>
    <xdr:from>
      <xdr:col>3</xdr:col>
      <xdr:colOff>0</xdr:colOff>
      <xdr:row>17</xdr:row>
      <xdr:rowOff>0</xdr:rowOff>
    </xdr:from>
    <xdr:ext cx="295275" cy="28575"/>
    <xdr:sp macro="" textlink="">
      <xdr:nvSpPr>
        <xdr:cNvPr id="961" name="AutoShape 4" descr="http://myacademy/eltcms/pix/i/course.gif">
          <a:extLst>
            <a:ext uri="{FF2B5EF4-FFF2-40B4-BE49-F238E27FC236}">
              <a16:creationId xmlns:a16="http://schemas.microsoft.com/office/drawing/2014/main" id="{00000000-0008-0000-0100-0000C1030000}"/>
            </a:ext>
          </a:extLst>
        </xdr:cNvPr>
        <xdr:cNvSpPr>
          <a:spLocks noChangeAspect="1" noChangeArrowheads="1"/>
        </xdr:cNvSpPr>
      </xdr:nvSpPr>
      <xdr:spPr bwMode="auto">
        <a:xfrm>
          <a:off x="3371850" y="3838575"/>
          <a:ext cx="295275" cy="28575"/>
        </a:xfrm>
        <a:prstGeom prst="rect">
          <a:avLst/>
        </a:prstGeom>
        <a:noFill/>
        <a:ln w="9525">
          <a:noFill/>
          <a:miter lim="800000"/>
          <a:headEnd/>
          <a:tailEnd/>
        </a:ln>
      </xdr:spPr>
    </xdr:sp>
    <xdr:clientData/>
  </xdr:oneCellAnchor>
  <xdr:oneCellAnchor>
    <xdr:from>
      <xdr:col>3</xdr:col>
      <xdr:colOff>0</xdr:colOff>
      <xdr:row>17</xdr:row>
      <xdr:rowOff>0</xdr:rowOff>
    </xdr:from>
    <xdr:ext cx="295275" cy="28575"/>
    <xdr:sp macro="" textlink="">
      <xdr:nvSpPr>
        <xdr:cNvPr id="962" name="AutoShape 1" descr="http://myacademy/eltcms/pix/i/course.gif">
          <a:extLst>
            <a:ext uri="{FF2B5EF4-FFF2-40B4-BE49-F238E27FC236}">
              <a16:creationId xmlns:a16="http://schemas.microsoft.com/office/drawing/2014/main" id="{00000000-0008-0000-0100-0000C2030000}"/>
            </a:ext>
          </a:extLst>
        </xdr:cNvPr>
        <xdr:cNvSpPr>
          <a:spLocks noChangeAspect="1" noChangeArrowheads="1"/>
        </xdr:cNvSpPr>
      </xdr:nvSpPr>
      <xdr:spPr bwMode="auto">
        <a:xfrm>
          <a:off x="3371850" y="3838575"/>
          <a:ext cx="295275" cy="28575"/>
        </a:xfrm>
        <a:prstGeom prst="rect">
          <a:avLst/>
        </a:prstGeom>
        <a:noFill/>
        <a:ln w="9525">
          <a:noFill/>
          <a:miter lim="800000"/>
          <a:headEnd/>
          <a:tailEnd/>
        </a:ln>
      </xdr:spPr>
    </xdr:sp>
    <xdr:clientData/>
  </xdr:oneCellAnchor>
  <xdr:oneCellAnchor>
    <xdr:from>
      <xdr:col>3</xdr:col>
      <xdr:colOff>0</xdr:colOff>
      <xdr:row>17</xdr:row>
      <xdr:rowOff>0</xdr:rowOff>
    </xdr:from>
    <xdr:ext cx="295275" cy="28575"/>
    <xdr:sp macro="" textlink="">
      <xdr:nvSpPr>
        <xdr:cNvPr id="963" name="AutoShape 1" descr="http://myacademy/eltcms/pix/i/course.gif">
          <a:extLst>
            <a:ext uri="{FF2B5EF4-FFF2-40B4-BE49-F238E27FC236}">
              <a16:creationId xmlns:a16="http://schemas.microsoft.com/office/drawing/2014/main" id="{00000000-0008-0000-0100-0000C3030000}"/>
            </a:ext>
          </a:extLst>
        </xdr:cNvPr>
        <xdr:cNvSpPr>
          <a:spLocks noChangeAspect="1" noChangeArrowheads="1"/>
        </xdr:cNvSpPr>
      </xdr:nvSpPr>
      <xdr:spPr bwMode="auto">
        <a:xfrm>
          <a:off x="3371850" y="3838575"/>
          <a:ext cx="295275" cy="28575"/>
        </a:xfrm>
        <a:prstGeom prst="rect">
          <a:avLst/>
        </a:prstGeom>
        <a:noFill/>
        <a:ln w="9525">
          <a:noFill/>
          <a:miter lim="800000"/>
          <a:headEnd/>
          <a:tailEnd/>
        </a:ln>
      </xdr:spPr>
    </xdr:sp>
    <xdr:clientData/>
  </xdr:oneCellAnchor>
  <xdr:oneCellAnchor>
    <xdr:from>
      <xdr:col>3</xdr:col>
      <xdr:colOff>0</xdr:colOff>
      <xdr:row>17</xdr:row>
      <xdr:rowOff>0</xdr:rowOff>
    </xdr:from>
    <xdr:ext cx="295275" cy="28575"/>
    <xdr:sp macro="" textlink="">
      <xdr:nvSpPr>
        <xdr:cNvPr id="964" name="AutoShape 1" descr="http://myacademy/eltcms/pix/i/course.gif">
          <a:extLst>
            <a:ext uri="{FF2B5EF4-FFF2-40B4-BE49-F238E27FC236}">
              <a16:creationId xmlns:a16="http://schemas.microsoft.com/office/drawing/2014/main" id="{00000000-0008-0000-0100-0000C4030000}"/>
            </a:ext>
          </a:extLst>
        </xdr:cNvPr>
        <xdr:cNvSpPr>
          <a:spLocks noChangeAspect="1" noChangeArrowheads="1"/>
        </xdr:cNvSpPr>
      </xdr:nvSpPr>
      <xdr:spPr bwMode="auto">
        <a:xfrm>
          <a:off x="3371850" y="3838575"/>
          <a:ext cx="295275" cy="28575"/>
        </a:xfrm>
        <a:prstGeom prst="rect">
          <a:avLst/>
        </a:prstGeom>
        <a:noFill/>
        <a:ln w="9525">
          <a:noFill/>
          <a:miter lim="800000"/>
          <a:headEnd/>
          <a:tailEnd/>
        </a:ln>
      </xdr:spPr>
    </xdr:sp>
    <xdr:clientData/>
  </xdr:oneCellAnchor>
  <xdr:oneCellAnchor>
    <xdr:from>
      <xdr:col>3</xdr:col>
      <xdr:colOff>0</xdr:colOff>
      <xdr:row>17</xdr:row>
      <xdr:rowOff>0</xdr:rowOff>
    </xdr:from>
    <xdr:ext cx="295275" cy="222802"/>
    <xdr:sp macro="" textlink="">
      <xdr:nvSpPr>
        <xdr:cNvPr id="965" name="AutoShape 114" descr="http://myacademy/eltcms/pix/i/course.gif">
          <a:extLst>
            <a:ext uri="{FF2B5EF4-FFF2-40B4-BE49-F238E27FC236}">
              <a16:creationId xmlns:a16="http://schemas.microsoft.com/office/drawing/2014/main" id="{00000000-0008-0000-0100-0000C5030000}"/>
            </a:ext>
          </a:extLst>
        </xdr:cNvPr>
        <xdr:cNvSpPr>
          <a:spLocks noChangeAspect="1" noChangeArrowheads="1"/>
        </xdr:cNvSpPr>
      </xdr:nvSpPr>
      <xdr:spPr bwMode="auto">
        <a:xfrm>
          <a:off x="3371850" y="3838575"/>
          <a:ext cx="295275" cy="222802"/>
        </a:xfrm>
        <a:prstGeom prst="rect">
          <a:avLst/>
        </a:prstGeom>
        <a:noFill/>
        <a:ln w="9525">
          <a:noFill/>
          <a:miter lim="800000"/>
          <a:headEnd/>
          <a:tailEnd/>
        </a:ln>
      </xdr:spPr>
    </xdr:sp>
    <xdr:clientData/>
  </xdr:oneCellAnchor>
  <xdr:oneCellAnchor>
    <xdr:from>
      <xdr:col>3</xdr:col>
      <xdr:colOff>0</xdr:colOff>
      <xdr:row>17</xdr:row>
      <xdr:rowOff>0</xdr:rowOff>
    </xdr:from>
    <xdr:ext cx="295275" cy="222802"/>
    <xdr:sp macro="" textlink="">
      <xdr:nvSpPr>
        <xdr:cNvPr id="966" name="AutoShape 40" descr="http://myacademy/eltcms/pix/i/course.gif">
          <a:extLst>
            <a:ext uri="{FF2B5EF4-FFF2-40B4-BE49-F238E27FC236}">
              <a16:creationId xmlns:a16="http://schemas.microsoft.com/office/drawing/2014/main" id="{00000000-0008-0000-0100-0000C6030000}"/>
            </a:ext>
          </a:extLst>
        </xdr:cNvPr>
        <xdr:cNvSpPr>
          <a:spLocks noChangeAspect="1" noChangeArrowheads="1"/>
        </xdr:cNvSpPr>
      </xdr:nvSpPr>
      <xdr:spPr bwMode="auto">
        <a:xfrm>
          <a:off x="3371850" y="3838575"/>
          <a:ext cx="295275" cy="222802"/>
        </a:xfrm>
        <a:prstGeom prst="rect">
          <a:avLst/>
        </a:prstGeom>
        <a:noFill/>
        <a:ln w="9525">
          <a:noFill/>
          <a:miter lim="800000"/>
          <a:headEnd/>
          <a:tailEnd/>
        </a:ln>
      </xdr:spPr>
    </xdr:sp>
    <xdr:clientData/>
  </xdr:oneCellAnchor>
  <xdr:oneCellAnchor>
    <xdr:from>
      <xdr:col>3</xdr:col>
      <xdr:colOff>0</xdr:colOff>
      <xdr:row>17</xdr:row>
      <xdr:rowOff>0</xdr:rowOff>
    </xdr:from>
    <xdr:ext cx="295275" cy="222802"/>
    <xdr:sp macro="" textlink="">
      <xdr:nvSpPr>
        <xdr:cNvPr id="967" name="AutoShape 9" descr="http://myacademy/eltcms/pix/i/course.gif">
          <a:extLst>
            <a:ext uri="{FF2B5EF4-FFF2-40B4-BE49-F238E27FC236}">
              <a16:creationId xmlns:a16="http://schemas.microsoft.com/office/drawing/2014/main" id="{00000000-0008-0000-0100-0000C7030000}"/>
            </a:ext>
          </a:extLst>
        </xdr:cNvPr>
        <xdr:cNvSpPr>
          <a:spLocks noChangeAspect="1" noChangeArrowheads="1"/>
        </xdr:cNvSpPr>
      </xdr:nvSpPr>
      <xdr:spPr bwMode="auto">
        <a:xfrm>
          <a:off x="3371850" y="3838575"/>
          <a:ext cx="295275" cy="222802"/>
        </a:xfrm>
        <a:prstGeom prst="rect">
          <a:avLst/>
        </a:prstGeom>
        <a:noFill/>
        <a:ln w="9525">
          <a:noFill/>
          <a:miter lim="800000"/>
          <a:headEnd/>
          <a:tailEnd/>
        </a:ln>
      </xdr:spPr>
    </xdr:sp>
    <xdr:clientData/>
  </xdr:oneCellAnchor>
  <xdr:oneCellAnchor>
    <xdr:from>
      <xdr:col>3</xdr:col>
      <xdr:colOff>0</xdr:colOff>
      <xdr:row>17</xdr:row>
      <xdr:rowOff>0</xdr:rowOff>
    </xdr:from>
    <xdr:ext cx="295275" cy="222802"/>
    <xdr:sp macro="" textlink="">
      <xdr:nvSpPr>
        <xdr:cNvPr id="968" name="AutoShape 1" descr="http://myacademy/eltcms/pix/i/course.gif">
          <a:extLst>
            <a:ext uri="{FF2B5EF4-FFF2-40B4-BE49-F238E27FC236}">
              <a16:creationId xmlns:a16="http://schemas.microsoft.com/office/drawing/2014/main" id="{00000000-0008-0000-0100-0000C8030000}"/>
            </a:ext>
          </a:extLst>
        </xdr:cNvPr>
        <xdr:cNvSpPr>
          <a:spLocks noChangeAspect="1" noChangeArrowheads="1"/>
        </xdr:cNvSpPr>
      </xdr:nvSpPr>
      <xdr:spPr bwMode="auto">
        <a:xfrm>
          <a:off x="3371850" y="3838575"/>
          <a:ext cx="295275" cy="222802"/>
        </a:xfrm>
        <a:prstGeom prst="rect">
          <a:avLst/>
        </a:prstGeom>
        <a:noFill/>
        <a:ln w="9525">
          <a:noFill/>
          <a:miter lim="800000"/>
          <a:headEnd/>
          <a:tailEnd/>
        </a:ln>
      </xdr:spPr>
    </xdr:sp>
    <xdr:clientData/>
  </xdr:oneCellAnchor>
  <xdr:oneCellAnchor>
    <xdr:from>
      <xdr:col>3</xdr:col>
      <xdr:colOff>0</xdr:colOff>
      <xdr:row>17</xdr:row>
      <xdr:rowOff>0</xdr:rowOff>
    </xdr:from>
    <xdr:ext cx="295275" cy="222802"/>
    <xdr:sp macro="" textlink="">
      <xdr:nvSpPr>
        <xdr:cNvPr id="969" name="AutoShape 4" descr="http://myacademy/eltcms/pix/i/course.gif">
          <a:extLst>
            <a:ext uri="{FF2B5EF4-FFF2-40B4-BE49-F238E27FC236}">
              <a16:creationId xmlns:a16="http://schemas.microsoft.com/office/drawing/2014/main" id="{00000000-0008-0000-0100-0000C9030000}"/>
            </a:ext>
          </a:extLst>
        </xdr:cNvPr>
        <xdr:cNvSpPr>
          <a:spLocks noChangeAspect="1" noChangeArrowheads="1"/>
        </xdr:cNvSpPr>
      </xdr:nvSpPr>
      <xdr:spPr bwMode="auto">
        <a:xfrm>
          <a:off x="3371850" y="3838575"/>
          <a:ext cx="295275" cy="222802"/>
        </a:xfrm>
        <a:prstGeom prst="rect">
          <a:avLst/>
        </a:prstGeom>
        <a:noFill/>
        <a:ln w="9525">
          <a:noFill/>
          <a:miter lim="800000"/>
          <a:headEnd/>
          <a:tailEnd/>
        </a:ln>
      </xdr:spPr>
    </xdr:sp>
    <xdr:clientData/>
  </xdr:oneCellAnchor>
  <xdr:oneCellAnchor>
    <xdr:from>
      <xdr:col>3</xdr:col>
      <xdr:colOff>0</xdr:colOff>
      <xdr:row>17</xdr:row>
      <xdr:rowOff>0</xdr:rowOff>
    </xdr:from>
    <xdr:ext cx="295275" cy="222802"/>
    <xdr:sp macro="" textlink="">
      <xdr:nvSpPr>
        <xdr:cNvPr id="970" name="AutoShape 1" descr="http://myacademy/eltcms/pix/i/course.gif">
          <a:extLst>
            <a:ext uri="{FF2B5EF4-FFF2-40B4-BE49-F238E27FC236}">
              <a16:creationId xmlns:a16="http://schemas.microsoft.com/office/drawing/2014/main" id="{00000000-0008-0000-0100-0000CA030000}"/>
            </a:ext>
          </a:extLst>
        </xdr:cNvPr>
        <xdr:cNvSpPr>
          <a:spLocks noChangeAspect="1" noChangeArrowheads="1"/>
        </xdr:cNvSpPr>
      </xdr:nvSpPr>
      <xdr:spPr bwMode="auto">
        <a:xfrm>
          <a:off x="3371850" y="3838575"/>
          <a:ext cx="295275" cy="222802"/>
        </a:xfrm>
        <a:prstGeom prst="rect">
          <a:avLst/>
        </a:prstGeom>
        <a:noFill/>
        <a:ln w="9525">
          <a:noFill/>
          <a:miter lim="800000"/>
          <a:headEnd/>
          <a:tailEnd/>
        </a:ln>
      </xdr:spPr>
    </xdr:sp>
    <xdr:clientData/>
  </xdr:oneCellAnchor>
  <xdr:oneCellAnchor>
    <xdr:from>
      <xdr:col>3</xdr:col>
      <xdr:colOff>0</xdr:colOff>
      <xdr:row>17</xdr:row>
      <xdr:rowOff>0</xdr:rowOff>
    </xdr:from>
    <xdr:ext cx="295275" cy="222802"/>
    <xdr:sp macro="" textlink="">
      <xdr:nvSpPr>
        <xdr:cNvPr id="971" name="AutoShape 1" descr="http://myacademy/eltcms/pix/i/course.gif">
          <a:extLst>
            <a:ext uri="{FF2B5EF4-FFF2-40B4-BE49-F238E27FC236}">
              <a16:creationId xmlns:a16="http://schemas.microsoft.com/office/drawing/2014/main" id="{00000000-0008-0000-0100-0000CB030000}"/>
            </a:ext>
          </a:extLst>
        </xdr:cNvPr>
        <xdr:cNvSpPr>
          <a:spLocks noChangeAspect="1" noChangeArrowheads="1"/>
        </xdr:cNvSpPr>
      </xdr:nvSpPr>
      <xdr:spPr bwMode="auto">
        <a:xfrm>
          <a:off x="3371850" y="3838575"/>
          <a:ext cx="295275" cy="222802"/>
        </a:xfrm>
        <a:prstGeom prst="rect">
          <a:avLst/>
        </a:prstGeom>
        <a:noFill/>
        <a:ln w="9525">
          <a:noFill/>
          <a:miter lim="800000"/>
          <a:headEnd/>
          <a:tailEnd/>
        </a:ln>
      </xdr:spPr>
    </xdr:sp>
    <xdr:clientData/>
  </xdr:oneCellAnchor>
  <xdr:oneCellAnchor>
    <xdr:from>
      <xdr:col>3</xdr:col>
      <xdr:colOff>0</xdr:colOff>
      <xdr:row>17</xdr:row>
      <xdr:rowOff>0</xdr:rowOff>
    </xdr:from>
    <xdr:ext cx="295275" cy="28575"/>
    <xdr:sp macro="" textlink="">
      <xdr:nvSpPr>
        <xdr:cNvPr id="972" name="AutoShape 109" descr="http://myacademy/eltcms/pix/i/course.gif">
          <a:extLst>
            <a:ext uri="{FF2B5EF4-FFF2-40B4-BE49-F238E27FC236}">
              <a16:creationId xmlns:a16="http://schemas.microsoft.com/office/drawing/2014/main" id="{00000000-0008-0000-0100-0000CC030000}"/>
            </a:ext>
          </a:extLst>
        </xdr:cNvPr>
        <xdr:cNvSpPr>
          <a:spLocks noChangeAspect="1" noChangeArrowheads="1"/>
        </xdr:cNvSpPr>
      </xdr:nvSpPr>
      <xdr:spPr bwMode="auto">
        <a:xfrm>
          <a:off x="3371850" y="3838575"/>
          <a:ext cx="295275" cy="28575"/>
        </a:xfrm>
        <a:prstGeom prst="rect">
          <a:avLst/>
        </a:prstGeom>
        <a:noFill/>
        <a:ln w="9525">
          <a:noFill/>
          <a:miter lim="800000"/>
          <a:headEnd/>
          <a:tailEnd/>
        </a:ln>
      </xdr:spPr>
    </xdr:sp>
    <xdr:clientData/>
  </xdr:oneCellAnchor>
  <xdr:oneCellAnchor>
    <xdr:from>
      <xdr:col>3</xdr:col>
      <xdr:colOff>0</xdr:colOff>
      <xdr:row>17</xdr:row>
      <xdr:rowOff>0</xdr:rowOff>
    </xdr:from>
    <xdr:ext cx="295275" cy="28575"/>
    <xdr:sp macro="" textlink="">
      <xdr:nvSpPr>
        <xdr:cNvPr id="973" name="AutoShape 40" descr="http://myacademy/eltcms/pix/i/course.gif">
          <a:extLst>
            <a:ext uri="{FF2B5EF4-FFF2-40B4-BE49-F238E27FC236}">
              <a16:creationId xmlns:a16="http://schemas.microsoft.com/office/drawing/2014/main" id="{00000000-0008-0000-0100-0000CD030000}"/>
            </a:ext>
          </a:extLst>
        </xdr:cNvPr>
        <xdr:cNvSpPr>
          <a:spLocks noChangeAspect="1" noChangeArrowheads="1"/>
        </xdr:cNvSpPr>
      </xdr:nvSpPr>
      <xdr:spPr bwMode="auto">
        <a:xfrm>
          <a:off x="3371850" y="3838575"/>
          <a:ext cx="295275" cy="28575"/>
        </a:xfrm>
        <a:prstGeom prst="rect">
          <a:avLst/>
        </a:prstGeom>
        <a:noFill/>
        <a:ln w="9525">
          <a:noFill/>
          <a:miter lim="800000"/>
          <a:headEnd/>
          <a:tailEnd/>
        </a:ln>
      </xdr:spPr>
    </xdr:sp>
    <xdr:clientData/>
  </xdr:oneCellAnchor>
  <xdr:oneCellAnchor>
    <xdr:from>
      <xdr:col>3</xdr:col>
      <xdr:colOff>0</xdr:colOff>
      <xdr:row>17</xdr:row>
      <xdr:rowOff>0</xdr:rowOff>
    </xdr:from>
    <xdr:ext cx="295275" cy="28575"/>
    <xdr:sp macro="" textlink="">
      <xdr:nvSpPr>
        <xdr:cNvPr id="974" name="AutoShape 9" descr="http://myacademy/eltcms/pix/i/course.gif">
          <a:extLst>
            <a:ext uri="{FF2B5EF4-FFF2-40B4-BE49-F238E27FC236}">
              <a16:creationId xmlns:a16="http://schemas.microsoft.com/office/drawing/2014/main" id="{00000000-0008-0000-0100-0000CE030000}"/>
            </a:ext>
          </a:extLst>
        </xdr:cNvPr>
        <xdr:cNvSpPr>
          <a:spLocks noChangeAspect="1" noChangeArrowheads="1"/>
        </xdr:cNvSpPr>
      </xdr:nvSpPr>
      <xdr:spPr bwMode="auto">
        <a:xfrm>
          <a:off x="3371850" y="3838575"/>
          <a:ext cx="295275" cy="28575"/>
        </a:xfrm>
        <a:prstGeom prst="rect">
          <a:avLst/>
        </a:prstGeom>
        <a:noFill/>
        <a:ln w="9525">
          <a:noFill/>
          <a:miter lim="800000"/>
          <a:headEnd/>
          <a:tailEnd/>
        </a:ln>
      </xdr:spPr>
    </xdr:sp>
    <xdr:clientData/>
  </xdr:oneCellAnchor>
  <xdr:oneCellAnchor>
    <xdr:from>
      <xdr:col>3</xdr:col>
      <xdr:colOff>0</xdr:colOff>
      <xdr:row>17</xdr:row>
      <xdr:rowOff>0</xdr:rowOff>
    </xdr:from>
    <xdr:ext cx="295275" cy="28575"/>
    <xdr:sp macro="" textlink="">
      <xdr:nvSpPr>
        <xdr:cNvPr id="975" name="AutoShape 1" descr="http://myacademy/eltcms/pix/i/course.gif">
          <a:extLst>
            <a:ext uri="{FF2B5EF4-FFF2-40B4-BE49-F238E27FC236}">
              <a16:creationId xmlns:a16="http://schemas.microsoft.com/office/drawing/2014/main" id="{00000000-0008-0000-0100-0000CF030000}"/>
            </a:ext>
          </a:extLst>
        </xdr:cNvPr>
        <xdr:cNvSpPr>
          <a:spLocks noChangeAspect="1" noChangeArrowheads="1"/>
        </xdr:cNvSpPr>
      </xdr:nvSpPr>
      <xdr:spPr bwMode="auto">
        <a:xfrm>
          <a:off x="3371850" y="3838575"/>
          <a:ext cx="295275" cy="28575"/>
        </a:xfrm>
        <a:prstGeom prst="rect">
          <a:avLst/>
        </a:prstGeom>
        <a:noFill/>
        <a:ln w="9525">
          <a:noFill/>
          <a:miter lim="800000"/>
          <a:headEnd/>
          <a:tailEnd/>
        </a:ln>
      </xdr:spPr>
    </xdr:sp>
    <xdr:clientData/>
  </xdr:oneCellAnchor>
  <xdr:oneCellAnchor>
    <xdr:from>
      <xdr:col>3</xdr:col>
      <xdr:colOff>0</xdr:colOff>
      <xdr:row>17</xdr:row>
      <xdr:rowOff>0</xdr:rowOff>
    </xdr:from>
    <xdr:ext cx="295275" cy="28575"/>
    <xdr:sp macro="" textlink="">
      <xdr:nvSpPr>
        <xdr:cNvPr id="976" name="AutoShape 4" descr="http://myacademy/eltcms/pix/i/course.gif">
          <a:extLst>
            <a:ext uri="{FF2B5EF4-FFF2-40B4-BE49-F238E27FC236}">
              <a16:creationId xmlns:a16="http://schemas.microsoft.com/office/drawing/2014/main" id="{00000000-0008-0000-0100-0000D0030000}"/>
            </a:ext>
          </a:extLst>
        </xdr:cNvPr>
        <xdr:cNvSpPr>
          <a:spLocks noChangeAspect="1" noChangeArrowheads="1"/>
        </xdr:cNvSpPr>
      </xdr:nvSpPr>
      <xdr:spPr bwMode="auto">
        <a:xfrm>
          <a:off x="3371850" y="3838575"/>
          <a:ext cx="295275" cy="28575"/>
        </a:xfrm>
        <a:prstGeom prst="rect">
          <a:avLst/>
        </a:prstGeom>
        <a:noFill/>
        <a:ln w="9525">
          <a:noFill/>
          <a:miter lim="800000"/>
          <a:headEnd/>
          <a:tailEnd/>
        </a:ln>
      </xdr:spPr>
    </xdr:sp>
    <xdr:clientData/>
  </xdr:oneCellAnchor>
  <xdr:oneCellAnchor>
    <xdr:from>
      <xdr:col>3</xdr:col>
      <xdr:colOff>0</xdr:colOff>
      <xdr:row>17</xdr:row>
      <xdr:rowOff>0</xdr:rowOff>
    </xdr:from>
    <xdr:ext cx="295275" cy="28575"/>
    <xdr:sp macro="" textlink="">
      <xdr:nvSpPr>
        <xdr:cNvPr id="977" name="AutoShape 1" descr="http://myacademy/eltcms/pix/i/course.gif">
          <a:extLst>
            <a:ext uri="{FF2B5EF4-FFF2-40B4-BE49-F238E27FC236}">
              <a16:creationId xmlns:a16="http://schemas.microsoft.com/office/drawing/2014/main" id="{00000000-0008-0000-0100-0000D1030000}"/>
            </a:ext>
          </a:extLst>
        </xdr:cNvPr>
        <xdr:cNvSpPr>
          <a:spLocks noChangeAspect="1" noChangeArrowheads="1"/>
        </xdr:cNvSpPr>
      </xdr:nvSpPr>
      <xdr:spPr bwMode="auto">
        <a:xfrm>
          <a:off x="3371850" y="3838575"/>
          <a:ext cx="295275" cy="28575"/>
        </a:xfrm>
        <a:prstGeom prst="rect">
          <a:avLst/>
        </a:prstGeom>
        <a:noFill/>
        <a:ln w="9525">
          <a:noFill/>
          <a:miter lim="800000"/>
          <a:headEnd/>
          <a:tailEnd/>
        </a:ln>
      </xdr:spPr>
    </xdr:sp>
    <xdr:clientData/>
  </xdr:oneCellAnchor>
  <xdr:oneCellAnchor>
    <xdr:from>
      <xdr:col>3</xdr:col>
      <xdr:colOff>0</xdr:colOff>
      <xdr:row>17</xdr:row>
      <xdr:rowOff>0</xdr:rowOff>
    </xdr:from>
    <xdr:ext cx="295275" cy="28575"/>
    <xdr:sp macro="" textlink="">
      <xdr:nvSpPr>
        <xdr:cNvPr id="978" name="AutoShape 1" descr="http://myacademy/eltcms/pix/i/course.gif">
          <a:extLst>
            <a:ext uri="{FF2B5EF4-FFF2-40B4-BE49-F238E27FC236}">
              <a16:creationId xmlns:a16="http://schemas.microsoft.com/office/drawing/2014/main" id="{00000000-0008-0000-0100-0000D2030000}"/>
            </a:ext>
          </a:extLst>
        </xdr:cNvPr>
        <xdr:cNvSpPr>
          <a:spLocks noChangeAspect="1" noChangeArrowheads="1"/>
        </xdr:cNvSpPr>
      </xdr:nvSpPr>
      <xdr:spPr bwMode="auto">
        <a:xfrm>
          <a:off x="3371850" y="3838575"/>
          <a:ext cx="295275" cy="28575"/>
        </a:xfrm>
        <a:prstGeom prst="rect">
          <a:avLst/>
        </a:prstGeom>
        <a:noFill/>
        <a:ln w="9525">
          <a:noFill/>
          <a:miter lim="800000"/>
          <a:headEnd/>
          <a:tailEnd/>
        </a:ln>
      </xdr:spPr>
    </xdr:sp>
    <xdr:clientData/>
  </xdr:oneCellAnchor>
  <xdr:oneCellAnchor>
    <xdr:from>
      <xdr:col>3</xdr:col>
      <xdr:colOff>0</xdr:colOff>
      <xdr:row>17</xdr:row>
      <xdr:rowOff>0</xdr:rowOff>
    </xdr:from>
    <xdr:ext cx="295275" cy="28575"/>
    <xdr:sp macro="" textlink="">
      <xdr:nvSpPr>
        <xdr:cNvPr id="979" name="AutoShape 1" descr="http://myacademy/eltcms/pix/i/course.gif">
          <a:extLst>
            <a:ext uri="{FF2B5EF4-FFF2-40B4-BE49-F238E27FC236}">
              <a16:creationId xmlns:a16="http://schemas.microsoft.com/office/drawing/2014/main" id="{00000000-0008-0000-0100-0000D3030000}"/>
            </a:ext>
          </a:extLst>
        </xdr:cNvPr>
        <xdr:cNvSpPr>
          <a:spLocks noChangeAspect="1" noChangeArrowheads="1"/>
        </xdr:cNvSpPr>
      </xdr:nvSpPr>
      <xdr:spPr bwMode="auto">
        <a:xfrm>
          <a:off x="3371850" y="3838575"/>
          <a:ext cx="295275" cy="28575"/>
        </a:xfrm>
        <a:prstGeom prst="rect">
          <a:avLst/>
        </a:prstGeom>
        <a:noFill/>
        <a:ln w="9525">
          <a:noFill/>
          <a:miter lim="800000"/>
          <a:headEnd/>
          <a:tailEnd/>
        </a:ln>
      </xdr:spPr>
    </xdr:sp>
    <xdr:clientData/>
  </xdr:oneCellAnchor>
  <xdr:oneCellAnchor>
    <xdr:from>
      <xdr:col>3</xdr:col>
      <xdr:colOff>0</xdr:colOff>
      <xdr:row>17</xdr:row>
      <xdr:rowOff>0</xdr:rowOff>
    </xdr:from>
    <xdr:ext cx="295275" cy="222802"/>
    <xdr:sp macro="" textlink="">
      <xdr:nvSpPr>
        <xdr:cNvPr id="980" name="AutoShape 114" descr="http://myacademy/eltcms/pix/i/course.gif">
          <a:extLst>
            <a:ext uri="{FF2B5EF4-FFF2-40B4-BE49-F238E27FC236}">
              <a16:creationId xmlns:a16="http://schemas.microsoft.com/office/drawing/2014/main" id="{00000000-0008-0000-0100-0000D4030000}"/>
            </a:ext>
          </a:extLst>
        </xdr:cNvPr>
        <xdr:cNvSpPr>
          <a:spLocks noChangeAspect="1" noChangeArrowheads="1"/>
        </xdr:cNvSpPr>
      </xdr:nvSpPr>
      <xdr:spPr bwMode="auto">
        <a:xfrm>
          <a:off x="3371850" y="3838575"/>
          <a:ext cx="295275" cy="222802"/>
        </a:xfrm>
        <a:prstGeom prst="rect">
          <a:avLst/>
        </a:prstGeom>
        <a:noFill/>
        <a:ln w="9525">
          <a:noFill/>
          <a:miter lim="800000"/>
          <a:headEnd/>
          <a:tailEnd/>
        </a:ln>
      </xdr:spPr>
    </xdr:sp>
    <xdr:clientData/>
  </xdr:oneCellAnchor>
  <xdr:oneCellAnchor>
    <xdr:from>
      <xdr:col>3</xdr:col>
      <xdr:colOff>0</xdr:colOff>
      <xdr:row>17</xdr:row>
      <xdr:rowOff>0</xdr:rowOff>
    </xdr:from>
    <xdr:ext cx="295275" cy="222802"/>
    <xdr:sp macro="" textlink="">
      <xdr:nvSpPr>
        <xdr:cNvPr id="981" name="AutoShape 40" descr="http://myacademy/eltcms/pix/i/course.gif">
          <a:extLst>
            <a:ext uri="{FF2B5EF4-FFF2-40B4-BE49-F238E27FC236}">
              <a16:creationId xmlns:a16="http://schemas.microsoft.com/office/drawing/2014/main" id="{00000000-0008-0000-0100-0000D5030000}"/>
            </a:ext>
          </a:extLst>
        </xdr:cNvPr>
        <xdr:cNvSpPr>
          <a:spLocks noChangeAspect="1" noChangeArrowheads="1"/>
        </xdr:cNvSpPr>
      </xdr:nvSpPr>
      <xdr:spPr bwMode="auto">
        <a:xfrm>
          <a:off x="3371850" y="3838575"/>
          <a:ext cx="295275" cy="222802"/>
        </a:xfrm>
        <a:prstGeom prst="rect">
          <a:avLst/>
        </a:prstGeom>
        <a:noFill/>
        <a:ln w="9525">
          <a:noFill/>
          <a:miter lim="800000"/>
          <a:headEnd/>
          <a:tailEnd/>
        </a:ln>
      </xdr:spPr>
    </xdr:sp>
    <xdr:clientData/>
  </xdr:oneCellAnchor>
  <xdr:oneCellAnchor>
    <xdr:from>
      <xdr:col>3</xdr:col>
      <xdr:colOff>0</xdr:colOff>
      <xdr:row>17</xdr:row>
      <xdr:rowOff>0</xdr:rowOff>
    </xdr:from>
    <xdr:ext cx="295275" cy="222802"/>
    <xdr:sp macro="" textlink="">
      <xdr:nvSpPr>
        <xdr:cNvPr id="982" name="AutoShape 9" descr="http://myacademy/eltcms/pix/i/course.gif">
          <a:extLst>
            <a:ext uri="{FF2B5EF4-FFF2-40B4-BE49-F238E27FC236}">
              <a16:creationId xmlns:a16="http://schemas.microsoft.com/office/drawing/2014/main" id="{00000000-0008-0000-0100-0000D6030000}"/>
            </a:ext>
          </a:extLst>
        </xdr:cNvPr>
        <xdr:cNvSpPr>
          <a:spLocks noChangeAspect="1" noChangeArrowheads="1"/>
        </xdr:cNvSpPr>
      </xdr:nvSpPr>
      <xdr:spPr bwMode="auto">
        <a:xfrm>
          <a:off x="3371850" y="3838575"/>
          <a:ext cx="295275" cy="222802"/>
        </a:xfrm>
        <a:prstGeom prst="rect">
          <a:avLst/>
        </a:prstGeom>
        <a:noFill/>
        <a:ln w="9525">
          <a:noFill/>
          <a:miter lim="800000"/>
          <a:headEnd/>
          <a:tailEnd/>
        </a:ln>
      </xdr:spPr>
    </xdr:sp>
    <xdr:clientData/>
  </xdr:oneCellAnchor>
  <xdr:oneCellAnchor>
    <xdr:from>
      <xdr:col>3</xdr:col>
      <xdr:colOff>0</xdr:colOff>
      <xdr:row>17</xdr:row>
      <xdr:rowOff>0</xdr:rowOff>
    </xdr:from>
    <xdr:ext cx="295275" cy="222802"/>
    <xdr:sp macro="" textlink="">
      <xdr:nvSpPr>
        <xdr:cNvPr id="983" name="AutoShape 1" descr="http://myacademy/eltcms/pix/i/course.gif">
          <a:extLst>
            <a:ext uri="{FF2B5EF4-FFF2-40B4-BE49-F238E27FC236}">
              <a16:creationId xmlns:a16="http://schemas.microsoft.com/office/drawing/2014/main" id="{00000000-0008-0000-0100-0000D7030000}"/>
            </a:ext>
          </a:extLst>
        </xdr:cNvPr>
        <xdr:cNvSpPr>
          <a:spLocks noChangeAspect="1" noChangeArrowheads="1"/>
        </xdr:cNvSpPr>
      </xdr:nvSpPr>
      <xdr:spPr bwMode="auto">
        <a:xfrm>
          <a:off x="3371850" y="3838575"/>
          <a:ext cx="295275" cy="222802"/>
        </a:xfrm>
        <a:prstGeom prst="rect">
          <a:avLst/>
        </a:prstGeom>
        <a:noFill/>
        <a:ln w="9525">
          <a:noFill/>
          <a:miter lim="800000"/>
          <a:headEnd/>
          <a:tailEnd/>
        </a:ln>
      </xdr:spPr>
    </xdr:sp>
    <xdr:clientData/>
  </xdr:oneCellAnchor>
  <xdr:oneCellAnchor>
    <xdr:from>
      <xdr:col>3</xdr:col>
      <xdr:colOff>0</xdr:colOff>
      <xdr:row>17</xdr:row>
      <xdr:rowOff>0</xdr:rowOff>
    </xdr:from>
    <xdr:ext cx="295275" cy="222802"/>
    <xdr:sp macro="" textlink="">
      <xdr:nvSpPr>
        <xdr:cNvPr id="984" name="AutoShape 4" descr="http://myacademy/eltcms/pix/i/course.gif">
          <a:extLst>
            <a:ext uri="{FF2B5EF4-FFF2-40B4-BE49-F238E27FC236}">
              <a16:creationId xmlns:a16="http://schemas.microsoft.com/office/drawing/2014/main" id="{00000000-0008-0000-0100-0000D8030000}"/>
            </a:ext>
          </a:extLst>
        </xdr:cNvPr>
        <xdr:cNvSpPr>
          <a:spLocks noChangeAspect="1" noChangeArrowheads="1"/>
        </xdr:cNvSpPr>
      </xdr:nvSpPr>
      <xdr:spPr bwMode="auto">
        <a:xfrm>
          <a:off x="3371850" y="3838575"/>
          <a:ext cx="295275" cy="222802"/>
        </a:xfrm>
        <a:prstGeom prst="rect">
          <a:avLst/>
        </a:prstGeom>
        <a:noFill/>
        <a:ln w="9525">
          <a:noFill/>
          <a:miter lim="800000"/>
          <a:headEnd/>
          <a:tailEnd/>
        </a:ln>
      </xdr:spPr>
    </xdr:sp>
    <xdr:clientData/>
  </xdr:oneCellAnchor>
  <xdr:oneCellAnchor>
    <xdr:from>
      <xdr:col>3</xdr:col>
      <xdr:colOff>0</xdr:colOff>
      <xdr:row>17</xdr:row>
      <xdr:rowOff>0</xdr:rowOff>
    </xdr:from>
    <xdr:ext cx="295275" cy="222802"/>
    <xdr:sp macro="" textlink="">
      <xdr:nvSpPr>
        <xdr:cNvPr id="985" name="AutoShape 1" descr="http://myacademy/eltcms/pix/i/course.gif">
          <a:extLst>
            <a:ext uri="{FF2B5EF4-FFF2-40B4-BE49-F238E27FC236}">
              <a16:creationId xmlns:a16="http://schemas.microsoft.com/office/drawing/2014/main" id="{00000000-0008-0000-0100-0000D9030000}"/>
            </a:ext>
          </a:extLst>
        </xdr:cNvPr>
        <xdr:cNvSpPr>
          <a:spLocks noChangeAspect="1" noChangeArrowheads="1"/>
        </xdr:cNvSpPr>
      </xdr:nvSpPr>
      <xdr:spPr bwMode="auto">
        <a:xfrm>
          <a:off x="3371850" y="3838575"/>
          <a:ext cx="295275" cy="222802"/>
        </a:xfrm>
        <a:prstGeom prst="rect">
          <a:avLst/>
        </a:prstGeom>
        <a:noFill/>
        <a:ln w="9525">
          <a:noFill/>
          <a:miter lim="800000"/>
          <a:headEnd/>
          <a:tailEnd/>
        </a:ln>
      </xdr:spPr>
    </xdr:sp>
    <xdr:clientData/>
  </xdr:oneCellAnchor>
  <xdr:oneCellAnchor>
    <xdr:from>
      <xdr:col>3</xdr:col>
      <xdr:colOff>0</xdr:colOff>
      <xdr:row>17</xdr:row>
      <xdr:rowOff>0</xdr:rowOff>
    </xdr:from>
    <xdr:ext cx="295275" cy="222802"/>
    <xdr:sp macro="" textlink="">
      <xdr:nvSpPr>
        <xdr:cNvPr id="986" name="AutoShape 1" descr="http://myacademy/eltcms/pix/i/course.gif">
          <a:extLst>
            <a:ext uri="{FF2B5EF4-FFF2-40B4-BE49-F238E27FC236}">
              <a16:creationId xmlns:a16="http://schemas.microsoft.com/office/drawing/2014/main" id="{00000000-0008-0000-0100-0000DA030000}"/>
            </a:ext>
          </a:extLst>
        </xdr:cNvPr>
        <xdr:cNvSpPr>
          <a:spLocks noChangeAspect="1" noChangeArrowheads="1"/>
        </xdr:cNvSpPr>
      </xdr:nvSpPr>
      <xdr:spPr bwMode="auto">
        <a:xfrm>
          <a:off x="3371850" y="3838575"/>
          <a:ext cx="295275" cy="222802"/>
        </a:xfrm>
        <a:prstGeom prst="rect">
          <a:avLst/>
        </a:prstGeom>
        <a:noFill/>
        <a:ln w="9525">
          <a:noFill/>
          <a:miter lim="800000"/>
          <a:headEnd/>
          <a:tailEnd/>
        </a:ln>
      </xdr:spPr>
    </xdr:sp>
    <xdr:clientData/>
  </xdr:oneCellAnchor>
  <xdr:oneCellAnchor>
    <xdr:from>
      <xdr:col>3</xdr:col>
      <xdr:colOff>0</xdr:colOff>
      <xdr:row>17</xdr:row>
      <xdr:rowOff>0</xdr:rowOff>
    </xdr:from>
    <xdr:ext cx="295275" cy="219075"/>
    <xdr:sp macro="" textlink="">
      <xdr:nvSpPr>
        <xdr:cNvPr id="987" name="AutoShape 114" descr="http://myacademy/eltcms/pix/i/course.gif">
          <a:extLst>
            <a:ext uri="{FF2B5EF4-FFF2-40B4-BE49-F238E27FC236}">
              <a16:creationId xmlns:a16="http://schemas.microsoft.com/office/drawing/2014/main" id="{00000000-0008-0000-0100-0000DB030000}"/>
            </a:ext>
          </a:extLst>
        </xdr:cNvPr>
        <xdr:cNvSpPr>
          <a:spLocks noChangeAspect="1" noChangeArrowheads="1"/>
        </xdr:cNvSpPr>
      </xdr:nvSpPr>
      <xdr:spPr bwMode="auto">
        <a:xfrm>
          <a:off x="3371850" y="3838575"/>
          <a:ext cx="295275" cy="219075"/>
        </a:xfrm>
        <a:prstGeom prst="rect">
          <a:avLst/>
        </a:prstGeom>
        <a:noFill/>
        <a:ln w="9525">
          <a:noFill/>
          <a:miter lim="800000"/>
          <a:headEnd/>
          <a:tailEnd/>
        </a:ln>
      </xdr:spPr>
    </xdr:sp>
    <xdr:clientData/>
  </xdr:oneCellAnchor>
  <xdr:oneCellAnchor>
    <xdr:from>
      <xdr:col>3</xdr:col>
      <xdr:colOff>0</xdr:colOff>
      <xdr:row>17</xdr:row>
      <xdr:rowOff>0</xdr:rowOff>
    </xdr:from>
    <xdr:ext cx="295275" cy="219075"/>
    <xdr:sp macro="" textlink="">
      <xdr:nvSpPr>
        <xdr:cNvPr id="988" name="AutoShape 40" descr="http://myacademy/eltcms/pix/i/course.gif">
          <a:extLst>
            <a:ext uri="{FF2B5EF4-FFF2-40B4-BE49-F238E27FC236}">
              <a16:creationId xmlns:a16="http://schemas.microsoft.com/office/drawing/2014/main" id="{00000000-0008-0000-0100-0000DC030000}"/>
            </a:ext>
          </a:extLst>
        </xdr:cNvPr>
        <xdr:cNvSpPr>
          <a:spLocks noChangeAspect="1" noChangeArrowheads="1"/>
        </xdr:cNvSpPr>
      </xdr:nvSpPr>
      <xdr:spPr bwMode="auto">
        <a:xfrm>
          <a:off x="3371850" y="3838575"/>
          <a:ext cx="295275" cy="219075"/>
        </a:xfrm>
        <a:prstGeom prst="rect">
          <a:avLst/>
        </a:prstGeom>
        <a:noFill/>
        <a:ln w="9525">
          <a:noFill/>
          <a:miter lim="800000"/>
          <a:headEnd/>
          <a:tailEnd/>
        </a:ln>
      </xdr:spPr>
    </xdr:sp>
    <xdr:clientData/>
  </xdr:oneCellAnchor>
  <xdr:oneCellAnchor>
    <xdr:from>
      <xdr:col>3</xdr:col>
      <xdr:colOff>0</xdr:colOff>
      <xdr:row>17</xdr:row>
      <xdr:rowOff>0</xdr:rowOff>
    </xdr:from>
    <xdr:ext cx="295275" cy="219075"/>
    <xdr:sp macro="" textlink="">
      <xdr:nvSpPr>
        <xdr:cNvPr id="989" name="AutoShape 9" descr="http://myacademy/eltcms/pix/i/course.gif">
          <a:extLst>
            <a:ext uri="{FF2B5EF4-FFF2-40B4-BE49-F238E27FC236}">
              <a16:creationId xmlns:a16="http://schemas.microsoft.com/office/drawing/2014/main" id="{00000000-0008-0000-0100-0000DD030000}"/>
            </a:ext>
          </a:extLst>
        </xdr:cNvPr>
        <xdr:cNvSpPr>
          <a:spLocks noChangeAspect="1" noChangeArrowheads="1"/>
        </xdr:cNvSpPr>
      </xdr:nvSpPr>
      <xdr:spPr bwMode="auto">
        <a:xfrm>
          <a:off x="3371850" y="3838575"/>
          <a:ext cx="295275" cy="219075"/>
        </a:xfrm>
        <a:prstGeom prst="rect">
          <a:avLst/>
        </a:prstGeom>
        <a:noFill/>
        <a:ln w="9525">
          <a:noFill/>
          <a:miter lim="800000"/>
          <a:headEnd/>
          <a:tailEnd/>
        </a:ln>
      </xdr:spPr>
    </xdr:sp>
    <xdr:clientData/>
  </xdr:oneCellAnchor>
  <xdr:oneCellAnchor>
    <xdr:from>
      <xdr:col>3</xdr:col>
      <xdr:colOff>0</xdr:colOff>
      <xdr:row>17</xdr:row>
      <xdr:rowOff>0</xdr:rowOff>
    </xdr:from>
    <xdr:ext cx="295275" cy="219075"/>
    <xdr:sp macro="" textlink="">
      <xdr:nvSpPr>
        <xdr:cNvPr id="990" name="AutoShape 1" descr="http://myacademy/eltcms/pix/i/course.gif">
          <a:extLst>
            <a:ext uri="{FF2B5EF4-FFF2-40B4-BE49-F238E27FC236}">
              <a16:creationId xmlns:a16="http://schemas.microsoft.com/office/drawing/2014/main" id="{00000000-0008-0000-0100-0000DE030000}"/>
            </a:ext>
          </a:extLst>
        </xdr:cNvPr>
        <xdr:cNvSpPr>
          <a:spLocks noChangeAspect="1" noChangeArrowheads="1"/>
        </xdr:cNvSpPr>
      </xdr:nvSpPr>
      <xdr:spPr bwMode="auto">
        <a:xfrm>
          <a:off x="3371850" y="3838575"/>
          <a:ext cx="295275" cy="219075"/>
        </a:xfrm>
        <a:prstGeom prst="rect">
          <a:avLst/>
        </a:prstGeom>
        <a:noFill/>
        <a:ln w="9525">
          <a:noFill/>
          <a:miter lim="800000"/>
          <a:headEnd/>
          <a:tailEnd/>
        </a:ln>
      </xdr:spPr>
    </xdr:sp>
    <xdr:clientData/>
  </xdr:oneCellAnchor>
  <xdr:oneCellAnchor>
    <xdr:from>
      <xdr:col>3</xdr:col>
      <xdr:colOff>0</xdr:colOff>
      <xdr:row>17</xdr:row>
      <xdr:rowOff>0</xdr:rowOff>
    </xdr:from>
    <xdr:ext cx="295275" cy="219075"/>
    <xdr:sp macro="" textlink="">
      <xdr:nvSpPr>
        <xdr:cNvPr id="991" name="AutoShape 4" descr="http://myacademy/eltcms/pix/i/course.gif">
          <a:extLst>
            <a:ext uri="{FF2B5EF4-FFF2-40B4-BE49-F238E27FC236}">
              <a16:creationId xmlns:a16="http://schemas.microsoft.com/office/drawing/2014/main" id="{00000000-0008-0000-0100-0000DF030000}"/>
            </a:ext>
          </a:extLst>
        </xdr:cNvPr>
        <xdr:cNvSpPr>
          <a:spLocks noChangeAspect="1" noChangeArrowheads="1"/>
        </xdr:cNvSpPr>
      </xdr:nvSpPr>
      <xdr:spPr bwMode="auto">
        <a:xfrm>
          <a:off x="3371850" y="3838575"/>
          <a:ext cx="295275" cy="219075"/>
        </a:xfrm>
        <a:prstGeom prst="rect">
          <a:avLst/>
        </a:prstGeom>
        <a:noFill/>
        <a:ln w="9525">
          <a:noFill/>
          <a:miter lim="800000"/>
          <a:headEnd/>
          <a:tailEnd/>
        </a:ln>
      </xdr:spPr>
    </xdr:sp>
    <xdr:clientData/>
  </xdr:oneCellAnchor>
  <xdr:oneCellAnchor>
    <xdr:from>
      <xdr:col>3</xdr:col>
      <xdr:colOff>0</xdr:colOff>
      <xdr:row>17</xdr:row>
      <xdr:rowOff>0</xdr:rowOff>
    </xdr:from>
    <xdr:ext cx="295275" cy="219075"/>
    <xdr:sp macro="" textlink="">
      <xdr:nvSpPr>
        <xdr:cNvPr id="992" name="AutoShape 1" descr="http://myacademy/eltcms/pix/i/course.gif">
          <a:extLst>
            <a:ext uri="{FF2B5EF4-FFF2-40B4-BE49-F238E27FC236}">
              <a16:creationId xmlns:a16="http://schemas.microsoft.com/office/drawing/2014/main" id="{00000000-0008-0000-0100-0000E0030000}"/>
            </a:ext>
          </a:extLst>
        </xdr:cNvPr>
        <xdr:cNvSpPr>
          <a:spLocks noChangeAspect="1" noChangeArrowheads="1"/>
        </xdr:cNvSpPr>
      </xdr:nvSpPr>
      <xdr:spPr bwMode="auto">
        <a:xfrm>
          <a:off x="3371850" y="3838575"/>
          <a:ext cx="295275" cy="219075"/>
        </a:xfrm>
        <a:prstGeom prst="rect">
          <a:avLst/>
        </a:prstGeom>
        <a:noFill/>
        <a:ln w="9525">
          <a:noFill/>
          <a:miter lim="800000"/>
          <a:headEnd/>
          <a:tailEnd/>
        </a:ln>
      </xdr:spPr>
    </xdr:sp>
    <xdr:clientData/>
  </xdr:oneCellAnchor>
  <xdr:oneCellAnchor>
    <xdr:from>
      <xdr:col>3</xdr:col>
      <xdr:colOff>0</xdr:colOff>
      <xdr:row>17</xdr:row>
      <xdr:rowOff>0</xdr:rowOff>
    </xdr:from>
    <xdr:ext cx="295275" cy="219075"/>
    <xdr:sp macro="" textlink="">
      <xdr:nvSpPr>
        <xdr:cNvPr id="993" name="AutoShape 1" descr="http://myacademy/eltcms/pix/i/course.gif">
          <a:extLst>
            <a:ext uri="{FF2B5EF4-FFF2-40B4-BE49-F238E27FC236}">
              <a16:creationId xmlns:a16="http://schemas.microsoft.com/office/drawing/2014/main" id="{00000000-0008-0000-0100-0000E1030000}"/>
            </a:ext>
          </a:extLst>
        </xdr:cNvPr>
        <xdr:cNvSpPr>
          <a:spLocks noChangeAspect="1" noChangeArrowheads="1"/>
        </xdr:cNvSpPr>
      </xdr:nvSpPr>
      <xdr:spPr bwMode="auto">
        <a:xfrm>
          <a:off x="3371850" y="3838575"/>
          <a:ext cx="295275" cy="219075"/>
        </a:xfrm>
        <a:prstGeom prst="rect">
          <a:avLst/>
        </a:prstGeom>
        <a:noFill/>
        <a:ln w="9525">
          <a:noFill/>
          <a:miter lim="800000"/>
          <a:headEnd/>
          <a:tailEnd/>
        </a:ln>
      </xdr:spPr>
    </xdr:sp>
    <xdr:clientData/>
  </xdr:oneCellAnchor>
  <xdr:oneCellAnchor>
    <xdr:from>
      <xdr:col>3</xdr:col>
      <xdr:colOff>0</xdr:colOff>
      <xdr:row>17</xdr:row>
      <xdr:rowOff>0</xdr:rowOff>
    </xdr:from>
    <xdr:ext cx="295275" cy="219075"/>
    <xdr:sp macro="" textlink="">
      <xdr:nvSpPr>
        <xdr:cNvPr id="994" name="AutoShape 114" descr="http://myacademy/eltcms/pix/i/course.gif">
          <a:extLst>
            <a:ext uri="{FF2B5EF4-FFF2-40B4-BE49-F238E27FC236}">
              <a16:creationId xmlns:a16="http://schemas.microsoft.com/office/drawing/2014/main" id="{00000000-0008-0000-0100-0000E2030000}"/>
            </a:ext>
          </a:extLst>
        </xdr:cNvPr>
        <xdr:cNvSpPr>
          <a:spLocks noChangeAspect="1" noChangeArrowheads="1"/>
        </xdr:cNvSpPr>
      </xdr:nvSpPr>
      <xdr:spPr bwMode="auto">
        <a:xfrm>
          <a:off x="3371850" y="3838575"/>
          <a:ext cx="295275" cy="219075"/>
        </a:xfrm>
        <a:prstGeom prst="rect">
          <a:avLst/>
        </a:prstGeom>
        <a:noFill/>
        <a:ln w="9525">
          <a:noFill/>
          <a:miter lim="800000"/>
          <a:headEnd/>
          <a:tailEnd/>
        </a:ln>
      </xdr:spPr>
    </xdr:sp>
    <xdr:clientData/>
  </xdr:oneCellAnchor>
  <xdr:oneCellAnchor>
    <xdr:from>
      <xdr:col>3</xdr:col>
      <xdr:colOff>0</xdr:colOff>
      <xdr:row>17</xdr:row>
      <xdr:rowOff>0</xdr:rowOff>
    </xdr:from>
    <xdr:ext cx="295275" cy="219075"/>
    <xdr:sp macro="" textlink="">
      <xdr:nvSpPr>
        <xdr:cNvPr id="995" name="AutoShape 40" descr="http://myacademy/eltcms/pix/i/course.gif">
          <a:extLst>
            <a:ext uri="{FF2B5EF4-FFF2-40B4-BE49-F238E27FC236}">
              <a16:creationId xmlns:a16="http://schemas.microsoft.com/office/drawing/2014/main" id="{00000000-0008-0000-0100-0000E3030000}"/>
            </a:ext>
          </a:extLst>
        </xdr:cNvPr>
        <xdr:cNvSpPr>
          <a:spLocks noChangeAspect="1" noChangeArrowheads="1"/>
        </xdr:cNvSpPr>
      </xdr:nvSpPr>
      <xdr:spPr bwMode="auto">
        <a:xfrm>
          <a:off x="3371850" y="3838575"/>
          <a:ext cx="295275" cy="219075"/>
        </a:xfrm>
        <a:prstGeom prst="rect">
          <a:avLst/>
        </a:prstGeom>
        <a:noFill/>
        <a:ln w="9525">
          <a:noFill/>
          <a:miter lim="800000"/>
          <a:headEnd/>
          <a:tailEnd/>
        </a:ln>
      </xdr:spPr>
    </xdr:sp>
    <xdr:clientData/>
  </xdr:oneCellAnchor>
  <xdr:oneCellAnchor>
    <xdr:from>
      <xdr:col>3</xdr:col>
      <xdr:colOff>0</xdr:colOff>
      <xdr:row>17</xdr:row>
      <xdr:rowOff>0</xdr:rowOff>
    </xdr:from>
    <xdr:ext cx="295275" cy="219075"/>
    <xdr:sp macro="" textlink="">
      <xdr:nvSpPr>
        <xdr:cNvPr id="996" name="AutoShape 9" descr="http://myacademy/eltcms/pix/i/course.gif">
          <a:extLst>
            <a:ext uri="{FF2B5EF4-FFF2-40B4-BE49-F238E27FC236}">
              <a16:creationId xmlns:a16="http://schemas.microsoft.com/office/drawing/2014/main" id="{00000000-0008-0000-0100-0000E4030000}"/>
            </a:ext>
          </a:extLst>
        </xdr:cNvPr>
        <xdr:cNvSpPr>
          <a:spLocks noChangeAspect="1" noChangeArrowheads="1"/>
        </xdr:cNvSpPr>
      </xdr:nvSpPr>
      <xdr:spPr bwMode="auto">
        <a:xfrm>
          <a:off x="3371850" y="3838575"/>
          <a:ext cx="295275" cy="219075"/>
        </a:xfrm>
        <a:prstGeom prst="rect">
          <a:avLst/>
        </a:prstGeom>
        <a:noFill/>
        <a:ln w="9525">
          <a:noFill/>
          <a:miter lim="800000"/>
          <a:headEnd/>
          <a:tailEnd/>
        </a:ln>
      </xdr:spPr>
    </xdr:sp>
    <xdr:clientData/>
  </xdr:oneCellAnchor>
  <xdr:oneCellAnchor>
    <xdr:from>
      <xdr:col>3</xdr:col>
      <xdr:colOff>0</xdr:colOff>
      <xdr:row>17</xdr:row>
      <xdr:rowOff>0</xdr:rowOff>
    </xdr:from>
    <xdr:ext cx="295275" cy="219075"/>
    <xdr:sp macro="" textlink="">
      <xdr:nvSpPr>
        <xdr:cNvPr id="997" name="AutoShape 1" descr="http://myacademy/eltcms/pix/i/course.gif">
          <a:extLst>
            <a:ext uri="{FF2B5EF4-FFF2-40B4-BE49-F238E27FC236}">
              <a16:creationId xmlns:a16="http://schemas.microsoft.com/office/drawing/2014/main" id="{00000000-0008-0000-0100-0000E5030000}"/>
            </a:ext>
          </a:extLst>
        </xdr:cNvPr>
        <xdr:cNvSpPr>
          <a:spLocks noChangeAspect="1" noChangeArrowheads="1"/>
        </xdr:cNvSpPr>
      </xdr:nvSpPr>
      <xdr:spPr bwMode="auto">
        <a:xfrm>
          <a:off x="3371850" y="3838575"/>
          <a:ext cx="295275" cy="219075"/>
        </a:xfrm>
        <a:prstGeom prst="rect">
          <a:avLst/>
        </a:prstGeom>
        <a:noFill/>
        <a:ln w="9525">
          <a:noFill/>
          <a:miter lim="800000"/>
          <a:headEnd/>
          <a:tailEnd/>
        </a:ln>
      </xdr:spPr>
    </xdr:sp>
    <xdr:clientData/>
  </xdr:oneCellAnchor>
  <xdr:oneCellAnchor>
    <xdr:from>
      <xdr:col>3</xdr:col>
      <xdr:colOff>0</xdr:colOff>
      <xdr:row>17</xdr:row>
      <xdr:rowOff>0</xdr:rowOff>
    </xdr:from>
    <xdr:ext cx="295275" cy="219075"/>
    <xdr:sp macro="" textlink="">
      <xdr:nvSpPr>
        <xdr:cNvPr id="998" name="AutoShape 4" descr="http://myacademy/eltcms/pix/i/course.gif">
          <a:extLst>
            <a:ext uri="{FF2B5EF4-FFF2-40B4-BE49-F238E27FC236}">
              <a16:creationId xmlns:a16="http://schemas.microsoft.com/office/drawing/2014/main" id="{00000000-0008-0000-0100-0000E6030000}"/>
            </a:ext>
          </a:extLst>
        </xdr:cNvPr>
        <xdr:cNvSpPr>
          <a:spLocks noChangeAspect="1" noChangeArrowheads="1"/>
        </xdr:cNvSpPr>
      </xdr:nvSpPr>
      <xdr:spPr bwMode="auto">
        <a:xfrm>
          <a:off x="3371850" y="3838575"/>
          <a:ext cx="295275" cy="219075"/>
        </a:xfrm>
        <a:prstGeom prst="rect">
          <a:avLst/>
        </a:prstGeom>
        <a:noFill/>
        <a:ln w="9525">
          <a:noFill/>
          <a:miter lim="800000"/>
          <a:headEnd/>
          <a:tailEnd/>
        </a:ln>
      </xdr:spPr>
    </xdr:sp>
    <xdr:clientData/>
  </xdr:oneCellAnchor>
  <xdr:oneCellAnchor>
    <xdr:from>
      <xdr:col>3</xdr:col>
      <xdr:colOff>0</xdr:colOff>
      <xdr:row>17</xdr:row>
      <xdr:rowOff>0</xdr:rowOff>
    </xdr:from>
    <xdr:ext cx="295275" cy="219075"/>
    <xdr:sp macro="" textlink="">
      <xdr:nvSpPr>
        <xdr:cNvPr id="999" name="AutoShape 1" descr="http://myacademy/eltcms/pix/i/course.gif">
          <a:extLst>
            <a:ext uri="{FF2B5EF4-FFF2-40B4-BE49-F238E27FC236}">
              <a16:creationId xmlns:a16="http://schemas.microsoft.com/office/drawing/2014/main" id="{00000000-0008-0000-0100-0000E7030000}"/>
            </a:ext>
          </a:extLst>
        </xdr:cNvPr>
        <xdr:cNvSpPr>
          <a:spLocks noChangeAspect="1" noChangeArrowheads="1"/>
        </xdr:cNvSpPr>
      </xdr:nvSpPr>
      <xdr:spPr bwMode="auto">
        <a:xfrm>
          <a:off x="3371850" y="3838575"/>
          <a:ext cx="295275" cy="219075"/>
        </a:xfrm>
        <a:prstGeom prst="rect">
          <a:avLst/>
        </a:prstGeom>
        <a:noFill/>
        <a:ln w="9525">
          <a:noFill/>
          <a:miter lim="800000"/>
          <a:headEnd/>
          <a:tailEnd/>
        </a:ln>
      </xdr:spPr>
    </xdr:sp>
    <xdr:clientData/>
  </xdr:oneCellAnchor>
  <xdr:oneCellAnchor>
    <xdr:from>
      <xdr:col>3</xdr:col>
      <xdr:colOff>0</xdr:colOff>
      <xdr:row>17</xdr:row>
      <xdr:rowOff>0</xdr:rowOff>
    </xdr:from>
    <xdr:ext cx="295275" cy="219075"/>
    <xdr:sp macro="" textlink="">
      <xdr:nvSpPr>
        <xdr:cNvPr id="1000" name="AutoShape 1" descr="http://myacademy/eltcms/pix/i/course.gif">
          <a:extLst>
            <a:ext uri="{FF2B5EF4-FFF2-40B4-BE49-F238E27FC236}">
              <a16:creationId xmlns:a16="http://schemas.microsoft.com/office/drawing/2014/main" id="{00000000-0008-0000-0100-0000E8030000}"/>
            </a:ext>
          </a:extLst>
        </xdr:cNvPr>
        <xdr:cNvSpPr>
          <a:spLocks noChangeAspect="1" noChangeArrowheads="1"/>
        </xdr:cNvSpPr>
      </xdr:nvSpPr>
      <xdr:spPr bwMode="auto">
        <a:xfrm>
          <a:off x="3371850" y="3838575"/>
          <a:ext cx="295275" cy="219075"/>
        </a:xfrm>
        <a:prstGeom prst="rect">
          <a:avLst/>
        </a:prstGeom>
        <a:noFill/>
        <a:ln w="9525">
          <a:noFill/>
          <a:miter lim="800000"/>
          <a:headEnd/>
          <a:tailEnd/>
        </a:ln>
      </xdr:spPr>
    </xdr:sp>
    <xdr:clientData/>
  </xdr:oneCellAnchor>
  <xdr:oneCellAnchor>
    <xdr:from>
      <xdr:col>3</xdr:col>
      <xdr:colOff>0</xdr:colOff>
      <xdr:row>15</xdr:row>
      <xdr:rowOff>0</xdr:rowOff>
    </xdr:from>
    <xdr:ext cx="295275" cy="219075"/>
    <xdr:sp macro="" textlink="">
      <xdr:nvSpPr>
        <xdr:cNvPr id="1001" name="AutoShape 114" descr="http://myacademy/eltcms/pix/i/course.gif">
          <a:extLst>
            <a:ext uri="{FF2B5EF4-FFF2-40B4-BE49-F238E27FC236}">
              <a16:creationId xmlns:a16="http://schemas.microsoft.com/office/drawing/2014/main" id="{00000000-0008-0000-0100-0000E9030000}"/>
            </a:ext>
          </a:extLst>
        </xdr:cNvPr>
        <xdr:cNvSpPr>
          <a:spLocks noChangeAspect="1" noChangeArrowheads="1"/>
        </xdr:cNvSpPr>
      </xdr:nvSpPr>
      <xdr:spPr bwMode="auto">
        <a:xfrm>
          <a:off x="3371850" y="3686175"/>
          <a:ext cx="295275" cy="219075"/>
        </a:xfrm>
        <a:prstGeom prst="rect">
          <a:avLst/>
        </a:prstGeom>
        <a:noFill/>
        <a:ln w="9525">
          <a:noFill/>
          <a:miter lim="800000"/>
          <a:headEnd/>
          <a:tailEnd/>
        </a:ln>
      </xdr:spPr>
    </xdr:sp>
    <xdr:clientData/>
  </xdr:oneCellAnchor>
  <xdr:oneCellAnchor>
    <xdr:from>
      <xdr:col>3</xdr:col>
      <xdr:colOff>0</xdr:colOff>
      <xdr:row>15</xdr:row>
      <xdr:rowOff>0</xdr:rowOff>
    </xdr:from>
    <xdr:ext cx="295275" cy="219075"/>
    <xdr:sp macro="" textlink="">
      <xdr:nvSpPr>
        <xdr:cNvPr id="1002" name="AutoShape 40" descr="http://myacademy/eltcms/pix/i/course.gif">
          <a:extLst>
            <a:ext uri="{FF2B5EF4-FFF2-40B4-BE49-F238E27FC236}">
              <a16:creationId xmlns:a16="http://schemas.microsoft.com/office/drawing/2014/main" id="{00000000-0008-0000-0100-0000EA030000}"/>
            </a:ext>
          </a:extLst>
        </xdr:cNvPr>
        <xdr:cNvSpPr>
          <a:spLocks noChangeAspect="1" noChangeArrowheads="1"/>
        </xdr:cNvSpPr>
      </xdr:nvSpPr>
      <xdr:spPr bwMode="auto">
        <a:xfrm>
          <a:off x="3371850" y="3686175"/>
          <a:ext cx="295275" cy="219075"/>
        </a:xfrm>
        <a:prstGeom prst="rect">
          <a:avLst/>
        </a:prstGeom>
        <a:noFill/>
        <a:ln w="9525">
          <a:noFill/>
          <a:miter lim="800000"/>
          <a:headEnd/>
          <a:tailEnd/>
        </a:ln>
      </xdr:spPr>
    </xdr:sp>
    <xdr:clientData/>
  </xdr:oneCellAnchor>
  <xdr:oneCellAnchor>
    <xdr:from>
      <xdr:col>3</xdr:col>
      <xdr:colOff>0</xdr:colOff>
      <xdr:row>15</xdr:row>
      <xdr:rowOff>0</xdr:rowOff>
    </xdr:from>
    <xdr:ext cx="295275" cy="219075"/>
    <xdr:sp macro="" textlink="">
      <xdr:nvSpPr>
        <xdr:cNvPr id="1003" name="AutoShape 9" descr="http://myacademy/eltcms/pix/i/course.gif">
          <a:extLst>
            <a:ext uri="{FF2B5EF4-FFF2-40B4-BE49-F238E27FC236}">
              <a16:creationId xmlns:a16="http://schemas.microsoft.com/office/drawing/2014/main" id="{00000000-0008-0000-0100-0000EB030000}"/>
            </a:ext>
          </a:extLst>
        </xdr:cNvPr>
        <xdr:cNvSpPr>
          <a:spLocks noChangeAspect="1" noChangeArrowheads="1"/>
        </xdr:cNvSpPr>
      </xdr:nvSpPr>
      <xdr:spPr bwMode="auto">
        <a:xfrm>
          <a:off x="3371850" y="3686175"/>
          <a:ext cx="295275" cy="219075"/>
        </a:xfrm>
        <a:prstGeom prst="rect">
          <a:avLst/>
        </a:prstGeom>
        <a:noFill/>
        <a:ln w="9525">
          <a:noFill/>
          <a:miter lim="800000"/>
          <a:headEnd/>
          <a:tailEnd/>
        </a:ln>
      </xdr:spPr>
    </xdr:sp>
    <xdr:clientData/>
  </xdr:oneCellAnchor>
  <xdr:oneCellAnchor>
    <xdr:from>
      <xdr:col>3</xdr:col>
      <xdr:colOff>0</xdr:colOff>
      <xdr:row>15</xdr:row>
      <xdr:rowOff>0</xdr:rowOff>
    </xdr:from>
    <xdr:ext cx="295275" cy="219075"/>
    <xdr:sp macro="" textlink="">
      <xdr:nvSpPr>
        <xdr:cNvPr id="1004" name="AutoShape 1" descr="http://myacademy/eltcms/pix/i/course.gif">
          <a:extLst>
            <a:ext uri="{FF2B5EF4-FFF2-40B4-BE49-F238E27FC236}">
              <a16:creationId xmlns:a16="http://schemas.microsoft.com/office/drawing/2014/main" id="{00000000-0008-0000-0100-0000EC030000}"/>
            </a:ext>
          </a:extLst>
        </xdr:cNvPr>
        <xdr:cNvSpPr>
          <a:spLocks noChangeAspect="1" noChangeArrowheads="1"/>
        </xdr:cNvSpPr>
      </xdr:nvSpPr>
      <xdr:spPr bwMode="auto">
        <a:xfrm>
          <a:off x="3371850" y="3686175"/>
          <a:ext cx="295275" cy="219075"/>
        </a:xfrm>
        <a:prstGeom prst="rect">
          <a:avLst/>
        </a:prstGeom>
        <a:noFill/>
        <a:ln w="9525">
          <a:noFill/>
          <a:miter lim="800000"/>
          <a:headEnd/>
          <a:tailEnd/>
        </a:ln>
      </xdr:spPr>
    </xdr:sp>
    <xdr:clientData/>
  </xdr:oneCellAnchor>
  <xdr:oneCellAnchor>
    <xdr:from>
      <xdr:col>3</xdr:col>
      <xdr:colOff>0</xdr:colOff>
      <xdr:row>15</xdr:row>
      <xdr:rowOff>0</xdr:rowOff>
    </xdr:from>
    <xdr:ext cx="295275" cy="219075"/>
    <xdr:sp macro="" textlink="">
      <xdr:nvSpPr>
        <xdr:cNvPr id="1005" name="AutoShape 4" descr="http://myacademy/eltcms/pix/i/course.gif">
          <a:extLst>
            <a:ext uri="{FF2B5EF4-FFF2-40B4-BE49-F238E27FC236}">
              <a16:creationId xmlns:a16="http://schemas.microsoft.com/office/drawing/2014/main" id="{00000000-0008-0000-0100-0000ED030000}"/>
            </a:ext>
          </a:extLst>
        </xdr:cNvPr>
        <xdr:cNvSpPr>
          <a:spLocks noChangeAspect="1" noChangeArrowheads="1"/>
        </xdr:cNvSpPr>
      </xdr:nvSpPr>
      <xdr:spPr bwMode="auto">
        <a:xfrm>
          <a:off x="3371850" y="3686175"/>
          <a:ext cx="295275" cy="219075"/>
        </a:xfrm>
        <a:prstGeom prst="rect">
          <a:avLst/>
        </a:prstGeom>
        <a:noFill/>
        <a:ln w="9525">
          <a:noFill/>
          <a:miter lim="800000"/>
          <a:headEnd/>
          <a:tailEnd/>
        </a:ln>
      </xdr:spPr>
    </xdr:sp>
    <xdr:clientData/>
  </xdr:oneCellAnchor>
  <xdr:oneCellAnchor>
    <xdr:from>
      <xdr:col>3</xdr:col>
      <xdr:colOff>0</xdr:colOff>
      <xdr:row>15</xdr:row>
      <xdr:rowOff>0</xdr:rowOff>
    </xdr:from>
    <xdr:ext cx="295275" cy="219075"/>
    <xdr:sp macro="" textlink="">
      <xdr:nvSpPr>
        <xdr:cNvPr id="1006" name="AutoShape 1" descr="http://myacademy/eltcms/pix/i/course.gif">
          <a:extLst>
            <a:ext uri="{FF2B5EF4-FFF2-40B4-BE49-F238E27FC236}">
              <a16:creationId xmlns:a16="http://schemas.microsoft.com/office/drawing/2014/main" id="{00000000-0008-0000-0100-0000EE030000}"/>
            </a:ext>
          </a:extLst>
        </xdr:cNvPr>
        <xdr:cNvSpPr>
          <a:spLocks noChangeAspect="1" noChangeArrowheads="1"/>
        </xdr:cNvSpPr>
      </xdr:nvSpPr>
      <xdr:spPr bwMode="auto">
        <a:xfrm>
          <a:off x="3371850" y="3686175"/>
          <a:ext cx="295275" cy="219075"/>
        </a:xfrm>
        <a:prstGeom prst="rect">
          <a:avLst/>
        </a:prstGeom>
        <a:noFill/>
        <a:ln w="9525">
          <a:noFill/>
          <a:miter lim="800000"/>
          <a:headEnd/>
          <a:tailEnd/>
        </a:ln>
      </xdr:spPr>
    </xdr:sp>
    <xdr:clientData/>
  </xdr:oneCellAnchor>
  <xdr:oneCellAnchor>
    <xdr:from>
      <xdr:col>3</xdr:col>
      <xdr:colOff>0</xdr:colOff>
      <xdr:row>15</xdr:row>
      <xdr:rowOff>0</xdr:rowOff>
    </xdr:from>
    <xdr:ext cx="295275" cy="219075"/>
    <xdr:sp macro="" textlink="">
      <xdr:nvSpPr>
        <xdr:cNvPr id="1007" name="AutoShape 1" descr="http://myacademy/eltcms/pix/i/course.gif">
          <a:extLst>
            <a:ext uri="{FF2B5EF4-FFF2-40B4-BE49-F238E27FC236}">
              <a16:creationId xmlns:a16="http://schemas.microsoft.com/office/drawing/2014/main" id="{00000000-0008-0000-0100-0000EF030000}"/>
            </a:ext>
          </a:extLst>
        </xdr:cNvPr>
        <xdr:cNvSpPr>
          <a:spLocks noChangeAspect="1" noChangeArrowheads="1"/>
        </xdr:cNvSpPr>
      </xdr:nvSpPr>
      <xdr:spPr bwMode="auto">
        <a:xfrm>
          <a:off x="3371850" y="3686175"/>
          <a:ext cx="295275" cy="219075"/>
        </a:xfrm>
        <a:prstGeom prst="rect">
          <a:avLst/>
        </a:prstGeom>
        <a:noFill/>
        <a:ln w="9525">
          <a:noFill/>
          <a:miter lim="800000"/>
          <a:headEnd/>
          <a:tailEnd/>
        </a:ln>
      </xdr:spPr>
    </xdr:sp>
    <xdr:clientData/>
  </xdr:oneCellAnchor>
  <xdr:oneCellAnchor>
    <xdr:from>
      <xdr:col>3</xdr:col>
      <xdr:colOff>0</xdr:colOff>
      <xdr:row>15</xdr:row>
      <xdr:rowOff>0</xdr:rowOff>
    </xdr:from>
    <xdr:ext cx="295275" cy="219075"/>
    <xdr:sp macro="" textlink="">
      <xdr:nvSpPr>
        <xdr:cNvPr id="1008" name="AutoShape 114" descr="http://myacademy/eltcms/pix/i/course.gif">
          <a:extLst>
            <a:ext uri="{FF2B5EF4-FFF2-40B4-BE49-F238E27FC236}">
              <a16:creationId xmlns:a16="http://schemas.microsoft.com/office/drawing/2014/main" id="{00000000-0008-0000-0100-0000F0030000}"/>
            </a:ext>
          </a:extLst>
        </xdr:cNvPr>
        <xdr:cNvSpPr>
          <a:spLocks noChangeAspect="1" noChangeArrowheads="1"/>
        </xdr:cNvSpPr>
      </xdr:nvSpPr>
      <xdr:spPr bwMode="auto">
        <a:xfrm>
          <a:off x="3371850" y="3686175"/>
          <a:ext cx="295275" cy="219075"/>
        </a:xfrm>
        <a:prstGeom prst="rect">
          <a:avLst/>
        </a:prstGeom>
        <a:noFill/>
        <a:ln w="9525">
          <a:noFill/>
          <a:miter lim="800000"/>
          <a:headEnd/>
          <a:tailEnd/>
        </a:ln>
      </xdr:spPr>
    </xdr:sp>
    <xdr:clientData/>
  </xdr:oneCellAnchor>
  <xdr:oneCellAnchor>
    <xdr:from>
      <xdr:col>3</xdr:col>
      <xdr:colOff>0</xdr:colOff>
      <xdr:row>15</xdr:row>
      <xdr:rowOff>0</xdr:rowOff>
    </xdr:from>
    <xdr:ext cx="295275" cy="219075"/>
    <xdr:sp macro="" textlink="">
      <xdr:nvSpPr>
        <xdr:cNvPr id="1009" name="AutoShape 40" descr="http://myacademy/eltcms/pix/i/course.gif">
          <a:extLst>
            <a:ext uri="{FF2B5EF4-FFF2-40B4-BE49-F238E27FC236}">
              <a16:creationId xmlns:a16="http://schemas.microsoft.com/office/drawing/2014/main" id="{00000000-0008-0000-0100-0000F1030000}"/>
            </a:ext>
          </a:extLst>
        </xdr:cNvPr>
        <xdr:cNvSpPr>
          <a:spLocks noChangeAspect="1" noChangeArrowheads="1"/>
        </xdr:cNvSpPr>
      </xdr:nvSpPr>
      <xdr:spPr bwMode="auto">
        <a:xfrm>
          <a:off x="3371850" y="3686175"/>
          <a:ext cx="295275" cy="219075"/>
        </a:xfrm>
        <a:prstGeom prst="rect">
          <a:avLst/>
        </a:prstGeom>
        <a:noFill/>
        <a:ln w="9525">
          <a:noFill/>
          <a:miter lim="800000"/>
          <a:headEnd/>
          <a:tailEnd/>
        </a:ln>
      </xdr:spPr>
    </xdr:sp>
    <xdr:clientData/>
  </xdr:oneCellAnchor>
  <xdr:oneCellAnchor>
    <xdr:from>
      <xdr:col>3</xdr:col>
      <xdr:colOff>0</xdr:colOff>
      <xdr:row>15</xdr:row>
      <xdr:rowOff>0</xdr:rowOff>
    </xdr:from>
    <xdr:ext cx="295275" cy="219075"/>
    <xdr:sp macro="" textlink="">
      <xdr:nvSpPr>
        <xdr:cNvPr id="1010" name="AutoShape 9" descr="http://myacademy/eltcms/pix/i/course.gif">
          <a:extLst>
            <a:ext uri="{FF2B5EF4-FFF2-40B4-BE49-F238E27FC236}">
              <a16:creationId xmlns:a16="http://schemas.microsoft.com/office/drawing/2014/main" id="{00000000-0008-0000-0100-0000F2030000}"/>
            </a:ext>
          </a:extLst>
        </xdr:cNvPr>
        <xdr:cNvSpPr>
          <a:spLocks noChangeAspect="1" noChangeArrowheads="1"/>
        </xdr:cNvSpPr>
      </xdr:nvSpPr>
      <xdr:spPr bwMode="auto">
        <a:xfrm>
          <a:off x="3371850" y="3686175"/>
          <a:ext cx="295275" cy="219075"/>
        </a:xfrm>
        <a:prstGeom prst="rect">
          <a:avLst/>
        </a:prstGeom>
        <a:noFill/>
        <a:ln w="9525">
          <a:noFill/>
          <a:miter lim="800000"/>
          <a:headEnd/>
          <a:tailEnd/>
        </a:ln>
      </xdr:spPr>
    </xdr:sp>
    <xdr:clientData/>
  </xdr:oneCellAnchor>
  <xdr:oneCellAnchor>
    <xdr:from>
      <xdr:col>3</xdr:col>
      <xdr:colOff>0</xdr:colOff>
      <xdr:row>15</xdr:row>
      <xdr:rowOff>0</xdr:rowOff>
    </xdr:from>
    <xdr:ext cx="295275" cy="219075"/>
    <xdr:sp macro="" textlink="">
      <xdr:nvSpPr>
        <xdr:cNvPr id="1011" name="AutoShape 1" descr="http://myacademy/eltcms/pix/i/course.gif">
          <a:extLst>
            <a:ext uri="{FF2B5EF4-FFF2-40B4-BE49-F238E27FC236}">
              <a16:creationId xmlns:a16="http://schemas.microsoft.com/office/drawing/2014/main" id="{00000000-0008-0000-0100-0000F3030000}"/>
            </a:ext>
          </a:extLst>
        </xdr:cNvPr>
        <xdr:cNvSpPr>
          <a:spLocks noChangeAspect="1" noChangeArrowheads="1"/>
        </xdr:cNvSpPr>
      </xdr:nvSpPr>
      <xdr:spPr bwMode="auto">
        <a:xfrm>
          <a:off x="3371850" y="3686175"/>
          <a:ext cx="295275" cy="219075"/>
        </a:xfrm>
        <a:prstGeom prst="rect">
          <a:avLst/>
        </a:prstGeom>
        <a:noFill/>
        <a:ln w="9525">
          <a:noFill/>
          <a:miter lim="800000"/>
          <a:headEnd/>
          <a:tailEnd/>
        </a:ln>
      </xdr:spPr>
    </xdr:sp>
    <xdr:clientData/>
  </xdr:oneCellAnchor>
  <xdr:oneCellAnchor>
    <xdr:from>
      <xdr:col>3</xdr:col>
      <xdr:colOff>0</xdr:colOff>
      <xdr:row>15</xdr:row>
      <xdr:rowOff>0</xdr:rowOff>
    </xdr:from>
    <xdr:ext cx="295275" cy="219075"/>
    <xdr:sp macro="" textlink="">
      <xdr:nvSpPr>
        <xdr:cNvPr id="1012" name="AutoShape 4" descr="http://myacademy/eltcms/pix/i/course.gif">
          <a:extLst>
            <a:ext uri="{FF2B5EF4-FFF2-40B4-BE49-F238E27FC236}">
              <a16:creationId xmlns:a16="http://schemas.microsoft.com/office/drawing/2014/main" id="{00000000-0008-0000-0100-0000F4030000}"/>
            </a:ext>
          </a:extLst>
        </xdr:cNvPr>
        <xdr:cNvSpPr>
          <a:spLocks noChangeAspect="1" noChangeArrowheads="1"/>
        </xdr:cNvSpPr>
      </xdr:nvSpPr>
      <xdr:spPr bwMode="auto">
        <a:xfrm>
          <a:off x="3371850" y="3686175"/>
          <a:ext cx="295275" cy="219075"/>
        </a:xfrm>
        <a:prstGeom prst="rect">
          <a:avLst/>
        </a:prstGeom>
        <a:noFill/>
        <a:ln w="9525">
          <a:noFill/>
          <a:miter lim="800000"/>
          <a:headEnd/>
          <a:tailEnd/>
        </a:ln>
      </xdr:spPr>
    </xdr:sp>
    <xdr:clientData/>
  </xdr:oneCellAnchor>
  <xdr:oneCellAnchor>
    <xdr:from>
      <xdr:col>3</xdr:col>
      <xdr:colOff>0</xdr:colOff>
      <xdr:row>15</xdr:row>
      <xdr:rowOff>0</xdr:rowOff>
    </xdr:from>
    <xdr:ext cx="295275" cy="219075"/>
    <xdr:sp macro="" textlink="">
      <xdr:nvSpPr>
        <xdr:cNvPr id="1013" name="AutoShape 1" descr="http://myacademy/eltcms/pix/i/course.gif">
          <a:extLst>
            <a:ext uri="{FF2B5EF4-FFF2-40B4-BE49-F238E27FC236}">
              <a16:creationId xmlns:a16="http://schemas.microsoft.com/office/drawing/2014/main" id="{00000000-0008-0000-0100-0000F5030000}"/>
            </a:ext>
          </a:extLst>
        </xdr:cNvPr>
        <xdr:cNvSpPr>
          <a:spLocks noChangeAspect="1" noChangeArrowheads="1"/>
        </xdr:cNvSpPr>
      </xdr:nvSpPr>
      <xdr:spPr bwMode="auto">
        <a:xfrm>
          <a:off x="3371850" y="3686175"/>
          <a:ext cx="295275" cy="219075"/>
        </a:xfrm>
        <a:prstGeom prst="rect">
          <a:avLst/>
        </a:prstGeom>
        <a:noFill/>
        <a:ln w="9525">
          <a:noFill/>
          <a:miter lim="800000"/>
          <a:headEnd/>
          <a:tailEnd/>
        </a:ln>
      </xdr:spPr>
    </xdr:sp>
    <xdr:clientData/>
  </xdr:oneCellAnchor>
  <xdr:oneCellAnchor>
    <xdr:from>
      <xdr:col>3</xdr:col>
      <xdr:colOff>0</xdr:colOff>
      <xdr:row>15</xdr:row>
      <xdr:rowOff>0</xdr:rowOff>
    </xdr:from>
    <xdr:ext cx="295275" cy="219075"/>
    <xdr:sp macro="" textlink="">
      <xdr:nvSpPr>
        <xdr:cNvPr id="1014" name="AutoShape 1" descr="http://myacademy/eltcms/pix/i/course.gif">
          <a:extLst>
            <a:ext uri="{FF2B5EF4-FFF2-40B4-BE49-F238E27FC236}">
              <a16:creationId xmlns:a16="http://schemas.microsoft.com/office/drawing/2014/main" id="{00000000-0008-0000-0100-0000F6030000}"/>
            </a:ext>
          </a:extLst>
        </xdr:cNvPr>
        <xdr:cNvSpPr>
          <a:spLocks noChangeAspect="1" noChangeArrowheads="1"/>
        </xdr:cNvSpPr>
      </xdr:nvSpPr>
      <xdr:spPr bwMode="auto">
        <a:xfrm>
          <a:off x="3371850" y="3686175"/>
          <a:ext cx="295275" cy="219075"/>
        </a:xfrm>
        <a:prstGeom prst="rect">
          <a:avLst/>
        </a:prstGeom>
        <a:noFill/>
        <a:ln w="9525">
          <a:noFill/>
          <a:miter lim="800000"/>
          <a:headEnd/>
          <a:tailEnd/>
        </a:ln>
      </xdr:spPr>
    </xdr:sp>
    <xdr:clientData/>
  </xdr:oneCellAnchor>
  <xdr:oneCellAnchor>
    <xdr:from>
      <xdr:col>3</xdr:col>
      <xdr:colOff>0</xdr:colOff>
      <xdr:row>15</xdr:row>
      <xdr:rowOff>0</xdr:rowOff>
    </xdr:from>
    <xdr:ext cx="295275" cy="28575"/>
    <xdr:sp macro="" textlink="">
      <xdr:nvSpPr>
        <xdr:cNvPr id="1015" name="AutoShape 109" descr="http://myacademy/eltcms/pix/i/course.gif">
          <a:extLst>
            <a:ext uri="{FF2B5EF4-FFF2-40B4-BE49-F238E27FC236}">
              <a16:creationId xmlns:a16="http://schemas.microsoft.com/office/drawing/2014/main" id="{00000000-0008-0000-0100-0000F7030000}"/>
            </a:ext>
          </a:extLst>
        </xdr:cNvPr>
        <xdr:cNvSpPr>
          <a:spLocks noChangeAspect="1" noChangeArrowheads="1"/>
        </xdr:cNvSpPr>
      </xdr:nvSpPr>
      <xdr:spPr bwMode="auto">
        <a:xfrm>
          <a:off x="3371850" y="3686175"/>
          <a:ext cx="295275" cy="28575"/>
        </a:xfrm>
        <a:prstGeom prst="rect">
          <a:avLst/>
        </a:prstGeom>
        <a:noFill/>
        <a:ln w="9525">
          <a:noFill/>
          <a:miter lim="800000"/>
          <a:headEnd/>
          <a:tailEnd/>
        </a:ln>
      </xdr:spPr>
    </xdr:sp>
    <xdr:clientData/>
  </xdr:oneCellAnchor>
  <xdr:oneCellAnchor>
    <xdr:from>
      <xdr:col>3</xdr:col>
      <xdr:colOff>0</xdr:colOff>
      <xdr:row>15</xdr:row>
      <xdr:rowOff>0</xdr:rowOff>
    </xdr:from>
    <xdr:ext cx="295275" cy="28575"/>
    <xdr:sp macro="" textlink="">
      <xdr:nvSpPr>
        <xdr:cNvPr id="1016" name="AutoShape 40" descr="http://myacademy/eltcms/pix/i/course.gif">
          <a:extLst>
            <a:ext uri="{FF2B5EF4-FFF2-40B4-BE49-F238E27FC236}">
              <a16:creationId xmlns:a16="http://schemas.microsoft.com/office/drawing/2014/main" id="{00000000-0008-0000-0100-0000F8030000}"/>
            </a:ext>
          </a:extLst>
        </xdr:cNvPr>
        <xdr:cNvSpPr>
          <a:spLocks noChangeAspect="1" noChangeArrowheads="1"/>
        </xdr:cNvSpPr>
      </xdr:nvSpPr>
      <xdr:spPr bwMode="auto">
        <a:xfrm>
          <a:off x="3371850" y="3686175"/>
          <a:ext cx="295275" cy="28575"/>
        </a:xfrm>
        <a:prstGeom prst="rect">
          <a:avLst/>
        </a:prstGeom>
        <a:noFill/>
        <a:ln w="9525">
          <a:noFill/>
          <a:miter lim="800000"/>
          <a:headEnd/>
          <a:tailEnd/>
        </a:ln>
      </xdr:spPr>
    </xdr:sp>
    <xdr:clientData/>
  </xdr:oneCellAnchor>
  <xdr:oneCellAnchor>
    <xdr:from>
      <xdr:col>3</xdr:col>
      <xdr:colOff>0</xdr:colOff>
      <xdr:row>15</xdr:row>
      <xdr:rowOff>0</xdr:rowOff>
    </xdr:from>
    <xdr:ext cx="295275" cy="28575"/>
    <xdr:sp macro="" textlink="">
      <xdr:nvSpPr>
        <xdr:cNvPr id="1017" name="AutoShape 9" descr="http://myacademy/eltcms/pix/i/course.gif">
          <a:extLst>
            <a:ext uri="{FF2B5EF4-FFF2-40B4-BE49-F238E27FC236}">
              <a16:creationId xmlns:a16="http://schemas.microsoft.com/office/drawing/2014/main" id="{00000000-0008-0000-0100-0000F9030000}"/>
            </a:ext>
          </a:extLst>
        </xdr:cNvPr>
        <xdr:cNvSpPr>
          <a:spLocks noChangeAspect="1" noChangeArrowheads="1"/>
        </xdr:cNvSpPr>
      </xdr:nvSpPr>
      <xdr:spPr bwMode="auto">
        <a:xfrm>
          <a:off x="3371850" y="3686175"/>
          <a:ext cx="295275" cy="28575"/>
        </a:xfrm>
        <a:prstGeom prst="rect">
          <a:avLst/>
        </a:prstGeom>
        <a:noFill/>
        <a:ln w="9525">
          <a:noFill/>
          <a:miter lim="800000"/>
          <a:headEnd/>
          <a:tailEnd/>
        </a:ln>
      </xdr:spPr>
    </xdr:sp>
    <xdr:clientData/>
  </xdr:oneCellAnchor>
  <xdr:oneCellAnchor>
    <xdr:from>
      <xdr:col>3</xdr:col>
      <xdr:colOff>0</xdr:colOff>
      <xdr:row>15</xdr:row>
      <xdr:rowOff>0</xdr:rowOff>
    </xdr:from>
    <xdr:ext cx="295275" cy="28575"/>
    <xdr:sp macro="" textlink="">
      <xdr:nvSpPr>
        <xdr:cNvPr id="1018" name="AutoShape 1" descr="http://myacademy/eltcms/pix/i/course.gif">
          <a:extLst>
            <a:ext uri="{FF2B5EF4-FFF2-40B4-BE49-F238E27FC236}">
              <a16:creationId xmlns:a16="http://schemas.microsoft.com/office/drawing/2014/main" id="{00000000-0008-0000-0100-0000FA030000}"/>
            </a:ext>
          </a:extLst>
        </xdr:cNvPr>
        <xdr:cNvSpPr>
          <a:spLocks noChangeAspect="1" noChangeArrowheads="1"/>
        </xdr:cNvSpPr>
      </xdr:nvSpPr>
      <xdr:spPr bwMode="auto">
        <a:xfrm>
          <a:off x="3371850" y="3686175"/>
          <a:ext cx="295275" cy="28575"/>
        </a:xfrm>
        <a:prstGeom prst="rect">
          <a:avLst/>
        </a:prstGeom>
        <a:noFill/>
        <a:ln w="9525">
          <a:noFill/>
          <a:miter lim="800000"/>
          <a:headEnd/>
          <a:tailEnd/>
        </a:ln>
      </xdr:spPr>
    </xdr:sp>
    <xdr:clientData/>
  </xdr:oneCellAnchor>
  <xdr:oneCellAnchor>
    <xdr:from>
      <xdr:col>3</xdr:col>
      <xdr:colOff>0</xdr:colOff>
      <xdr:row>15</xdr:row>
      <xdr:rowOff>0</xdr:rowOff>
    </xdr:from>
    <xdr:ext cx="295275" cy="28575"/>
    <xdr:sp macro="" textlink="">
      <xdr:nvSpPr>
        <xdr:cNvPr id="1019" name="AutoShape 4" descr="http://myacademy/eltcms/pix/i/course.gif">
          <a:extLst>
            <a:ext uri="{FF2B5EF4-FFF2-40B4-BE49-F238E27FC236}">
              <a16:creationId xmlns:a16="http://schemas.microsoft.com/office/drawing/2014/main" id="{00000000-0008-0000-0100-0000FB030000}"/>
            </a:ext>
          </a:extLst>
        </xdr:cNvPr>
        <xdr:cNvSpPr>
          <a:spLocks noChangeAspect="1" noChangeArrowheads="1"/>
        </xdr:cNvSpPr>
      </xdr:nvSpPr>
      <xdr:spPr bwMode="auto">
        <a:xfrm>
          <a:off x="3371850" y="3686175"/>
          <a:ext cx="295275" cy="28575"/>
        </a:xfrm>
        <a:prstGeom prst="rect">
          <a:avLst/>
        </a:prstGeom>
        <a:noFill/>
        <a:ln w="9525">
          <a:noFill/>
          <a:miter lim="800000"/>
          <a:headEnd/>
          <a:tailEnd/>
        </a:ln>
      </xdr:spPr>
    </xdr:sp>
    <xdr:clientData/>
  </xdr:oneCellAnchor>
  <xdr:oneCellAnchor>
    <xdr:from>
      <xdr:col>3</xdr:col>
      <xdr:colOff>0</xdr:colOff>
      <xdr:row>15</xdr:row>
      <xdr:rowOff>0</xdr:rowOff>
    </xdr:from>
    <xdr:ext cx="295275" cy="28575"/>
    <xdr:sp macro="" textlink="">
      <xdr:nvSpPr>
        <xdr:cNvPr id="1020" name="AutoShape 1" descr="http://myacademy/eltcms/pix/i/course.gif">
          <a:extLst>
            <a:ext uri="{FF2B5EF4-FFF2-40B4-BE49-F238E27FC236}">
              <a16:creationId xmlns:a16="http://schemas.microsoft.com/office/drawing/2014/main" id="{00000000-0008-0000-0100-0000FC030000}"/>
            </a:ext>
          </a:extLst>
        </xdr:cNvPr>
        <xdr:cNvSpPr>
          <a:spLocks noChangeAspect="1" noChangeArrowheads="1"/>
        </xdr:cNvSpPr>
      </xdr:nvSpPr>
      <xdr:spPr bwMode="auto">
        <a:xfrm>
          <a:off x="3371850" y="3686175"/>
          <a:ext cx="295275" cy="28575"/>
        </a:xfrm>
        <a:prstGeom prst="rect">
          <a:avLst/>
        </a:prstGeom>
        <a:noFill/>
        <a:ln w="9525">
          <a:noFill/>
          <a:miter lim="800000"/>
          <a:headEnd/>
          <a:tailEnd/>
        </a:ln>
      </xdr:spPr>
    </xdr:sp>
    <xdr:clientData/>
  </xdr:oneCellAnchor>
  <xdr:oneCellAnchor>
    <xdr:from>
      <xdr:col>3</xdr:col>
      <xdr:colOff>0</xdr:colOff>
      <xdr:row>15</xdr:row>
      <xdr:rowOff>0</xdr:rowOff>
    </xdr:from>
    <xdr:ext cx="295275" cy="28575"/>
    <xdr:sp macro="" textlink="">
      <xdr:nvSpPr>
        <xdr:cNvPr id="1021" name="AutoShape 1" descr="http://myacademy/eltcms/pix/i/course.gif">
          <a:extLst>
            <a:ext uri="{FF2B5EF4-FFF2-40B4-BE49-F238E27FC236}">
              <a16:creationId xmlns:a16="http://schemas.microsoft.com/office/drawing/2014/main" id="{00000000-0008-0000-0100-0000FD030000}"/>
            </a:ext>
          </a:extLst>
        </xdr:cNvPr>
        <xdr:cNvSpPr>
          <a:spLocks noChangeAspect="1" noChangeArrowheads="1"/>
        </xdr:cNvSpPr>
      </xdr:nvSpPr>
      <xdr:spPr bwMode="auto">
        <a:xfrm>
          <a:off x="3371850" y="3686175"/>
          <a:ext cx="295275" cy="28575"/>
        </a:xfrm>
        <a:prstGeom prst="rect">
          <a:avLst/>
        </a:prstGeom>
        <a:noFill/>
        <a:ln w="9525">
          <a:noFill/>
          <a:miter lim="800000"/>
          <a:headEnd/>
          <a:tailEnd/>
        </a:ln>
      </xdr:spPr>
    </xdr:sp>
    <xdr:clientData/>
  </xdr:oneCellAnchor>
  <xdr:oneCellAnchor>
    <xdr:from>
      <xdr:col>3</xdr:col>
      <xdr:colOff>0</xdr:colOff>
      <xdr:row>15</xdr:row>
      <xdr:rowOff>0</xdr:rowOff>
    </xdr:from>
    <xdr:ext cx="295275" cy="28575"/>
    <xdr:sp macro="" textlink="">
      <xdr:nvSpPr>
        <xdr:cNvPr id="1022" name="AutoShape 1" descr="http://myacademy/eltcms/pix/i/course.gif">
          <a:extLst>
            <a:ext uri="{FF2B5EF4-FFF2-40B4-BE49-F238E27FC236}">
              <a16:creationId xmlns:a16="http://schemas.microsoft.com/office/drawing/2014/main" id="{00000000-0008-0000-0100-0000FE030000}"/>
            </a:ext>
          </a:extLst>
        </xdr:cNvPr>
        <xdr:cNvSpPr>
          <a:spLocks noChangeAspect="1" noChangeArrowheads="1"/>
        </xdr:cNvSpPr>
      </xdr:nvSpPr>
      <xdr:spPr bwMode="auto">
        <a:xfrm>
          <a:off x="3371850" y="3686175"/>
          <a:ext cx="295275" cy="28575"/>
        </a:xfrm>
        <a:prstGeom prst="rect">
          <a:avLst/>
        </a:prstGeom>
        <a:noFill/>
        <a:ln w="9525">
          <a:noFill/>
          <a:miter lim="800000"/>
          <a:headEnd/>
          <a:tailEnd/>
        </a:ln>
      </xdr:spPr>
    </xdr:sp>
    <xdr:clientData/>
  </xdr:oneCellAnchor>
  <xdr:oneCellAnchor>
    <xdr:from>
      <xdr:col>3</xdr:col>
      <xdr:colOff>0</xdr:colOff>
      <xdr:row>15</xdr:row>
      <xdr:rowOff>0</xdr:rowOff>
    </xdr:from>
    <xdr:ext cx="295275" cy="222802"/>
    <xdr:sp macro="" textlink="">
      <xdr:nvSpPr>
        <xdr:cNvPr id="1023" name="AutoShape 114" descr="http://myacademy/eltcms/pix/i/course.gif">
          <a:extLst>
            <a:ext uri="{FF2B5EF4-FFF2-40B4-BE49-F238E27FC236}">
              <a16:creationId xmlns:a16="http://schemas.microsoft.com/office/drawing/2014/main" id="{00000000-0008-0000-0100-0000FF030000}"/>
            </a:ext>
          </a:extLst>
        </xdr:cNvPr>
        <xdr:cNvSpPr>
          <a:spLocks noChangeAspect="1" noChangeArrowheads="1"/>
        </xdr:cNvSpPr>
      </xdr:nvSpPr>
      <xdr:spPr bwMode="auto">
        <a:xfrm>
          <a:off x="3371850" y="3686175"/>
          <a:ext cx="295275" cy="222802"/>
        </a:xfrm>
        <a:prstGeom prst="rect">
          <a:avLst/>
        </a:prstGeom>
        <a:noFill/>
        <a:ln w="9525">
          <a:noFill/>
          <a:miter lim="800000"/>
          <a:headEnd/>
          <a:tailEnd/>
        </a:ln>
      </xdr:spPr>
    </xdr:sp>
    <xdr:clientData/>
  </xdr:oneCellAnchor>
  <xdr:oneCellAnchor>
    <xdr:from>
      <xdr:col>3</xdr:col>
      <xdr:colOff>0</xdr:colOff>
      <xdr:row>15</xdr:row>
      <xdr:rowOff>0</xdr:rowOff>
    </xdr:from>
    <xdr:ext cx="295275" cy="222802"/>
    <xdr:sp macro="" textlink="">
      <xdr:nvSpPr>
        <xdr:cNvPr id="1024" name="AutoShape 40" descr="http://myacademy/eltcms/pix/i/course.gif">
          <a:extLst>
            <a:ext uri="{FF2B5EF4-FFF2-40B4-BE49-F238E27FC236}">
              <a16:creationId xmlns:a16="http://schemas.microsoft.com/office/drawing/2014/main" id="{00000000-0008-0000-0100-000000040000}"/>
            </a:ext>
          </a:extLst>
        </xdr:cNvPr>
        <xdr:cNvSpPr>
          <a:spLocks noChangeAspect="1" noChangeArrowheads="1"/>
        </xdr:cNvSpPr>
      </xdr:nvSpPr>
      <xdr:spPr bwMode="auto">
        <a:xfrm>
          <a:off x="3371850" y="3686175"/>
          <a:ext cx="295275" cy="222802"/>
        </a:xfrm>
        <a:prstGeom prst="rect">
          <a:avLst/>
        </a:prstGeom>
        <a:noFill/>
        <a:ln w="9525">
          <a:noFill/>
          <a:miter lim="800000"/>
          <a:headEnd/>
          <a:tailEnd/>
        </a:ln>
      </xdr:spPr>
    </xdr:sp>
    <xdr:clientData/>
  </xdr:oneCellAnchor>
  <xdr:oneCellAnchor>
    <xdr:from>
      <xdr:col>3</xdr:col>
      <xdr:colOff>0</xdr:colOff>
      <xdr:row>15</xdr:row>
      <xdr:rowOff>0</xdr:rowOff>
    </xdr:from>
    <xdr:ext cx="295275" cy="222802"/>
    <xdr:sp macro="" textlink="">
      <xdr:nvSpPr>
        <xdr:cNvPr id="1025" name="AutoShape 9" descr="http://myacademy/eltcms/pix/i/course.gif">
          <a:extLst>
            <a:ext uri="{FF2B5EF4-FFF2-40B4-BE49-F238E27FC236}">
              <a16:creationId xmlns:a16="http://schemas.microsoft.com/office/drawing/2014/main" id="{00000000-0008-0000-0100-000001040000}"/>
            </a:ext>
          </a:extLst>
        </xdr:cNvPr>
        <xdr:cNvSpPr>
          <a:spLocks noChangeAspect="1" noChangeArrowheads="1"/>
        </xdr:cNvSpPr>
      </xdr:nvSpPr>
      <xdr:spPr bwMode="auto">
        <a:xfrm>
          <a:off x="3371850" y="3686175"/>
          <a:ext cx="295275" cy="222802"/>
        </a:xfrm>
        <a:prstGeom prst="rect">
          <a:avLst/>
        </a:prstGeom>
        <a:noFill/>
        <a:ln w="9525">
          <a:noFill/>
          <a:miter lim="800000"/>
          <a:headEnd/>
          <a:tailEnd/>
        </a:ln>
      </xdr:spPr>
    </xdr:sp>
    <xdr:clientData/>
  </xdr:oneCellAnchor>
  <xdr:oneCellAnchor>
    <xdr:from>
      <xdr:col>3</xdr:col>
      <xdr:colOff>0</xdr:colOff>
      <xdr:row>15</xdr:row>
      <xdr:rowOff>0</xdr:rowOff>
    </xdr:from>
    <xdr:ext cx="295275" cy="222802"/>
    <xdr:sp macro="" textlink="">
      <xdr:nvSpPr>
        <xdr:cNvPr id="1026" name="AutoShape 1" descr="http://myacademy/eltcms/pix/i/course.gif">
          <a:extLst>
            <a:ext uri="{FF2B5EF4-FFF2-40B4-BE49-F238E27FC236}">
              <a16:creationId xmlns:a16="http://schemas.microsoft.com/office/drawing/2014/main" id="{00000000-0008-0000-0100-000002040000}"/>
            </a:ext>
          </a:extLst>
        </xdr:cNvPr>
        <xdr:cNvSpPr>
          <a:spLocks noChangeAspect="1" noChangeArrowheads="1"/>
        </xdr:cNvSpPr>
      </xdr:nvSpPr>
      <xdr:spPr bwMode="auto">
        <a:xfrm>
          <a:off x="3371850" y="3686175"/>
          <a:ext cx="295275" cy="222802"/>
        </a:xfrm>
        <a:prstGeom prst="rect">
          <a:avLst/>
        </a:prstGeom>
        <a:noFill/>
        <a:ln w="9525">
          <a:noFill/>
          <a:miter lim="800000"/>
          <a:headEnd/>
          <a:tailEnd/>
        </a:ln>
      </xdr:spPr>
    </xdr:sp>
    <xdr:clientData/>
  </xdr:oneCellAnchor>
  <xdr:oneCellAnchor>
    <xdr:from>
      <xdr:col>3</xdr:col>
      <xdr:colOff>0</xdr:colOff>
      <xdr:row>15</xdr:row>
      <xdr:rowOff>0</xdr:rowOff>
    </xdr:from>
    <xdr:ext cx="295275" cy="222802"/>
    <xdr:sp macro="" textlink="">
      <xdr:nvSpPr>
        <xdr:cNvPr id="1027" name="AutoShape 4" descr="http://myacademy/eltcms/pix/i/course.gif">
          <a:extLst>
            <a:ext uri="{FF2B5EF4-FFF2-40B4-BE49-F238E27FC236}">
              <a16:creationId xmlns:a16="http://schemas.microsoft.com/office/drawing/2014/main" id="{00000000-0008-0000-0100-000003040000}"/>
            </a:ext>
          </a:extLst>
        </xdr:cNvPr>
        <xdr:cNvSpPr>
          <a:spLocks noChangeAspect="1" noChangeArrowheads="1"/>
        </xdr:cNvSpPr>
      </xdr:nvSpPr>
      <xdr:spPr bwMode="auto">
        <a:xfrm>
          <a:off x="3371850" y="3686175"/>
          <a:ext cx="295275" cy="222802"/>
        </a:xfrm>
        <a:prstGeom prst="rect">
          <a:avLst/>
        </a:prstGeom>
        <a:noFill/>
        <a:ln w="9525">
          <a:noFill/>
          <a:miter lim="800000"/>
          <a:headEnd/>
          <a:tailEnd/>
        </a:ln>
      </xdr:spPr>
    </xdr:sp>
    <xdr:clientData/>
  </xdr:oneCellAnchor>
  <xdr:oneCellAnchor>
    <xdr:from>
      <xdr:col>3</xdr:col>
      <xdr:colOff>0</xdr:colOff>
      <xdr:row>15</xdr:row>
      <xdr:rowOff>0</xdr:rowOff>
    </xdr:from>
    <xdr:ext cx="295275" cy="222802"/>
    <xdr:sp macro="" textlink="">
      <xdr:nvSpPr>
        <xdr:cNvPr id="1028" name="AutoShape 1" descr="http://myacademy/eltcms/pix/i/course.gif">
          <a:extLst>
            <a:ext uri="{FF2B5EF4-FFF2-40B4-BE49-F238E27FC236}">
              <a16:creationId xmlns:a16="http://schemas.microsoft.com/office/drawing/2014/main" id="{00000000-0008-0000-0100-000004040000}"/>
            </a:ext>
          </a:extLst>
        </xdr:cNvPr>
        <xdr:cNvSpPr>
          <a:spLocks noChangeAspect="1" noChangeArrowheads="1"/>
        </xdr:cNvSpPr>
      </xdr:nvSpPr>
      <xdr:spPr bwMode="auto">
        <a:xfrm>
          <a:off x="3371850" y="3686175"/>
          <a:ext cx="295275" cy="222802"/>
        </a:xfrm>
        <a:prstGeom prst="rect">
          <a:avLst/>
        </a:prstGeom>
        <a:noFill/>
        <a:ln w="9525">
          <a:noFill/>
          <a:miter lim="800000"/>
          <a:headEnd/>
          <a:tailEnd/>
        </a:ln>
      </xdr:spPr>
    </xdr:sp>
    <xdr:clientData/>
  </xdr:oneCellAnchor>
  <xdr:oneCellAnchor>
    <xdr:from>
      <xdr:col>3</xdr:col>
      <xdr:colOff>0</xdr:colOff>
      <xdr:row>15</xdr:row>
      <xdr:rowOff>0</xdr:rowOff>
    </xdr:from>
    <xdr:ext cx="295275" cy="222802"/>
    <xdr:sp macro="" textlink="">
      <xdr:nvSpPr>
        <xdr:cNvPr id="1029" name="AutoShape 1" descr="http://myacademy/eltcms/pix/i/course.gif">
          <a:extLst>
            <a:ext uri="{FF2B5EF4-FFF2-40B4-BE49-F238E27FC236}">
              <a16:creationId xmlns:a16="http://schemas.microsoft.com/office/drawing/2014/main" id="{00000000-0008-0000-0100-000005040000}"/>
            </a:ext>
          </a:extLst>
        </xdr:cNvPr>
        <xdr:cNvSpPr>
          <a:spLocks noChangeAspect="1" noChangeArrowheads="1"/>
        </xdr:cNvSpPr>
      </xdr:nvSpPr>
      <xdr:spPr bwMode="auto">
        <a:xfrm>
          <a:off x="3371850" y="3686175"/>
          <a:ext cx="295275" cy="222802"/>
        </a:xfrm>
        <a:prstGeom prst="rect">
          <a:avLst/>
        </a:prstGeom>
        <a:noFill/>
        <a:ln w="9525">
          <a:noFill/>
          <a:miter lim="800000"/>
          <a:headEnd/>
          <a:tailEnd/>
        </a:ln>
      </xdr:spPr>
    </xdr:sp>
    <xdr:clientData/>
  </xdr:oneCellAnchor>
  <xdr:oneCellAnchor>
    <xdr:from>
      <xdr:col>3</xdr:col>
      <xdr:colOff>0</xdr:colOff>
      <xdr:row>15</xdr:row>
      <xdr:rowOff>0</xdr:rowOff>
    </xdr:from>
    <xdr:ext cx="295275" cy="28575"/>
    <xdr:sp macro="" textlink="">
      <xdr:nvSpPr>
        <xdr:cNvPr id="1030" name="AutoShape 109" descr="http://myacademy/eltcms/pix/i/course.gif">
          <a:extLst>
            <a:ext uri="{FF2B5EF4-FFF2-40B4-BE49-F238E27FC236}">
              <a16:creationId xmlns:a16="http://schemas.microsoft.com/office/drawing/2014/main" id="{00000000-0008-0000-0100-000006040000}"/>
            </a:ext>
          </a:extLst>
        </xdr:cNvPr>
        <xdr:cNvSpPr>
          <a:spLocks noChangeAspect="1" noChangeArrowheads="1"/>
        </xdr:cNvSpPr>
      </xdr:nvSpPr>
      <xdr:spPr bwMode="auto">
        <a:xfrm>
          <a:off x="3371850" y="3686175"/>
          <a:ext cx="295275" cy="28575"/>
        </a:xfrm>
        <a:prstGeom prst="rect">
          <a:avLst/>
        </a:prstGeom>
        <a:noFill/>
        <a:ln w="9525">
          <a:noFill/>
          <a:miter lim="800000"/>
          <a:headEnd/>
          <a:tailEnd/>
        </a:ln>
      </xdr:spPr>
    </xdr:sp>
    <xdr:clientData/>
  </xdr:oneCellAnchor>
  <xdr:oneCellAnchor>
    <xdr:from>
      <xdr:col>3</xdr:col>
      <xdr:colOff>0</xdr:colOff>
      <xdr:row>15</xdr:row>
      <xdr:rowOff>0</xdr:rowOff>
    </xdr:from>
    <xdr:ext cx="295275" cy="28575"/>
    <xdr:sp macro="" textlink="">
      <xdr:nvSpPr>
        <xdr:cNvPr id="1031" name="AutoShape 40" descr="http://myacademy/eltcms/pix/i/course.gif">
          <a:extLst>
            <a:ext uri="{FF2B5EF4-FFF2-40B4-BE49-F238E27FC236}">
              <a16:creationId xmlns:a16="http://schemas.microsoft.com/office/drawing/2014/main" id="{00000000-0008-0000-0100-000007040000}"/>
            </a:ext>
          </a:extLst>
        </xdr:cNvPr>
        <xdr:cNvSpPr>
          <a:spLocks noChangeAspect="1" noChangeArrowheads="1"/>
        </xdr:cNvSpPr>
      </xdr:nvSpPr>
      <xdr:spPr bwMode="auto">
        <a:xfrm>
          <a:off x="3371850" y="3686175"/>
          <a:ext cx="295275" cy="28575"/>
        </a:xfrm>
        <a:prstGeom prst="rect">
          <a:avLst/>
        </a:prstGeom>
        <a:noFill/>
        <a:ln w="9525">
          <a:noFill/>
          <a:miter lim="800000"/>
          <a:headEnd/>
          <a:tailEnd/>
        </a:ln>
      </xdr:spPr>
    </xdr:sp>
    <xdr:clientData/>
  </xdr:oneCellAnchor>
  <xdr:oneCellAnchor>
    <xdr:from>
      <xdr:col>3</xdr:col>
      <xdr:colOff>0</xdr:colOff>
      <xdr:row>15</xdr:row>
      <xdr:rowOff>0</xdr:rowOff>
    </xdr:from>
    <xdr:ext cx="295275" cy="28575"/>
    <xdr:sp macro="" textlink="">
      <xdr:nvSpPr>
        <xdr:cNvPr id="1032" name="AutoShape 9" descr="http://myacademy/eltcms/pix/i/course.gif">
          <a:extLst>
            <a:ext uri="{FF2B5EF4-FFF2-40B4-BE49-F238E27FC236}">
              <a16:creationId xmlns:a16="http://schemas.microsoft.com/office/drawing/2014/main" id="{00000000-0008-0000-0100-000008040000}"/>
            </a:ext>
          </a:extLst>
        </xdr:cNvPr>
        <xdr:cNvSpPr>
          <a:spLocks noChangeAspect="1" noChangeArrowheads="1"/>
        </xdr:cNvSpPr>
      </xdr:nvSpPr>
      <xdr:spPr bwMode="auto">
        <a:xfrm>
          <a:off x="3371850" y="3686175"/>
          <a:ext cx="295275" cy="28575"/>
        </a:xfrm>
        <a:prstGeom prst="rect">
          <a:avLst/>
        </a:prstGeom>
        <a:noFill/>
        <a:ln w="9525">
          <a:noFill/>
          <a:miter lim="800000"/>
          <a:headEnd/>
          <a:tailEnd/>
        </a:ln>
      </xdr:spPr>
    </xdr:sp>
    <xdr:clientData/>
  </xdr:oneCellAnchor>
  <xdr:oneCellAnchor>
    <xdr:from>
      <xdr:col>3</xdr:col>
      <xdr:colOff>0</xdr:colOff>
      <xdr:row>15</xdr:row>
      <xdr:rowOff>0</xdr:rowOff>
    </xdr:from>
    <xdr:ext cx="295275" cy="28575"/>
    <xdr:sp macro="" textlink="">
      <xdr:nvSpPr>
        <xdr:cNvPr id="1033" name="AutoShape 1" descr="http://myacademy/eltcms/pix/i/course.gif">
          <a:extLst>
            <a:ext uri="{FF2B5EF4-FFF2-40B4-BE49-F238E27FC236}">
              <a16:creationId xmlns:a16="http://schemas.microsoft.com/office/drawing/2014/main" id="{00000000-0008-0000-0100-000009040000}"/>
            </a:ext>
          </a:extLst>
        </xdr:cNvPr>
        <xdr:cNvSpPr>
          <a:spLocks noChangeAspect="1" noChangeArrowheads="1"/>
        </xdr:cNvSpPr>
      </xdr:nvSpPr>
      <xdr:spPr bwMode="auto">
        <a:xfrm>
          <a:off x="3371850" y="3686175"/>
          <a:ext cx="295275" cy="28575"/>
        </a:xfrm>
        <a:prstGeom prst="rect">
          <a:avLst/>
        </a:prstGeom>
        <a:noFill/>
        <a:ln w="9525">
          <a:noFill/>
          <a:miter lim="800000"/>
          <a:headEnd/>
          <a:tailEnd/>
        </a:ln>
      </xdr:spPr>
    </xdr:sp>
    <xdr:clientData/>
  </xdr:oneCellAnchor>
  <xdr:oneCellAnchor>
    <xdr:from>
      <xdr:col>3</xdr:col>
      <xdr:colOff>0</xdr:colOff>
      <xdr:row>15</xdr:row>
      <xdr:rowOff>0</xdr:rowOff>
    </xdr:from>
    <xdr:ext cx="295275" cy="28575"/>
    <xdr:sp macro="" textlink="">
      <xdr:nvSpPr>
        <xdr:cNvPr id="1034" name="AutoShape 4" descr="http://myacademy/eltcms/pix/i/course.gif">
          <a:extLst>
            <a:ext uri="{FF2B5EF4-FFF2-40B4-BE49-F238E27FC236}">
              <a16:creationId xmlns:a16="http://schemas.microsoft.com/office/drawing/2014/main" id="{00000000-0008-0000-0100-00000A040000}"/>
            </a:ext>
          </a:extLst>
        </xdr:cNvPr>
        <xdr:cNvSpPr>
          <a:spLocks noChangeAspect="1" noChangeArrowheads="1"/>
        </xdr:cNvSpPr>
      </xdr:nvSpPr>
      <xdr:spPr bwMode="auto">
        <a:xfrm>
          <a:off x="3371850" y="3686175"/>
          <a:ext cx="295275" cy="28575"/>
        </a:xfrm>
        <a:prstGeom prst="rect">
          <a:avLst/>
        </a:prstGeom>
        <a:noFill/>
        <a:ln w="9525">
          <a:noFill/>
          <a:miter lim="800000"/>
          <a:headEnd/>
          <a:tailEnd/>
        </a:ln>
      </xdr:spPr>
    </xdr:sp>
    <xdr:clientData/>
  </xdr:oneCellAnchor>
  <xdr:oneCellAnchor>
    <xdr:from>
      <xdr:col>3</xdr:col>
      <xdr:colOff>0</xdr:colOff>
      <xdr:row>15</xdr:row>
      <xdr:rowOff>0</xdr:rowOff>
    </xdr:from>
    <xdr:ext cx="295275" cy="28575"/>
    <xdr:sp macro="" textlink="">
      <xdr:nvSpPr>
        <xdr:cNvPr id="1035" name="AutoShape 1" descr="http://myacademy/eltcms/pix/i/course.gif">
          <a:extLst>
            <a:ext uri="{FF2B5EF4-FFF2-40B4-BE49-F238E27FC236}">
              <a16:creationId xmlns:a16="http://schemas.microsoft.com/office/drawing/2014/main" id="{00000000-0008-0000-0100-00000B040000}"/>
            </a:ext>
          </a:extLst>
        </xdr:cNvPr>
        <xdr:cNvSpPr>
          <a:spLocks noChangeAspect="1" noChangeArrowheads="1"/>
        </xdr:cNvSpPr>
      </xdr:nvSpPr>
      <xdr:spPr bwMode="auto">
        <a:xfrm>
          <a:off x="3371850" y="3686175"/>
          <a:ext cx="295275" cy="28575"/>
        </a:xfrm>
        <a:prstGeom prst="rect">
          <a:avLst/>
        </a:prstGeom>
        <a:noFill/>
        <a:ln w="9525">
          <a:noFill/>
          <a:miter lim="800000"/>
          <a:headEnd/>
          <a:tailEnd/>
        </a:ln>
      </xdr:spPr>
    </xdr:sp>
    <xdr:clientData/>
  </xdr:oneCellAnchor>
  <xdr:oneCellAnchor>
    <xdr:from>
      <xdr:col>3</xdr:col>
      <xdr:colOff>0</xdr:colOff>
      <xdr:row>15</xdr:row>
      <xdr:rowOff>0</xdr:rowOff>
    </xdr:from>
    <xdr:ext cx="295275" cy="28575"/>
    <xdr:sp macro="" textlink="">
      <xdr:nvSpPr>
        <xdr:cNvPr id="1036" name="AutoShape 1" descr="http://myacademy/eltcms/pix/i/course.gif">
          <a:extLst>
            <a:ext uri="{FF2B5EF4-FFF2-40B4-BE49-F238E27FC236}">
              <a16:creationId xmlns:a16="http://schemas.microsoft.com/office/drawing/2014/main" id="{00000000-0008-0000-0100-00000C040000}"/>
            </a:ext>
          </a:extLst>
        </xdr:cNvPr>
        <xdr:cNvSpPr>
          <a:spLocks noChangeAspect="1" noChangeArrowheads="1"/>
        </xdr:cNvSpPr>
      </xdr:nvSpPr>
      <xdr:spPr bwMode="auto">
        <a:xfrm>
          <a:off x="3371850" y="3686175"/>
          <a:ext cx="295275" cy="28575"/>
        </a:xfrm>
        <a:prstGeom prst="rect">
          <a:avLst/>
        </a:prstGeom>
        <a:noFill/>
        <a:ln w="9525">
          <a:noFill/>
          <a:miter lim="800000"/>
          <a:headEnd/>
          <a:tailEnd/>
        </a:ln>
      </xdr:spPr>
    </xdr:sp>
    <xdr:clientData/>
  </xdr:oneCellAnchor>
  <xdr:oneCellAnchor>
    <xdr:from>
      <xdr:col>3</xdr:col>
      <xdr:colOff>0</xdr:colOff>
      <xdr:row>15</xdr:row>
      <xdr:rowOff>0</xdr:rowOff>
    </xdr:from>
    <xdr:ext cx="295275" cy="28575"/>
    <xdr:sp macro="" textlink="">
      <xdr:nvSpPr>
        <xdr:cNvPr id="1037" name="AutoShape 1" descr="http://myacademy/eltcms/pix/i/course.gif">
          <a:extLst>
            <a:ext uri="{FF2B5EF4-FFF2-40B4-BE49-F238E27FC236}">
              <a16:creationId xmlns:a16="http://schemas.microsoft.com/office/drawing/2014/main" id="{00000000-0008-0000-0100-00000D040000}"/>
            </a:ext>
          </a:extLst>
        </xdr:cNvPr>
        <xdr:cNvSpPr>
          <a:spLocks noChangeAspect="1" noChangeArrowheads="1"/>
        </xdr:cNvSpPr>
      </xdr:nvSpPr>
      <xdr:spPr bwMode="auto">
        <a:xfrm>
          <a:off x="3371850" y="3686175"/>
          <a:ext cx="295275" cy="28575"/>
        </a:xfrm>
        <a:prstGeom prst="rect">
          <a:avLst/>
        </a:prstGeom>
        <a:noFill/>
        <a:ln w="9525">
          <a:noFill/>
          <a:miter lim="800000"/>
          <a:headEnd/>
          <a:tailEnd/>
        </a:ln>
      </xdr:spPr>
    </xdr:sp>
    <xdr:clientData/>
  </xdr:oneCellAnchor>
  <xdr:oneCellAnchor>
    <xdr:from>
      <xdr:col>3</xdr:col>
      <xdr:colOff>0</xdr:colOff>
      <xdr:row>15</xdr:row>
      <xdr:rowOff>0</xdr:rowOff>
    </xdr:from>
    <xdr:ext cx="295275" cy="222802"/>
    <xdr:sp macro="" textlink="">
      <xdr:nvSpPr>
        <xdr:cNvPr id="1038" name="AutoShape 114" descr="http://myacademy/eltcms/pix/i/course.gif">
          <a:extLst>
            <a:ext uri="{FF2B5EF4-FFF2-40B4-BE49-F238E27FC236}">
              <a16:creationId xmlns:a16="http://schemas.microsoft.com/office/drawing/2014/main" id="{00000000-0008-0000-0100-00000E040000}"/>
            </a:ext>
          </a:extLst>
        </xdr:cNvPr>
        <xdr:cNvSpPr>
          <a:spLocks noChangeAspect="1" noChangeArrowheads="1"/>
        </xdr:cNvSpPr>
      </xdr:nvSpPr>
      <xdr:spPr bwMode="auto">
        <a:xfrm>
          <a:off x="3371850" y="3686175"/>
          <a:ext cx="295275" cy="222802"/>
        </a:xfrm>
        <a:prstGeom prst="rect">
          <a:avLst/>
        </a:prstGeom>
        <a:noFill/>
        <a:ln w="9525">
          <a:noFill/>
          <a:miter lim="800000"/>
          <a:headEnd/>
          <a:tailEnd/>
        </a:ln>
      </xdr:spPr>
    </xdr:sp>
    <xdr:clientData/>
  </xdr:oneCellAnchor>
  <xdr:oneCellAnchor>
    <xdr:from>
      <xdr:col>3</xdr:col>
      <xdr:colOff>0</xdr:colOff>
      <xdr:row>15</xdr:row>
      <xdr:rowOff>0</xdr:rowOff>
    </xdr:from>
    <xdr:ext cx="295275" cy="222802"/>
    <xdr:sp macro="" textlink="">
      <xdr:nvSpPr>
        <xdr:cNvPr id="1039" name="AutoShape 40" descr="http://myacademy/eltcms/pix/i/course.gif">
          <a:extLst>
            <a:ext uri="{FF2B5EF4-FFF2-40B4-BE49-F238E27FC236}">
              <a16:creationId xmlns:a16="http://schemas.microsoft.com/office/drawing/2014/main" id="{00000000-0008-0000-0100-00000F040000}"/>
            </a:ext>
          </a:extLst>
        </xdr:cNvPr>
        <xdr:cNvSpPr>
          <a:spLocks noChangeAspect="1" noChangeArrowheads="1"/>
        </xdr:cNvSpPr>
      </xdr:nvSpPr>
      <xdr:spPr bwMode="auto">
        <a:xfrm>
          <a:off x="3371850" y="3686175"/>
          <a:ext cx="295275" cy="222802"/>
        </a:xfrm>
        <a:prstGeom prst="rect">
          <a:avLst/>
        </a:prstGeom>
        <a:noFill/>
        <a:ln w="9525">
          <a:noFill/>
          <a:miter lim="800000"/>
          <a:headEnd/>
          <a:tailEnd/>
        </a:ln>
      </xdr:spPr>
    </xdr:sp>
    <xdr:clientData/>
  </xdr:oneCellAnchor>
  <xdr:oneCellAnchor>
    <xdr:from>
      <xdr:col>3</xdr:col>
      <xdr:colOff>0</xdr:colOff>
      <xdr:row>15</xdr:row>
      <xdr:rowOff>0</xdr:rowOff>
    </xdr:from>
    <xdr:ext cx="295275" cy="222802"/>
    <xdr:sp macro="" textlink="">
      <xdr:nvSpPr>
        <xdr:cNvPr id="1040" name="AutoShape 9" descr="http://myacademy/eltcms/pix/i/course.gif">
          <a:extLst>
            <a:ext uri="{FF2B5EF4-FFF2-40B4-BE49-F238E27FC236}">
              <a16:creationId xmlns:a16="http://schemas.microsoft.com/office/drawing/2014/main" id="{00000000-0008-0000-0100-000010040000}"/>
            </a:ext>
          </a:extLst>
        </xdr:cNvPr>
        <xdr:cNvSpPr>
          <a:spLocks noChangeAspect="1" noChangeArrowheads="1"/>
        </xdr:cNvSpPr>
      </xdr:nvSpPr>
      <xdr:spPr bwMode="auto">
        <a:xfrm>
          <a:off x="3371850" y="3686175"/>
          <a:ext cx="295275" cy="222802"/>
        </a:xfrm>
        <a:prstGeom prst="rect">
          <a:avLst/>
        </a:prstGeom>
        <a:noFill/>
        <a:ln w="9525">
          <a:noFill/>
          <a:miter lim="800000"/>
          <a:headEnd/>
          <a:tailEnd/>
        </a:ln>
      </xdr:spPr>
    </xdr:sp>
    <xdr:clientData/>
  </xdr:oneCellAnchor>
  <xdr:oneCellAnchor>
    <xdr:from>
      <xdr:col>3</xdr:col>
      <xdr:colOff>0</xdr:colOff>
      <xdr:row>15</xdr:row>
      <xdr:rowOff>0</xdr:rowOff>
    </xdr:from>
    <xdr:ext cx="295275" cy="222802"/>
    <xdr:sp macro="" textlink="">
      <xdr:nvSpPr>
        <xdr:cNvPr id="1041" name="AutoShape 1" descr="http://myacademy/eltcms/pix/i/course.gif">
          <a:extLst>
            <a:ext uri="{FF2B5EF4-FFF2-40B4-BE49-F238E27FC236}">
              <a16:creationId xmlns:a16="http://schemas.microsoft.com/office/drawing/2014/main" id="{00000000-0008-0000-0100-000011040000}"/>
            </a:ext>
          </a:extLst>
        </xdr:cNvPr>
        <xdr:cNvSpPr>
          <a:spLocks noChangeAspect="1" noChangeArrowheads="1"/>
        </xdr:cNvSpPr>
      </xdr:nvSpPr>
      <xdr:spPr bwMode="auto">
        <a:xfrm>
          <a:off x="3371850" y="3686175"/>
          <a:ext cx="295275" cy="222802"/>
        </a:xfrm>
        <a:prstGeom prst="rect">
          <a:avLst/>
        </a:prstGeom>
        <a:noFill/>
        <a:ln w="9525">
          <a:noFill/>
          <a:miter lim="800000"/>
          <a:headEnd/>
          <a:tailEnd/>
        </a:ln>
      </xdr:spPr>
    </xdr:sp>
    <xdr:clientData/>
  </xdr:oneCellAnchor>
  <xdr:oneCellAnchor>
    <xdr:from>
      <xdr:col>3</xdr:col>
      <xdr:colOff>0</xdr:colOff>
      <xdr:row>15</xdr:row>
      <xdr:rowOff>0</xdr:rowOff>
    </xdr:from>
    <xdr:ext cx="295275" cy="222802"/>
    <xdr:sp macro="" textlink="">
      <xdr:nvSpPr>
        <xdr:cNvPr id="1042" name="AutoShape 4" descr="http://myacademy/eltcms/pix/i/course.gif">
          <a:extLst>
            <a:ext uri="{FF2B5EF4-FFF2-40B4-BE49-F238E27FC236}">
              <a16:creationId xmlns:a16="http://schemas.microsoft.com/office/drawing/2014/main" id="{00000000-0008-0000-0100-000012040000}"/>
            </a:ext>
          </a:extLst>
        </xdr:cNvPr>
        <xdr:cNvSpPr>
          <a:spLocks noChangeAspect="1" noChangeArrowheads="1"/>
        </xdr:cNvSpPr>
      </xdr:nvSpPr>
      <xdr:spPr bwMode="auto">
        <a:xfrm>
          <a:off x="3371850" y="3686175"/>
          <a:ext cx="295275" cy="222802"/>
        </a:xfrm>
        <a:prstGeom prst="rect">
          <a:avLst/>
        </a:prstGeom>
        <a:noFill/>
        <a:ln w="9525">
          <a:noFill/>
          <a:miter lim="800000"/>
          <a:headEnd/>
          <a:tailEnd/>
        </a:ln>
      </xdr:spPr>
    </xdr:sp>
    <xdr:clientData/>
  </xdr:oneCellAnchor>
  <xdr:oneCellAnchor>
    <xdr:from>
      <xdr:col>3</xdr:col>
      <xdr:colOff>0</xdr:colOff>
      <xdr:row>15</xdr:row>
      <xdr:rowOff>0</xdr:rowOff>
    </xdr:from>
    <xdr:ext cx="295275" cy="222802"/>
    <xdr:sp macro="" textlink="">
      <xdr:nvSpPr>
        <xdr:cNvPr id="1043" name="AutoShape 1" descr="http://myacademy/eltcms/pix/i/course.gif">
          <a:extLst>
            <a:ext uri="{FF2B5EF4-FFF2-40B4-BE49-F238E27FC236}">
              <a16:creationId xmlns:a16="http://schemas.microsoft.com/office/drawing/2014/main" id="{00000000-0008-0000-0100-000013040000}"/>
            </a:ext>
          </a:extLst>
        </xdr:cNvPr>
        <xdr:cNvSpPr>
          <a:spLocks noChangeAspect="1" noChangeArrowheads="1"/>
        </xdr:cNvSpPr>
      </xdr:nvSpPr>
      <xdr:spPr bwMode="auto">
        <a:xfrm>
          <a:off x="3371850" y="3686175"/>
          <a:ext cx="295275" cy="222802"/>
        </a:xfrm>
        <a:prstGeom prst="rect">
          <a:avLst/>
        </a:prstGeom>
        <a:noFill/>
        <a:ln w="9525">
          <a:noFill/>
          <a:miter lim="800000"/>
          <a:headEnd/>
          <a:tailEnd/>
        </a:ln>
      </xdr:spPr>
    </xdr:sp>
    <xdr:clientData/>
  </xdr:oneCellAnchor>
  <xdr:oneCellAnchor>
    <xdr:from>
      <xdr:col>3</xdr:col>
      <xdr:colOff>0</xdr:colOff>
      <xdr:row>15</xdr:row>
      <xdr:rowOff>0</xdr:rowOff>
    </xdr:from>
    <xdr:ext cx="295275" cy="222802"/>
    <xdr:sp macro="" textlink="">
      <xdr:nvSpPr>
        <xdr:cNvPr id="1044" name="AutoShape 1" descr="http://myacademy/eltcms/pix/i/course.gif">
          <a:extLst>
            <a:ext uri="{FF2B5EF4-FFF2-40B4-BE49-F238E27FC236}">
              <a16:creationId xmlns:a16="http://schemas.microsoft.com/office/drawing/2014/main" id="{00000000-0008-0000-0100-000014040000}"/>
            </a:ext>
          </a:extLst>
        </xdr:cNvPr>
        <xdr:cNvSpPr>
          <a:spLocks noChangeAspect="1" noChangeArrowheads="1"/>
        </xdr:cNvSpPr>
      </xdr:nvSpPr>
      <xdr:spPr bwMode="auto">
        <a:xfrm>
          <a:off x="3371850" y="3686175"/>
          <a:ext cx="295275" cy="222802"/>
        </a:xfrm>
        <a:prstGeom prst="rect">
          <a:avLst/>
        </a:prstGeom>
        <a:noFill/>
        <a:ln w="9525">
          <a:noFill/>
          <a:miter lim="800000"/>
          <a:headEnd/>
          <a:tailEnd/>
        </a:ln>
      </xdr:spPr>
    </xdr:sp>
    <xdr:clientData/>
  </xdr:oneCellAnchor>
  <xdr:oneCellAnchor>
    <xdr:from>
      <xdr:col>3</xdr:col>
      <xdr:colOff>0</xdr:colOff>
      <xdr:row>15</xdr:row>
      <xdr:rowOff>0</xdr:rowOff>
    </xdr:from>
    <xdr:ext cx="295275" cy="219075"/>
    <xdr:sp macro="" textlink="">
      <xdr:nvSpPr>
        <xdr:cNvPr id="1045" name="AutoShape 114" descr="http://myacademy/eltcms/pix/i/course.gif">
          <a:extLst>
            <a:ext uri="{FF2B5EF4-FFF2-40B4-BE49-F238E27FC236}">
              <a16:creationId xmlns:a16="http://schemas.microsoft.com/office/drawing/2014/main" id="{00000000-0008-0000-0100-000015040000}"/>
            </a:ext>
          </a:extLst>
        </xdr:cNvPr>
        <xdr:cNvSpPr>
          <a:spLocks noChangeAspect="1" noChangeArrowheads="1"/>
        </xdr:cNvSpPr>
      </xdr:nvSpPr>
      <xdr:spPr bwMode="auto">
        <a:xfrm>
          <a:off x="3371850" y="3686175"/>
          <a:ext cx="295275" cy="219075"/>
        </a:xfrm>
        <a:prstGeom prst="rect">
          <a:avLst/>
        </a:prstGeom>
        <a:noFill/>
        <a:ln w="9525">
          <a:noFill/>
          <a:miter lim="800000"/>
          <a:headEnd/>
          <a:tailEnd/>
        </a:ln>
      </xdr:spPr>
    </xdr:sp>
    <xdr:clientData/>
  </xdr:oneCellAnchor>
  <xdr:oneCellAnchor>
    <xdr:from>
      <xdr:col>3</xdr:col>
      <xdr:colOff>0</xdr:colOff>
      <xdr:row>15</xdr:row>
      <xdr:rowOff>0</xdr:rowOff>
    </xdr:from>
    <xdr:ext cx="295275" cy="219075"/>
    <xdr:sp macro="" textlink="">
      <xdr:nvSpPr>
        <xdr:cNvPr id="1046" name="AutoShape 40" descr="http://myacademy/eltcms/pix/i/course.gif">
          <a:extLst>
            <a:ext uri="{FF2B5EF4-FFF2-40B4-BE49-F238E27FC236}">
              <a16:creationId xmlns:a16="http://schemas.microsoft.com/office/drawing/2014/main" id="{00000000-0008-0000-0100-000016040000}"/>
            </a:ext>
          </a:extLst>
        </xdr:cNvPr>
        <xdr:cNvSpPr>
          <a:spLocks noChangeAspect="1" noChangeArrowheads="1"/>
        </xdr:cNvSpPr>
      </xdr:nvSpPr>
      <xdr:spPr bwMode="auto">
        <a:xfrm>
          <a:off x="3371850" y="3686175"/>
          <a:ext cx="295275" cy="219075"/>
        </a:xfrm>
        <a:prstGeom prst="rect">
          <a:avLst/>
        </a:prstGeom>
        <a:noFill/>
        <a:ln w="9525">
          <a:noFill/>
          <a:miter lim="800000"/>
          <a:headEnd/>
          <a:tailEnd/>
        </a:ln>
      </xdr:spPr>
    </xdr:sp>
    <xdr:clientData/>
  </xdr:oneCellAnchor>
  <xdr:oneCellAnchor>
    <xdr:from>
      <xdr:col>3</xdr:col>
      <xdr:colOff>0</xdr:colOff>
      <xdr:row>15</xdr:row>
      <xdr:rowOff>0</xdr:rowOff>
    </xdr:from>
    <xdr:ext cx="295275" cy="219075"/>
    <xdr:sp macro="" textlink="">
      <xdr:nvSpPr>
        <xdr:cNvPr id="1047" name="AutoShape 9" descr="http://myacademy/eltcms/pix/i/course.gif">
          <a:extLst>
            <a:ext uri="{FF2B5EF4-FFF2-40B4-BE49-F238E27FC236}">
              <a16:creationId xmlns:a16="http://schemas.microsoft.com/office/drawing/2014/main" id="{00000000-0008-0000-0100-000017040000}"/>
            </a:ext>
          </a:extLst>
        </xdr:cNvPr>
        <xdr:cNvSpPr>
          <a:spLocks noChangeAspect="1" noChangeArrowheads="1"/>
        </xdr:cNvSpPr>
      </xdr:nvSpPr>
      <xdr:spPr bwMode="auto">
        <a:xfrm>
          <a:off x="3371850" y="3686175"/>
          <a:ext cx="295275" cy="219075"/>
        </a:xfrm>
        <a:prstGeom prst="rect">
          <a:avLst/>
        </a:prstGeom>
        <a:noFill/>
        <a:ln w="9525">
          <a:noFill/>
          <a:miter lim="800000"/>
          <a:headEnd/>
          <a:tailEnd/>
        </a:ln>
      </xdr:spPr>
    </xdr:sp>
    <xdr:clientData/>
  </xdr:oneCellAnchor>
  <xdr:oneCellAnchor>
    <xdr:from>
      <xdr:col>3</xdr:col>
      <xdr:colOff>0</xdr:colOff>
      <xdr:row>15</xdr:row>
      <xdr:rowOff>0</xdr:rowOff>
    </xdr:from>
    <xdr:ext cx="295275" cy="219075"/>
    <xdr:sp macro="" textlink="">
      <xdr:nvSpPr>
        <xdr:cNvPr id="1048" name="AutoShape 1" descr="http://myacademy/eltcms/pix/i/course.gif">
          <a:extLst>
            <a:ext uri="{FF2B5EF4-FFF2-40B4-BE49-F238E27FC236}">
              <a16:creationId xmlns:a16="http://schemas.microsoft.com/office/drawing/2014/main" id="{00000000-0008-0000-0100-000018040000}"/>
            </a:ext>
          </a:extLst>
        </xdr:cNvPr>
        <xdr:cNvSpPr>
          <a:spLocks noChangeAspect="1" noChangeArrowheads="1"/>
        </xdr:cNvSpPr>
      </xdr:nvSpPr>
      <xdr:spPr bwMode="auto">
        <a:xfrm>
          <a:off x="3371850" y="3686175"/>
          <a:ext cx="295275" cy="219075"/>
        </a:xfrm>
        <a:prstGeom prst="rect">
          <a:avLst/>
        </a:prstGeom>
        <a:noFill/>
        <a:ln w="9525">
          <a:noFill/>
          <a:miter lim="800000"/>
          <a:headEnd/>
          <a:tailEnd/>
        </a:ln>
      </xdr:spPr>
    </xdr:sp>
    <xdr:clientData/>
  </xdr:oneCellAnchor>
  <xdr:oneCellAnchor>
    <xdr:from>
      <xdr:col>3</xdr:col>
      <xdr:colOff>0</xdr:colOff>
      <xdr:row>15</xdr:row>
      <xdr:rowOff>0</xdr:rowOff>
    </xdr:from>
    <xdr:ext cx="295275" cy="219075"/>
    <xdr:sp macro="" textlink="">
      <xdr:nvSpPr>
        <xdr:cNvPr id="1049" name="AutoShape 4" descr="http://myacademy/eltcms/pix/i/course.gif">
          <a:extLst>
            <a:ext uri="{FF2B5EF4-FFF2-40B4-BE49-F238E27FC236}">
              <a16:creationId xmlns:a16="http://schemas.microsoft.com/office/drawing/2014/main" id="{00000000-0008-0000-0100-000019040000}"/>
            </a:ext>
          </a:extLst>
        </xdr:cNvPr>
        <xdr:cNvSpPr>
          <a:spLocks noChangeAspect="1" noChangeArrowheads="1"/>
        </xdr:cNvSpPr>
      </xdr:nvSpPr>
      <xdr:spPr bwMode="auto">
        <a:xfrm>
          <a:off x="3371850" y="3686175"/>
          <a:ext cx="295275" cy="219075"/>
        </a:xfrm>
        <a:prstGeom prst="rect">
          <a:avLst/>
        </a:prstGeom>
        <a:noFill/>
        <a:ln w="9525">
          <a:noFill/>
          <a:miter lim="800000"/>
          <a:headEnd/>
          <a:tailEnd/>
        </a:ln>
      </xdr:spPr>
    </xdr:sp>
    <xdr:clientData/>
  </xdr:oneCellAnchor>
  <xdr:oneCellAnchor>
    <xdr:from>
      <xdr:col>3</xdr:col>
      <xdr:colOff>0</xdr:colOff>
      <xdr:row>15</xdr:row>
      <xdr:rowOff>0</xdr:rowOff>
    </xdr:from>
    <xdr:ext cx="295275" cy="219075"/>
    <xdr:sp macro="" textlink="">
      <xdr:nvSpPr>
        <xdr:cNvPr id="1050" name="AutoShape 1" descr="http://myacademy/eltcms/pix/i/course.gif">
          <a:extLst>
            <a:ext uri="{FF2B5EF4-FFF2-40B4-BE49-F238E27FC236}">
              <a16:creationId xmlns:a16="http://schemas.microsoft.com/office/drawing/2014/main" id="{00000000-0008-0000-0100-00001A040000}"/>
            </a:ext>
          </a:extLst>
        </xdr:cNvPr>
        <xdr:cNvSpPr>
          <a:spLocks noChangeAspect="1" noChangeArrowheads="1"/>
        </xdr:cNvSpPr>
      </xdr:nvSpPr>
      <xdr:spPr bwMode="auto">
        <a:xfrm>
          <a:off x="3371850" y="3686175"/>
          <a:ext cx="295275" cy="219075"/>
        </a:xfrm>
        <a:prstGeom prst="rect">
          <a:avLst/>
        </a:prstGeom>
        <a:noFill/>
        <a:ln w="9525">
          <a:noFill/>
          <a:miter lim="800000"/>
          <a:headEnd/>
          <a:tailEnd/>
        </a:ln>
      </xdr:spPr>
    </xdr:sp>
    <xdr:clientData/>
  </xdr:oneCellAnchor>
  <xdr:oneCellAnchor>
    <xdr:from>
      <xdr:col>3</xdr:col>
      <xdr:colOff>0</xdr:colOff>
      <xdr:row>15</xdr:row>
      <xdr:rowOff>0</xdr:rowOff>
    </xdr:from>
    <xdr:ext cx="295275" cy="219075"/>
    <xdr:sp macro="" textlink="">
      <xdr:nvSpPr>
        <xdr:cNvPr id="1051" name="AutoShape 1" descr="http://myacademy/eltcms/pix/i/course.gif">
          <a:extLst>
            <a:ext uri="{FF2B5EF4-FFF2-40B4-BE49-F238E27FC236}">
              <a16:creationId xmlns:a16="http://schemas.microsoft.com/office/drawing/2014/main" id="{00000000-0008-0000-0100-00001B040000}"/>
            </a:ext>
          </a:extLst>
        </xdr:cNvPr>
        <xdr:cNvSpPr>
          <a:spLocks noChangeAspect="1" noChangeArrowheads="1"/>
        </xdr:cNvSpPr>
      </xdr:nvSpPr>
      <xdr:spPr bwMode="auto">
        <a:xfrm>
          <a:off x="3371850" y="3686175"/>
          <a:ext cx="295275" cy="219075"/>
        </a:xfrm>
        <a:prstGeom prst="rect">
          <a:avLst/>
        </a:prstGeom>
        <a:noFill/>
        <a:ln w="9525">
          <a:noFill/>
          <a:miter lim="800000"/>
          <a:headEnd/>
          <a:tailEnd/>
        </a:ln>
      </xdr:spPr>
    </xdr:sp>
    <xdr:clientData/>
  </xdr:oneCellAnchor>
  <xdr:oneCellAnchor>
    <xdr:from>
      <xdr:col>3</xdr:col>
      <xdr:colOff>0</xdr:colOff>
      <xdr:row>15</xdr:row>
      <xdr:rowOff>0</xdr:rowOff>
    </xdr:from>
    <xdr:ext cx="295275" cy="219075"/>
    <xdr:sp macro="" textlink="">
      <xdr:nvSpPr>
        <xdr:cNvPr id="1052" name="AutoShape 114" descr="http://myacademy/eltcms/pix/i/course.gif">
          <a:extLst>
            <a:ext uri="{FF2B5EF4-FFF2-40B4-BE49-F238E27FC236}">
              <a16:creationId xmlns:a16="http://schemas.microsoft.com/office/drawing/2014/main" id="{00000000-0008-0000-0100-00001C040000}"/>
            </a:ext>
          </a:extLst>
        </xdr:cNvPr>
        <xdr:cNvSpPr>
          <a:spLocks noChangeAspect="1" noChangeArrowheads="1"/>
        </xdr:cNvSpPr>
      </xdr:nvSpPr>
      <xdr:spPr bwMode="auto">
        <a:xfrm>
          <a:off x="3371850" y="3686175"/>
          <a:ext cx="295275" cy="219075"/>
        </a:xfrm>
        <a:prstGeom prst="rect">
          <a:avLst/>
        </a:prstGeom>
        <a:noFill/>
        <a:ln w="9525">
          <a:noFill/>
          <a:miter lim="800000"/>
          <a:headEnd/>
          <a:tailEnd/>
        </a:ln>
      </xdr:spPr>
    </xdr:sp>
    <xdr:clientData/>
  </xdr:oneCellAnchor>
  <xdr:oneCellAnchor>
    <xdr:from>
      <xdr:col>3</xdr:col>
      <xdr:colOff>0</xdr:colOff>
      <xdr:row>15</xdr:row>
      <xdr:rowOff>0</xdr:rowOff>
    </xdr:from>
    <xdr:ext cx="295275" cy="219075"/>
    <xdr:sp macro="" textlink="">
      <xdr:nvSpPr>
        <xdr:cNvPr id="1053" name="AutoShape 40" descr="http://myacademy/eltcms/pix/i/course.gif">
          <a:extLst>
            <a:ext uri="{FF2B5EF4-FFF2-40B4-BE49-F238E27FC236}">
              <a16:creationId xmlns:a16="http://schemas.microsoft.com/office/drawing/2014/main" id="{00000000-0008-0000-0100-00001D040000}"/>
            </a:ext>
          </a:extLst>
        </xdr:cNvPr>
        <xdr:cNvSpPr>
          <a:spLocks noChangeAspect="1" noChangeArrowheads="1"/>
        </xdr:cNvSpPr>
      </xdr:nvSpPr>
      <xdr:spPr bwMode="auto">
        <a:xfrm>
          <a:off x="3371850" y="3686175"/>
          <a:ext cx="295275" cy="219075"/>
        </a:xfrm>
        <a:prstGeom prst="rect">
          <a:avLst/>
        </a:prstGeom>
        <a:noFill/>
        <a:ln w="9525">
          <a:noFill/>
          <a:miter lim="800000"/>
          <a:headEnd/>
          <a:tailEnd/>
        </a:ln>
      </xdr:spPr>
    </xdr:sp>
    <xdr:clientData/>
  </xdr:oneCellAnchor>
  <xdr:oneCellAnchor>
    <xdr:from>
      <xdr:col>3</xdr:col>
      <xdr:colOff>0</xdr:colOff>
      <xdr:row>15</xdr:row>
      <xdr:rowOff>0</xdr:rowOff>
    </xdr:from>
    <xdr:ext cx="295275" cy="219075"/>
    <xdr:sp macro="" textlink="">
      <xdr:nvSpPr>
        <xdr:cNvPr id="1054" name="AutoShape 9" descr="http://myacademy/eltcms/pix/i/course.gif">
          <a:extLst>
            <a:ext uri="{FF2B5EF4-FFF2-40B4-BE49-F238E27FC236}">
              <a16:creationId xmlns:a16="http://schemas.microsoft.com/office/drawing/2014/main" id="{00000000-0008-0000-0100-00001E040000}"/>
            </a:ext>
          </a:extLst>
        </xdr:cNvPr>
        <xdr:cNvSpPr>
          <a:spLocks noChangeAspect="1" noChangeArrowheads="1"/>
        </xdr:cNvSpPr>
      </xdr:nvSpPr>
      <xdr:spPr bwMode="auto">
        <a:xfrm>
          <a:off x="3371850" y="3686175"/>
          <a:ext cx="295275" cy="219075"/>
        </a:xfrm>
        <a:prstGeom prst="rect">
          <a:avLst/>
        </a:prstGeom>
        <a:noFill/>
        <a:ln w="9525">
          <a:noFill/>
          <a:miter lim="800000"/>
          <a:headEnd/>
          <a:tailEnd/>
        </a:ln>
      </xdr:spPr>
    </xdr:sp>
    <xdr:clientData/>
  </xdr:oneCellAnchor>
  <xdr:oneCellAnchor>
    <xdr:from>
      <xdr:col>3</xdr:col>
      <xdr:colOff>0</xdr:colOff>
      <xdr:row>15</xdr:row>
      <xdr:rowOff>0</xdr:rowOff>
    </xdr:from>
    <xdr:ext cx="295275" cy="219075"/>
    <xdr:sp macro="" textlink="">
      <xdr:nvSpPr>
        <xdr:cNvPr id="1055" name="AutoShape 1" descr="http://myacademy/eltcms/pix/i/course.gif">
          <a:extLst>
            <a:ext uri="{FF2B5EF4-FFF2-40B4-BE49-F238E27FC236}">
              <a16:creationId xmlns:a16="http://schemas.microsoft.com/office/drawing/2014/main" id="{00000000-0008-0000-0100-00001F040000}"/>
            </a:ext>
          </a:extLst>
        </xdr:cNvPr>
        <xdr:cNvSpPr>
          <a:spLocks noChangeAspect="1" noChangeArrowheads="1"/>
        </xdr:cNvSpPr>
      </xdr:nvSpPr>
      <xdr:spPr bwMode="auto">
        <a:xfrm>
          <a:off x="3371850" y="3686175"/>
          <a:ext cx="295275" cy="219075"/>
        </a:xfrm>
        <a:prstGeom prst="rect">
          <a:avLst/>
        </a:prstGeom>
        <a:noFill/>
        <a:ln w="9525">
          <a:noFill/>
          <a:miter lim="800000"/>
          <a:headEnd/>
          <a:tailEnd/>
        </a:ln>
      </xdr:spPr>
    </xdr:sp>
    <xdr:clientData/>
  </xdr:oneCellAnchor>
  <xdr:oneCellAnchor>
    <xdr:from>
      <xdr:col>3</xdr:col>
      <xdr:colOff>0</xdr:colOff>
      <xdr:row>15</xdr:row>
      <xdr:rowOff>0</xdr:rowOff>
    </xdr:from>
    <xdr:ext cx="295275" cy="219075"/>
    <xdr:sp macro="" textlink="">
      <xdr:nvSpPr>
        <xdr:cNvPr id="1056" name="AutoShape 4" descr="http://myacademy/eltcms/pix/i/course.gif">
          <a:extLst>
            <a:ext uri="{FF2B5EF4-FFF2-40B4-BE49-F238E27FC236}">
              <a16:creationId xmlns:a16="http://schemas.microsoft.com/office/drawing/2014/main" id="{00000000-0008-0000-0100-000020040000}"/>
            </a:ext>
          </a:extLst>
        </xdr:cNvPr>
        <xdr:cNvSpPr>
          <a:spLocks noChangeAspect="1" noChangeArrowheads="1"/>
        </xdr:cNvSpPr>
      </xdr:nvSpPr>
      <xdr:spPr bwMode="auto">
        <a:xfrm>
          <a:off x="3371850" y="3686175"/>
          <a:ext cx="295275" cy="219075"/>
        </a:xfrm>
        <a:prstGeom prst="rect">
          <a:avLst/>
        </a:prstGeom>
        <a:noFill/>
        <a:ln w="9525">
          <a:noFill/>
          <a:miter lim="800000"/>
          <a:headEnd/>
          <a:tailEnd/>
        </a:ln>
      </xdr:spPr>
    </xdr:sp>
    <xdr:clientData/>
  </xdr:oneCellAnchor>
  <xdr:oneCellAnchor>
    <xdr:from>
      <xdr:col>3</xdr:col>
      <xdr:colOff>0</xdr:colOff>
      <xdr:row>15</xdr:row>
      <xdr:rowOff>0</xdr:rowOff>
    </xdr:from>
    <xdr:ext cx="295275" cy="219075"/>
    <xdr:sp macro="" textlink="">
      <xdr:nvSpPr>
        <xdr:cNvPr id="1057" name="AutoShape 1" descr="http://myacademy/eltcms/pix/i/course.gif">
          <a:extLst>
            <a:ext uri="{FF2B5EF4-FFF2-40B4-BE49-F238E27FC236}">
              <a16:creationId xmlns:a16="http://schemas.microsoft.com/office/drawing/2014/main" id="{00000000-0008-0000-0100-000021040000}"/>
            </a:ext>
          </a:extLst>
        </xdr:cNvPr>
        <xdr:cNvSpPr>
          <a:spLocks noChangeAspect="1" noChangeArrowheads="1"/>
        </xdr:cNvSpPr>
      </xdr:nvSpPr>
      <xdr:spPr bwMode="auto">
        <a:xfrm>
          <a:off x="3371850" y="3686175"/>
          <a:ext cx="295275" cy="219075"/>
        </a:xfrm>
        <a:prstGeom prst="rect">
          <a:avLst/>
        </a:prstGeom>
        <a:noFill/>
        <a:ln w="9525">
          <a:noFill/>
          <a:miter lim="800000"/>
          <a:headEnd/>
          <a:tailEnd/>
        </a:ln>
      </xdr:spPr>
    </xdr:sp>
    <xdr:clientData/>
  </xdr:oneCellAnchor>
  <xdr:oneCellAnchor>
    <xdr:from>
      <xdr:col>3</xdr:col>
      <xdr:colOff>0</xdr:colOff>
      <xdr:row>15</xdr:row>
      <xdr:rowOff>0</xdr:rowOff>
    </xdr:from>
    <xdr:ext cx="295275" cy="219075"/>
    <xdr:sp macro="" textlink="">
      <xdr:nvSpPr>
        <xdr:cNvPr id="1058" name="AutoShape 1" descr="http://myacademy/eltcms/pix/i/course.gif">
          <a:extLst>
            <a:ext uri="{FF2B5EF4-FFF2-40B4-BE49-F238E27FC236}">
              <a16:creationId xmlns:a16="http://schemas.microsoft.com/office/drawing/2014/main" id="{00000000-0008-0000-0100-000022040000}"/>
            </a:ext>
          </a:extLst>
        </xdr:cNvPr>
        <xdr:cNvSpPr>
          <a:spLocks noChangeAspect="1" noChangeArrowheads="1"/>
        </xdr:cNvSpPr>
      </xdr:nvSpPr>
      <xdr:spPr bwMode="auto">
        <a:xfrm>
          <a:off x="3371850" y="3686175"/>
          <a:ext cx="295275" cy="219075"/>
        </a:xfrm>
        <a:prstGeom prst="rect">
          <a:avLst/>
        </a:prstGeom>
        <a:noFill/>
        <a:ln w="9525">
          <a:noFill/>
          <a:miter lim="800000"/>
          <a:headEnd/>
          <a:tailEnd/>
        </a:ln>
      </xdr:spPr>
    </xdr:sp>
    <xdr:clientData/>
  </xdr:oneCellAnchor>
  <xdr:oneCellAnchor>
    <xdr:from>
      <xdr:col>3</xdr:col>
      <xdr:colOff>0</xdr:colOff>
      <xdr:row>3</xdr:row>
      <xdr:rowOff>0</xdr:rowOff>
    </xdr:from>
    <xdr:ext cx="295275" cy="219075"/>
    <xdr:sp macro="" textlink="">
      <xdr:nvSpPr>
        <xdr:cNvPr id="1059" name="AutoShape 114" descr="http://myacademy/eltcms/pix/i/course.gif">
          <a:extLst>
            <a:ext uri="{FF2B5EF4-FFF2-40B4-BE49-F238E27FC236}">
              <a16:creationId xmlns:a16="http://schemas.microsoft.com/office/drawing/2014/main" id="{00000000-0008-0000-0100-000023040000}"/>
            </a:ext>
          </a:extLst>
        </xdr:cNvPr>
        <xdr:cNvSpPr>
          <a:spLocks noChangeAspect="1" noChangeArrowheads="1"/>
        </xdr:cNvSpPr>
      </xdr:nvSpPr>
      <xdr:spPr bwMode="auto">
        <a:xfrm>
          <a:off x="3371850" y="942975"/>
          <a:ext cx="295275" cy="219075"/>
        </a:xfrm>
        <a:prstGeom prst="rect">
          <a:avLst/>
        </a:prstGeom>
        <a:noFill/>
        <a:ln w="9525">
          <a:noFill/>
          <a:miter lim="800000"/>
          <a:headEnd/>
          <a:tailEnd/>
        </a:ln>
      </xdr:spPr>
    </xdr:sp>
    <xdr:clientData/>
  </xdr:oneCellAnchor>
  <xdr:oneCellAnchor>
    <xdr:from>
      <xdr:col>3</xdr:col>
      <xdr:colOff>0</xdr:colOff>
      <xdr:row>3</xdr:row>
      <xdr:rowOff>0</xdr:rowOff>
    </xdr:from>
    <xdr:ext cx="295275" cy="219075"/>
    <xdr:sp macro="" textlink="">
      <xdr:nvSpPr>
        <xdr:cNvPr id="1060" name="AutoShape 40" descr="http://myacademy/eltcms/pix/i/course.gif">
          <a:extLst>
            <a:ext uri="{FF2B5EF4-FFF2-40B4-BE49-F238E27FC236}">
              <a16:creationId xmlns:a16="http://schemas.microsoft.com/office/drawing/2014/main" id="{00000000-0008-0000-0100-000024040000}"/>
            </a:ext>
          </a:extLst>
        </xdr:cNvPr>
        <xdr:cNvSpPr>
          <a:spLocks noChangeAspect="1" noChangeArrowheads="1"/>
        </xdr:cNvSpPr>
      </xdr:nvSpPr>
      <xdr:spPr bwMode="auto">
        <a:xfrm>
          <a:off x="3371850" y="942975"/>
          <a:ext cx="295275" cy="219075"/>
        </a:xfrm>
        <a:prstGeom prst="rect">
          <a:avLst/>
        </a:prstGeom>
        <a:noFill/>
        <a:ln w="9525">
          <a:noFill/>
          <a:miter lim="800000"/>
          <a:headEnd/>
          <a:tailEnd/>
        </a:ln>
      </xdr:spPr>
    </xdr:sp>
    <xdr:clientData/>
  </xdr:oneCellAnchor>
  <xdr:oneCellAnchor>
    <xdr:from>
      <xdr:col>3</xdr:col>
      <xdr:colOff>0</xdr:colOff>
      <xdr:row>3</xdr:row>
      <xdr:rowOff>0</xdr:rowOff>
    </xdr:from>
    <xdr:ext cx="295275" cy="219075"/>
    <xdr:sp macro="" textlink="">
      <xdr:nvSpPr>
        <xdr:cNvPr id="1061" name="AutoShape 9" descr="http://myacademy/eltcms/pix/i/course.gif">
          <a:extLst>
            <a:ext uri="{FF2B5EF4-FFF2-40B4-BE49-F238E27FC236}">
              <a16:creationId xmlns:a16="http://schemas.microsoft.com/office/drawing/2014/main" id="{00000000-0008-0000-0100-000025040000}"/>
            </a:ext>
          </a:extLst>
        </xdr:cNvPr>
        <xdr:cNvSpPr>
          <a:spLocks noChangeAspect="1" noChangeArrowheads="1"/>
        </xdr:cNvSpPr>
      </xdr:nvSpPr>
      <xdr:spPr bwMode="auto">
        <a:xfrm>
          <a:off x="3371850" y="942975"/>
          <a:ext cx="295275" cy="219075"/>
        </a:xfrm>
        <a:prstGeom prst="rect">
          <a:avLst/>
        </a:prstGeom>
        <a:noFill/>
        <a:ln w="9525">
          <a:noFill/>
          <a:miter lim="800000"/>
          <a:headEnd/>
          <a:tailEnd/>
        </a:ln>
      </xdr:spPr>
    </xdr:sp>
    <xdr:clientData/>
  </xdr:oneCellAnchor>
  <xdr:oneCellAnchor>
    <xdr:from>
      <xdr:col>3</xdr:col>
      <xdr:colOff>0</xdr:colOff>
      <xdr:row>3</xdr:row>
      <xdr:rowOff>0</xdr:rowOff>
    </xdr:from>
    <xdr:ext cx="295275" cy="219075"/>
    <xdr:sp macro="" textlink="">
      <xdr:nvSpPr>
        <xdr:cNvPr id="1062" name="AutoShape 1" descr="http://myacademy/eltcms/pix/i/course.gif">
          <a:extLst>
            <a:ext uri="{FF2B5EF4-FFF2-40B4-BE49-F238E27FC236}">
              <a16:creationId xmlns:a16="http://schemas.microsoft.com/office/drawing/2014/main" id="{00000000-0008-0000-0100-000026040000}"/>
            </a:ext>
          </a:extLst>
        </xdr:cNvPr>
        <xdr:cNvSpPr>
          <a:spLocks noChangeAspect="1" noChangeArrowheads="1"/>
        </xdr:cNvSpPr>
      </xdr:nvSpPr>
      <xdr:spPr bwMode="auto">
        <a:xfrm>
          <a:off x="3371850" y="942975"/>
          <a:ext cx="295275" cy="219075"/>
        </a:xfrm>
        <a:prstGeom prst="rect">
          <a:avLst/>
        </a:prstGeom>
        <a:noFill/>
        <a:ln w="9525">
          <a:noFill/>
          <a:miter lim="800000"/>
          <a:headEnd/>
          <a:tailEnd/>
        </a:ln>
      </xdr:spPr>
    </xdr:sp>
    <xdr:clientData/>
  </xdr:oneCellAnchor>
  <xdr:oneCellAnchor>
    <xdr:from>
      <xdr:col>3</xdr:col>
      <xdr:colOff>0</xdr:colOff>
      <xdr:row>3</xdr:row>
      <xdr:rowOff>0</xdr:rowOff>
    </xdr:from>
    <xdr:ext cx="295275" cy="219075"/>
    <xdr:sp macro="" textlink="">
      <xdr:nvSpPr>
        <xdr:cNvPr id="1063" name="AutoShape 4" descr="http://myacademy/eltcms/pix/i/course.gif">
          <a:extLst>
            <a:ext uri="{FF2B5EF4-FFF2-40B4-BE49-F238E27FC236}">
              <a16:creationId xmlns:a16="http://schemas.microsoft.com/office/drawing/2014/main" id="{00000000-0008-0000-0100-000027040000}"/>
            </a:ext>
          </a:extLst>
        </xdr:cNvPr>
        <xdr:cNvSpPr>
          <a:spLocks noChangeAspect="1" noChangeArrowheads="1"/>
        </xdr:cNvSpPr>
      </xdr:nvSpPr>
      <xdr:spPr bwMode="auto">
        <a:xfrm>
          <a:off x="3371850" y="942975"/>
          <a:ext cx="295275" cy="219075"/>
        </a:xfrm>
        <a:prstGeom prst="rect">
          <a:avLst/>
        </a:prstGeom>
        <a:noFill/>
        <a:ln w="9525">
          <a:noFill/>
          <a:miter lim="800000"/>
          <a:headEnd/>
          <a:tailEnd/>
        </a:ln>
      </xdr:spPr>
    </xdr:sp>
    <xdr:clientData/>
  </xdr:oneCellAnchor>
  <xdr:oneCellAnchor>
    <xdr:from>
      <xdr:col>3</xdr:col>
      <xdr:colOff>0</xdr:colOff>
      <xdr:row>3</xdr:row>
      <xdr:rowOff>0</xdr:rowOff>
    </xdr:from>
    <xdr:ext cx="295275" cy="219075"/>
    <xdr:sp macro="" textlink="">
      <xdr:nvSpPr>
        <xdr:cNvPr id="1064" name="AutoShape 1" descr="http://myacademy/eltcms/pix/i/course.gif">
          <a:extLst>
            <a:ext uri="{FF2B5EF4-FFF2-40B4-BE49-F238E27FC236}">
              <a16:creationId xmlns:a16="http://schemas.microsoft.com/office/drawing/2014/main" id="{00000000-0008-0000-0100-000028040000}"/>
            </a:ext>
          </a:extLst>
        </xdr:cNvPr>
        <xdr:cNvSpPr>
          <a:spLocks noChangeAspect="1" noChangeArrowheads="1"/>
        </xdr:cNvSpPr>
      </xdr:nvSpPr>
      <xdr:spPr bwMode="auto">
        <a:xfrm>
          <a:off x="3371850" y="942975"/>
          <a:ext cx="295275" cy="219075"/>
        </a:xfrm>
        <a:prstGeom prst="rect">
          <a:avLst/>
        </a:prstGeom>
        <a:noFill/>
        <a:ln w="9525">
          <a:noFill/>
          <a:miter lim="800000"/>
          <a:headEnd/>
          <a:tailEnd/>
        </a:ln>
      </xdr:spPr>
    </xdr:sp>
    <xdr:clientData/>
  </xdr:oneCellAnchor>
  <xdr:oneCellAnchor>
    <xdr:from>
      <xdr:col>3</xdr:col>
      <xdr:colOff>0</xdr:colOff>
      <xdr:row>3</xdr:row>
      <xdr:rowOff>0</xdr:rowOff>
    </xdr:from>
    <xdr:ext cx="295275" cy="219075"/>
    <xdr:sp macro="" textlink="">
      <xdr:nvSpPr>
        <xdr:cNvPr id="1065" name="AutoShape 1" descr="http://myacademy/eltcms/pix/i/course.gif">
          <a:extLst>
            <a:ext uri="{FF2B5EF4-FFF2-40B4-BE49-F238E27FC236}">
              <a16:creationId xmlns:a16="http://schemas.microsoft.com/office/drawing/2014/main" id="{00000000-0008-0000-0100-000029040000}"/>
            </a:ext>
          </a:extLst>
        </xdr:cNvPr>
        <xdr:cNvSpPr>
          <a:spLocks noChangeAspect="1" noChangeArrowheads="1"/>
        </xdr:cNvSpPr>
      </xdr:nvSpPr>
      <xdr:spPr bwMode="auto">
        <a:xfrm>
          <a:off x="3371850" y="942975"/>
          <a:ext cx="295275" cy="219075"/>
        </a:xfrm>
        <a:prstGeom prst="rect">
          <a:avLst/>
        </a:prstGeom>
        <a:noFill/>
        <a:ln w="9525">
          <a:noFill/>
          <a:miter lim="800000"/>
          <a:headEnd/>
          <a:tailEnd/>
        </a:ln>
      </xdr:spPr>
    </xdr:sp>
    <xdr:clientData/>
  </xdr:oneCellAnchor>
  <xdr:oneCellAnchor>
    <xdr:from>
      <xdr:col>3</xdr:col>
      <xdr:colOff>0</xdr:colOff>
      <xdr:row>3</xdr:row>
      <xdr:rowOff>0</xdr:rowOff>
    </xdr:from>
    <xdr:ext cx="295275" cy="219075"/>
    <xdr:sp macro="" textlink="">
      <xdr:nvSpPr>
        <xdr:cNvPr id="1066" name="AutoShape 114" descr="http://myacademy/eltcms/pix/i/course.gif">
          <a:extLst>
            <a:ext uri="{FF2B5EF4-FFF2-40B4-BE49-F238E27FC236}">
              <a16:creationId xmlns:a16="http://schemas.microsoft.com/office/drawing/2014/main" id="{00000000-0008-0000-0100-00002A040000}"/>
            </a:ext>
          </a:extLst>
        </xdr:cNvPr>
        <xdr:cNvSpPr>
          <a:spLocks noChangeAspect="1" noChangeArrowheads="1"/>
        </xdr:cNvSpPr>
      </xdr:nvSpPr>
      <xdr:spPr bwMode="auto">
        <a:xfrm>
          <a:off x="3371850" y="942975"/>
          <a:ext cx="295275" cy="219075"/>
        </a:xfrm>
        <a:prstGeom prst="rect">
          <a:avLst/>
        </a:prstGeom>
        <a:noFill/>
        <a:ln w="9525">
          <a:noFill/>
          <a:miter lim="800000"/>
          <a:headEnd/>
          <a:tailEnd/>
        </a:ln>
      </xdr:spPr>
    </xdr:sp>
    <xdr:clientData/>
  </xdr:oneCellAnchor>
  <xdr:oneCellAnchor>
    <xdr:from>
      <xdr:col>3</xdr:col>
      <xdr:colOff>0</xdr:colOff>
      <xdr:row>3</xdr:row>
      <xdr:rowOff>0</xdr:rowOff>
    </xdr:from>
    <xdr:ext cx="295275" cy="219075"/>
    <xdr:sp macro="" textlink="">
      <xdr:nvSpPr>
        <xdr:cNvPr id="1067" name="AutoShape 40" descr="http://myacademy/eltcms/pix/i/course.gif">
          <a:extLst>
            <a:ext uri="{FF2B5EF4-FFF2-40B4-BE49-F238E27FC236}">
              <a16:creationId xmlns:a16="http://schemas.microsoft.com/office/drawing/2014/main" id="{00000000-0008-0000-0100-00002B040000}"/>
            </a:ext>
          </a:extLst>
        </xdr:cNvPr>
        <xdr:cNvSpPr>
          <a:spLocks noChangeAspect="1" noChangeArrowheads="1"/>
        </xdr:cNvSpPr>
      </xdr:nvSpPr>
      <xdr:spPr bwMode="auto">
        <a:xfrm>
          <a:off x="3371850" y="942975"/>
          <a:ext cx="295275" cy="219075"/>
        </a:xfrm>
        <a:prstGeom prst="rect">
          <a:avLst/>
        </a:prstGeom>
        <a:noFill/>
        <a:ln w="9525">
          <a:noFill/>
          <a:miter lim="800000"/>
          <a:headEnd/>
          <a:tailEnd/>
        </a:ln>
      </xdr:spPr>
    </xdr:sp>
    <xdr:clientData/>
  </xdr:oneCellAnchor>
  <xdr:oneCellAnchor>
    <xdr:from>
      <xdr:col>3</xdr:col>
      <xdr:colOff>0</xdr:colOff>
      <xdr:row>3</xdr:row>
      <xdr:rowOff>0</xdr:rowOff>
    </xdr:from>
    <xdr:ext cx="295275" cy="219075"/>
    <xdr:sp macro="" textlink="">
      <xdr:nvSpPr>
        <xdr:cNvPr id="1068" name="AutoShape 9" descr="http://myacademy/eltcms/pix/i/course.gif">
          <a:extLst>
            <a:ext uri="{FF2B5EF4-FFF2-40B4-BE49-F238E27FC236}">
              <a16:creationId xmlns:a16="http://schemas.microsoft.com/office/drawing/2014/main" id="{00000000-0008-0000-0100-00002C040000}"/>
            </a:ext>
          </a:extLst>
        </xdr:cNvPr>
        <xdr:cNvSpPr>
          <a:spLocks noChangeAspect="1" noChangeArrowheads="1"/>
        </xdr:cNvSpPr>
      </xdr:nvSpPr>
      <xdr:spPr bwMode="auto">
        <a:xfrm>
          <a:off x="3371850" y="942975"/>
          <a:ext cx="295275" cy="219075"/>
        </a:xfrm>
        <a:prstGeom prst="rect">
          <a:avLst/>
        </a:prstGeom>
        <a:noFill/>
        <a:ln w="9525">
          <a:noFill/>
          <a:miter lim="800000"/>
          <a:headEnd/>
          <a:tailEnd/>
        </a:ln>
      </xdr:spPr>
    </xdr:sp>
    <xdr:clientData/>
  </xdr:oneCellAnchor>
  <xdr:oneCellAnchor>
    <xdr:from>
      <xdr:col>3</xdr:col>
      <xdr:colOff>0</xdr:colOff>
      <xdr:row>3</xdr:row>
      <xdr:rowOff>0</xdr:rowOff>
    </xdr:from>
    <xdr:ext cx="295275" cy="219075"/>
    <xdr:sp macro="" textlink="">
      <xdr:nvSpPr>
        <xdr:cNvPr id="1069" name="AutoShape 1" descr="http://myacademy/eltcms/pix/i/course.gif">
          <a:extLst>
            <a:ext uri="{FF2B5EF4-FFF2-40B4-BE49-F238E27FC236}">
              <a16:creationId xmlns:a16="http://schemas.microsoft.com/office/drawing/2014/main" id="{00000000-0008-0000-0100-00002D040000}"/>
            </a:ext>
          </a:extLst>
        </xdr:cNvPr>
        <xdr:cNvSpPr>
          <a:spLocks noChangeAspect="1" noChangeArrowheads="1"/>
        </xdr:cNvSpPr>
      </xdr:nvSpPr>
      <xdr:spPr bwMode="auto">
        <a:xfrm>
          <a:off x="3371850" y="942975"/>
          <a:ext cx="295275" cy="219075"/>
        </a:xfrm>
        <a:prstGeom prst="rect">
          <a:avLst/>
        </a:prstGeom>
        <a:noFill/>
        <a:ln w="9525">
          <a:noFill/>
          <a:miter lim="800000"/>
          <a:headEnd/>
          <a:tailEnd/>
        </a:ln>
      </xdr:spPr>
    </xdr:sp>
    <xdr:clientData/>
  </xdr:oneCellAnchor>
  <xdr:oneCellAnchor>
    <xdr:from>
      <xdr:col>3</xdr:col>
      <xdr:colOff>0</xdr:colOff>
      <xdr:row>3</xdr:row>
      <xdr:rowOff>0</xdr:rowOff>
    </xdr:from>
    <xdr:ext cx="295275" cy="219075"/>
    <xdr:sp macro="" textlink="">
      <xdr:nvSpPr>
        <xdr:cNvPr id="1070" name="AutoShape 4" descr="http://myacademy/eltcms/pix/i/course.gif">
          <a:extLst>
            <a:ext uri="{FF2B5EF4-FFF2-40B4-BE49-F238E27FC236}">
              <a16:creationId xmlns:a16="http://schemas.microsoft.com/office/drawing/2014/main" id="{00000000-0008-0000-0100-00002E040000}"/>
            </a:ext>
          </a:extLst>
        </xdr:cNvPr>
        <xdr:cNvSpPr>
          <a:spLocks noChangeAspect="1" noChangeArrowheads="1"/>
        </xdr:cNvSpPr>
      </xdr:nvSpPr>
      <xdr:spPr bwMode="auto">
        <a:xfrm>
          <a:off x="3371850" y="942975"/>
          <a:ext cx="295275" cy="219075"/>
        </a:xfrm>
        <a:prstGeom prst="rect">
          <a:avLst/>
        </a:prstGeom>
        <a:noFill/>
        <a:ln w="9525">
          <a:noFill/>
          <a:miter lim="800000"/>
          <a:headEnd/>
          <a:tailEnd/>
        </a:ln>
      </xdr:spPr>
    </xdr:sp>
    <xdr:clientData/>
  </xdr:oneCellAnchor>
  <xdr:oneCellAnchor>
    <xdr:from>
      <xdr:col>3</xdr:col>
      <xdr:colOff>0</xdr:colOff>
      <xdr:row>3</xdr:row>
      <xdr:rowOff>0</xdr:rowOff>
    </xdr:from>
    <xdr:ext cx="295275" cy="219075"/>
    <xdr:sp macro="" textlink="">
      <xdr:nvSpPr>
        <xdr:cNvPr id="1071" name="AutoShape 1" descr="http://myacademy/eltcms/pix/i/course.gif">
          <a:extLst>
            <a:ext uri="{FF2B5EF4-FFF2-40B4-BE49-F238E27FC236}">
              <a16:creationId xmlns:a16="http://schemas.microsoft.com/office/drawing/2014/main" id="{00000000-0008-0000-0100-00002F040000}"/>
            </a:ext>
          </a:extLst>
        </xdr:cNvPr>
        <xdr:cNvSpPr>
          <a:spLocks noChangeAspect="1" noChangeArrowheads="1"/>
        </xdr:cNvSpPr>
      </xdr:nvSpPr>
      <xdr:spPr bwMode="auto">
        <a:xfrm>
          <a:off x="3371850" y="942975"/>
          <a:ext cx="295275" cy="219075"/>
        </a:xfrm>
        <a:prstGeom prst="rect">
          <a:avLst/>
        </a:prstGeom>
        <a:noFill/>
        <a:ln w="9525">
          <a:noFill/>
          <a:miter lim="800000"/>
          <a:headEnd/>
          <a:tailEnd/>
        </a:ln>
      </xdr:spPr>
    </xdr:sp>
    <xdr:clientData/>
  </xdr:oneCellAnchor>
  <xdr:oneCellAnchor>
    <xdr:from>
      <xdr:col>3</xdr:col>
      <xdr:colOff>0</xdr:colOff>
      <xdr:row>3</xdr:row>
      <xdr:rowOff>0</xdr:rowOff>
    </xdr:from>
    <xdr:ext cx="295275" cy="219075"/>
    <xdr:sp macro="" textlink="">
      <xdr:nvSpPr>
        <xdr:cNvPr id="1072" name="AutoShape 1" descr="http://myacademy/eltcms/pix/i/course.gif">
          <a:extLst>
            <a:ext uri="{FF2B5EF4-FFF2-40B4-BE49-F238E27FC236}">
              <a16:creationId xmlns:a16="http://schemas.microsoft.com/office/drawing/2014/main" id="{00000000-0008-0000-0100-000030040000}"/>
            </a:ext>
          </a:extLst>
        </xdr:cNvPr>
        <xdr:cNvSpPr>
          <a:spLocks noChangeAspect="1" noChangeArrowheads="1"/>
        </xdr:cNvSpPr>
      </xdr:nvSpPr>
      <xdr:spPr bwMode="auto">
        <a:xfrm>
          <a:off x="3371850" y="942975"/>
          <a:ext cx="295275" cy="219075"/>
        </a:xfrm>
        <a:prstGeom prst="rect">
          <a:avLst/>
        </a:prstGeom>
        <a:noFill/>
        <a:ln w="9525">
          <a:noFill/>
          <a:miter lim="800000"/>
          <a:headEnd/>
          <a:tailEnd/>
        </a:ln>
      </xdr:spPr>
    </xdr:sp>
    <xdr:clientData/>
  </xdr:oneCellAnchor>
  <xdr:oneCellAnchor>
    <xdr:from>
      <xdr:col>3</xdr:col>
      <xdr:colOff>0</xdr:colOff>
      <xdr:row>4</xdr:row>
      <xdr:rowOff>0</xdr:rowOff>
    </xdr:from>
    <xdr:ext cx="295275" cy="28575"/>
    <xdr:sp macro="" textlink="">
      <xdr:nvSpPr>
        <xdr:cNvPr id="1073" name="AutoShape 109" descr="http://myacademy/eltcms/pix/i/course.gif">
          <a:extLst>
            <a:ext uri="{FF2B5EF4-FFF2-40B4-BE49-F238E27FC236}">
              <a16:creationId xmlns:a16="http://schemas.microsoft.com/office/drawing/2014/main" id="{00000000-0008-0000-0100-000031040000}"/>
            </a:ext>
          </a:extLst>
        </xdr:cNvPr>
        <xdr:cNvSpPr>
          <a:spLocks noChangeAspect="1" noChangeArrowheads="1"/>
        </xdr:cNvSpPr>
      </xdr:nvSpPr>
      <xdr:spPr bwMode="auto">
        <a:xfrm>
          <a:off x="3371850" y="1247775"/>
          <a:ext cx="295275" cy="28575"/>
        </a:xfrm>
        <a:prstGeom prst="rect">
          <a:avLst/>
        </a:prstGeom>
        <a:noFill/>
        <a:ln w="9525">
          <a:noFill/>
          <a:miter lim="800000"/>
          <a:headEnd/>
          <a:tailEnd/>
        </a:ln>
      </xdr:spPr>
    </xdr:sp>
    <xdr:clientData/>
  </xdr:oneCellAnchor>
  <xdr:oneCellAnchor>
    <xdr:from>
      <xdr:col>3</xdr:col>
      <xdr:colOff>0</xdr:colOff>
      <xdr:row>4</xdr:row>
      <xdr:rowOff>0</xdr:rowOff>
    </xdr:from>
    <xdr:ext cx="295275" cy="28575"/>
    <xdr:sp macro="" textlink="">
      <xdr:nvSpPr>
        <xdr:cNvPr id="1074" name="AutoShape 40" descr="http://myacademy/eltcms/pix/i/course.gif">
          <a:extLst>
            <a:ext uri="{FF2B5EF4-FFF2-40B4-BE49-F238E27FC236}">
              <a16:creationId xmlns:a16="http://schemas.microsoft.com/office/drawing/2014/main" id="{00000000-0008-0000-0100-000032040000}"/>
            </a:ext>
          </a:extLst>
        </xdr:cNvPr>
        <xdr:cNvSpPr>
          <a:spLocks noChangeAspect="1" noChangeArrowheads="1"/>
        </xdr:cNvSpPr>
      </xdr:nvSpPr>
      <xdr:spPr bwMode="auto">
        <a:xfrm>
          <a:off x="3371850" y="1247775"/>
          <a:ext cx="295275" cy="28575"/>
        </a:xfrm>
        <a:prstGeom prst="rect">
          <a:avLst/>
        </a:prstGeom>
        <a:noFill/>
        <a:ln w="9525">
          <a:noFill/>
          <a:miter lim="800000"/>
          <a:headEnd/>
          <a:tailEnd/>
        </a:ln>
      </xdr:spPr>
    </xdr:sp>
    <xdr:clientData/>
  </xdr:oneCellAnchor>
  <xdr:oneCellAnchor>
    <xdr:from>
      <xdr:col>3</xdr:col>
      <xdr:colOff>0</xdr:colOff>
      <xdr:row>4</xdr:row>
      <xdr:rowOff>0</xdr:rowOff>
    </xdr:from>
    <xdr:ext cx="295275" cy="28575"/>
    <xdr:sp macro="" textlink="">
      <xdr:nvSpPr>
        <xdr:cNvPr id="1075" name="AutoShape 9" descr="http://myacademy/eltcms/pix/i/course.gif">
          <a:extLst>
            <a:ext uri="{FF2B5EF4-FFF2-40B4-BE49-F238E27FC236}">
              <a16:creationId xmlns:a16="http://schemas.microsoft.com/office/drawing/2014/main" id="{00000000-0008-0000-0100-000033040000}"/>
            </a:ext>
          </a:extLst>
        </xdr:cNvPr>
        <xdr:cNvSpPr>
          <a:spLocks noChangeAspect="1" noChangeArrowheads="1"/>
        </xdr:cNvSpPr>
      </xdr:nvSpPr>
      <xdr:spPr bwMode="auto">
        <a:xfrm>
          <a:off x="3371850" y="1247775"/>
          <a:ext cx="295275" cy="28575"/>
        </a:xfrm>
        <a:prstGeom prst="rect">
          <a:avLst/>
        </a:prstGeom>
        <a:noFill/>
        <a:ln w="9525">
          <a:noFill/>
          <a:miter lim="800000"/>
          <a:headEnd/>
          <a:tailEnd/>
        </a:ln>
      </xdr:spPr>
    </xdr:sp>
    <xdr:clientData/>
  </xdr:oneCellAnchor>
  <xdr:oneCellAnchor>
    <xdr:from>
      <xdr:col>3</xdr:col>
      <xdr:colOff>0</xdr:colOff>
      <xdr:row>4</xdr:row>
      <xdr:rowOff>0</xdr:rowOff>
    </xdr:from>
    <xdr:ext cx="295275" cy="28575"/>
    <xdr:sp macro="" textlink="">
      <xdr:nvSpPr>
        <xdr:cNvPr id="1076" name="AutoShape 1" descr="http://myacademy/eltcms/pix/i/course.gif">
          <a:extLst>
            <a:ext uri="{FF2B5EF4-FFF2-40B4-BE49-F238E27FC236}">
              <a16:creationId xmlns:a16="http://schemas.microsoft.com/office/drawing/2014/main" id="{00000000-0008-0000-0100-000034040000}"/>
            </a:ext>
          </a:extLst>
        </xdr:cNvPr>
        <xdr:cNvSpPr>
          <a:spLocks noChangeAspect="1" noChangeArrowheads="1"/>
        </xdr:cNvSpPr>
      </xdr:nvSpPr>
      <xdr:spPr bwMode="auto">
        <a:xfrm>
          <a:off x="3371850" y="1247775"/>
          <a:ext cx="295275" cy="28575"/>
        </a:xfrm>
        <a:prstGeom prst="rect">
          <a:avLst/>
        </a:prstGeom>
        <a:noFill/>
        <a:ln w="9525">
          <a:noFill/>
          <a:miter lim="800000"/>
          <a:headEnd/>
          <a:tailEnd/>
        </a:ln>
      </xdr:spPr>
    </xdr:sp>
    <xdr:clientData/>
  </xdr:oneCellAnchor>
  <xdr:oneCellAnchor>
    <xdr:from>
      <xdr:col>3</xdr:col>
      <xdr:colOff>0</xdr:colOff>
      <xdr:row>4</xdr:row>
      <xdr:rowOff>0</xdr:rowOff>
    </xdr:from>
    <xdr:ext cx="295275" cy="28575"/>
    <xdr:sp macro="" textlink="">
      <xdr:nvSpPr>
        <xdr:cNvPr id="1077" name="AutoShape 4" descr="http://myacademy/eltcms/pix/i/course.gif">
          <a:extLst>
            <a:ext uri="{FF2B5EF4-FFF2-40B4-BE49-F238E27FC236}">
              <a16:creationId xmlns:a16="http://schemas.microsoft.com/office/drawing/2014/main" id="{00000000-0008-0000-0100-000035040000}"/>
            </a:ext>
          </a:extLst>
        </xdr:cNvPr>
        <xdr:cNvSpPr>
          <a:spLocks noChangeAspect="1" noChangeArrowheads="1"/>
        </xdr:cNvSpPr>
      </xdr:nvSpPr>
      <xdr:spPr bwMode="auto">
        <a:xfrm>
          <a:off x="3371850" y="1247775"/>
          <a:ext cx="295275" cy="28575"/>
        </a:xfrm>
        <a:prstGeom prst="rect">
          <a:avLst/>
        </a:prstGeom>
        <a:noFill/>
        <a:ln w="9525">
          <a:noFill/>
          <a:miter lim="800000"/>
          <a:headEnd/>
          <a:tailEnd/>
        </a:ln>
      </xdr:spPr>
    </xdr:sp>
    <xdr:clientData/>
  </xdr:oneCellAnchor>
  <xdr:oneCellAnchor>
    <xdr:from>
      <xdr:col>3</xdr:col>
      <xdr:colOff>0</xdr:colOff>
      <xdr:row>4</xdr:row>
      <xdr:rowOff>0</xdr:rowOff>
    </xdr:from>
    <xdr:ext cx="295275" cy="28575"/>
    <xdr:sp macro="" textlink="">
      <xdr:nvSpPr>
        <xdr:cNvPr id="1078" name="AutoShape 1" descr="http://myacademy/eltcms/pix/i/course.gif">
          <a:extLst>
            <a:ext uri="{FF2B5EF4-FFF2-40B4-BE49-F238E27FC236}">
              <a16:creationId xmlns:a16="http://schemas.microsoft.com/office/drawing/2014/main" id="{00000000-0008-0000-0100-000036040000}"/>
            </a:ext>
          </a:extLst>
        </xdr:cNvPr>
        <xdr:cNvSpPr>
          <a:spLocks noChangeAspect="1" noChangeArrowheads="1"/>
        </xdr:cNvSpPr>
      </xdr:nvSpPr>
      <xdr:spPr bwMode="auto">
        <a:xfrm>
          <a:off x="3371850" y="1247775"/>
          <a:ext cx="295275" cy="28575"/>
        </a:xfrm>
        <a:prstGeom prst="rect">
          <a:avLst/>
        </a:prstGeom>
        <a:noFill/>
        <a:ln w="9525">
          <a:noFill/>
          <a:miter lim="800000"/>
          <a:headEnd/>
          <a:tailEnd/>
        </a:ln>
      </xdr:spPr>
    </xdr:sp>
    <xdr:clientData/>
  </xdr:oneCellAnchor>
  <xdr:oneCellAnchor>
    <xdr:from>
      <xdr:col>3</xdr:col>
      <xdr:colOff>0</xdr:colOff>
      <xdr:row>4</xdr:row>
      <xdr:rowOff>0</xdr:rowOff>
    </xdr:from>
    <xdr:ext cx="295275" cy="28575"/>
    <xdr:sp macro="" textlink="">
      <xdr:nvSpPr>
        <xdr:cNvPr id="1079" name="AutoShape 1" descr="http://myacademy/eltcms/pix/i/course.gif">
          <a:extLst>
            <a:ext uri="{FF2B5EF4-FFF2-40B4-BE49-F238E27FC236}">
              <a16:creationId xmlns:a16="http://schemas.microsoft.com/office/drawing/2014/main" id="{00000000-0008-0000-0100-000037040000}"/>
            </a:ext>
          </a:extLst>
        </xdr:cNvPr>
        <xdr:cNvSpPr>
          <a:spLocks noChangeAspect="1" noChangeArrowheads="1"/>
        </xdr:cNvSpPr>
      </xdr:nvSpPr>
      <xdr:spPr bwMode="auto">
        <a:xfrm>
          <a:off x="3371850" y="1247775"/>
          <a:ext cx="295275" cy="28575"/>
        </a:xfrm>
        <a:prstGeom prst="rect">
          <a:avLst/>
        </a:prstGeom>
        <a:noFill/>
        <a:ln w="9525">
          <a:noFill/>
          <a:miter lim="800000"/>
          <a:headEnd/>
          <a:tailEnd/>
        </a:ln>
      </xdr:spPr>
    </xdr:sp>
    <xdr:clientData/>
  </xdr:oneCellAnchor>
  <xdr:oneCellAnchor>
    <xdr:from>
      <xdr:col>3</xdr:col>
      <xdr:colOff>0</xdr:colOff>
      <xdr:row>4</xdr:row>
      <xdr:rowOff>0</xdr:rowOff>
    </xdr:from>
    <xdr:ext cx="295275" cy="28575"/>
    <xdr:sp macro="" textlink="">
      <xdr:nvSpPr>
        <xdr:cNvPr id="1080" name="AutoShape 1" descr="http://myacademy/eltcms/pix/i/course.gif">
          <a:extLst>
            <a:ext uri="{FF2B5EF4-FFF2-40B4-BE49-F238E27FC236}">
              <a16:creationId xmlns:a16="http://schemas.microsoft.com/office/drawing/2014/main" id="{00000000-0008-0000-0100-000038040000}"/>
            </a:ext>
          </a:extLst>
        </xdr:cNvPr>
        <xdr:cNvSpPr>
          <a:spLocks noChangeAspect="1" noChangeArrowheads="1"/>
        </xdr:cNvSpPr>
      </xdr:nvSpPr>
      <xdr:spPr bwMode="auto">
        <a:xfrm>
          <a:off x="3371850" y="1247775"/>
          <a:ext cx="295275" cy="28575"/>
        </a:xfrm>
        <a:prstGeom prst="rect">
          <a:avLst/>
        </a:prstGeom>
        <a:noFill/>
        <a:ln w="9525">
          <a:noFill/>
          <a:miter lim="800000"/>
          <a:headEnd/>
          <a:tailEnd/>
        </a:ln>
      </xdr:spPr>
    </xdr:sp>
    <xdr:clientData/>
  </xdr:oneCellAnchor>
  <xdr:oneCellAnchor>
    <xdr:from>
      <xdr:col>3</xdr:col>
      <xdr:colOff>0</xdr:colOff>
      <xdr:row>3</xdr:row>
      <xdr:rowOff>0</xdr:rowOff>
    </xdr:from>
    <xdr:ext cx="295275" cy="222802"/>
    <xdr:sp macro="" textlink="">
      <xdr:nvSpPr>
        <xdr:cNvPr id="1081" name="AutoShape 114" descr="http://myacademy/eltcms/pix/i/course.gif">
          <a:extLst>
            <a:ext uri="{FF2B5EF4-FFF2-40B4-BE49-F238E27FC236}">
              <a16:creationId xmlns:a16="http://schemas.microsoft.com/office/drawing/2014/main" id="{00000000-0008-0000-0100-000039040000}"/>
            </a:ext>
          </a:extLst>
        </xdr:cNvPr>
        <xdr:cNvSpPr>
          <a:spLocks noChangeAspect="1" noChangeArrowheads="1"/>
        </xdr:cNvSpPr>
      </xdr:nvSpPr>
      <xdr:spPr bwMode="auto">
        <a:xfrm>
          <a:off x="3371850" y="942975"/>
          <a:ext cx="295275" cy="222802"/>
        </a:xfrm>
        <a:prstGeom prst="rect">
          <a:avLst/>
        </a:prstGeom>
        <a:noFill/>
        <a:ln w="9525">
          <a:noFill/>
          <a:miter lim="800000"/>
          <a:headEnd/>
          <a:tailEnd/>
        </a:ln>
      </xdr:spPr>
    </xdr:sp>
    <xdr:clientData/>
  </xdr:oneCellAnchor>
  <xdr:oneCellAnchor>
    <xdr:from>
      <xdr:col>3</xdr:col>
      <xdr:colOff>0</xdr:colOff>
      <xdr:row>3</xdr:row>
      <xdr:rowOff>0</xdr:rowOff>
    </xdr:from>
    <xdr:ext cx="295275" cy="222802"/>
    <xdr:sp macro="" textlink="">
      <xdr:nvSpPr>
        <xdr:cNvPr id="1082" name="AutoShape 40" descr="http://myacademy/eltcms/pix/i/course.gif">
          <a:extLst>
            <a:ext uri="{FF2B5EF4-FFF2-40B4-BE49-F238E27FC236}">
              <a16:creationId xmlns:a16="http://schemas.microsoft.com/office/drawing/2014/main" id="{00000000-0008-0000-0100-00003A040000}"/>
            </a:ext>
          </a:extLst>
        </xdr:cNvPr>
        <xdr:cNvSpPr>
          <a:spLocks noChangeAspect="1" noChangeArrowheads="1"/>
        </xdr:cNvSpPr>
      </xdr:nvSpPr>
      <xdr:spPr bwMode="auto">
        <a:xfrm>
          <a:off x="3371850" y="942975"/>
          <a:ext cx="295275" cy="222802"/>
        </a:xfrm>
        <a:prstGeom prst="rect">
          <a:avLst/>
        </a:prstGeom>
        <a:noFill/>
        <a:ln w="9525">
          <a:noFill/>
          <a:miter lim="800000"/>
          <a:headEnd/>
          <a:tailEnd/>
        </a:ln>
      </xdr:spPr>
    </xdr:sp>
    <xdr:clientData/>
  </xdr:oneCellAnchor>
  <xdr:oneCellAnchor>
    <xdr:from>
      <xdr:col>3</xdr:col>
      <xdr:colOff>0</xdr:colOff>
      <xdr:row>3</xdr:row>
      <xdr:rowOff>0</xdr:rowOff>
    </xdr:from>
    <xdr:ext cx="295275" cy="222802"/>
    <xdr:sp macro="" textlink="">
      <xdr:nvSpPr>
        <xdr:cNvPr id="1083" name="AutoShape 9" descr="http://myacademy/eltcms/pix/i/course.gif">
          <a:extLst>
            <a:ext uri="{FF2B5EF4-FFF2-40B4-BE49-F238E27FC236}">
              <a16:creationId xmlns:a16="http://schemas.microsoft.com/office/drawing/2014/main" id="{00000000-0008-0000-0100-00003B040000}"/>
            </a:ext>
          </a:extLst>
        </xdr:cNvPr>
        <xdr:cNvSpPr>
          <a:spLocks noChangeAspect="1" noChangeArrowheads="1"/>
        </xdr:cNvSpPr>
      </xdr:nvSpPr>
      <xdr:spPr bwMode="auto">
        <a:xfrm>
          <a:off x="3371850" y="942975"/>
          <a:ext cx="295275" cy="222802"/>
        </a:xfrm>
        <a:prstGeom prst="rect">
          <a:avLst/>
        </a:prstGeom>
        <a:noFill/>
        <a:ln w="9525">
          <a:noFill/>
          <a:miter lim="800000"/>
          <a:headEnd/>
          <a:tailEnd/>
        </a:ln>
      </xdr:spPr>
    </xdr:sp>
    <xdr:clientData/>
  </xdr:oneCellAnchor>
  <xdr:oneCellAnchor>
    <xdr:from>
      <xdr:col>3</xdr:col>
      <xdr:colOff>0</xdr:colOff>
      <xdr:row>3</xdr:row>
      <xdr:rowOff>0</xdr:rowOff>
    </xdr:from>
    <xdr:ext cx="295275" cy="222802"/>
    <xdr:sp macro="" textlink="">
      <xdr:nvSpPr>
        <xdr:cNvPr id="1084" name="AutoShape 1" descr="http://myacademy/eltcms/pix/i/course.gif">
          <a:extLst>
            <a:ext uri="{FF2B5EF4-FFF2-40B4-BE49-F238E27FC236}">
              <a16:creationId xmlns:a16="http://schemas.microsoft.com/office/drawing/2014/main" id="{00000000-0008-0000-0100-00003C040000}"/>
            </a:ext>
          </a:extLst>
        </xdr:cNvPr>
        <xdr:cNvSpPr>
          <a:spLocks noChangeAspect="1" noChangeArrowheads="1"/>
        </xdr:cNvSpPr>
      </xdr:nvSpPr>
      <xdr:spPr bwMode="auto">
        <a:xfrm>
          <a:off x="3371850" y="942975"/>
          <a:ext cx="295275" cy="222802"/>
        </a:xfrm>
        <a:prstGeom prst="rect">
          <a:avLst/>
        </a:prstGeom>
        <a:noFill/>
        <a:ln w="9525">
          <a:noFill/>
          <a:miter lim="800000"/>
          <a:headEnd/>
          <a:tailEnd/>
        </a:ln>
      </xdr:spPr>
    </xdr:sp>
    <xdr:clientData/>
  </xdr:oneCellAnchor>
  <xdr:oneCellAnchor>
    <xdr:from>
      <xdr:col>3</xdr:col>
      <xdr:colOff>0</xdr:colOff>
      <xdr:row>3</xdr:row>
      <xdr:rowOff>0</xdr:rowOff>
    </xdr:from>
    <xdr:ext cx="295275" cy="222802"/>
    <xdr:sp macro="" textlink="">
      <xdr:nvSpPr>
        <xdr:cNvPr id="1085" name="AutoShape 4" descr="http://myacademy/eltcms/pix/i/course.gif">
          <a:extLst>
            <a:ext uri="{FF2B5EF4-FFF2-40B4-BE49-F238E27FC236}">
              <a16:creationId xmlns:a16="http://schemas.microsoft.com/office/drawing/2014/main" id="{00000000-0008-0000-0100-00003D040000}"/>
            </a:ext>
          </a:extLst>
        </xdr:cNvPr>
        <xdr:cNvSpPr>
          <a:spLocks noChangeAspect="1" noChangeArrowheads="1"/>
        </xdr:cNvSpPr>
      </xdr:nvSpPr>
      <xdr:spPr bwMode="auto">
        <a:xfrm>
          <a:off x="3371850" y="942975"/>
          <a:ext cx="295275" cy="222802"/>
        </a:xfrm>
        <a:prstGeom prst="rect">
          <a:avLst/>
        </a:prstGeom>
        <a:noFill/>
        <a:ln w="9525">
          <a:noFill/>
          <a:miter lim="800000"/>
          <a:headEnd/>
          <a:tailEnd/>
        </a:ln>
      </xdr:spPr>
    </xdr:sp>
    <xdr:clientData/>
  </xdr:oneCellAnchor>
  <xdr:oneCellAnchor>
    <xdr:from>
      <xdr:col>3</xdr:col>
      <xdr:colOff>0</xdr:colOff>
      <xdr:row>3</xdr:row>
      <xdr:rowOff>0</xdr:rowOff>
    </xdr:from>
    <xdr:ext cx="295275" cy="222802"/>
    <xdr:sp macro="" textlink="">
      <xdr:nvSpPr>
        <xdr:cNvPr id="1086" name="AutoShape 1" descr="http://myacademy/eltcms/pix/i/course.gif">
          <a:extLst>
            <a:ext uri="{FF2B5EF4-FFF2-40B4-BE49-F238E27FC236}">
              <a16:creationId xmlns:a16="http://schemas.microsoft.com/office/drawing/2014/main" id="{00000000-0008-0000-0100-00003E040000}"/>
            </a:ext>
          </a:extLst>
        </xdr:cNvPr>
        <xdr:cNvSpPr>
          <a:spLocks noChangeAspect="1" noChangeArrowheads="1"/>
        </xdr:cNvSpPr>
      </xdr:nvSpPr>
      <xdr:spPr bwMode="auto">
        <a:xfrm>
          <a:off x="3371850" y="942975"/>
          <a:ext cx="295275" cy="222802"/>
        </a:xfrm>
        <a:prstGeom prst="rect">
          <a:avLst/>
        </a:prstGeom>
        <a:noFill/>
        <a:ln w="9525">
          <a:noFill/>
          <a:miter lim="800000"/>
          <a:headEnd/>
          <a:tailEnd/>
        </a:ln>
      </xdr:spPr>
    </xdr:sp>
    <xdr:clientData/>
  </xdr:oneCellAnchor>
  <xdr:oneCellAnchor>
    <xdr:from>
      <xdr:col>3</xdr:col>
      <xdr:colOff>0</xdr:colOff>
      <xdr:row>3</xdr:row>
      <xdr:rowOff>0</xdr:rowOff>
    </xdr:from>
    <xdr:ext cx="295275" cy="222802"/>
    <xdr:sp macro="" textlink="">
      <xdr:nvSpPr>
        <xdr:cNvPr id="1087" name="AutoShape 1" descr="http://myacademy/eltcms/pix/i/course.gif">
          <a:extLst>
            <a:ext uri="{FF2B5EF4-FFF2-40B4-BE49-F238E27FC236}">
              <a16:creationId xmlns:a16="http://schemas.microsoft.com/office/drawing/2014/main" id="{00000000-0008-0000-0100-00003F040000}"/>
            </a:ext>
          </a:extLst>
        </xdr:cNvPr>
        <xdr:cNvSpPr>
          <a:spLocks noChangeAspect="1" noChangeArrowheads="1"/>
        </xdr:cNvSpPr>
      </xdr:nvSpPr>
      <xdr:spPr bwMode="auto">
        <a:xfrm>
          <a:off x="3371850" y="942975"/>
          <a:ext cx="295275" cy="222802"/>
        </a:xfrm>
        <a:prstGeom prst="rect">
          <a:avLst/>
        </a:prstGeom>
        <a:noFill/>
        <a:ln w="9525">
          <a:noFill/>
          <a:miter lim="800000"/>
          <a:headEnd/>
          <a:tailEnd/>
        </a:ln>
      </xdr:spPr>
    </xdr:sp>
    <xdr:clientData/>
  </xdr:oneCellAnchor>
  <xdr:oneCellAnchor>
    <xdr:from>
      <xdr:col>3</xdr:col>
      <xdr:colOff>0</xdr:colOff>
      <xdr:row>4</xdr:row>
      <xdr:rowOff>0</xdr:rowOff>
    </xdr:from>
    <xdr:ext cx="295275" cy="28575"/>
    <xdr:sp macro="" textlink="">
      <xdr:nvSpPr>
        <xdr:cNvPr id="1088" name="AutoShape 109" descr="http://myacademy/eltcms/pix/i/course.gif">
          <a:extLst>
            <a:ext uri="{FF2B5EF4-FFF2-40B4-BE49-F238E27FC236}">
              <a16:creationId xmlns:a16="http://schemas.microsoft.com/office/drawing/2014/main" id="{00000000-0008-0000-0100-000040040000}"/>
            </a:ext>
          </a:extLst>
        </xdr:cNvPr>
        <xdr:cNvSpPr>
          <a:spLocks noChangeAspect="1" noChangeArrowheads="1"/>
        </xdr:cNvSpPr>
      </xdr:nvSpPr>
      <xdr:spPr bwMode="auto">
        <a:xfrm>
          <a:off x="3371850" y="1247775"/>
          <a:ext cx="295275" cy="28575"/>
        </a:xfrm>
        <a:prstGeom prst="rect">
          <a:avLst/>
        </a:prstGeom>
        <a:noFill/>
        <a:ln w="9525">
          <a:noFill/>
          <a:miter lim="800000"/>
          <a:headEnd/>
          <a:tailEnd/>
        </a:ln>
      </xdr:spPr>
    </xdr:sp>
    <xdr:clientData/>
  </xdr:oneCellAnchor>
  <xdr:oneCellAnchor>
    <xdr:from>
      <xdr:col>3</xdr:col>
      <xdr:colOff>0</xdr:colOff>
      <xdr:row>4</xdr:row>
      <xdr:rowOff>0</xdr:rowOff>
    </xdr:from>
    <xdr:ext cx="295275" cy="28575"/>
    <xdr:sp macro="" textlink="">
      <xdr:nvSpPr>
        <xdr:cNvPr id="1089" name="AutoShape 40" descr="http://myacademy/eltcms/pix/i/course.gif">
          <a:extLst>
            <a:ext uri="{FF2B5EF4-FFF2-40B4-BE49-F238E27FC236}">
              <a16:creationId xmlns:a16="http://schemas.microsoft.com/office/drawing/2014/main" id="{00000000-0008-0000-0100-000041040000}"/>
            </a:ext>
          </a:extLst>
        </xdr:cNvPr>
        <xdr:cNvSpPr>
          <a:spLocks noChangeAspect="1" noChangeArrowheads="1"/>
        </xdr:cNvSpPr>
      </xdr:nvSpPr>
      <xdr:spPr bwMode="auto">
        <a:xfrm>
          <a:off x="3371850" y="1247775"/>
          <a:ext cx="295275" cy="28575"/>
        </a:xfrm>
        <a:prstGeom prst="rect">
          <a:avLst/>
        </a:prstGeom>
        <a:noFill/>
        <a:ln w="9525">
          <a:noFill/>
          <a:miter lim="800000"/>
          <a:headEnd/>
          <a:tailEnd/>
        </a:ln>
      </xdr:spPr>
    </xdr:sp>
    <xdr:clientData/>
  </xdr:oneCellAnchor>
  <xdr:oneCellAnchor>
    <xdr:from>
      <xdr:col>3</xdr:col>
      <xdr:colOff>0</xdr:colOff>
      <xdr:row>4</xdr:row>
      <xdr:rowOff>0</xdr:rowOff>
    </xdr:from>
    <xdr:ext cx="295275" cy="28575"/>
    <xdr:sp macro="" textlink="">
      <xdr:nvSpPr>
        <xdr:cNvPr id="1090" name="AutoShape 9" descr="http://myacademy/eltcms/pix/i/course.gif">
          <a:extLst>
            <a:ext uri="{FF2B5EF4-FFF2-40B4-BE49-F238E27FC236}">
              <a16:creationId xmlns:a16="http://schemas.microsoft.com/office/drawing/2014/main" id="{00000000-0008-0000-0100-000042040000}"/>
            </a:ext>
          </a:extLst>
        </xdr:cNvPr>
        <xdr:cNvSpPr>
          <a:spLocks noChangeAspect="1" noChangeArrowheads="1"/>
        </xdr:cNvSpPr>
      </xdr:nvSpPr>
      <xdr:spPr bwMode="auto">
        <a:xfrm>
          <a:off x="3371850" y="1247775"/>
          <a:ext cx="295275" cy="28575"/>
        </a:xfrm>
        <a:prstGeom prst="rect">
          <a:avLst/>
        </a:prstGeom>
        <a:noFill/>
        <a:ln w="9525">
          <a:noFill/>
          <a:miter lim="800000"/>
          <a:headEnd/>
          <a:tailEnd/>
        </a:ln>
      </xdr:spPr>
    </xdr:sp>
    <xdr:clientData/>
  </xdr:oneCellAnchor>
  <xdr:oneCellAnchor>
    <xdr:from>
      <xdr:col>3</xdr:col>
      <xdr:colOff>0</xdr:colOff>
      <xdr:row>4</xdr:row>
      <xdr:rowOff>0</xdr:rowOff>
    </xdr:from>
    <xdr:ext cx="295275" cy="28575"/>
    <xdr:sp macro="" textlink="">
      <xdr:nvSpPr>
        <xdr:cNvPr id="1091" name="AutoShape 1" descr="http://myacademy/eltcms/pix/i/course.gif">
          <a:extLst>
            <a:ext uri="{FF2B5EF4-FFF2-40B4-BE49-F238E27FC236}">
              <a16:creationId xmlns:a16="http://schemas.microsoft.com/office/drawing/2014/main" id="{00000000-0008-0000-0100-000043040000}"/>
            </a:ext>
          </a:extLst>
        </xdr:cNvPr>
        <xdr:cNvSpPr>
          <a:spLocks noChangeAspect="1" noChangeArrowheads="1"/>
        </xdr:cNvSpPr>
      </xdr:nvSpPr>
      <xdr:spPr bwMode="auto">
        <a:xfrm>
          <a:off x="3371850" y="1247775"/>
          <a:ext cx="295275" cy="28575"/>
        </a:xfrm>
        <a:prstGeom prst="rect">
          <a:avLst/>
        </a:prstGeom>
        <a:noFill/>
        <a:ln w="9525">
          <a:noFill/>
          <a:miter lim="800000"/>
          <a:headEnd/>
          <a:tailEnd/>
        </a:ln>
      </xdr:spPr>
    </xdr:sp>
    <xdr:clientData/>
  </xdr:oneCellAnchor>
  <xdr:oneCellAnchor>
    <xdr:from>
      <xdr:col>3</xdr:col>
      <xdr:colOff>0</xdr:colOff>
      <xdr:row>4</xdr:row>
      <xdr:rowOff>0</xdr:rowOff>
    </xdr:from>
    <xdr:ext cx="295275" cy="28575"/>
    <xdr:sp macro="" textlink="">
      <xdr:nvSpPr>
        <xdr:cNvPr id="1092" name="AutoShape 4" descr="http://myacademy/eltcms/pix/i/course.gif">
          <a:extLst>
            <a:ext uri="{FF2B5EF4-FFF2-40B4-BE49-F238E27FC236}">
              <a16:creationId xmlns:a16="http://schemas.microsoft.com/office/drawing/2014/main" id="{00000000-0008-0000-0100-000044040000}"/>
            </a:ext>
          </a:extLst>
        </xdr:cNvPr>
        <xdr:cNvSpPr>
          <a:spLocks noChangeAspect="1" noChangeArrowheads="1"/>
        </xdr:cNvSpPr>
      </xdr:nvSpPr>
      <xdr:spPr bwMode="auto">
        <a:xfrm>
          <a:off x="3371850" y="1247775"/>
          <a:ext cx="295275" cy="28575"/>
        </a:xfrm>
        <a:prstGeom prst="rect">
          <a:avLst/>
        </a:prstGeom>
        <a:noFill/>
        <a:ln w="9525">
          <a:noFill/>
          <a:miter lim="800000"/>
          <a:headEnd/>
          <a:tailEnd/>
        </a:ln>
      </xdr:spPr>
    </xdr:sp>
    <xdr:clientData/>
  </xdr:oneCellAnchor>
  <xdr:oneCellAnchor>
    <xdr:from>
      <xdr:col>3</xdr:col>
      <xdr:colOff>0</xdr:colOff>
      <xdr:row>4</xdr:row>
      <xdr:rowOff>0</xdr:rowOff>
    </xdr:from>
    <xdr:ext cx="295275" cy="28575"/>
    <xdr:sp macro="" textlink="">
      <xdr:nvSpPr>
        <xdr:cNvPr id="1093" name="AutoShape 1" descr="http://myacademy/eltcms/pix/i/course.gif">
          <a:extLst>
            <a:ext uri="{FF2B5EF4-FFF2-40B4-BE49-F238E27FC236}">
              <a16:creationId xmlns:a16="http://schemas.microsoft.com/office/drawing/2014/main" id="{00000000-0008-0000-0100-000045040000}"/>
            </a:ext>
          </a:extLst>
        </xdr:cNvPr>
        <xdr:cNvSpPr>
          <a:spLocks noChangeAspect="1" noChangeArrowheads="1"/>
        </xdr:cNvSpPr>
      </xdr:nvSpPr>
      <xdr:spPr bwMode="auto">
        <a:xfrm>
          <a:off x="3371850" y="1247775"/>
          <a:ext cx="295275" cy="28575"/>
        </a:xfrm>
        <a:prstGeom prst="rect">
          <a:avLst/>
        </a:prstGeom>
        <a:noFill/>
        <a:ln w="9525">
          <a:noFill/>
          <a:miter lim="800000"/>
          <a:headEnd/>
          <a:tailEnd/>
        </a:ln>
      </xdr:spPr>
    </xdr:sp>
    <xdr:clientData/>
  </xdr:oneCellAnchor>
  <xdr:oneCellAnchor>
    <xdr:from>
      <xdr:col>3</xdr:col>
      <xdr:colOff>0</xdr:colOff>
      <xdr:row>4</xdr:row>
      <xdr:rowOff>0</xdr:rowOff>
    </xdr:from>
    <xdr:ext cx="295275" cy="28575"/>
    <xdr:sp macro="" textlink="">
      <xdr:nvSpPr>
        <xdr:cNvPr id="1094" name="AutoShape 1" descr="http://myacademy/eltcms/pix/i/course.gif">
          <a:extLst>
            <a:ext uri="{FF2B5EF4-FFF2-40B4-BE49-F238E27FC236}">
              <a16:creationId xmlns:a16="http://schemas.microsoft.com/office/drawing/2014/main" id="{00000000-0008-0000-0100-000046040000}"/>
            </a:ext>
          </a:extLst>
        </xdr:cNvPr>
        <xdr:cNvSpPr>
          <a:spLocks noChangeAspect="1" noChangeArrowheads="1"/>
        </xdr:cNvSpPr>
      </xdr:nvSpPr>
      <xdr:spPr bwMode="auto">
        <a:xfrm>
          <a:off x="3371850" y="1247775"/>
          <a:ext cx="295275" cy="28575"/>
        </a:xfrm>
        <a:prstGeom prst="rect">
          <a:avLst/>
        </a:prstGeom>
        <a:noFill/>
        <a:ln w="9525">
          <a:noFill/>
          <a:miter lim="800000"/>
          <a:headEnd/>
          <a:tailEnd/>
        </a:ln>
      </xdr:spPr>
    </xdr:sp>
    <xdr:clientData/>
  </xdr:oneCellAnchor>
  <xdr:oneCellAnchor>
    <xdr:from>
      <xdr:col>3</xdr:col>
      <xdr:colOff>0</xdr:colOff>
      <xdr:row>4</xdr:row>
      <xdr:rowOff>0</xdr:rowOff>
    </xdr:from>
    <xdr:ext cx="295275" cy="28575"/>
    <xdr:sp macro="" textlink="">
      <xdr:nvSpPr>
        <xdr:cNvPr id="1095" name="AutoShape 1" descr="http://myacademy/eltcms/pix/i/course.gif">
          <a:extLst>
            <a:ext uri="{FF2B5EF4-FFF2-40B4-BE49-F238E27FC236}">
              <a16:creationId xmlns:a16="http://schemas.microsoft.com/office/drawing/2014/main" id="{00000000-0008-0000-0100-000047040000}"/>
            </a:ext>
          </a:extLst>
        </xdr:cNvPr>
        <xdr:cNvSpPr>
          <a:spLocks noChangeAspect="1" noChangeArrowheads="1"/>
        </xdr:cNvSpPr>
      </xdr:nvSpPr>
      <xdr:spPr bwMode="auto">
        <a:xfrm>
          <a:off x="3371850" y="1247775"/>
          <a:ext cx="295275" cy="28575"/>
        </a:xfrm>
        <a:prstGeom prst="rect">
          <a:avLst/>
        </a:prstGeom>
        <a:noFill/>
        <a:ln w="9525">
          <a:noFill/>
          <a:miter lim="800000"/>
          <a:headEnd/>
          <a:tailEnd/>
        </a:ln>
      </xdr:spPr>
    </xdr:sp>
    <xdr:clientData/>
  </xdr:oneCellAnchor>
  <xdr:oneCellAnchor>
    <xdr:from>
      <xdr:col>3</xdr:col>
      <xdr:colOff>0</xdr:colOff>
      <xdr:row>3</xdr:row>
      <xdr:rowOff>0</xdr:rowOff>
    </xdr:from>
    <xdr:ext cx="295275" cy="222802"/>
    <xdr:sp macro="" textlink="">
      <xdr:nvSpPr>
        <xdr:cNvPr id="1096" name="AutoShape 114" descr="http://myacademy/eltcms/pix/i/course.gif">
          <a:extLst>
            <a:ext uri="{FF2B5EF4-FFF2-40B4-BE49-F238E27FC236}">
              <a16:creationId xmlns:a16="http://schemas.microsoft.com/office/drawing/2014/main" id="{00000000-0008-0000-0100-000048040000}"/>
            </a:ext>
          </a:extLst>
        </xdr:cNvPr>
        <xdr:cNvSpPr>
          <a:spLocks noChangeAspect="1" noChangeArrowheads="1"/>
        </xdr:cNvSpPr>
      </xdr:nvSpPr>
      <xdr:spPr bwMode="auto">
        <a:xfrm>
          <a:off x="3371850" y="942975"/>
          <a:ext cx="295275" cy="222802"/>
        </a:xfrm>
        <a:prstGeom prst="rect">
          <a:avLst/>
        </a:prstGeom>
        <a:noFill/>
        <a:ln w="9525">
          <a:noFill/>
          <a:miter lim="800000"/>
          <a:headEnd/>
          <a:tailEnd/>
        </a:ln>
      </xdr:spPr>
    </xdr:sp>
    <xdr:clientData/>
  </xdr:oneCellAnchor>
  <xdr:oneCellAnchor>
    <xdr:from>
      <xdr:col>3</xdr:col>
      <xdr:colOff>0</xdr:colOff>
      <xdr:row>3</xdr:row>
      <xdr:rowOff>0</xdr:rowOff>
    </xdr:from>
    <xdr:ext cx="295275" cy="222802"/>
    <xdr:sp macro="" textlink="">
      <xdr:nvSpPr>
        <xdr:cNvPr id="1097" name="AutoShape 40" descr="http://myacademy/eltcms/pix/i/course.gif">
          <a:extLst>
            <a:ext uri="{FF2B5EF4-FFF2-40B4-BE49-F238E27FC236}">
              <a16:creationId xmlns:a16="http://schemas.microsoft.com/office/drawing/2014/main" id="{00000000-0008-0000-0100-000049040000}"/>
            </a:ext>
          </a:extLst>
        </xdr:cNvPr>
        <xdr:cNvSpPr>
          <a:spLocks noChangeAspect="1" noChangeArrowheads="1"/>
        </xdr:cNvSpPr>
      </xdr:nvSpPr>
      <xdr:spPr bwMode="auto">
        <a:xfrm>
          <a:off x="3371850" y="942975"/>
          <a:ext cx="295275" cy="222802"/>
        </a:xfrm>
        <a:prstGeom prst="rect">
          <a:avLst/>
        </a:prstGeom>
        <a:noFill/>
        <a:ln w="9525">
          <a:noFill/>
          <a:miter lim="800000"/>
          <a:headEnd/>
          <a:tailEnd/>
        </a:ln>
      </xdr:spPr>
    </xdr:sp>
    <xdr:clientData/>
  </xdr:oneCellAnchor>
  <xdr:oneCellAnchor>
    <xdr:from>
      <xdr:col>3</xdr:col>
      <xdr:colOff>0</xdr:colOff>
      <xdr:row>3</xdr:row>
      <xdr:rowOff>0</xdr:rowOff>
    </xdr:from>
    <xdr:ext cx="295275" cy="222802"/>
    <xdr:sp macro="" textlink="">
      <xdr:nvSpPr>
        <xdr:cNvPr id="1098" name="AutoShape 9" descr="http://myacademy/eltcms/pix/i/course.gif">
          <a:extLst>
            <a:ext uri="{FF2B5EF4-FFF2-40B4-BE49-F238E27FC236}">
              <a16:creationId xmlns:a16="http://schemas.microsoft.com/office/drawing/2014/main" id="{00000000-0008-0000-0100-00004A040000}"/>
            </a:ext>
          </a:extLst>
        </xdr:cNvPr>
        <xdr:cNvSpPr>
          <a:spLocks noChangeAspect="1" noChangeArrowheads="1"/>
        </xdr:cNvSpPr>
      </xdr:nvSpPr>
      <xdr:spPr bwMode="auto">
        <a:xfrm>
          <a:off x="3371850" y="942975"/>
          <a:ext cx="295275" cy="222802"/>
        </a:xfrm>
        <a:prstGeom prst="rect">
          <a:avLst/>
        </a:prstGeom>
        <a:noFill/>
        <a:ln w="9525">
          <a:noFill/>
          <a:miter lim="800000"/>
          <a:headEnd/>
          <a:tailEnd/>
        </a:ln>
      </xdr:spPr>
    </xdr:sp>
    <xdr:clientData/>
  </xdr:oneCellAnchor>
  <xdr:oneCellAnchor>
    <xdr:from>
      <xdr:col>3</xdr:col>
      <xdr:colOff>0</xdr:colOff>
      <xdr:row>3</xdr:row>
      <xdr:rowOff>0</xdr:rowOff>
    </xdr:from>
    <xdr:ext cx="295275" cy="222802"/>
    <xdr:sp macro="" textlink="">
      <xdr:nvSpPr>
        <xdr:cNvPr id="1099" name="AutoShape 1" descr="http://myacademy/eltcms/pix/i/course.gif">
          <a:extLst>
            <a:ext uri="{FF2B5EF4-FFF2-40B4-BE49-F238E27FC236}">
              <a16:creationId xmlns:a16="http://schemas.microsoft.com/office/drawing/2014/main" id="{00000000-0008-0000-0100-00004B040000}"/>
            </a:ext>
          </a:extLst>
        </xdr:cNvPr>
        <xdr:cNvSpPr>
          <a:spLocks noChangeAspect="1" noChangeArrowheads="1"/>
        </xdr:cNvSpPr>
      </xdr:nvSpPr>
      <xdr:spPr bwMode="auto">
        <a:xfrm>
          <a:off x="3371850" y="942975"/>
          <a:ext cx="295275" cy="222802"/>
        </a:xfrm>
        <a:prstGeom prst="rect">
          <a:avLst/>
        </a:prstGeom>
        <a:noFill/>
        <a:ln w="9525">
          <a:noFill/>
          <a:miter lim="800000"/>
          <a:headEnd/>
          <a:tailEnd/>
        </a:ln>
      </xdr:spPr>
    </xdr:sp>
    <xdr:clientData/>
  </xdr:oneCellAnchor>
  <xdr:oneCellAnchor>
    <xdr:from>
      <xdr:col>3</xdr:col>
      <xdr:colOff>0</xdr:colOff>
      <xdr:row>3</xdr:row>
      <xdr:rowOff>0</xdr:rowOff>
    </xdr:from>
    <xdr:ext cx="295275" cy="222802"/>
    <xdr:sp macro="" textlink="">
      <xdr:nvSpPr>
        <xdr:cNvPr id="1100" name="AutoShape 4" descr="http://myacademy/eltcms/pix/i/course.gif">
          <a:extLst>
            <a:ext uri="{FF2B5EF4-FFF2-40B4-BE49-F238E27FC236}">
              <a16:creationId xmlns:a16="http://schemas.microsoft.com/office/drawing/2014/main" id="{00000000-0008-0000-0100-00004C040000}"/>
            </a:ext>
          </a:extLst>
        </xdr:cNvPr>
        <xdr:cNvSpPr>
          <a:spLocks noChangeAspect="1" noChangeArrowheads="1"/>
        </xdr:cNvSpPr>
      </xdr:nvSpPr>
      <xdr:spPr bwMode="auto">
        <a:xfrm>
          <a:off x="3371850" y="942975"/>
          <a:ext cx="295275" cy="222802"/>
        </a:xfrm>
        <a:prstGeom prst="rect">
          <a:avLst/>
        </a:prstGeom>
        <a:noFill/>
        <a:ln w="9525">
          <a:noFill/>
          <a:miter lim="800000"/>
          <a:headEnd/>
          <a:tailEnd/>
        </a:ln>
      </xdr:spPr>
    </xdr:sp>
    <xdr:clientData/>
  </xdr:oneCellAnchor>
  <xdr:oneCellAnchor>
    <xdr:from>
      <xdr:col>3</xdr:col>
      <xdr:colOff>0</xdr:colOff>
      <xdr:row>3</xdr:row>
      <xdr:rowOff>0</xdr:rowOff>
    </xdr:from>
    <xdr:ext cx="295275" cy="222802"/>
    <xdr:sp macro="" textlink="">
      <xdr:nvSpPr>
        <xdr:cNvPr id="1101" name="AutoShape 1" descr="http://myacademy/eltcms/pix/i/course.gif">
          <a:extLst>
            <a:ext uri="{FF2B5EF4-FFF2-40B4-BE49-F238E27FC236}">
              <a16:creationId xmlns:a16="http://schemas.microsoft.com/office/drawing/2014/main" id="{00000000-0008-0000-0100-00004D040000}"/>
            </a:ext>
          </a:extLst>
        </xdr:cNvPr>
        <xdr:cNvSpPr>
          <a:spLocks noChangeAspect="1" noChangeArrowheads="1"/>
        </xdr:cNvSpPr>
      </xdr:nvSpPr>
      <xdr:spPr bwMode="auto">
        <a:xfrm>
          <a:off x="3371850" y="942975"/>
          <a:ext cx="295275" cy="222802"/>
        </a:xfrm>
        <a:prstGeom prst="rect">
          <a:avLst/>
        </a:prstGeom>
        <a:noFill/>
        <a:ln w="9525">
          <a:noFill/>
          <a:miter lim="800000"/>
          <a:headEnd/>
          <a:tailEnd/>
        </a:ln>
      </xdr:spPr>
    </xdr:sp>
    <xdr:clientData/>
  </xdr:oneCellAnchor>
  <xdr:oneCellAnchor>
    <xdr:from>
      <xdr:col>3</xdr:col>
      <xdr:colOff>0</xdr:colOff>
      <xdr:row>3</xdr:row>
      <xdr:rowOff>0</xdr:rowOff>
    </xdr:from>
    <xdr:ext cx="295275" cy="222802"/>
    <xdr:sp macro="" textlink="">
      <xdr:nvSpPr>
        <xdr:cNvPr id="1102" name="AutoShape 1" descr="http://myacademy/eltcms/pix/i/course.gif">
          <a:extLst>
            <a:ext uri="{FF2B5EF4-FFF2-40B4-BE49-F238E27FC236}">
              <a16:creationId xmlns:a16="http://schemas.microsoft.com/office/drawing/2014/main" id="{00000000-0008-0000-0100-00004E040000}"/>
            </a:ext>
          </a:extLst>
        </xdr:cNvPr>
        <xdr:cNvSpPr>
          <a:spLocks noChangeAspect="1" noChangeArrowheads="1"/>
        </xdr:cNvSpPr>
      </xdr:nvSpPr>
      <xdr:spPr bwMode="auto">
        <a:xfrm>
          <a:off x="3371850" y="942975"/>
          <a:ext cx="295275" cy="222802"/>
        </a:xfrm>
        <a:prstGeom prst="rect">
          <a:avLst/>
        </a:prstGeom>
        <a:noFill/>
        <a:ln w="9525">
          <a:noFill/>
          <a:miter lim="800000"/>
          <a:headEnd/>
          <a:tailEnd/>
        </a:ln>
      </xdr:spPr>
    </xdr:sp>
    <xdr:clientData/>
  </xdr:oneCellAnchor>
  <xdr:oneCellAnchor>
    <xdr:from>
      <xdr:col>3</xdr:col>
      <xdr:colOff>0</xdr:colOff>
      <xdr:row>3</xdr:row>
      <xdr:rowOff>0</xdr:rowOff>
    </xdr:from>
    <xdr:ext cx="295275" cy="219075"/>
    <xdr:sp macro="" textlink="">
      <xdr:nvSpPr>
        <xdr:cNvPr id="1103" name="AutoShape 114" descr="http://myacademy/eltcms/pix/i/course.gif">
          <a:extLst>
            <a:ext uri="{FF2B5EF4-FFF2-40B4-BE49-F238E27FC236}">
              <a16:creationId xmlns:a16="http://schemas.microsoft.com/office/drawing/2014/main" id="{00000000-0008-0000-0100-00004F040000}"/>
            </a:ext>
          </a:extLst>
        </xdr:cNvPr>
        <xdr:cNvSpPr>
          <a:spLocks noChangeAspect="1" noChangeArrowheads="1"/>
        </xdr:cNvSpPr>
      </xdr:nvSpPr>
      <xdr:spPr bwMode="auto">
        <a:xfrm>
          <a:off x="3371850" y="942975"/>
          <a:ext cx="295275" cy="219075"/>
        </a:xfrm>
        <a:prstGeom prst="rect">
          <a:avLst/>
        </a:prstGeom>
        <a:noFill/>
        <a:ln w="9525">
          <a:noFill/>
          <a:miter lim="800000"/>
          <a:headEnd/>
          <a:tailEnd/>
        </a:ln>
      </xdr:spPr>
    </xdr:sp>
    <xdr:clientData/>
  </xdr:oneCellAnchor>
  <xdr:oneCellAnchor>
    <xdr:from>
      <xdr:col>3</xdr:col>
      <xdr:colOff>0</xdr:colOff>
      <xdr:row>3</xdr:row>
      <xdr:rowOff>0</xdr:rowOff>
    </xdr:from>
    <xdr:ext cx="295275" cy="219075"/>
    <xdr:sp macro="" textlink="">
      <xdr:nvSpPr>
        <xdr:cNvPr id="1104" name="AutoShape 40" descr="http://myacademy/eltcms/pix/i/course.gif">
          <a:extLst>
            <a:ext uri="{FF2B5EF4-FFF2-40B4-BE49-F238E27FC236}">
              <a16:creationId xmlns:a16="http://schemas.microsoft.com/office/drawing/2014/main" id="{00000000-0008-0000-0100-000050040000}"/>
            </a:ext>
          </a:extLst>
        </xdr:cNvPr>
        <xdr:cNvSpPr>
          <a:spLocks noChangeAspect="1" noChangeArrowheads="1"/>
        </xdr:cNvSpPr>
      </xdr:nvSpPr>
      <xdr:spPr bwMode="auto">
        <a:xfrm>
          <a:off x="3371850" y="942975"/>
          <a:ext cx="295275" cy="219075"/>
        </a:xfrm>
        <a:prstGeom prst="rect">
          <a:avLst/>
        </a:prstGeom>
        <a:noFill/>
        <a:ln w="9525">
          <a:noFill/>
          <a:miter lim="800000"/>
          <a:headEnd/>
          <a:tailEnd/>
        </a:ln>
      </xdr:spPr>
    </xdr:sp>
    <xdr:clientData/>
  </xdr:oneCellAnchor>
  <xdr:oneCellAnchor>
    <xdr:from>
      <xdr:col>3</xdr:col>
      <xdr:colOff>0</xdr:colOff>
      <xdr:row>3</xdr:row>
      <xdr:rowOff>0</xdr:rowOff>
    </xdr:from>
    <xdr:ext cx="295275" cy="219075"/>
    <xdr:sp macro="" textlink="">
      <xdr:nvSpPr>
        <xdr:cNvPr id="1105" name="AutoShape 9" descr="http://myacademy/eltcms/pix/i/course.gif">
          <a:extLst>
            <a:ext uri="{FF2B5EF4-FFF2-40B4-BE49-F238E27FC236}">
              <a16:creationId xmlns:a16="http://schemas.microsoft.com/office/drawing/2014/main" id="{00000000-0008-0000-0100-000051040000}"/>
            </a:ext>
          </a:extLst>
        </xdr:cNvPr>
        <xdr:cNvSpPr>
          <a:spLocks noChangeAspect="1" noChangeArrowheads="1"/>
        </xdr:cNvSpPr>
      </xdr:nvSpPr>
      <xdr:spPr bwMode="auto">
        <a:xfrm>
          <a:off x="3371850" y="942975"/>
          <a:ext cx="295275" cy="219075"/>
        </a:xfrm>
        <a:prstGeom prst="rect">
          <a:avLst/>
        </a:prstGeom>
        <a:noFill/>
        <a:ln w="9525">
          <a:noFill/>
          <a:miter lim="800000"/>
          <a:headEnd/>
          <a:tailEnd/>
        </a:ln>
      </xdr:spPr>
    </xdr:sp>
    <xdr:clientData/>
  </xdr:oneCellAnchor>
  <xdr:oneCellAnchor>
    <xdr:from>
      <xdr:col>3</xdr:col>
      <xdr:colOff>0</xdr:colOff>
      <xdr:row>3</xdr:row>
      <xdr:rowOff>0</xdr:rowOff>
    </xdr:from>
    <xdr:ext cx="295275" cy="219075"/>
    <xdr:sp macro="" textlink="">
      <xdr:nvSpPr>
        <xdr:cNvPr id="1106" name="AutoShape 1" descr="http://myacademy/eltcms/pix/i/course.gif">
          <a:extLst>
            <a:ext uri="{FF2B5EF4-FFF2-40B4-BE49-F238E27FC236}">
              <a16:creationId xmlns:a16="http://schemas.microsoft.com/office/drawing/2014/main" id="{00000000-0008-0000-0100-000052040000}"/>
            </a:ext>
          </a:extLst>
        </xdr:cNvPr>
        <xdr:cNvSpPr>
          <a:spLocks noChangeAspect="1" noChangeArrowheads="1"/>
        </xdr:cNvSpPr>
      </xdr:nvSpPr>
      <xdr:spPr bwMode="auto">
        <a:xfrm>
          <a:off x="3371850" y="942975"/>
          <a:ext cx="295275" cy="219075"/>
        </a:xfrm>
        <a:prstGeom prst="rect">
          <a:avLst/>
        </a:prstGeom>
        <a:noFill/>
        <a:ln w="9525">
          <a:noFill/>
          <a:miter lim="800000"/>
          <a:headEnd/>
          <a:tailEnd/>
        </a:ln>
      </xdr:spPr>
    </xdr:sp>
    <xdr:clientData/>
  </xdr:oneCellAnchor>
  <xdr:oneCellAnchor>
    <xdr:from>
      <xdr:col>3</xdr:col>
      <xdr:colOff>0</xdr:colOff>
      <xdr:row>3</xdr:row>
      <xdr:rowOff>0</xdr:rowOff>
    </xdr:from>
    <xdr:ext cx="295275" cy="219075"/>
    <xdr:sp macro="" textlink="">
      <xdr:nvSpPr>
        <xdr:cNvPr id="1107" name="AutoShape 4" descr="http://myacademy/eltcms/pix/i/course.gif">
          <a:extLst>
            <a:ext uri="{FF2B5EF4-FFF2-40B4-BE49-F238E27FC236}">
              <a16:creationId xmlns:a16="http://schemas.microsoft.com/office/drawing/2014/main" id="{00000000-0008-0000-0100-000053040000}"/>
            </a:ext>
          </a:extLst>
        </xdr:cNvPr>
        <xdr:cNvSpPr>
          <a:spLocks noChangeAspect="1" noChangeArrowheads="1"/>
        </xdr:cNvSpPr>
      </xdr:nvSpPr>
      <xdr:spPr bwMode="auto">
        <a:xfrm>
          <a:off x="3371850" y="942975"/>
          <a:ext cx="295275" cy="219075"/>
        </a:xfrm>
        <a:prstGeom prst="rect">
          <a:avLst/>
        </a:prstGeom>
        <a:noFill/>
        <a:ln w="9525">
          <a:noFill/>
          <a:miter lim="800000"/>
          <a:headEnd/>
          <a:tailEnd/>
        </a:ln>
      </xdr:spPr>
    </xdr:sp>
    <xdr:clientData/>
  </xdr:oneCellAnchor>
  <xdr:oneCellAnchor>
    <xdr:from>
      <xdr:col>3</xdr:col>
      <xdr:colOff>0</xdr:colOff>
      <xdr:row>3</xdr:row>
      <xdr:rowOff>0</xdr:rowOff>
    </xdr:from>
    <xdr:ext cx="295275" cy="219075"/>
    <xdr:sp macro="" textlink="">
      <xdr:nvSpPr>
        <xdr:cNvPr id="1108" name="AutoShape 1" descr="http://myacademy/eltcms/pix/i/course.gif">
          <a:extLst>
            <a:ext uri="{FF2B5EF4-FFF2-40B4-BE49-F238E27FC236}">
              <a16:creationId xmlns:a16="http://schemas.microsoft.com/office/drawing/2014/main" id="{00000000-0008-0000-0100-000054040000}"/>
            </a:ext>
          </a:extLst>
        </xdr:cNvPr>
        <xdr:cNvSpPr>
          <a:spLocks noChangeAspect="1" noChangeArrowheads="1"/>
        </xdr:cNvSpPr>
      </xdr:nvSpPr>
      <xdr:spPr bwMode="auto">
        <a:xfrm>
          <a:off x="3371850" y="942975"/>
          <a:ext cx="295275" cy="219075"/>
        </a:xfrm>
        <a:prstGeom prst="rect">
          <a:avLst/>
        </a:prstGeom>
        <a:noFill/>
        <a:ln w="9525">
          <a:noFill/>
          <a:miter lim="800000"/>
          <a:headEnd/>
          <a:tailEnd/>
        </a:ln>
      </xdr:spPr>
    </xdr:sp>
    <xdr:clientData/>
  </xdr:oneCellAnchor>
  <xdr:oneCellAnchor>
    <xdr:from>
      <xdr:col>3</xdr:col>
      <xdr:colOff>0</xdr:colOff>
      <xdr:row>3</xdr:row>
      <xdr:rowOff>0</xdr:rowOff>
    </xdr:from>
    <xdr:ext cx="295275" cy="219075"/>
    <xdr:sp macro="" textlink="">
      <xdr:nvSpPr>
        <xdr:cNvPr id="1109" name="AutoShape 1" descr="http://myacademy/eltcms/pix/i/course.gif">
          <a:extLst>
            <a:ext uri="{FF2B5EF4-FFF2-40B4-BE49-F238E27FC236}">
              <a16:creationId xmlns:a16="http://schemas.microsoft.com/office/drawing/2014/main" id="{00000000-0008-0000-0100-000055040000}"/>
            </a:ext>
          </a:extLst>
        </xdr:cNvPr>
        <xdr:cNvSpPr>
          <a:spLocks noChangeAspect="1" noChangeArrowheads="1"/>
        </xdr:cNvSpPr>
      </xdr:nvSpPr>
      <xdr:spPr bwMode="auto">
        <a:xfrm>
          <a:off x="3371850" y="942975"/>
          <a:ext cx="295275" cy="219075"/>
        </a:xfrm>
        <a:prstGeom prst="rect">
          <a:avLst/>
        </a:prstGeom>
        <a:noFill/>
        <a:ln w="9525">
          <a:noFill/>
          <a:miter lim="800000"/>
          <a:headEnd/>
          <a:tailEnd/>
        </a:ln>
      </xdr:spPr>
    </xdr:sp>
    <xdr:clientData/>
  </xdr:oneCellAnchor>
  <xdr:oneCellAnchor>
    <xdr:from>
      <xdr:col>3</xdr:col>
      <xdr:colOff>0</xdr:colOff>
      <xdr:row>3</xdr:row>
      <xdr:rowOff>0</xdr:rowOff>
    </xdr:from>
    <xdr:ext cx="295275" cy="219075"/>
    <xdr:sp macro="" textlink="">
      <xdr:nvSpPr>
        <xdr:cNvPr id="1110" name="AutoShape 114" descr="http://myacademy/eltcms/pix/i/course.gif">
          <a:extLst>
            <a:ext uri="{FF2B5EF4-FFF2-40B4-BE49-F238E27FC236}">
              <a16:creationId xmlns:a16="http://schemas.microsoft.com/office/drawing/2014/main" id="{00000000-0008-0000-0100-000056040000}"/>
            </a:ext>
          </a:extLst>
        </xdr:cNvPr>
        <xdr:cNvSpPr>
          <a:spLocks noChangeAspect="1" noChangeArrowheads="1"/>
        </xdr:cNvSpPr>
      </xdr:nvSpPr>
      <xdr:spPr bwMode="auto">
        <a:xfrm>
          <a:off x="3371850" y="942975"/>
          <a:ext cx="295275" cy="219075"/>
        </a:xfrm>
        <a:prstGeom prst="rect">
          <a:avLst/>
        </a:prstGeom>
        <a:noFill/>
        <a:ln w="9525">
          <a:noFill/>
          <a:miter lim="800000"/>
          <a:headEnd/>
          <a:tailEnd/>
        </a:ln>
      </xdr:spPr>
    </xdr:sp>
    <xdr:clientData/>
  </xdr:oneCellAnchor>
  <xdr:oneCellAnchor>
    <xdr:from>
      <xdr:col>3</xdr:col>
      <xdr:colOff>0</xdr:colOff>
      <xdr:row>3</xdr:row>
      <xdr:rowOff>0</xdr:rowOff>
    </xdr:from>
    <xdr:ext cx="295275" cy="219075"/>
    <xdr:sp macro="" textlink="">
      <xdr:nvSpPr>
        <xdr:cNvPr id="1111" name="AutoShape 40" descr="http://myacademy/eltcms/pix/i/course.gif">
          <a:extLst>
            <a:ext uri="{FF2B5EF4-FFF2-40B4-BE49-F238E27FC236}">
              <a16:creationId xmlns:a16="http://schemas.microsoft.com/office/drawing/2014/main" id="{00000000-0008-0000-0100-000057040000}"/>
            </a:ext>
          </a:extLst>
        </xdr:cNvPr>
        <xdr:cNvSpPr>
          <a:spLocks noChangeAspect="1" noChangeArrowheads="1"/>
        </xdr:cNvSpPr>
      </xdr:nvSpPr>
      <xdr:spPr bwMode="auto">
        <a:xfrm>
          <a:off x="3371850" y="942975"/>
          <a:ext cx="295275" cy="219075"/>
        </a:xfrm>
        <a:prstGeom prst="rect">
          <a:avLst/>
        </a:prstGeom>
        <a:noFill/>
        <a:ln w="9525">
          <a:noFill/>
          <a:miter lim="800000"/>
          <a:headEnd/>
          <a:tailEnd/>
        </a:ln>
      </xdr:spPr>
    </xdr:sp>
    <xdr:clientData/>
  </xdr:oneCellAnchor>
  <xdr:oneCellAnchor>
    <xdr:from>
      <xdr:col>3</xdr:col>
      <xdr:colOff>0</xdr:colOff>
      <xdr:row>3</xdr:row>
      <xdr:rowOff>0</xdr:rowOff>
    </xdr:from>
    <xdr:ext cx="295275" cy="219075"/>
    <xdr:sp macro="" textlink="">
      <xdr:nvSpPr>
        <xdr:cNvPr id="1112" name="AutoShape 9" descr="http://myacademy/eltcms/pix/i/course.gif">
          <a:extLst>
            <a:ext uri="{FF2B5EF4-FFF2-40B4-BE49-F238E27FC236}">
              <a16:creationId xmlns:a16="http://schemas.microsoft.com/office/drawing/2014/main" id="{00000000-0008-0000-0100-000058040000}"/>
            </a:ext>
          </a:extLst>
        </xdr:cNvPr>
        <xdr:cNvSpPr>
          <a:spLocks noChangeAspect="1" noChangeArrowheads="1"/>
        </xdr:cNvSpPr>
      </xdr:nvSpPr>
      <xdr:spPr bwMode="auto">
        <a:xfrm>
          <a:off x="3371850" y="942975"/>
          <a:ext cx="295275" cy="219075"/>
        </a:xfrm>
        <a:prstGeom prst="rect">
          <a:avLst/>
        </a:prstGeom>
        <a:noFill/>
        <a:ln w="9525">
          <a:noFill/>
          <a:miter lim="800000"/>
          <a:headEnd/>
          <a:tailEnd/>
        </a:ln>
      </xdr:spPr>
    </xdr:sp>
    <xdr:clientData/>
  </xdr:oneCellAnchor>
  <xdr:oneCellAnchor>
    <xdr:from>
      <xdr:col>3</xdr:col>
      <xdr:colOff>0</xdr:colOff>
      <xdr:row>3</xdr:row>
      <xdr:rowOff>0</xdr:rowOff>
    </xdr:from>
    <xdr:ext cx="295275" cy="219075"/>
    <xdr:sp macro="" textlink="">
      <xdr:nvSpPr>
        <xdr:cNvPr id="1113" name="AutoShape 1" descr="http://myacademy/eltcms/pix/i/course.gif">
          <a:extLst>
            <a:ext uri="{FF2B5EF4-FFF2-40B4-BE49-F238E27FC236}">
              <a16:creationId xmlns:a16="http://schemas.microsoft.com/office/drawing/2014/main" id="{00000000-0008-0000-0100-000059040000}"/>
            </a:ext>
          </a:extLst>
        </xdr:cNvPr>
        <xdr:cNvSpPr>
          <a:spLocks noChangeAspect="1" noChangeArrowheads="1"/>
        </xdr:cNvSpPr>
      </xdr:nvSpPr>
      <xdr:spPr bwMode="auto">
        <a:xfrm>
          <a:off x="3371850" y="942975"/>
          <a:ext cx="295275" cy="219075"/>
        </a:xfrm>
        <a:prstGeom prst="rect">
          <a:avLst/>
        </a:prstGeom>
        <a:noFill/>
        <a:ln w="9525">
          <a:noFill/>
          <a:miter lim="800000"/>
          <a:headEnd/>
          <a:tailEnd/>
        </a:ln>
      </xdr:spPr>
    </xdr:sp>
    <xdr:clientData/>
  </xdr:oneCellAnchor>
  <xdr:oneCellAnchor>
    <xdr:from>
      <xdr:col>3</xdr:col>
      <xdr:colOff>0</xdr:colOff>
      <xdr:row>3</xdr:row>
      <xdr:rowOff>0</xdr:rowOff>
    </xdr:from>
    <xdr:ext cx="295275" cy="219075"/>
    <xdr:sp macro="" textlink="">
      <xdr:nvSpPr>
        <xdr:cNvPr id="1114" name="AutoShape 4" descr="http://myacademy/eltcms/pix/i/course.gif">
          <a:extLst>
            <a:ext uri="{FF2B5EF4-FFF2-40B4-BE49-F238E27FC236}">
              <a16:creationId xmlns:a16="http://schemas.microsoft.com/office/drawing/2014/main" id="{00000000-0008-0000-0100-00005A040000}"/>
            </a:ext>
          </a:extLst>
        </xdr:cNvPr>
        <xdr:cNvSpPr>
          <a:spLocks noChangeAspect="1" noChangeArrowheads="1"/>
        </xdr:cNvSpPr>
      </xdr:nvSpPr>
      <xdr:spPr bwMode="auto">
        <a:xfrm>
          <a:off x="3371850" y="942975"/>
          <a:ext cx="295275" cy="219075"/>
        </a:xfrm>
        <a:prstGeom prst="rect">
          <a:avLst/>
        </a:prstGeom>
        <a:noFill/>
        <a:ln w="9525">
          <a:noFill/>
          <a:miter lim="800000"/>
          <a:headEnd/>
          <a:tailEnd/>
        </a:ln>
      </xdr:spPr>
    </xdr:sp>
    <xdr:clientData/>
  </xdr:oneCellAnchor>
  <xdr:oneCellAnchor>
    <xdr:from>
      <xdr:col>3</xdr:col>
      <xdr:colOff>0</xdr:colOff>
      <xdr:row>3</xdr:row>
      <xdr:rowOff>0</xdr:rowOff>
    </xdr:from>
    <xdr:ext cx="295275" cy="219075"/>
    <xdr:sp macro="" textlink="">
      <xdr:nvSpPr>
        <xdr:cNvPr id="1115" name="AutoShape 1" descr="http://myacademy/eltcms/pix/i/course.gif">
          <a:extLst>
            <a:ext uri="{FF2B5EF4-FFF2-40B4-BE49-F238E27FC236}">
              <a16:creationId xmlns:a16="http://schemas.microsoft.com/office/drawing/2014/main" id="{00000000-0008-0000-0100-00005B040000}"/>
            </a:ext>
          </a:extLst>
        </xdr:cNvPr>
        <xdr:cNvSpPr>
          <a:spLocks noChangeAspect="1" noChangeArrowheads="1"/>
        </xdr:cNvSpPr>
      </xdr:nvSpPr>
      <xdr:spPr bwMode="auto">
        <a:xfrm>
          <a:off x="3371850" y="942975"/>
          <a:ext cx="295275" cy="219075"/>
        </a:xfrm>
        <a:prstGeom prst="rect">
          <a:avLst/>
        </a:prstGeom>
        <a:noFill/>
        <a:ln w="9525">
          <a:noFill/>
          <a:miter lim="800000"/>
          <a:headEnd/>
          <a:tailEnd/>
        </a:ln>
      </xdr:spPr>
    </xdr:sp>
    <xdr:clientData/>
  </xdr:oneCellAnchor>
  <xdr:oneCellAnchor>
    <xdr:from>
      <xdr:col>3</xdr:col>
      <xdr:colOff>0</xdr:colOff>
      <xdr:row>15</xdr:row>
      <xdr:rowOff>0</xdr:rowOff>
    </xdr:from>
    <xdr:ext cx="295275" cy="219075"/>
    <xdr:sp macro="" textlink="">
      <xdr:nvSpPr>
        <xdr:cNvPr id="1116" name="AutoShape 114" descr="http://myacademy/eltcms/pix/i/course.gif">
          <a:extLst>
            <a:ext uri="{FF2B5EF4-FFF2-40B4-BE49-F238E27FC236}">
              <a16:creationId xmlns:a16="http://schemas.microsoft.com/office/drawing/2014/main" id="{00000000-0008-0000-0100-00005C040000}"/>
            </a:ext>
          </a:extLst>
        </xdr:cNvPr>
        <xdr:cNvSpPr>
          <a:spLocks noChangeAspect="1" noChangeArrowheads="1"/>
        </xdr:cNvSpPr>
      </xdr:nvSpPr>
      <xdr:spPr bwMode="auto">
        <a:xfrm>
          <a:off x="3371850" y="3686175"/>
          <a:ext cx="295275" cy="219075"/>
        </a:xfrm>
        <a:prstGeom prst="rect">
          <a:avLst/>
        </a:prstGeom>
        <a:noFill/>
        <a:ln w="9525">
          <a:noFill/>
          <a:miter lim="800000"/>
          <a:headEnd/>
          <a:tailEnd/>
        </a:ln>
      </xdr:spPr>
    </xdr:sp>
    <xdr:clientData/>
  </xdr:oneCellAnchor>
  <xdr:oneCellAnchor>
    <xdr:from>
      <xdr:col>3</xdr:col>
      <xdr:colOff>0</xdr:colOff>
      <xdr:row>15</xdr:row>
      <xdr:rowOff>0</xdr:rowOff>
    </xdr:from>
    <xdr:ext cx="295275" cy="219075"/>
    <xdr:sp macro="" textlink="">
      <xdr:nvSpPr>
        <xdr:cNvPr id="1117" name="AutoShape 40" descr="http://myacademy/eltcms/pix/i/course.gif">
          <a:extLst>
            <a:ext uri="{FF2B5EF4-FFF2-40B4-BE49-F238E27FC236}">
              <a16:creationId xmlns:a16="http://schemas.microsoft.com/office/drawing/2014/main" id="{00000000-0008-0000-0100-00005D040000}"/>
            </a:ext>
          </a:extLst>
        </xdr:cNvPr>
        <xdr:cNvSpPr>
          <a:spLocks noChangeAspect="1" noChangeArrowheads="1"/>
        </xdr:cNvSpPr>
      </xdr:nvSpPr>
      <xdr:spPr bwMode="auto">
        <a:xfrm>
          <a:off x="3371850" y="3686175"/>
          <a:ext cx="295275" cy="219075"/>
        </a:xfrm>
        <a:prstGeom prst="rect">
          <a:avLst/>
        </a:prstGeom>
        <a:noFill/>
        <a:ln w="9525">
          <a:noFill/>
          <a:miter lim="800000"/>
          <a:headEnd/>
          <a:tailEnd/>
        </a:ln>
      </xdr:spPr>
    </xdr:sp>
    <xdr:clientData/>
  </xdr:oneCellAnchor>
  <xdr:oneCellAnchor>
    <xdr:from>
      <xdr:col>3</xdr:col>
      <xdr:colOff>0</xdr:colOff>
      <xdr:row>15</xdr:row>
      <xdr:rowOff>0</xdr:rowOff>
    </xdr:from>
    <xdr:ext cx="295275" cy="219075"/>
    <xdr:sp macro="" textlink="">
      <xdr:nvSpPr>
        <xdr:cNvPr id="1118" name="AutoShape 9" descr="http://myacademy/eltcms/pix/i/course.gif">
          <a:extLst>
            <a:ext uri="{FF2B5EF4-FFF2-40B4-BE49-F238E27FC236}">
              <a16:creationId xmlns:a16="http://schemas.microsoft.com/office/drawing/2014/main" id="{00000000-0008-0000-0100-00005E040000}"/>
            </a:ext>
          </a:extLst>
        </xdr:cNvPr>
        <xdr:cNvSpPr>
          <a:spLocks noChangeAspect="1" noChangeArrowheads="1"/>
        </xdr:cNvSpPr>
      </xdr:nvSpPr>
      <xdr:spPr bwMode="auto">
        <a:xfrm>
          <a:off x="3371850" y="3686175"/>
          <a:ext cx="295275" cy="219075"/>
        </a:xfrm>
        <a:prstGeom prst="rect">
          <a:avLst/>
        </a:prstGeom>
        <a:noFill/>
        <a:ln w="9525">
          <a:noFill/>
          <a:miter lim="800000"/>
          <a:headEnd/>
          <a:tailEnd/>
        </a:ln>
      </xdr:spPr>
    </xdr:sp>
    <xdr:clientData/>
  </xdr:oneCellAnchor>
  <xdr:oneCellAnchor>
    <xdr:from>
      <xdr:col>3</xdr:col>
      <xdr:colOff>0</xdr:colOff>
      <xdr:row>15</xdr:row>
      <xdr:rowOff>0</xdr:rowOff>
    </xdr:from>
    <xdr:ext cx="295275" cy="219075"/>
    <xdr:sp macro="" textlink="">
      <xdr:nvSpPr>
        <xdr:cNvPr id="1119" name="AutoShape 1" descr="http://myacademy/eltcms/pix/i/course.gif">
          <a:extLst>
            <a:ext uri="{FF2B5EF4-FFF2-40B4-BE49-F238E27FC236}">
              <a16:creationId xmlns:a16="http://schemas.microsoft.com/office/drawing/2014/main" id="{00000000-0008-0000-0100-00005F040000}"/>
            </a:ext>
          </a:extLst>
        </xdr:cNvPr>
        <xdr:cNvSpPr>
          <a:spLocks noChangeAspect="1" noChangeArrowheads="1"/>
        </xdr:cNvSpPr>
      </xdr:nvSpPr>
      <xdr:spPr bwMode="auto">
        <a:xfrm>
          <a:off x="3371850" y="3686175"/>
          <a:ext cx="295275" cy="219075"/>
        </a:xfrm>
        <a:prstGeom prst="rect">
          <a:avLst/>
        </a:prstGeom>
        <a:noFill/>
        <a:ln w="9525">
          <a:noFill/>
          <a:miter lim="800000"/>
          <a:headEnd/>
          <a:tailEnd/>
        </a:ln>
      </xdr:spPr>
    </xdr:sp>
    <xdr:clientData/>
  </xdr:oneCellAnchor>
  <xdr:oneCellAnchor>
    <xdr:from>
      <xdr:col>3</xdr:col>
      <xdr:colOff>0</xdr:colOff>
      <xdr:row>15</xdr:row>
      <xdr:rowOff>0</xdr:rowOff>
    </xdr:from>
    <xdr:ext cx="295275" cy="219075"/>
    <xdr:sp macro="" textlink="">
      <xdr:nvSpPr>
        <xdr:cNvPr id="1120" name="AutoShape 4" descr="http://myacademy/eltcms/pix/i/course.gif">
          <a:extLst>
            <a:ext uri="{FF2B5EF4-FFF2-40B4-BE49-F238E27FC236}">
              <a16:creationId xmlns:a16="http://schemas.microsoft.com/office/drawing/2014/main" id="{00000000-0008-0000-0100-000060040000}"/>
            </a:ext>
          </a:extLst>
        </xdr:cNvPr>
        <xdr:cNvSpPr>
          <a:spLocks noChangeAspect="1" noChangeArrowheads="1"/>
        </xdr:cNvSpPr>
      </xdr:nvSpPr>
      <xdr:spPr bwMode="auto">
        <a:xfrm>
          <a:off x="3371850" y="3686175"/>
          <a:ext cx="295275" cy="219075"/>
        </a:xfrm>
        <a:prstGeom prst="rect">
          <a:avLst/>
        </a:prstGeom>
        <a:noFill/>
        <a:ln w="9525">
          <a:noFill/>
          <a:miter lim="800000"/>
          <a:headEnd/>
          <a:tailEnd/>
        </a:ln>
      </xdr:spPr>
    </xdr:sp>
    <xdr:clientData/>
  </xdr:oneCellAnchor>
  <xdr:oneCellAnchor>
    <xdr:from>
      <xdr:col>3</xdr:col>
      <xdr:colOff>0</xdr:colOff>
      <xdr:row>15</xdr:row>
      <xdr:rowOff>0</xdr:rowOff>
    </xdr:from>
    <xdr:ext cx="295275" cy="219075"/>
    <xdr:sp macro="" textlink="">
      <xdr:nvSpPr>
        <xdr:cNvPr id="1121" name="AutoShape 1" descr="http://myacademy/eltcms/pix/i/course.gif">
          <a:extLst>
            <a:ext uri="{FF2B5EF4-FFF2-40B4-BE49-F238E27FC236}">
              <a16:creationId xmlns:a16="http://schemas.microsoft.com/office/drawing/2014/main" id="{00000000-0008-0000-0100-000061040000}"/>
            </a:ext>
          </a:extLst>
        </xdr:cNvPr>
        <xdr:cNvSpPr>
          <a:spLocks noChangeAspect="1" noChangeArrowheads="1"/>
        </xdr:cNvSpPr>
      </xdr:nvSpPr>
      <xdr:spPr bwMode="auto">
        <a:xfrm>
          <a:off x="3371850" y="3686175"/>
          <a:ext cx="295275" cy="219075"/>
        </a:xfrm>
        <a:prstGeom prst="rect">
          <a:avLst/>
        </a:prstGeom>
        <a:noFill/>
        <a:ln w="9525">
          <a:noFill/>
          <a:miter lim="800000"/>
          <a:headEnd/>
          <a:tailEnd/>
        </a:ln>
      </xdr:spPr>
    </xdr:sp>
    <xdr:clientData/>
  </xdr:oneCellAnchor>
  <xdr:oneCellAnchor>
    <xdr:from>
      <xdr:col>3</xdr:col>
      <xdr:colOff>0</xdr:colOff>
      <xdr:row>15</xdr:row>
      <xdr:rowOff>0</xdr:rowOff>
    </xdr:from>
    <xdr:ext cx="295275" cy="219075"/>
    <xdr:sp macro="" textlink="">
      <xdr:nvSpPr>
        <xdr:cNvPr id="1122" name="AutoShape 1" descr="http://myacademy/eltcms/pix/i/course.gif">
          <a:extLst>
            <a:ext uri="{FF2B5EF4-FFF2-40B4-BE49-F238E27FC236}">
              <a16:creationId xmlns:a16="http://schemas.microsoft.com/office/drawing/2014/main" id="{00000000-0008-0000-0100-000062040000}"/>
            </a:ext>
          </a:extLst>
        </xdr:cNvPr>
        <xdr:cNvSpPr>
          <a:spLocks noChangeAspect="1" noChangeArrowheads="1"/>
        </xdr:cNvSpPr>
      </xdr:nvSpPr>
      <xdr:spPr bwMode="auto">
        <a:xfrm>
          <a:off x="3371850" y="3686175"/>
          <a:ext cx="295275" cy="219075"/>
        </a:xfrm>
        <a:prstGeom prst="rect">
          <a:avLst/>
        </a:prstGeom>
        <a:noFill/>
        <a:ln w="9525">
          <a:noFill/>
          <a:miter lim="800000"/>
          <a:headEnd/>
          <a:tailEnd/>
        </a:ln>
      </xdr:spPr>
    </xdr:sp>
    <xdr:clientData/>
  </xdr:oneCellAnchor>
  <xdr:oneCellAnchor>
    <xdr:from>
      <xdr:col>3</xdr:col>
      <xdr:colOff>0</xdr:colOff>
      <xdr:row>15</xdr:row>
      <xdr:rowOff>0</xdr:rowOff>
    </xdr:from>
    <xdr:ext cx="295275" cy="219075"/>
    <xdr:sp macro="" textlink="">
      <xdr:nvSpPr>
        <xdr:cNvPr id="1123" name="AutoShape 114" descr="http://myacademy/eltcms/pix/i/course.gif">
          <a:extLst>
            <a:ext uri="{FF2B5EF4-FFF2-40B4-BE49-F238E27FC236}">
              <a16:creationId xmlns:a16="http://schemas.microsoft.com/office/drawing/2014/main" id="{00000000-0008-0000-0100-000063040000}"/>
            </a:ext>
          </a:extLst>
        </xdr:cNvPr>
        <xdr:cNvSpPr>
          <a:spLocks noChangeAspect="1" noChangeArrowheads="1"/>
        </xdr:cNvSpPr>
      </xdr:nvSpPr>
      <xdr:spPr bwMode="auto">
        <a:xfrm>
          <a:off x="3371850" y="3686175"/>
          <a:ext cx="295275" cy="219075"/>
        </a:xfrm>
        <a:prstGeom prst="rect">
          <a:avLst/>
        </a:prstGeom>
        <a:noFill/>
        <a:ln w="9525">
          <a:noFill/>
          <a:miter lim="800000"/>
          <a:headEnd/>
          <a:tailEnd/>
        </a:ln>
      </xdr:spPr>
    </xdr:sp>
    <xdr:clientData/>
  </xdr:oneCellAnchor>
  <xdr:oneCellAnchor>
    <xdr:from>
      <xdr:col>3</xdr:col>
      <xdr:colOff>0</xdr:colOff>
      <xdr:row>15</xdr:row>
      <xdr:rowOff>0</xdr:rowOff>
    </xdr:from>
    <xdr:ext cx="295275" cy="219075"/>
    <xdr:sp macro="" textlink="">
      <xdr:nvSpPr>
        <xdr:cNvPr id="1124" name="AutoShape 40" descr="http://myacademy/eltcms/pix/i/course.gif">
          <a:extLst>
            <a:ext uri="{FF2B5EF4-FFF2-40B4-BE49-F238E27FC236}">
              <a16:creationId xmlns:a16="http://schemas.microsoft.com/office/drawing/2014/main" id="{00000000-0008-0000-0100-000064040000}"/>
            </a:ext>
          </a:extLst>
        </xdr:cNvPr>
        <xdr:cNvSpPr>
          <a:spLocks noChangeAspect="1" noChangeArrowheads="1"/>
        </xdr:cNvSpPr>
      </xdr:nvSpPr>
      <xdr:spPr bwMode="auto">
        <a:xfrm>
          <a:off x="3371850" y="3686175"/>
          <a:ext cx="295275" cy="219075"/>
        </a:xfrm>
        <a:prstGeom prst="rect">
          <a:avLst/>
        </a:prstGeom>
        <a:noFill/>
        <a:ln w="9525">
          <a:noFill/>
          <a:miter lim="800000"/>
          <a:headEnd/>
          <a:tailEnd/>
        </a:ln>
      </xdr:spPr>
    </xdr:sp>
    <xdr:clientData/>
  </xdr:oneCellAnchor>
  <xdr:oneCellAnchor>
    <xdr:from>
      <xdr:col>3</xdr:col>
      <xdr:colOff>0</xdr:colOff>
      <xdr:row>15</xdr:row>
      <xdr:rowOff>0</xdr:rowOff>
    </xdr:from>
    <xdr:ext cx="295275" cy="219075"/>
    <xdr:sp macro="" textlink="">
      <xdr:nvSpPr>
        <xdr:cNvPr id="1125" name="AutoShape 9" descr="http://myacademy/eltcms/pix/i/course.gif">
          <a:extLst>
            <a:ext uri="{FF2B5EF4-FFF2-40B4-BE49-F238E27FC236}">
              <a16:creationId xmlns:a16="http://schemas.microsoft.com/office/drawing/2014/main" id="{00000000-0008-0000-0100-000065040000}"/>
            </a:ext>
          </a:extLst>
        </xdr:cNvPr>
        <xdr:cNvSpPr>
          <a:spLocks noChangeAspect="1" noChangeArrowheads="1"/>
        </xdr:cNvSpPr>
      </xdr:nvSpPr>
      <xdr:spPr bwMode="auto">
        <a:xfrm>
          <a:off x="3371850" y="3686175"/>
          <a:ext cx="295275" cy="219075"/>
        </a:xfrm>
        <a:prstGeom prst="rect">
          <a:avLst/>
        </a:prstGeom>
        <a:noFill/>
        <a:ln w="9525">
          <a:noFill/>
          <a:miter lim="800000"/>
          <a:headEnd/>
          <a:tailEnd/>
        </a:ln>
      </xdr:spPr>
    </xdr:sp>
    <xdr:clientData/>
  </xdr:oneCellAnchor>
  <xdr:oneCellAnchor>
    <xdr:from>
      <xdr:col>3</xdr:col>
      <xdr:colOff>0</xdr:colOff>
      <xdr:row>15</xdr:row>
      <xdr:rowOff>0</xdr:rowOff>
    </xdr:from>
    <xdr:ext cx="295275" cy="219075"/>
    <xdr:sp macro="" textlink="">
      <xdr:nvSpPr>
        <xdr:cNvPr id="1126" name="AutoShape 1" descr="http://myacademy/eltcms/pix/i/course.gif">
          <a:extLst>
            <a:ext uri="{FF2B5EF4-FFF2-40B4-BE49-F238E27FC236}">
              <a16:creationId xmlns:a16="http://schemas.microsoft.com/office/drawing/2014/main" id="{00000000-0008-0000-0100-000066040000}"/>
            </a:ext>
          </a:extLst>
        </xdr:cNvPr>
        <xdr:cNvSpPr>
          <a:spLocks noChangeAspect="1" noChangeArrowheads="1"/>
        </xdr:cNvSpPr>
      </xdr:nvSpPr>
      <xdr:spPr bwMode="auto">
        <a:xfrm>
          <a:off x="3371850" y="3686175"/>
          <a:ext cx="295275" cy="219075"/>
        </a:xfrm>
        <a:prstGeom prst="rect">
          <a:avLst/>
        </a:prstGeom>
        <a:noFill/>
        <a:ln w="9525">
          <a:noFill/>
          <a:miter lim="800000"/>
          <a:headEnd/>
          <a:tailEnd/>
        </a:ln>
      </xdr:spPr>
    </xdr:sp>
    <xdr:clientData/>
  </xdr:oneCellAnchor>
  <xdr:oneCellAnchor>
    <xdr:from>
      <xdr:col>3</xdr:col>
      <xdr:colOff>0</xdr:colOff>
      <xdr:row>15</xdr:row>
      <xdr:rowOff>0</xdr:rowOff>
    </xdr:from>
    <xdr:ext cx="295275" cy="219075"/>
    <xdr:sp macro="" textlink="">
      <xdr:nvSpPr>
        <xdr:cNvPr id="1127" name="AutoShape 4" descr="http://myacademy/eltcms/pix/i/course.gif">
          <a:extLst>
            <a:ext uri="{FF2B5EF4-FFF2-40B4-BE49-F238E27FC236}">
              <a16:creationId xmlns:a16="http://schemas.microsoft.com/office/drawing/2014/main" id="{00000000-0008-0000-0100-000067040000}"/>
            </a:ext>
          </a:extLst>
        </xdr:cNvPr>
        <xdr:cNvSpPr>
          <a:spLocks noChangeAspect="1" noChangeArrowheads="1"/>
        </xdr:cNvSpPr>
      </xdr:nvSpPr>
      <xdr:spPr bwMode="auto">
        <a:xfrm>
          <a:off x="3371850" y="3686175"/>
          <a:ext cx="295275" cy="219075"/>
        </a:xfrm>
        <a:prstGeom prst="rect">
          <a:avLst/>
        </a:prstGeom>
        <a:noFill/>
        <a:ln w="9525">
          <a:noFill/>
          <a:miter lim="800000"/>
          <a:headEnd/>
          <a:tailEnd/>
        </a:ln>
      </xdr:spPr>
    </xdr:sp>
    <xdr:clientData/>
  </xdr:oneCellAnchor>
  <xdr:oneCellAnchor>
    <xdr:from>
      <xdr:col>3</xdr:col>
      <xdr:colOff>0</xdr:colOff>
      <xdr:row>15</xdr:row>
      <xdr:rowOff>0</xdr:rowOff>
    </xdr:from>
    <xdr:ext cx="295275" cy="219075"/>
    <xdr:sp macro="" textlink="">
      <xdr:nvSpPr>
        <xdr:cNvPr id="1128" name="AutoShape 1" descr="http://myacademy/eltcms/pix/i/course.gif">
          <a:extLst>
            <a:ext uri="{FF2B5EF4-FFF2-40B4-BE49-F238E27FC236}">
              <a16:creationId xmlns:a16="http://schemas.microsoft.com/office/drawing/2014/main" id="{00000000-0008-0000-0100-000068040000}"/>
            </a:ext>
          </a:extLst>
        </xdr:cNvPr>
        <xdr:cNvSpPr>
          <a:spLocks noChangeAspect="1" noChangeArrowheads="1"/>
        </xdr:cNvSpPr>
      </xdr:nvSpPr>
      <xdr:spPr bwMode="auto">
        <a:xfrm>
          <a:off x="3371850" y="3686175"/>
          <a:ext cx="295275" cy="219075"/>
        </a:xfrm>
        <a:prstGeom prst="rect">
          <a:avLst/>
        </a:prstGeom>
        <a:noFill/>
        <a:ln w="9525">
          <a:noFill/>
          <a:miter lim="800000"/>
          <a:headEnd/>
          <a:tailEnd/>
        </a:ln>
      </xdr:spPr>
    </xdr:sp>
    <xdr:clientData/>
  </xdr:oneCellAnchor>
  <xdr:oneCellAnchor>
    <xdr:from>
      <xdr:col>3</xdr:col>
      <xdr:colOff>0</xdr:colOff>
      <xdr:row>15</xdr:row>
      <xdr:rowOff>0</xdr:rowOff>
    </xdr:from>
    <xdr:ext cx="295275" cy="219075"/>
    <xdr:sp macro="" textlink="">
      <xdr:nvSpPr>
        <xdr:cNvPr id="1129" name="AutoShape 1" descr="http://myacademy/eltcms/pix/i/course.gif">
          <a:extLst>
            <a:ext uri="{FF2B5EF4-FFF2-40B4-BE49-F238E27FC236}">
              <a16:creationId xmlns:a16="http://schemas.microsoft.com/office/drawing/2014/main" id="{00000000-0008-0000-0100-000069040000}"/>
            </a:ext>
          </a:extLst>
        </xdr:cNvPr>
        <xdr:cNvSpPr>
          <a:spLocks noChangeAspect="1" noChangeArrowheads="1"/>
        </xdr:cNvSpPr>
      </xdr:nvSpPr>
      <xdr:spPr bwMode="auto">
        <a:xfrm>
          <a:off x="3371850" y="3686175"/>
          <a:ext cx="295275" cy="219075"/>
        </a:xfrm>
        <a:prstGeom prst="rect">
          <a:avLst/>
        </a:prstGeom>
        <a:noFill/>
        <a:ln w="9525">
          <a:noFill/>
          <a:miter lim="800000"/>
          <a:headEnd/>
          <a:tailEnd/>
        </a:ln>
      </xdr:spPr>
    </xdr:sp>
    <xdr:clientData/>
  </xdr:oneCellAnchor>
  <xdr:oneCellAnchor>
    <xdr:from>
      <xdr:col>3</xdr:col>
      <xdr:colOff>0</xdr:colOff>
      <xdr:row>15</xdr:row>
      <xdr:rowOff>0</xdr:rowOff>
    </xdr:from>
    <xdr:ext cx="295275" cy="28575"/>
    <xdr:sp macro="" textlink="">
      <xdr:nvSpPr>
        <xdr:cNvPr id="1130" name="AutoShape 109" descr="http://myacademy/eltcms/pix/i/course.gif">
          <a:extLst>
            <a:ext uri="{FF2B5EF4-FFF2-40B4-BE49-F238E27FC236}">
              <a16:creationId xmlns:a16="http://schemas.microsoft.com/office/drawing/2014/main" id="{00000000-0008-0000-0100-00006A040000}"/>
            </a:ext>
          </a:extLst>
        </xdr:cNvPr>
        <xdr:cNvSpPr>
          <a:spLocks noChangeAspect="1" noChangeArrowheads="1"/>
        </xdr:cNvSpPr>
      </xdr:nvSpPr>
      <xdr:spPr bwMode="auto">
        <a:xfrm>
          <a:off x="3371850" y="3686175"/>
          <a:ext cx="295275" cy="28575"/>
        </a:xfrm>
        <a:prstGeom prst="rect">
          <a:avLst/>
        </a:prstGeom>
        <a:noFill/>
        <a:ln w="9525">
          <a:noFill/>
          <a:miter lim="800000"/>
          <a:headEnd/>
          <a:tailEnd/>
        </a:ln>
      </xdr:spPr>
    </xdr:sp>
    <xdr:clientData/>
  </xdr:oneCellAnchor>
  <xdr:oneCellAnchor>
    <xdr:from>
      <xdr:col>3</xdr:col>
      <xdr:colOff>0</xdr:colOff>
      <xdr:row>15</xdr:row>
      <xdr:rowOff>0</xdr:rowOff>
    </xdr:from>
    <xdr:ext cx="295275" cy="28575"/>
    <xdr:sp macro="" textlink="">
      <xdr:nvSpPr>
        <xdr:cNvPr id="1131" name="AutoShape 40" descr="http://myacademy/eltcms/pix/i/course.gif">
          <a:extLst>
            <a:ext uri="{FF2B5EF4-FFF2-40B4-BE49-F238E27FC236}">
              <a16:creationId xmlns:a16="http://schemas.microsoft.com/office/drawing/2014/main" id="{00000000-0008-0000-0100-00006B040000}"/>
            </a:ext>
          </a:extLst>
        </xdr:cNvPr>
        <xdr:cNvSpPr>
          <a:spLocks noChangeAspect="1" noChangeArrowheads="1"/>
        </xdr:cNvSpPr>
      </xdr:nvSpPr>
      <xdr:spPr bwMode="auto">
        <a:xfrm>
          <a:off x="3371850" y="3686175"/>
          <a:ext cx="295275" cy="28575"/>
        </a:xfrm>
        <a:prstGeom prst="rect">
          <a:avLst/>
        </a:prstGeom>
        <a:noFill/>
        <a:ln w="9525">
          <a:noFill/>
          <a:miter lim="800000"/>
          <a:headEnd/>
          <a:tailEnd/>
        </a:ln>
      </xdr:spPr>
    </xdr:sp>
    <xdr:clientData/>
  </xdr:oneCellAnchor>
  <xdr:oneCellAnchor>
    <xdr:from>
      <xdr:col>3</xdr:col>
      <xdr:colOff>0</xdr:colOff>
      <xdr:row>15</xdr:row>
      <xdr:rowOff>0</xdr:rowOff>
    </xdr:from>
    <xdr:ext cx="295275" cy="28575"/>
    <xdr:sp macro="" textlink="">
      <xdr:nvSpPr>
        <xdr:cNvPr id="1132" name="AutoShape 9" descr="http://myacademy/eltcms/pix/i/course.gif">
          <a:extLst>
            <a:ext uri="{FF2B5EF4-FFF2-40B4-BE49-F238E27FC236}">
              <a16:creationId xmlns:a16="http://schemas.microsoft.com/office/drawing/2014/main" id="{00000000-0008-0000-0100-00006C040000}"/>
            </a:ext>
          </a:extLst>
        </xdr:cNvPr>
        <xdr:cNvSpPr>
          <a:spLocks noChangeAspect="1" noChangeArrowheads="1"/>
        </xdr:cNvSpPr>
      </xdr:nvSpPr>
      <xdr:spPr bwMode="auto">
        <a:xfrm>
          <a:off x="3371850" y="3686175"/>
          <a:ext cx="295275" cy="28575"/>
        </a:xfrm>
        <a:prstGeom prst="rect">
          <a:avLst/>
        </a:prstGeom>
        <a:noFill/>
        <a:ln w="9525">
          <a:noFill/>
          <a:miter lim="800000"/>
          <a:headEnd/>
          <a:tailEnd/>
        </a:ln>
      </xdr:spPr>
    </xdr:sp>
    <xdr:clientData/>
  </xdr:oneCellAnchor>
  <xdr:oneCellAnchor>
    <xdr:from>
      <xdr:col>3</xdr:col>
      <xdr:colOff>0</xdr:colOff>
      <xdr:row>15</xdr:row>
      <xdr:rowOff>0</xdr:rowOff>
    </xdr:from>
    <xdr:ext cx="295275" cy="28575"/>
    <xdr:sp macro="" textlink="">
      <xdr:nvSpPr>
        <xdr:cNvPr id="1133" name="AutoShape 1" descr="http://myacademy/eltcms/pix/i/course.gif">
          <a:extLst>
            <a:ext uri="{FF2B5EF4-FFF2-40B4-BE49-F238E27FC236}">
              <a16:creationId xmlns:a16="http://schemas.microsoft.com/office/drawing/2014/main" id="{00000000-0008-0000-0100-00006D040000}"/>
            </a:ext>
          </a:extLst>
        </xdr:cNvPr>
        <xdr:cNvSpPr>
          <a:spLocks noChangeAspect="1" noChangeArrowheads="1"/>
        </xdr:cNvSpPr>
      </xdr:nvSpPr>
      <xdr:spPr bwMode="auto">
        <a:xfrm>
          <a:off x="3371850" y="3686175"/>
          <a:ext cx="295275" cy="28575"/>
        </a:xfrm>
        <a:prstGeom prst="rect">
          <a:avLst/>
        </a:prstGeom>
        <a:noFill/>
        <a:ln w="9525">
          <a:noFill/>
          <a:miter lim="800000"/>
          <a:headEnd/>
          <a:tailEnd/>
        </a:ln>
      </xdr:spPr>
    </xdr:sp>
    <xdr:clientData/>
  </xdr:oneCellAnchor>
  <xdr:oneCellAnchor>
    <xdr:from>
      <xdr:col>3</xdr:col>
      <xdr:colOff>0</xdr:colOff>
      <xdr:row>15</xdr:row>
      <xdr:rowOff>0</xdr:rowOff>
    </xdr:from>
    <xdr:ext cx="295275" cy="28575"/>
    <xdr:sp macro="" textlink="">
      <xdr:nvSpPr>
        <xdr:cNvPr id="1134" name="AutoShape 4" descr="http://myacademy/eltcms/pix/i/course.gif">
          <a:extLst>
            <a:ext uri="{FF2B5EF4-FFF2-40B4-BE49-F238E27FC236}">
              <a16:creationId xmlns:a16="http://schemas.microsoft.com/office/drawing/2014/main" id="{00000000-0008-0000-0100-00006E040000}"/>
            </a:ext>
          </a:extLst>
        </xdr:cNvPr>
        <xdr:cNvSpPr>
          <a:spLocks noChangeAspect="1" noChangeArrowheads="1"/>
        </xdr:cNvSpPr>
      </xdr:nvSpPr>
      <xdr:spPr bwMode="auto">
        <a:xfrm>
          <a:off x="3371850" y="3686175"/>
          <a:ext cx="295275" cy="28575"/>
        </a:xfrm>
        <a:prstGeom prst="rect">
          <a:avLst/>
        </a:prstGeom>
        <a:noFill/>
        <a:ln w="9525">
          <a:noFill/>
          <a:miter lim="800000"/>
          <a:headEnd/>
          <a:tailEnd/>
        </a:ln>
      </xdr:spPr>
    </xdr:sp>
    <xdr:clientData/>
  </xdr:oneCellAnchor>
  <xdr:oneCellAnchor>
    <xdr:from>
      <xdr:col>3</xdr:col>
      <xdr:colOff>0</xdr:colOff>
      <xdr:row>15</xdr:row>
      <xdr:rowOff>0</xdr:rowOff>
    </xdr:from>
    <xdr:ext cx="295275" cy="28575"/>
    <xdr:sp macro="" textlink="">
      <xdr:nvSpPr>
        <xdr:cNvPr id="1135" name="AutoShape 1" descr="http://myacademy/eltcms/pix/i/course.gif">
          <a:extLst>
            <a:ext uri="{FF2B5EF4-FFF2-40B4-BE49-F238E27FC236}">
              <a16:creationId xmlns:a16="http://schemas.microsoft.com/office/drawing/2014/main" id="{00000000-0008-0000-0100-00006F040000}"/>
            </a:ext>
          </a:extLst>
        </xdr:cNvPr>
        <xdr:cNvSpPr>
          <a:spLocks noChangeAspect="1" noChangeArrowheads="1"/>
        </xdr:cNvSpPr>
      </xdr:nvSpPr>
      <xdr:spPr bwMode="auto">
        <a:xfrm>
          <a:off x="3371850" y="3686175"/>
          <a:ext cx="295275" cy="28575"/>
        </a:xfrm>
        <a:prstGeom prst="rect">
          <a:avLst/>
        </a:prstGeom>
        <a:noFill/>
        <a:ln w="9525">
          <a:noFill/>
          <a:miter lim="800000"/>
          <a:headEnd/>
          <a:tailEnd/>
        </a:ln>
      </xdr:spPr>
    </xdr:sp>
    <xdr:clientData/>
  </xdr:oneCellAnchor>
  <xdr:oneCellAnchor>
    <xdr:from>
      <xdr:col>3</xdr:col>
      <xdr:colOff>0</xdr:colOff>
      <xdr:row>15</xdr:row>
      <xdr:rowOff>0</xdr:rowOff>
    </xdr:from>
    <xdr:ext cx="295275" cy="28575"/>
    <xdr:sp macro="" textlink="">
      <xdr:nvSpPr>
        <xdr:cNvPr id="1136" name="AutoShape 1" descr="http://myacademy/eltcms/pix/i/course.gif">
          <a:extLst>
            <a:ext uri="{FF2B5EF4-FFF2-40B4-BE49-F238E27FC236}">
              <a16:creationId xmlns:a16="http://schemas.microsoft.com/office/drawing/2014/main" id="{00000000-0008-0000-0100-000070040000}"/>
            </a:ext>
          </a:extLst>
        </xdr:cNvPr>
        <xdr:cNvSpPr>
          <a:spLocks noChangeAspect="1" noChangeArrowheads="1"/>
        </xdr:cNvSpPr>
      </xdr:nvSpPr>
      <xdr:spPr bwMode="auto">
        <a:xfrm>
          <a:off x="3371850" y="3686175"/>
          <a:ext cx="295275" cy="28575"/>
        </a:xfrm>
        <a:prstGeom prst="rect">
          <a:avLst/>
        </a:prstGeom>
        <a:noFill/>
        <a:ln w="9525">
          <a:noFill/>
          <a:miter lim="800000"/>
          <a:headEnd/>
          <a:tailEnd/>
        </a:ln>
      </xdr:spPr>
    </xdr:sp>
    <xdr:clientData/>
  </xdr:oneCellAnchor>
  <xdr:oneCellAnchor>
    <xdr:from>
      <xdr:col>3</xdr:col>
      <xdr:colOff>0</xdr:colOff>
      <xdr:row>15</xdr:row>
      <xdr:rowOff>0</xdr:rowOff>
    </xdr:from>
    <xdr:ext cx="295275" cy="28575"/>
    <xdr:sp macro="" textlink="">
      <xdr:nvSpPr>
        <xdr:cNvPr id="1137" name="AutoShape 1" descr="http://myacademy/eltcms/pix/i/course.gif">
          <a:extLst>
            <a:ext uri="{FF2B5EF4-FFF2-40B4-BE49-F238E27FC236}">
              <a16:creationId xmlns:a16="http://schemas.microsoft.com/office/drawing/2014/main" id="{00000000-0008-0000-0100-000071040000}"/>
            </a:ext>
          </a:extLst>
        </xdr:cNvPr>
        <xdr:cNvSpPr>
          <a:spLocks noChangeAspect="1" noChangeArrowheads="1"/>
        </xdr:cNvSpPr>
      </xdr:nvSpPr>
      <xdr:spPr bwMode="auto">
        <a:xfrm>
          <a:off x="3371850" y="3686175"/>
          <a:ext cx="295275" cy="28575"/>
        </a:xfrm>
        <a:prstGeom prst="rect">
          <a:avLst/>
        </a:prstGeom>
        <a:noFill/>
        <a:ln w="9525">
          <a:noFill/>
          <a:miter lim="800000"/>
          <a:headEnd/>
          <a:tailEnd/>
        </a:ln>
      </xdr:spPr>
    </xdr:sp>
    <xdr:clientData/>
  </xdr:oneCellAnchor>
  <xdr:oneCellAnchor>
    <xdr:from>
      <xdr:col>3</xdr:col>
      <xdr:colOff>0</xdr:colOff>
      <xdr:row>15</xdr:row>
      <xdr:rowOff>0</xdr:rowOff>
    </xdr:from>
    <xdr:ext cx="295275" cy="222802"/>
    <xdr:sp macro="" textlink="">
      <xdr:nvSpPr>
        <xdr:cNvPr id="1138" name="AutoShape 114" descr="http://myacademy/eltcms/pix/i/course.gif">
          <a:extLst>
            <a:ext uri="{FF2B5EF4-FFF2-40B4-BE49-F238E27FC236}">
              <a16:creationId xmlns:a16="http://schemas.microsoft.com/office/drawing/2014/main" id="{00000000-0008-0000-0100-000072040000}"/>
            </a:ext>
          </a:extLst>
        </xdr:cNvPr>
        <xdr:cNvSpPr>
          <a:spLocks noChangeAspect="1" noChangeArrowheads="1"/>
        </xdr:cNvSpPr>
      </xdr:nvSpPr>
      <xdr:spPr bwMode="auto">
        <a:xfrm>
          <a:off x="3371850" y="3686175"/>
          <a:ext cx="295275" cy="222802"/>
        </a:xfrm>
        <a:prstGeom prst="rect">
          <a:avLst/>
        </a:prstGeom>
        <a:noFill/>
        <a:ln w="9525">
          <a:noFill/>
          <a:miter lim="800000"/>
          <a:headEnd/>
          <a:tailEnd/>
        </a:ln>
      </xdr:spPr>
    </xdr:sp>
    <xdr:clientData/>
  </xdr:oneCellAnchor>
  <xdr:oneCellAnchor>
    <xdr:from>
      <xdr:col>3</xdr:col>
      <xdr:colOff>0</xdr:colOff>
      <xdr:row>15</xdr:row>
      <xdr:rowOff>0</xdr:rowOff>
    </xdr:from>
    <xdr:ext cx="295275" cy="222802"/>
    <xdr:sp macro="" textlink="">
      <xdr:nvSpPr>
        <xdr:cNvPr id="1139" name="AutoShape 40" descr="http://myacademy/eltcms/pix/i/course.gif">
          <a:extLst>
            <a:ext uri="{FF2B5EF4-FFF2-40B4-BE49-F238E27FC236}">
              <a16:creationId xmlns:a16="http://schemas.microsoft.com/office/drawing/2014/main" id="{00000000-0008-0000-0100-000073040000}"/>
            </a:ext>
          </a:extLst>
        </xdr:cNvPr>
        <xdr:cNvSpPr>
          <a:spLocks noChangeAspect="1" noChangeArrowheads="1"/>
        </xdr:cNvSpPr>
      </xdr:nvSpPr>
      <xdr:spPr bwMode="auto">
        <a:xfrm>
          <a:off x="3371850" y="3686175"/>
          <a:ext cx="295275" cy="222802"/>
        </a:xfrm>
        <a:prstGeom prst="rect">
          <a:avLst/>
        </a:prstGeom>
        <a:noFill/>
        <a:ln w="9525">
          <a:noFill/>
          <a:miter lim="800000"/>
          <a:headEnd/>
          <a:tailEnd/>
        </a:ln>
      </xdr:spPr>
    </xdr:sp>
    <xdr:clientData/>
  </xdr:oneCellAnchor>
  <xdr:oneCellAnchor>
    <xdr:from>
      <xdr:col>3</xdr:col>
      <xdr:colOff>0</xdr:colOff>
      <xdr:row>15</xdr:row>
      <xdr:rowOff>0</xdr:rowOff>
    </xdr:from>
    <xdr:ext cx="295275" cy="222802"/>
    <xdr:sp macro="" textlink="">
      <xdr:nvSpPr>
        <xdr:cNvPr id="1140" name="AutoShape 9" descr="http://myacademy/eltcms/pix/i/course.gif">
          <a:extLst>
            <a:ext uri="{FF2B5EF4-FFF2-40B4-BE49-F238E27FC236}">
              <a16:creationId xmlns:a16="http://schemas.microsoft.com/office/drawing/2014/main" id="{00000000-0008-0000-0100-000074040000}"/>
            </a:ext>
          </a:extLst>
        </xdr:cNvPr>
        <xdr:cNvSpPr>
          <a:spLocks noChangeAspect="1" noChangeArrowheads="1"/>
        </xdr:cNvSpPr>
      </xdr:nvSpPr>
      <xdr:spPr bwMode="auto">
        <a:xfrm>
          <a:off x="3371850" y="3686175"/>
          <a:ext cx="295275" cy="222802"/>
        </a:xfrm>
        <a:prstGeom prst="rect">
          <a:avLst/>
        </a:prstGeom>
        <a:noFill/>
        <a:ln w="9525">
          <a:noFill/>
          <a:miter lim="800000"/>
          <a:headEnd/>
          <a:tailEnd/>
        </a:ln>
      </xdr:spPr>
    </xdr:sp>
    <xdr:clientData/>
  </xdr:oneCellAnchor>
  <xdr:oneCellAnchor>
    <xdr:from>
      <xdr:col>3</xdr:col>
      <xdr:colOff>0</xdr:colOff>
      <xdr:row>15</xdr:row>
      <xdr:rowOff>0</xdr:rowOff>
    </xdr:from>
    <xdr:ext cx="295275" cy="222802"/>
    <xdr:sp macro="" textlink="">
      <xdr:nvSpPr>
        <xdr:cNvPr id="1141" name="AutoShape 1" descr="http://myacademy/eltcms/pix/i/course.gif">
          <a:extLst>
            <a:ext uri="{FF2B5EF4-FFF2-40B4-BE49-F238E27FC236}">
              <a16:creationId xmlns:a16="http://schemas.microsoft.com/office/drawing/2014/main" id="{00000000-0008-0000-0100-000075040000}"/>
            </a:ext>
          </a:extLst>
        </xdr:cNvPr>
        <xdr:cNvSpPr>
          <a:spLocks noChangeAspect="1" noChangeArrowheads="1"/>
        </xdr:cNvSpPr>
      </xdr:nvSpPr>
      <xdr:spPr bwMode="auto">
        <a:xfrm>
          <a:off x="3371850" y="3686175"/>
          <a:ext cx="295275" cy="222802"/>
        </a:xfrm>
        <a:prstGeom prst="rect">
          <a:avLst/>
        </a:prstGeom>
        <a:noFill/>
        <a:ln w="9525">
          <a:noFill/>
          <a:miter lim="800000"/>
          <a:headEnd/>
          <a:tailEnd/>
        </a:ln>
      </xdr:spPr>
    </xdr:sp>
    <xdr:clientData/>
  </xdr:oneCellAnchor>
  <xdr:oneCellAnchor>
    <xdr:from>
      <xdr:col>3</xdr:col>
      <xdr:colOff>0</xdr:colOff>
      <xdr:row>15</xdr:row>
      <xdr:rowOff>0</xdr:rowOff>
    </xdr:from>
    <xdr:ext cx="295275" cy="222802"/>
    <xdr:sp macro="" textlink="">
      <xdr:nvSpPr>
        <xdr:cNvPr id="1142" name="AutoShape 4" descr="http://myacademy/eltcms/pix/i/course.gif">
          <a:extLst>
            <a:ext uri="{FF2B5EF4-FFF2-40B4-BE49-F238E27FC236}">
              <a16:creationId xmlns:a16="http://schemas.microsoft.com/office/drawing/2014/main" id="{00000000-0008-0000-0100-000076040000}"/>
            </a:ext>
          </a:extLst>
        </xdr:cNvPr>
        <xdr:cNvSpPr>
          <a:spLocks noChangeAspect="1" noChangeArrowheads="1"/>
        </xdr:cNvSpPr>
      </xdr:nvSpPr>
      <xdr:spPr bwMode="auto">
        <a:xfrm>
          <a:off x="3371850" y="3686175"/>
          <a:ext cx="295275" cy="222802"/>
        </a:xfrm>
        <a:prstGeom prst="rect">
          <a:avLst/>
        </a:prstGeom>
        <a:noFill/>
        <a:ln w="9525">
          <a:noFill/>
          <a:miter lim="800000"/>
          <a:headEnd/>
          <a:tailEnd/>
        </a:ln>
      </xdr:spPr>
    </xdr:sp>
    <xdr:clientData/>
  </xdr:oneCellAnchor>
  <xdr:oneCellAnchor>
    <xdr:from>
      <xdr:col>3</xdr:col>
      <xdr:colOff>0</xdr:colOff>
      <xdr:row>15</xdr:row>
      <xdr:rowOff>0</xdr:rowOff>
    </xdr:from>
    <xdr:ext cx="295275" cy="222802"/>
    <xdr:sp macro="" textlink="">
      <xdr:nvSpPr>
        <xdr:cNvPr id="1143" name="AutoShape 1" descr="http://myacademy/eltcms/pix/i/course.gif">
          <a:extLst>
            <a:ext uri="{FF2B5EF4-FFF2-40B4-BE49-F238E27FC236}">
              <a16:creationId xmlns:a16="http://schemas.microsoft.com/office/drawing/2014/main" id="{00000000-0008-0000-0100-000077040000}"/>
            </a:ext>
          </a:extLst>
        </xdr:cNvPr>
        <xdr:cNvSpPr>
          <a:spLocks noChangeAspect="1" noChangeArrowheads="1"/>
        </xdr:cNvSpPr>
      </xdr:nvSpPr>
      <xdr:spPr bwMode="auto">
        <a:xfrm>
          <a:off x="3371850" y="3686175"/>
          <a:ext cx="295275" cy="222802"/>
        </a:xfrm>
        <a:prstGeom prst="rect">
          <a:avLst/>
        </a:prstGeom>
        <a:noFill/>
        <a:ln w="9525">
          <a:noFill/>
          <a:miter lim="800000"/>
          <a:headEnd/>
          <a:tailEnd/>
        </a:ln>
      </xdr:spPr>
    </xdr:sp>
    <xdr:clientData/>
  </xdr:oneCellAnchor>
  <xdr:oneCellAnchor>
    <xdr:from>
      <xdr:col>3</xdr:col>
      <xdr:colOff>0</xdr:colOff>
      <xdr:row>15</xdr:row>
      <xdr:rowOff>0</xdr:rowOff>
    </xdr:from>
    <xdr:ext cx="295275" cy="222802"/>
    <xdr:sp macro="" textlink="">
      <xdr:nvSpPr>
        <xdr:cNvPr id="1144" name="AutoShape 1" descr="http://myacademy/eltcms/pix/i/course.gif">
          <a:extLst>
            <a:ext uri="{FF2B5EF4-FFF2-40B4-BE49-F238E27FC236}">
              <a16:creationId xmlns:a16="http://schemas.microsoft.com/office/drawing/2014/main" id="{00000000-0008-0000-0100-000078040000}"/>
            </a:ext>
          </a:extLst>
        </xdr:cNvPr>
        <xdr:cNvSpPr>
          <a:spLocks noChangeAspect="1" noChangeArrowheads="1"/>
        </xdr:cNvSpPr>
      </xdr:nvSpPr>
      <xdr:spPr bwMode="auto">
        <a:xfrm>
          <a:off x="3371850" y="3686175"/>
          <a:ext cx="295275" cy="222802"/>
        </a:xfrm>
        <a:prstGeom prst="rect">
          <a:avLst/>
        </a:prstGeom>
        <a:noFill/>
        <a:ln w="9525">
          <a:noFill/>
          <a:miter lim="800000"/>
          <a:headEnd/>
          <a:tailEnd/>
        </a:ln>
      </xdr:spPr>
    </xdr:sp>
    <xdr:clientData/>
  </xdr:oneCellAnchor>
  <xdr:oneCellAnchor>
    <xdr:from>
      <xdr:col>3</xdr:col>
      <xdr:colOff>0</xdr:colOff>
      <xdr:row>15</xdr:row>
      <xdr:rowOff>0</xdr:rowOff>
    </xdr:from>
    <xdr:ext cx="295275" cy="28575"/>
    <xdr:sp macro="" textlink="">
      <xdr:nvSpPr>
        <xdr:cNvPr id="1145" name="AutoShape 109" descr="http://myacademy/eltcms/pix/i/course.gif">
          <a:extLst>
            <a:ext uri="{FF2B5EF4-FFF2-40B4-BE49-F238E27FC236}">
              <a16:creationId xmlns:a16="http://schemas.microsoft.com/office/drawing/2014/main" id="{00000000-0008-0000-0100-000079040000}"/>
            </a:ext>
          </a:extLst>
        </xdr:cNvPr>
        <xdr:cNvSpPr>
          <a:spLocks noChangeAspect="1" noChangeArrowheads="1"/>
        </xdr:cNvSpPr>
      </xdr:nvSpPr>
      <xdr:spPr bwMode="auto">
        <a:xfrm>
          <a:off x="3371850" y="3686175"/>
          <a:ext cx="295275" cy="28575"/>
        </a:xfrm>
        <a:prstGeom prst="rect">
          <a:avLst/>
        </a:prstGeom>
        <a:noFill/>
        <a:ln w="9525">
          <a:noFill/>
          <a:miter lim="800000"/>
          <a:headEnd/>
          <a:tailEnd/>
        </a:ln>
      </xdr:spPr>
    </xdr:sp>
    <xdr:clientData/>
  </xdr:oneCellAnchor>
  <xdr:oneCellAnchor>
    <xdr:from>
      <xdr:col>3</xdr:col>
      <xdr:colOff>0</xdr:colOff>
      <xdr:row>15</xdr:row>
      <xdr:rowOff>0</xdr:rowOff>
    </xdr:from>
    <xdr:ext cx="295275" cy="28575"/>
    <xdr:sp macro="" textlink="">
      <xdr:nvSpPr>
        <xdr:cNvPr id="1146" name="AutoShape 40" descr="http://myacademy/eltcms/pix/i/course.gif">
          <a:extLst>
            <a:ext uri="{FF2B5EF4-FFF2-40B4-BE49-F238E27FC236}">
              <a16:creationId xmlns:a16="http://schemas.microsoft.com/office/drawing/2014/main" id="{00000000-0008-0000-0100-00007A040000}"/>
            </a:ext>
          </a:extLst>
        </xdr:cNvPr>
        <xdr:cNvSpPr>
          <a:spLocks noChangeAspect="1" noChangeArrowheads="1"/>
        </xdr:cNvSpPr>
      </xdr:nvSpPr>
      <xdr:spPr bwMode="auto">
        <a:xfrm>
          <a:off x="3371850" y="3686175"/>
          <a:ext cx="295275" cy="28575"/>
        </a:xfrm>
        <a:prstGeom prst="rect">
          <a:avLst/>
        </a:prstGeom>
        <a:noFill/>
        <a:ln w="9525">
          <a:noFill/>
          <a:miter lim="800000"/>
          <a:headEnd/>
          <a:tailEnd/>
        </a:ln>
      </xdr:spPr>
    </xdr:sp>
    <xdr:clientData/>
  </xdr:oneCellAnchor>
  <xdr:oneCellAnchor>
    <xdr:from>
      <xdr:col>3</xdr:col>
      <xdr:colOff>0</xdr:colOff>
      <xdr:row>15</xdr:row>
      <xdr:rowOff>0</xdr:rowOff>
    </xdr:from>
    <xdr:ext cx="295275" cy="28575"/>
    <xdr:sp macro="" textlink="">
      <xdr:nvSpPr>
        <xdr:cNvPr id="1147" name="AutoShape 9" descr="http://myacademy/eltcms/pix/i/course.gif">
          <a:extLst>
            <a:ext uri="{FF2B5EF4-FFF2-40B4-BE49-F238E27FC236}">
              <a16:creationId xmlns:a16="http://schemas.microsoft.com/office/drawing/2014/main" id="{00000000-0008-0000-0100-00007B040000}"/>
            </a:ext>
          </a:extLst>
        </xdr:cNvPr>
        <xdr:cNvSpPr>
          <a:spLocks noChangeAspect="1" noChangeArrowheads="1"/>
        </xdr:cNvSpPr>
      </xdr:nvSpPr>
      <xdr:spPr bwMode="auto">
        <a:xfrm>
          <a:off x="3371850" y="3686175"/>
          <a:ext cx="295275" cy="28575"/>
        </a:xfrm>
        <a:prstGeom prst="rect">
          <a:avLst/>
        </a:prstGeom>
        <a:noFill/>
        <a:ln w="9525">
          <a:noFill/>
          <a:miter lim="800000"/>
          <a:headEnd/>
          <a:tailEnd/>
        </a:ln>
      </xdr:spPr>
    </xdr:sp>
    <xdr:clientData/>
  </xdr:oneCellAnchor>
  <xdr:oneCellAnchor>
    <xdr:from>
      <xdr:col>3</xdr:col>
      <xdr:colOff>0</xdr:colOff>
      <xdr:row>15</xdr:row>
      <xdr:rowOff>0</xdr:rowOff>
    </xdr:from>
    <xdr:ext cx="295275" cy="28575"/>
    <xdr:sp macro="" textlink="">
      <xdr:nvSpPr>
        <xdr:cNvPr id="1148" name="AutoShape 1" descr="http://myacademy/eltcms/pix/i/course.gif">
          <a:extLst>
            <a:ext uri="{FF2B5EF4-FFF2-40B4-BE49-F238E27FC236}">
              <a16:creationId xmlns:a16="http://schemas.microsoft.com/office/drawing/2014/main" id="{00000000-0008-0000-0100-00007C040000}"/>
            </a:ext>
          </a:extLst>
        </xdr:cNvPr>
        <xdr:cNvSpPr>
          <a:spLocks noChangeAspect="1" noChangeArrowheads="1"/>
        </xdr:cNvSpPr>
      </xdr:nvSpPr>
      <xdr:spPr bwMode="auto">
        <a:xfrm>
          <a:off x="3371850" y="3686175"/>
          <a:ext cx="295275" cy="28575"/>
        </a:xfrm>
        <a:prstGeom prst="rect">
          <a:avLst/>
        </a:prstGeom>
        <a:noFill/>
        <a:ln w="9525">
          <a:noFill/>
          <a:miter lim="800000"/>
          <a:headEnd/>
          <a:tailEnd/>
        </a:ln>
      </xdr:spPr>
    </xdr:sp>
    <xdr:clientData/>
  </xdr:oneCellAnchor>
  <xdr:oneCellAnchor>
    <xdr:from>
      <xdr:col>3</xdr:col>
      <xdr:colOff>0</xdr:colOff>
      <xdr:row>15</xdr:row>
      <xdr:rowOff>0</xdr:rowOff>
    </xdr:from>
    <xdr:ext cx="295275" cy="28575"/>
    <xdr:sp macro="" textlink="">
      <xdr:nvSpPr>
        <xdr:cNvPr id="1149" name="AutoShape 4" descr="http://myacademy/eltcms/pix/i/course.gif">
          <a:extLst>
            <a:ext uri="{FF2B5EF4-FFF2-40B4-BE49-F238E27FC236}">
              <a16:creationId xmlns:a16="http://schemas.microsoft.com/office/drawing/2014/main" id="{00000000-0008-0000-0100-00007D040000}"/>
            </a:ext>
          </a:extLst>
        </xdr:cNvPr>
        <xdr:cNvSpPr>
          <a:spLocks noChangeAspect="1" noChangeArrowheads="1"/>
        </xdr:cNvSpPr>
      </xdr:nvSpPr>
      <xdr:spPr bwMode="auto">
        <a:xfrm>
          <a:off x="3371850" y="3686175"/>
          <a:ext cx="295275" cy="28575"/>
        </a:xfrm>
        <a:prstGeom prst="rect">
          <a:avLst/>
        </a:prstGeom>
        <a:noFill/>
        <a:ln w="9525">
          <a:noFill/>
          <a:miter lim="800000"/>
          <a:headEnd/>
          <a:tailEnd/>
        </a:ln>
      </xdr:spPr>
    </xdr:sp>
    <xdr:clientData/>
  </xdr:oneCellAnchor>
  <xdr:oneCellAnchor>
    <xdr:from>
      <xdr:col>3</xdr:col>
      <xdr:colOff>0</xdr:colOff>
      <xdr:row>15</xdr:row>
      <xdr:rowOff>0</xdr:rowOff>
    </xdr:from>
    <xdr:ext cx="295275" cy="28575"/>
    <xdr:sp macro="" textlink="">
      <xdr:nvSpPr>
        <xdr:cNvPr id="1150" name="AutoShape 1" descr="http://myacademy/eltcms/pix/i/course.gif">
          <a:extLst>
            <a:ext uri="{FF2B5EF4-FFF2-40B4-BE49-F238E27FC236}">
              <a16:creationId xmlns:a16="http://schemas.microsoft.com/office/drawing/2014/main" id="{00000000-0008-0000-0100-00007E040000}"/>
            </a:ext>
          </a:extLst>
        </xdr:cNvPr>
        <xdr:cNvSpPr>
          <a:spLocks noChangeAspect="1" noChangeArrowheads="1"/>
        </xdr:cNvSpPr>
      </xdr:nvSpPr>
      <xdr:spPr bwMode="auto">
        <a:xfrm>
          <a:off x="3371850" y="3686175"/>
          <a:ext cx="295275" cy="28575"/>
        </a:xfrm>
        <a:prstGeom prst="rect">
          <a:avLst/>
        </a:prstGeom>
        <a:noFill/>
        <a:ln w="9525">
          <a:noFill/>
          <a:miter lim="800000"/>
          <a:headEnd/>
          <a:tailEnd/>
        </a:ln>
      </xdr:spPr>
    </xdr:sp>
    <xdr:clientData/>
  </xdr:oneCellAnchor>
  <xdr:oneCellAnchor>
    <xdr:from>
      <xdr:col>3</xdr:col>
      <xdr:colOff>0</xdr:colOff>
      <xdr:row>15</xdr:row>
      <xdr:rowOff>0</xdr:rowOff>
    </xdr:from>
    <xdr:ext cx="295275" cy="28575"/>
    <xdr:sp macro="" textlink="">
      <xdr:nvSpPr>
        <xdr:cNvPr id="1151" name="AutoShape 1" descr="http://myacademy/eltcms/pix/i/course.gif">
          <a:extLst>
            <a:ext uri="{FF2B5EF4-FFF2-40B4-BE49-F238E27FC236}">
              <a16:creationId xmlns:a16="http://schemas.microsoft.com/office/drawing/2014/main" id="{00000000-0008-0000-0100-00007F040000}"/>
            </a:ext>
          </a:extLst>
        </xdr:cNvPr>
        <xdr:cNvSpPr>
          <a:spLocks noChangeAspect="1" noChangeArrowheads="1"/>
        </xdr:cNvSpPr>
      </xdr:nvSpPr>
      <xdr:spPr bwMode="auto">
        <a:xfrm>
          <a:off x="3371850" y="3686175"/>
          <a:ext cx="295275" cy="28575"/>
        </a:xfrm>
        <a:prstGeom prst="rect">
          <a:avLst/>
        </a:prstGeom>
        <a:noFill/>
        <a:ln w="9525">
          <a:noFill/>
          <a:miter lim="800000"/>
          <a:headEnd/>
          <a:tailEnd/>
        </a:ln>
      </xdr:spPr>
    </xdr:sp>
    <xdr:clientData/>
  </xdr:oneCellAnchor>
  <xdr:oneCellAnchor>
    <xdr:from>
      <xdr:col>3</xdr:col>
      <xdr:colOff>0</xdr:colOff>
      <xdr:row>15</xdr:row>
      <xdr:rowOff>0</xdr:rowOff>
    </xdr:from>
    <xdr:ext cx="295275" cy="28575"/>
    <xdr:sp macro="" textlink="">
      <xdr:nvSpPr>
        <xdr:cNvPr id="1152" name="AutoShape 1" descr="http://myacademy/eltcms/pix/i/course.gif">
          <a:extLst>
            <a:ext uri="{FF2B5EF4-FFF2-40B4-BE49-F238E27FC236}">
              <a16:creationId xmlns:a16="http://schemas.microsoft.com/office/drawing/2014/main" id="{00000000-0008-0000-0100-000080040000}"/>
            </a:ext>
          </a:extLst>
        </xdr:cNvPr>
        <xdr:cNvSpPr>
          <a:spLocks noChangeAspect="1" noChangeArrowheads="1"/>
        </xdr:cNvSpPr>
      </xdr:nvSpPr>
      <xdr:spPr bwMode="auto">
        <a:xfrm>
          <a:off x="3371850" y="3686175"/>
          <a:ext cx="295275" cy="28575"/>
        </a:xfrm>
        <a:prstGeom prst="rect">
          <a:avLst/>
        </a:prstGeom>
        <a:noFill/>
        <a:ln w="9525">
          <a:noFill/>
          <a:miter lim="800000"/>
          <a:headEnd/>
          <a:tailEnd/>
        </a:ln>
      </xdr:spPr>
    </xdr:sp>
    <xdr:clientData/>
  </xdr:oneCellAnchor>
  <xdr:oneCellAnchor>
    <xdr:from>
      <xdr:col>3</xdr:col>
      <xdr:colOff>0</xdr:colOff>
      <xdr:row>15</xdr:row>
      <xdr:rowOff>0</xdr:rowOff>
    </xdr:from>
    <xdr:ext cx="295275" cy="222802"/>
    <xdr:sp macro="" textlink="">
      <xdr:nvSpPr>
        <xdr:cNvPr id="1153" name="AutoShape 114" descr="http://myacademy/eltcms/pix/i/course.gif">
          <a:extLst>
            <a:ext uri="{FF2B5EF4-FFF2-40B4-BE49-F238E27FC236}">
              <a16:creationId xmlns:a16="http://schemas.microsoft.com/office/drawing/2014/main" id="{00000000-0008-0000-0100-000081040000}"/>
            </a:ext>
          </a:extLst>
        </xdr:cNvPr>
        <xdr:cNvSpPr>
          <a:spLocks noChangeAspect="1" noChangeArrowheads="1"/>
        </xdr:cNvSpPr>
      </xdr:nvSpPr>
      <xdr:spPr bwMode="auto">
        <a:xfrm>
          <a:off x="3371850" y="3686175"/>
          <a:ext cx="295275" cy="222802"/>
        </a:xfrm>
        <a:prstGeom prst="rect">
          <a:avLst/>
        </a:prstGeom>
        <a:noFill/>
        <a:ln w="9525">
          <a:noFill/>
          <a:miter lim="800000"/>
          <a:headEnd/>
          <a:tailEnd/>
        </a:ln>
      </xdr:spPr>
    </xdr:sp>
    <xdr:clientData/>
  </xdr:oneCellAnchor>
  <xdr:oneCellAnchor>
    <xdr:from>
      <xdr:col>3</xdr:col>
      <xdr:colOff>0</xdr:colOff>
      <xdr:row>15</xdr:row>
      <xdr:rowOff>0</xdr:rowOff>
    </xdr:from>
    <xdr:ext cx="295275" cy="222802"/>
    <xdr:sp macro="" textlink="">
      <xdr:nvSpPr>
        <xdr:cNvPr id="1154" name="AutoShape 40" descr="http://myacademy/eltcms/pix/i/course.gif">
          <a:extLst>
            <a:ext uri="{FF2B5EF4-FFF2-40B4-BE49-F238E27FC236}">
              <a16:creationId xmlns:a16="http://schemas.microsoft.com/office/drawing/2014/main" id="{00000000-0008-0000-0100-000082040000}"/>
            </a:ext>
          </a:extLst>
        </xdr:cNvPr>
        <xdr:cNvSpPr>
          <a:spLocks noChangeAspect="1" noChangeArrowheads="1"/>
        </xdr:cNvSpPr>
      </xdr:nvSpPr>
      <xdr:spPr bwMode="auto">
        <a:xfrm>
          <a:off x="3371850" y="3686175"/>
          <a:ext cx="295275" cy="222802"/>
        </a:xfrm>
        <a:prstGeom prst="rect">
          <a:avLst/>
        </a:prstGeom>
        <a:noFill/>
        <a:ln w="9525">
          <a:noFill/>
          <a:miter lim="800000"/>
          <a:headEnd/>
          <a:tailEnd/>
        </a:ln>
      </xdr:spPr>
    </xdr:sp>
    <xdr:clientData/>
  </xdr:oneCellAnchor>
  <xdr:oneCellAnchor>
    <xdr:from>
      <xdr:col>3</xdr:col>
      <xdr:colOff>0</xdr:colOff>
      <xdr:row>15</xdr:row>
      <xdr:rowOff>0</xdr:rowOff>
    </xdr:from>
    <xdr:ext cx="295275" cy="222802"/>
    <xdr:sp macro="" textlink="">
      <xdr:nvSpPr>
        <xdr:cNvPr id="1155" name="AutoShape 9" descr="http://myacademy/eltcms/pix/i/course.gif">
          <a:extLst>
            <a:ext uri="{FF2B5EF4-FFF2-40B4-BE49-F238E27FC236}">
              <a16:creationId xmlns:a16="http://schemas.microsoft.com/office/drawing/2014/main" id="{00000000-0008-0000-0100-000083040000}"/>
            </a:ext>
          </a:extLst>
        </xdr:cNvPr>
        <xdr:cNvSpPr>
          <a:spLocks noChangeAspect="1" noChangeArrowheads="1"/>
        </xdr:cNvSpPr>
      </xdr:nvSpPr>
      <xdr:spPr bwMode="auto">
        <a:xfrm>
          <a:off x="3371850" y="3686175"/>
          <a:ext cx="295275" cy="222802"/>
        </a:xfrm>
        <a:prstGeom prst="rect">
          <a:avLst/>
        </a:prstGeom>
        <a:noFill/>
        <a:ln w="9525">
          <a:noFill/>
          <a:miter lim="800000"/>
          <a:headEnd/>
          <a:tailEnd/>
        </a:ln>
      </xdr:spPr>
    </xdr:sp>
    <xdr:clientData/>
  </xdr:oneCellAnchor>
  <xdr:oneCellAnchor>
    <xdr:from>
      <xdr:col>3</xdr:col>
      <xdr:colOff>0</xdr:colOff>
      <xdr:row>15</xdr:row>
      <xdr:rowOff>0</xdr:rowOff>
    </xdr:from>
    <xdr:ext cx="295275" cy="222802"/>
    <xdr:sp macro="" textlink="">
      <xdr:nvSpPr>
        <xdr:cNvPr id="1156" name="AutoShape 1" descr="http://myacademy/eltcms/pix/i/course.gif">
          <a:extLst>
            <a:ext uri="{FF2B5EF4-FFF2-40B4-BE49-F238E27FC236}">
              <a16:creationId xmlns:a16="http://schemas.microsoft.com/office/drawing/2014/main" id="{00000000-0008-0000-0100-000084040000}"/>
            </a:ext>
          </a:extLst>
        </xdr:cNvPr>
        <xdr:cNvSpPr>
          <a:spLocks noChangeAspect="1" noChangeArrowheads="1"/>
        </xdr:cNvSpPr>
      </xdr:nvSpPr>
      <xdr:spPr bwMode="auto">
        <a:xfrm>
          <a:off x="3371850" y="3686175"/>
          <a:ext cx="295275" cy="222802"/>
        </a:xfrm>
        <a:prstGeom prst="rect">
          <a:avLst/>
        </a:prstGeom>
        <a:noFill/>
        <a:ln w="9525">
          <a:noFill/>
          <a:miter lim="800000"/>
          <a:headEnd/>
          <a:tailEnd/>
        </a:ln>
      </xdr:spPr>
    </xdr:sp>
    <xdr:clientData/>
  </xdr:oneCellAnchor>
  <xdr:oneCellAnchor>
    <xdr:from>
      <xdr:col>3</xdr:col>
      <xdr:colOff>0</xdr:colOff>
      <xdr:row>15</xdr:row>
      <xdr:rowOff>0</xdr:rowOff>
    </xdr:from>
    <xdr:ext cx="295275" cy="222802"/>
    <xdr:sp macro="" textlink="">
      <xdr:nvSpPr>
        <xdr:cNvPr id="1157" name="AutoShape 4" descr="http://myacademy/eltcms/pix/i/course.gif">
          <a:extLst>
            <a:ext uri="{FF2B5EF4-FFF2-40B4-BE49-F238E27FC236}">
              <a16:creationId xmlns:a16="http://schemas.microsoft.com/office/drawing/2014/main" id="{00000000-0008-0000-0100-000085040000}"/>
            </a:ext>
          </a:extLst>
        </xdr:cNvPr>
        <xdr:cNvSpPr>
          <a:spLocks noChangeAspect="1" noChangeArrowheads="1"/>
        </xdr:cNvSpPr>
      </xdr:nvSpPr>
      <xdr:spPr bwMode="auto">
        <a:xfrm>
          <a:off x="3371850" y="3686175"/>
          <a:ext cx="295275" cy="222802"/>
        </a:xfrm>
        <a:prstGeom prst="rect">
          <a:avLst/>
        </a:prstGeom>
        <a:noFill/>
        <a:ln w="9525">
          <a:noFill/>
          <a:miter lim="800000"/>
          <a:headEnd/>
          <a:tailEnd/>
        </a:ln>
      </xdr:spPr>
    </xdr:sp>
    <xdr:clientData/>
  </xdr:oneCellAnchor>
  <xdr:oneCellAnchor>
    <xdr:from>
      <xdr:col>3</xdr:col>
      <xdr:colOff>0</xdr:colOff>
      <xdr:row>15</xdr:row>
      <xdr:rowOff>0</xdr:rowOff>
    </xdr:from>
    <xdr:ext cx="295275" cy="222802"/>
    <xdr:sp macro="" textlink="">
      <xdr:nvSpPr>
        <xdr:cNvPr id="1158" name="AutoShape 1" descr="http://myacademy/eltcms/pix/i/course.gif">
          <a:extLst>
            <a:ext uri="{FF2B5EF4-FFF2-40B4-BE49-F238E27FC236}">
              <a16:creationId xmlns:a16="http://schemas.microsoft.com/office/drawing/2014/main" id="{00000000-0008-0000-0100-000086040000}"/>
            </a:ext>
          </a:extLst>
        </xdr:cNvPr>
        <xdr:cNvSpPr>
          <a:spLocks noChangeAspect="1" noChangeArrowheads="1"/>
        </xdr:cNvSpPr>
      </xdr:nvSpPr>
      <xdr:spPr bwMode="auto">
        <a:xfrm>
          <a:off x="3371850" y="3686175"/>
          <a:ext cx="295275" cy="222802"/>
        </a:xfrm>
        <a:prstGeom prst="rect">
          <a:avLst/>
        </a:prstGeom>
        <a:noFill/>
        <a:ln w="9525">
          <a:noFill/>
          <a:miter lim="800000"/>
          <a:headEnd/>
          <a:tailEnd/>
        </a:ln>
      </xdr:spPr>
    </xdr:sp>
    <xdr:clientData/>
  </xdr:oneCellAnchor>
  <xdr:oneCellAnchor>
    <xdr:from>
      <xdr:col>3</xdr:col>
      <xdr:colOff>0</xdr:colOff>
      <xdr:row>15</xdr:row>
      <xdr:rowOff>0</xdr:rowOff>
    </xdr:from>
    <xdr:ext cx="295275" cy="222802"/>
    <xdr:sp macro="" textlink="">
      <xdr:nvSpPr>
        <xdr:cNvPr id="1159" name="AutoShape 1" descr="http://myacademy/eltcms/pix/i/course.gif">
          <a:extLst>
            <a:ext uri="{FF2B5EF4-FFF2-40B4-BE49-F238E27FC236}">
              <a16:creationId xmlns:a16="http://schemas.microsoft.com/office/drawing/2014/main" id="{00000000-0008-0000-0100-000087040000}"/>
            </a:ext>
          </a:extLst>
        </xdr:cNvPr>
        <xdr:cNvSpPr>
          <a:spLocks noChangeAspect="1" noChangeArrowheads="1"/>
        </xdr:cNvSpPr>
      </xdr:nvSpPr>
      <xdr:spPr bwMode="auto">
        <a:xfrm>
          <a:off x="3371850" y="3686175"/>
          <a:ext cx="295275" cy="222802"/>
        </a:xfrm>
        <a:prstGeom prst="rect">
          <a:avLst/>
        </a:prstGeom>
        <a:noFill/>
        <a:ln w="9525">
          <a:noFill/>
          <a:miter lim="800000"/>
          <a:headEnd/>
          <a:tailEnd/>
        </a:ln>
      </xdr:spPr>
    </xdr:sp>
    <xdr:clientData/>
  </xdr:oneCellAnchor>
  <xdr:oneCellAnchor>
    <xdr:from>
      <xdr:col>3</xdr:col>
      <xdr:colOff>0</xdr:colOff>
      <xdr:row>15</xdr:row>
      <xdr:rowOff>0</xdr:rowOff>
    </xdr:from>
    <xdr:ext cx="295275" cy="219075"/>
    <xdr:sp macro="" textlink="">
      <xdr:nvSpPr>
        <xdr:cNvPr id="1160" name="AutoShape 114" descr="http://myacademy/eltcms/pix/i/course.gif">
          <a:extLst>
            <a:ext uri="{FF2B5EF4-FFF2-40B4-BE49-F238E27FC236}">
              <a16:creationId xmlns:a16="http://schemas.microsoft.com/office/drawing/2014/main" id="{00000000-0008-0000-0100-000088040000}"/>
            </a:ext>
          </a:extLst>
        </xdr:cNvPr>
        <xdr:cNvSpPr>
          <a:spLocks noChangeAspect="1" noChangeArrowheads="1"/>
        </xdr:cNvSpPr>
      </xdr:nvSpPr>
      <xdr:spPr bwMode="auto">
        <a:xfrm>
          <a:off x="3371850" y="3686175"/>
          <a:ext cx="295275" cy="219075"/>
        </a:xfrm>
        <a:prstGeom prst="rect">
          <a:avLst/>
        </a:prstGeom>
        <a:noFill/>
        <a:ln w="9525">
          <a:noFill/>
          <a:miter lim="800000"/>
          <a:headEnd/>
          <a:tailEnd/>
        </a:ln>
      </xdr:spPr>
    </xdr:sp>
    <xdr:clientData/>
  </xdr:oneCellAnchor>
  <xdr:oneCellAnchor>
    <xdr:from>
      <xdr:col>3</xdr:col>
      <xdr:colOff>0</xdr:colOff>
      <xdr:row>15</xdr:row>
      <xdr:rowOff>0</xdr:rowOff>
    </xdr:from>
    <xdr:ext cx="295275" cy="219075"/>
    <xdr:sp macro="" textlink="">
      <xdr:nvSpPr>
        <xdr:cNvPr id="1161" name="AutoShape 40" descr="http://myacademy/eltcms/pix/i/course.gif">
          <a:extLst>
            <a:ext uri="{FF2B5EF4-FFF2-40B4-BE49-F238E27FC236}">
              <a16:creationId xmlns:a16="http://schemas.microsoft.com/office/drawing/2014/main" id="{00000000-0008-0000-0100-000089040000}"/>
            </a:ext>
          </a:extLst>
        </xdr:cNvPr>
        <xdr:cNvSpPr>
          <a:spLocks noChangeAspect="1" noChangeArrowheads="1"/>
        </xdr:cNvSpPr>
      </xdr:nvSpPr>
      <xdr:spPr bwMode="auto">
        <a:xfrm>
          <a:off x="3371850" y="3686175"/>
          <a:ext cx="295275" cy="219075"/>
        </a:xfrm>
        <a:prstGeom prst="rect">
          <a:avLst/>
        </a:prstGeom>
        <a:noFill/>
        <a:ln w="9525">
          <a:noFill/>
          <a:miter lim="800000"/>
          <a:headEnd/>
          <a:tailEnd/>
        </a:ln>
      </xdr:spPr>
    </xdr:sp>
    <xdr:clientData/>
  </xdr:oneCellAnchor>
  <xdr:oneCellAnchor>
    <xdr:from>
      <xdr:col>3</xdr:col>
      <xdr:colOff>0</xdr:colOff>
      <xdr:row>15</xdr:row>
      <xdr:rowOff>0</xdr:rowOff>
    </xdr:from>
    <xdr:ext cx="295275" cy="219075"/>
    <xdr:sp macro="" textlink="">
      <xdr:nvSpPr>
        <xdr:cNvPr id="1162" name="AutoShape 9" descr="http://myacademy/eltcms/pix/i/course.gif">
          <a:extLst>
            <a:ext uri="{FF2B5EF4-FFF2-40B4-BE49-F238E27FC236}">
              <a16:creationId xmlns:a16="http://schemas.microsoft.com/office/drawing/2014/main" id="{00000000-0008-0000-0100-00008A040000}"/>
            </a:ext>
          </a:extLst>
        </xdr:cNvPr>
        <xdr:cNvSpPr>
          <a:spLocks noChangeAspect="1" noChangeArrowheads="1"/>
        </xdr:cNvSpPr>
      </xdr:nvSpPr>
      <xdr:spPr bwMode="auto">
        <a:xfrm>
          <a:off x="3371850" y="3686175"/>
          <a:ext cx="295275" cy="219075"/>
        </a:xfrm>
        <a:prstGeom prst="rect">
          <a:avLst/>
        </a:prstGeom>
        <a:noFill/>
        <a:ln w="9525">
          <a:noFill/>
          <a:miter lim="800000"/>
          <a:headEnd/>
          <a:tailEnd/>
        </a:ln>
      </xdr:spPr>
    </xdr:sp>
    <xdr:clientData/>
  </xdr:oneCellAnchor>
  <xdr:oneCellAnchor>
    <xdr:from>
      <xdr:col>3</xdr:col>
      <xdr:colOff>0</xdr:colOff>
      <xdr:row>15</xdr:row>
      <xdr:rowOff>0</xdr:rowOff>
    </xdr:from>
    <xdr:ext cx="295275" cy="219075"/>
    <xdr:sp macro="" textlink="">
      <xdr:nvSpPr>
        <xdr:cNvPr id="1163" name="AutoShape 1" descr="http://myacademy/eltcms/pix/i/course.gif">
          <a:extLst>
            <a:ext uri="{FF2B5EF4-FFF2-40B4-BE49-F238E27FC236}">
              <a16:creationId xmlns:a16="http://schemas.microsoft.com/office/drawing/2014/main" id="{00000000-0008-0000-0100-00008B040000}"/>
            </a:ext>
          </a:extLst>
        </xdr:cNvPr>
        <xdr:cNvSpPr>
          <a:spLocks noChangeAspect="1" noChangeArrowheads="1"/>
        </xdr:cNvSpPr>
      </xdr:nvSpPr>
      <xdr:spPr bwMode="auto">
        <a:xfrm>
          <a:off x="3371850" y="3686175"/>
          <a:ext cx="295275" cy="219075"/>
        </a:xfrm>
        <a:prstGeom prst="rect">
          <a:avLst/>
        </a:prstGeom>
        <a:noFill/>
        <a:ln w="9525">
          <a:noFill/>
          <a:miter lim="800000"/>
          <a:headEnd/>
          <a:tailEnd/>
        </a:ln>
      </xdr:spPr>
    </xdr:sp>
    <xdr:clientData/>
  </xdr:oneCellAnchor>
  <xdr:oneCellAnchor>
    <xdr:from>
      <xdr:col>3</xdr:col>
      <xdr:colOff>0</xdr:colOff>
      <xdr:row>15</xdr:row>
      <xdr:rowOff>0</xdr:rowOff>
    </xdr:from>
    <xdr:ext cx="295275" cy="219075"/>
    <xdr:sp macro="" textlink="">
      <xdr:nvSpPr>
        <xdr:cNvPr id="1164" name="AutoShape 4" descr="http://myacademy/eltcms/pix/i/course.gif">
          <a:extLst>
            <a:ext uri="{FF2B5EF4-FFF2-40B4-BE49-F238E27FC236}">
              <a16:creationId xmlns:a16="http://schemas.microsoft.com/office/drawing/2014/main" id="{00000000-0008-0000-0100-00008C040000}"/>
            </a:ext>
          </a:extLst>
        </xdr:cNvPr>
        <xdr:cNvSpPr>
          <a:spLocks noChangeAspect="1" noChangeArrowheads="1"/>
        </xdr:cNvSpPr>
      </xdr:nvSpPr>
      <xdr:spPr bwMode="auto">
        <a:xfrm>
          <a:off x="3371850" y="3686175"/>
          <a:ext cx="295275" cy="219075"/>
        </a:xfrm>
        <a:prstGeom prst="rect">
          <a:avLst/>
        </a:prstGeom>
        <a:noFill/>
        <a:ln w="9525">
          <a:noFill/>
          <a:miter lim="800000"/>
          <a:headEnd/>
          <a:tailEnd/>
        </a:ln>
      </xdr:spPr>
    </xdr:sp>
    <xdr:clientData/>
  </xdr:oneCellAnchor>
  <xdr:oneCellAnchor>
    <xdr:from>
      <xdr:col>3</xdr:col>
      <xdr:colOff>0</xdr:colOff>
      <xdr:row>15</xdr:row>
      <xdr:rowOff>0</xdr:rowOff>
    </xdr:from>
    <xdr:ext cx="295275" cy="219075"/>
    <xdr:sp macro="" textlink="">
      <xdr:nvSpPr>
        <xdr:cNvPr id="1165" name="AutoShape 1" descr="http://myacademy/eltcms/pix/i/course.gif">
          <a:extLst>
            <a:ext uri="{FF2B5EF4-FFF2-40B4-BE49-F238E27FC236}">
              <a16:creationId xmlns:a16="http://schemas.microsoft.com/office/drawing/2014/main" id="{00000000-0008-0000-0100-00008D040000}"/>
            </a:ext>
          </a:extLst>
        </xdr:cNvPr>
        <xdr:cNvSpPr>
          <a:spLocks noChangeAspect="1" noChangeArrowheads="1"/>
        </xdr:cNvSpPr>
      </xdr:nvSpPr>
      <xdr:spPr bwMode="auto">
        <a:xfrm>
          <a:off x="3371850" y="3686175"/>
          <a:ext cx="295275" cy="219075"/>
        </a:xfrm>
        <a:prstGeom prst="rect">
          <a:avLst/>
        </a:prstGeom>
        <a:noFill/>
        <a:ln w="9525">
          <a:noFill/>
          <a:miter lim="800000"/>
          <a:headEnd/>
          <a:tailEnd/>
        </a:ln>
      </xdr:spPr>
    </xdr:sp>
    <xdr:clientData/>
  </xdr:oneCellAnchor>
  <xdr:oneCellAnchor>
    <xdr:from>
      <xdr:col>3</xdr:col>
      <xdr:colOff>0</xdr:colOff>
      <xdr:row>15</xdr:row>
      <xdr:rowOff>0</xdr:rowOff>
    </xdr:from>
    <xdr:ext cx="295275" cy="219075"/>
    <xdr:sp macro="" textlink="">
      <xdr:nvSpPr>
        <xdr:cNvPr id="1166" name="AutoShape 1" descr="http://myacademy/eltcms/pix/i/course.gif">
          <a:extLst>
            <a:ext uri="{FF2B5EF4-FFF2-40B4-BE49-F238E27FC236}">
              <a16:creationId xmlns:a16="http://schemas.microsoft.com/office/drawing/2014/main" id="{00000000-0008-0000-0100-00008E040000}"/>
            </a:ext>
          </a:extLst>
        </xdr:cNvPr>
        <xdr:cNvSpPr>
          <a:spLocks noChangeAspect="1" noChangeArrowheads="1"/>
        </xdr:cNvSpPr>
      </xdr:nvSpPr>
      <xdr:spPr bwMode="auto">
        <a:xfrm>
          <a:off x="3371850" y="3686175"/>
          <a:ext cx="295275" cy="219075"/>
        </a:xfrm>
        <a:prstGeom prst="rect">
          <a:avLst/>
        </a:prstGeom>
        <a:noFill/>
        <a:ln w="9525">
          <a:noFill/>
          <a:miter lim="800000"/>
          <a:headEnd/>
          <a:tailEnd/>
        </a:ln>
      </xdr:spPr>
    </xdr:sp>
    <xdr:clientData/>
  </xdr:oneCellAnchor>
  <xdr:oneCellAnchor>
    <xdr:from>
      <xdr:col>3</xdr:col>
      <xdr:colOff>0</xdr:colOff>
      <xdr:row>15</xdr:row>
      <xdr:rowOff>0</xdr:rowOff>
    </xdr:from>
    <xdr:ext cx="295275" cy="219075"/>
    <xdr:sp macro="" textlink="">
      <xdr:nvSpPr>
        <xdr:cNvPr id="1167" name="AutoShape 114" descr="http://myacademy/eltcms/pix/i/course.gif">
          <a:extLst>
            <a:ext uri="{FF2B5EF4-FFF2-40B4-BE49-F238E27FC236}">
              <a16:creationId xmlns:a16="http://schemas.microsoft.com/office/drawing/2014/main" id="{00000000-0008-0000-0100-00008F040000}"/>
            </a:ext>
          </a:extLst>
        </xdr:cNvPr>
        <xdr:cNvSpPr>
          <a:spLocks noChangeAspect="1" noChangeArrowheads="1"/>
        </xdr:cNvSpPr>
      </xdr:nvSpPr>
      <xdr:spPr bwMode="auto">
        <a:xfrm>
          <a:off x="3371850" y="3686175"/>
          <a:ext cx="295275" cy="219075"/>
        </a:xfrm>
        <a:prstGeom prst="rect">
          <a:avLst/>
        </a:prstGeom>
        <a:noFill/>
        <a:ln w="9525">
          <a:noFill/>
          <a:miter lim="800000"/>
          <a:headEnd/>
          <a:tailEnd/>
        </a:ln>
      </xdr:spPr>
    </xdr:sp>
    <xdr:clientData/>
  </xdr:oneCellAnchor>
  <xdr:oneCellAnchor>
    <xdr:from>
      <xdr:col>3</xdr:col>
      <xdr:colOff>0</xdr:colOff>
      <xdr:row>15</xdr:row>
      <xdr:rowOff>0</xdr:rowOff>
    </xdr:from>
    <xdr:ext cx="295275" cy="219075"/>
    <xdr:sp macro="" textlink="">
      <xdr:nvSpPr>
        <xdr:cNvPr id="1168" name="AutoShape 40" descr="http://myacademy/eltcms/pix/i/course.gif">
          <a:extLst>
            <a:ext uri="{FF2B5EF4-FFF2-40B4-BE49-F238E27FC236}">
              <a16:creationId xmlns:a16="http://schemas.microsoft.com/office/drawing/2014/main" id="{00000000-0008-0000-0100-000090040000}"/>
            </a:ext>
          </a:extLst>
        </xdr:cNvPr>
        <xdr:cNvSpPr>
          <a:spLocks noChangeAspect="1" noChangeArrowheads="1"/>
        </xdr:cNvSpPr>
      </xdr:nvSpPr>
      <xdr:spPr bwMode="auto">
        <a:xfrm>
          <a:off x="3371850" y="3686175"/>
          <a:ext cx="295275" cy="219075"/>
        </a:xfrm>
        <a:prstGeom prst="rect">
          <a:avLst/>
        </a:prstGeom>
        <a:noFill/>
        <a:ln w="9525">
          <a:noFill/>
          <a:miter lim="800000"/>
          <a:headEnd/>
          <a:tailEnd/>
        </a:ln>
      </xdr:spPr>
    </xdr:sp>
    <xdr:clientData/>
  </xdr:oneCellAnchor>
  <xdr:oneCellAnchor>
    <xdr:from>
      <xdr:col>3</xdr:col>
      <xdr:colOff>0</xdr:colOff>
      <xdr:row>15</xdr:row>
      <xdr:rowOff>0</xdr:rowOff>
    </xdr:from>
    <xdr:ext cx="295275" cy="219075"/>
    <xdr:sp macro="" textlink="">
      <xdr:nvSpPr>
        <xdr:cNvPr id="1169" name="AutoShape 9" descr="http://myacademy/eltcms/pix/i/course.gif">
          <a:extLst>
            <a:ext uri="{FF2B5EF4-FFF2-40B4-BE49-F238E27FC236}">
              <a16:creationId xmlns:a16="http://schemas.microsoft.com/office/drawing/2014/main" id="{00000000-0008-0000-0100-000091040000}"/>
            </a:ext>
          </a:extLst>
        </xdr:cNvPr>
        <xdr:cNvSpPr>
          <a:spLocks noChangeAspect="1" noChangeArrowheads="1"/>
        </xdr:cNvSpPr>
      </xdr:nvSpPr>
      <xdr:spPr bwMode="auto">
        <a:xfrm>
          <a:off x="3371850" y="3686175"/>
          <a:ext cx="295275" cy="219075"/>
        </a:xfrm>
        <a:prstGeom prst="rect">
          <a:avLst/>
        </a:prstGeom>
        <a:noFill/>
        <a:ln w="9525">
          <a:noFill/>
          <a:miter lim="800000"/>
          <a:headEnd/>
          <a:tailEnd/>
        </a:ln>
      </xdr:spPr>
    </xdr:sp>
    <xdr:clientData/>
  </xdr:oneCellAnchor>
  <xdr:oneCellAnchor>
    <xdr:from>
      <xdr:col>3</xdr:col>
      <xdr:colOff>0</xdr:colOff>
      <xdr:row>15</xdr:row>
      <xdr:rowOff>0</xdr:rowOff>
    </xdr:from>
    <xdr:ext cx="295275" cy="219075"/>
    <xdr:sp macro="" textlink="">
      <xdr:nvSpPr>
        <xdr:cNvPr id="1170" name="AutoShape 1" descr="http://myacademy/eltcms/pix/i/course.gif">
          <a:extLst>
            <a:ext uri="{FF2B5EF4-FFF2-40B4-BE49-F238E27FC236}">
              <a16:creationId xmlns:a16="http://schemas.microsoft.com/office/drawing/2014/main" id="{00000000-0008-0000-0100-000092040000}"/>
            </a:ext>
          </a:extLst>
        </xdr:cNvPr>
        <xdr:cNvSpPr>
          <a:spLocks noChangeAspect="1" noChangeArrowheads="1"/>
        </xdr:cNvSpPr>
      </xdr:nvSpPr>
      <xdr:spPr bwMode="auto">
        <a:xfrm>
          <a:off x="3371850" y="3686175"/>
          <a:ext cx="295275" cy="219075"/>
        </a:xfrm>
        <a:prstGeom prst="rect">
          <a:avLst/>
        </a:prstGeom>
        <a:noFill/>
        <a:ln w="9525">
          <a:noFill/>
          <a:miter lim="800000"/>
          <a:headEnd/>
          <a:tailEnd/>
        </a:ln>
      </xdr:spPr>
    </xdr:sp>
    <xdr:clientData/>
  </xdr:oneCellAnchor>
  <xdr:oneCellAnchor>
    <xdr:from>
      <xdr:col>3</xdr:col>
      <xdr:colOff>0</xdr:colOff>
      <xdr:row>15</xdr:row>
      <xdr:rowOff>0</xdr:rowOff>
    </xdr:from>
    <xdr:ext cx="295275" cy="219075"/>
    <xdr:sp macro="" textlink="">
      <xdr:nvSpPr>
        <xdr:cNvPr id="1171" name="AutoShape 4" descr="http://myacademy/eltcms/pix/i/course.gif">
          <a:extLst>
            <a:ext uri="{FF2B5EF4-FFF2-40B4-BE49-F238E27FC236}">
              <a16:creationId xmlns:a16="http://schemas.microsoft.com/office/drawing/2014/main" id="{00000000-0008-0000-0100-000093040000}"/>
            </a:ext>
          </a:extLst>
        </xdr:cNvPr>
        <xdr:cNvSpPr>
          <a:spLocks noChangeAspect="1" noChangeArrowheads="1"/>
        </xdr:cNvSpPr>
      </xdr:nvSpPr>
      <xdr:spPr bwMode="auto">
        <a:xfrm>
          <a:off x="3371850" y="3686175"/>
          <a:ext cx="295275" cy="219075"/>
        </a:xfrm>
        <a:prstGeom prst="rect">
          <a:avLst/>
        </a:prstGeom>
        <a:noFill/>
        <a:ln w="9525">
          <a:noFill/>
          <a:miter lim="800000"/>
          <a:headEnd/>
          <a:tailEnd/>
        </a:ln>
      </xdr:spPr>
    </xdr:sp>
    <xdr:clientData/>
  </xdr:oneCellAnchor>
  <xdr:oneCellAnchor>
    <xdr:from>
      <xdr:col>3</xdr:col>
      <xdr:colOff>0</xdr:colOff>
      <xdr:row>15</xdr:row>
      <xdr:rowOff>0</xdr:rowOff>
    </xdr:from>
    <xdr:ext cx="295275" cy="219075"/>
    <xdr:sp macro="" textlink="">
      <xdr:nvSpPr>
        <xdr:cNvPr id="1172" name="AutoShape 1" descr="http://myacademy/eltcms/pix/i/course.gif">
          <a:extLst>
            <a:ext uri="{FF2B5EF4-FFF2-40B4-BE49-F238E27FC236}">
              <a16:creationId xmlns:a16="http://schemas.microsoft.com/office/drawing/2014/main" id="{00000000-0008-0000-0100-000094040000}"/>
            </a:ext>
          </a:extLst>
        </xdr:cNvPr>
        <xdr:cNvSpPr>
          <a:spLocks noChangeAspect="1" noChangeArrowheads="1"/>
        </xdr:cNvSpPr>
      </xdr:nvSpPr>
      <xdr:spPr bwMode="auto">
        <a:xfrm>
          <a:off x="3371850" y="3686175"/>
          <a:ext cx="295275" cy="219075"/>
        </a:xfrm>
        <a:prstGeom prst="rect">
          <a:avLst/>
        </a:prstGeom>
        <a:noFill/>
        <a:ln w="9525">
          <a:noFill/>
          <a:miter lim="800000"/>
          <a:headEnd/>
          <a:tailEnd/>
        </a:ln>
      </xdr:spPr>
    </xdr:sp>
    <xdr:clientData/>
  </xdr:oneCellAnchor>
  <xdr:oneCellAnchor>
    <xdr:from>
      <xdr:col>3</xdr:col>
      <xdr:colOff>0</xdr:colOff>
      <xdr:row>15</xdr:row>
      <xdr:rowOff>0</xdr:rowOff>
    </xdr:from>
    <xdr:ext cx="295275" cy="219075"/>
    <xdr:sp macro="" textlink="">
      <xdr:nvSpPr>
        <xdr:cNvPr id="1173" name="AutoShape 1" descr="http://myacademy/eltcms/pix/i/course.gif">
          <a:extLst>
            <a:ext uri="{FF2B5EF4-FFF2-40B4-BE49-F238E27FC236}">
              <a16:creationId xmlns:a16="http://schemas.microsoft.com/office/drawing/2014/main" id="{00000000-0008-0000-0100-000095040000}"/>
            </a:ext>
          </a:extLst>
        </xdr:cNvPr>
        <xdr:cNvSpPr>
          <a:spLocks noChangeAspect="1" noChangeArrowheads="1"/>
        </xdr:cNvSpPr>
      </xdr:nvSpPr>
      <xdr:spPr bwMode="auto">
        <a:xfrm>
          <a:off x="3371850" y="3686175"/>
          <a:ext cx="295275" cy="219075"/>
        </a:xfrm>
        <a:prstGeom prst="rect">
          <a:avLst/>
        </a:prstGeom>
        <a:noFill/>
        <a:ln w="9525">
          <a:noFill/>
          <a:miter lim="800000"/>
          <a:headEnd/>
          <a:tailEnd/>
        </a:ln>
      </xdr:spPr>
    </xdr:sp>
    <xdr:clientData/>
  </xdr:oneCellAnchor>
  <xdr:twoCellAnchor editAs="oneCell">
    <xdr:from>
      <xdr:col>5</xdr:col>
      <xdr:colOff>0</xdr:colOff>
      <xdr:row>19</xdr:row>
      <xdr:rowOff>0</xdr:rowOff>
    </xdr:from>
    <xdr:to>
      <xdr:col>5</xdr:col>
      <xdr:colOff>295275</xdr:colOff>
      <xdr:row>20</xdr:row>
      <xdr:rowOff>108500</xdr:rowOff>
    </xdr:to>
    <xdr:sp macro="" textlink="">
      <xdr:nvSpPr>
        <xdr:cNvPr id="1174" name="AutoShape 63" descr="http://myacademy/eltcms/pix/i/course.gif">
          <a:extLst>
            <a:ext uri="{FF2B5EF4-FFF2-40B4-BE49-F238E27FC236}">
              <a16:creationId xmlns:a16="http://schemas.microsoft.com/office/drawing/2014/main" id="{00000000-0008-0000-0100-000096040000}"/>
            </a:ext>
          </a:extLst>
        </xdr:cNvPr>
        <xdr:cNvSpPr>
          <a:spLocks noChangeAspect="1" noChangeArrowheads="1"/>
        </xdr:cNvSpPr>
      </xdr:nvSpPr>
      <xdr:spPr bwMode="auto">
        <a:xfrm>
          <a:off x="6705600" y="4191000"/>
          <a:ext cx="295275" cy="299000"/>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20</xdr:row>
      <xdr:rowOff>108500</xdr:rowOff>
    </xdr:to>
    <xdr:sp macro="" textlink="">
      <xdr:nvSpPr>
        <xdr:cNvPr id="1175" name="AutoShape 40" descr="http://myacademy/eltcms/pix/i/course.gif">
          <a:extLst>
            <a:ext uri="{FF2B5EF4-FFF2-40B4-BE49-F238E27FC236}">
              <a16:creationId xmlns:a16="http://schemas.microsoft.com/office/drawing/2014/main" id="{00000000-0008-0000-0100-000097040000}"/>
            </a:ext>
          </a:extLst>
        </xdr:cNvPr>
        <xdr:cNvSpPr>
          <a:spLocks noChangeAspect="1" noChangeArrowheads="1"/>
        </xdr:cNvSpPr>
      </xdr:nvSpPr>
      <xdr:spPr bwMode="auto">
        <a:xfrm>
          <a:off x="6705600" y="4191000"/>
          <a:ext cx="295275" cy="299000"/>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20</xdr:row>
      <xdr:rowOff>108500</xdr:rowOff>
    </xdr:to>
    <xdr:sp macro="" textlink="">
      <xdr:nvSpPr>
        <xdr:cNvPr id="1176" name="AutoShape 9" descr="http://myacademy/eltcms/pix/i/course.gif">
          <a:extLst>
            <a:ext uri="{FF2B5EF4-FFF2-40B4-BE49-F238E27FC236}">
              <a16:creationId xmlns:a16="http://schemas.microsoft.com/office/drawing/2014/main" id="{00000000-0008-0000-0100-000098040000}"/>
            </a:ext>
          </a:extLst>
        </xdr:cNvPr>
        <xdr:cNvSpPr>
          <a:spLocks noChangeAspect="1" noChangeArrowheads="1"/>
        </xdr:cNvSpPr>
      </xdr:nvSpPr>
      <xdr:spPr bwMode="auto">
        <a:xfrm>
          <a:off x="6705600" y="4191000"/>
          <a:ext cx="295275" cy="299000"/>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20</xdr:row>
      <xdr:rowOff>108500</xdr:rowOff>
    </xdr:to>
    <xdr:sp macro="" textlink="">
      <xdr:nvSpPr>
        <xdr:cNvPr id="1177" name="AutoShape 1" descr="http://myacademy/eltcms/pix/i/course.gif">
          <a:extLst>
            <a:ext uri="{FF2B5EF4-FFF2-40B4-BE49-F238E27FC236}">
              <a16:creationId xmlns:a16="http://schemas.microsoft.com/office/drawing/2014/main" id="{00000000-0008-0000-0100-000099040000}"/>
            </a:ext>
          </a:extLst>
        </xdr:cNvPr>
        <xdr:cNvSpPr>
          <a:spLocks noChangeAspect="1" noChangeArrowheads="1"/>
        </xdr:cNvSpPr>
      </xdr:nvSpPr>
      <xdr:spPr bwMode="auto">
        <a:xfrm>
          <a:off x="6705600" y="4191000"/>
          <a:ext cx="295275" cy="299000"/>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20</xdr:row>
      <xdr:rowOff>108500</xdr:rowOff>
    </xdr:to>
    <xdr:sp macro="" textlink="">
      <xdr:nvSpPr>
        <xdr:cNvPr id="1178" name="AutoShape 4" descr="http://myacademy/eltcms/pix/i/course.gif">
          <a:extLst>
            <a:ext uri="{FF2B5EF4-FFF2-40B4-BE49-F238E27FC236}">
              <a16:creationId xmlns:a16="http://schemas.microsoft.com/office/drawing/2014/main" id="{00000000-0008-0000-0100-00009A040000}"/>
            </a:ext>
          </a:extLst>
        </xdr:cNvPr>
        <xdr:cNvSpPr>
          <a:spLocks noChangeAspect="1" noChangeArrowheads="1"/>
        </xdr:cNvSpPr>
      </xdr:nvSpPr>
      <xdr:spPr bwMode="auto">
        <a:xfrm>
          <a:off x="6705600" y="4191000"/>
          <a:ext cx="295275" cy="299000"/>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20</xdr:row>
      <xdr:rowOff>108500</xdr:rowOff>
    </xdr:to>
    <xdr:sp macro="" textlink="">
      <xdr:nvSpPr>
        <xdr:cNvPr id="1179" name="AutoShape 1" descr="http://myacademy/eltcms/pix/i/course.gif">
          <a:extLst>
            <a:ext uri="{FF2B5EF4-FFF2-40B4-BE49-F238E27FC236}">
              <a16:creationId xmlns:a16="http://schemas.microsoft.com/office/drawing/2014/main" id="{00000000-0008-0000-0100-00009B040000}"/>
            </a:ext>
          </a:extLst>
        </xdr:cNvPr>
        <xdr:cNvSpPr>
          <a:spLocks noChangeAspect="1" noChangeArrowheads="1"/>
        </xdr:cNvSpPr>
      </xdr:nvSpPr>
      <xdr:spPr bwMode="auto">
        <a:xfrm>
          <a:off x="6705600" y="4191000"/>
          <a:ext cx="295275" cy="299000"/>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20</xdr:row>
      <xdr:rowOff>108500</xdr:rowOff>
    </xdr:to>
    <xdr:sp macro="" textlink="">
      <xdr:nvSpPr>
        <xdr:cNvPr id="1180" name="AutoShape 1" descr="http://myacademy/eltcms/pix/i/course.gif">
          <a:extLst>
            <a:ext uri="{FF2B5EF4-FFF2-40B4-BE49-F238E27FC236}">
              <a16:creationId xmlns:a16="http://schemas.microsoft.com/office/drawing/2014/main" id="{00000000-0008-0000-0100-00009C040000}"/>
            </a:ext>
          </a:extLst>
        </xdr:cNvPr>
        <xdr:cNvSpPr>
          <a:spLocks noChangeAspect="1" noChangeArrowheads="1"/>
        </xdr:cNvSpPr>
      </xdr:nvSpPr>
      <xdr:spPr bwMode="auto">
        <a:xfrm>
          <a:off x="6705600" y="4191000"/>
          <a:ext cx="295275" cy="299000"/>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20</xdr:row>
      <xdr:rowOff>108500</xdr:rowOff>
    </xdr:to>
    <xdr:sp macro="" textlink="">
      <xdr:nvSpPr>
        <xdr:cNvPr id="1181" name="AutoShape 1" descr="http://myacademy/eltcms/pix/i/course.gif">
          <a:extLst>
            <a:ext uri="{FF2B5EF4-FFF2-40B4-BE49-F238E27FC236}">
              <a16:creationId xmlns:a16="http://schemas.microsoft.com/office/drawing/2014/main" id="{00000000-0008-0000-0100-00009D040000}"/>
            </a:ext>
          </a:extLst>
        </xdr:cNvPr>
        <xdr:cNvSpPr>
          <a:spLocks noChangeAspect="1" noChangeArrowheads="1"/>
        </xdr:cNvSpPr>
      </xdr:nvSpPr>
      <xdr:spPr bwMode="auto">
        <a:xfrm>
          <a:off x="6705600" y="4191000"/>
          <a:ext cx="295275" cy="299000"/>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20</xdr:row>
      <xdr:rowOff>112228</xdr:rowOff>
    </xdr:to>
    <xdr:sp macro="" textlink="">
      <xdr:nvSpPr>
        <xdr:cNvPr id="1182" name="AutoShape 63" descr="http://myacademy/eltcms/pix/i/course.gif">
          <a:extLst>
            <a:ext uri="{FF2B5EF4-FFF2-40B4-BE49-F238E27FC236}">
              <a16:creationId xmlns:a16="http://schemas.microsoft.com/office/drawing/2014/main" id="{00000000-0008-0000-0100-00009E040000}"/>
            </a:ext>
          </a:extLst>
        </xdr:cNvPr>
        <xdr:cNvSpPr>
          <a:spLocks noChangeAspect="1" noChangeArrowheads="1"/>
        </xdr:cNvSpPr>
      </xdr:nvSpPr>
      <xdr:spPr bwMode="auto">
        <a:xfrm>
          <a:off x="6705600" y="4191000"/>
          <a:ext cx="295275" cy="302728"/>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20</xdr:row>
      <xdr:rowOff>112228</xdr:rowOff>
    </xdr:to>
    <xdr:sp macro="" textlink="">
      <xdr:nvSpPr>
        <xdr:cNvPr id="1183" name="AutoShape 40" descr="http://myacademy/eltcms/pix/i/course.gif">
          <a:extLst>
            <a:ext uri="{FF2B5EF4-FFF2-40B4-BE49-F238E27FC236}">
              <a16:creationId xmlns:a16="http://schemas.microsoft.com/office/drawing/2014/main" id="{00000000-0008-0000-0100-00009F040000}"/>
            </a:ext>
          </a:extLst>
        </xdr:cNvPr>
        <xdr:cNvSpPr>
          <a:spLocks noChangeAspect="1" noChangeArrowheads="1"/>
        </xdr:cNvSpPr>
      </xdr:nvSpPr>
      <xdr:spPr bwMode="auto">
        <a:xfrm>
          <a:off x="6705600" y="4191000"/>
          <a:ext cx="295275" cy="302728"/>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20</xdr:row>
      <xdr:rowOff>112228</xdr:rowOff>
    </xdr:to>
    <xdr:sp macro="" textlink="">
      <xdr:nvSpPr>
        <xdr:cNvPr id="1184" name="AutoShape 9" descr="http://myacademy/eltcms/pix/i/course.gif">
          <a:extLst>
            <a:ext uri="{FF2B5EF4-FFF2-40B4-BE49-F238E27FC236}">
              <a16:creationId xmlns:a16="http://schemas.microsoft.com/office/drawing/2014/main" id="{00000000-0008-0000-0100-0000A0040000}"/>
            </a:ext>
          </a:extLst>
        </xdr:cNvPr>
        <xdr:cNvSpPr>
          <a:spLocks noChangeAspect="1" noChangeArrowheads="1"/>
        </xdr:cNvSpPr>
      </xdr:nvSpPr>
      <xdr:spPr bwMode="auto">
        <a:xfrm>
          <a:off x="6705600" y="4191000"/>
          <a:ext cx="295275" cy="302728"/>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20</xdr:row>
      <xdr:rowOff>112228</xdr:rowOff>
    </xdr:to>
    <xdr:sp macro="" textlink="">
      <xdr:nvSpPr>
        <xdr:cNvPr id="1185" name="AutoShape 1" descr="http://myacademy/eltcms/pix/i/course.gif">
          <a:extLst>
            <a:ext uri="{FF2B5EF4-FFF2-40B4-BE49-F238E27FC236}">
              <a16:creationId xmlns:a16="http://schemas.microsoft.com/office/drawing/2014/main" id="{00000000-0008-0000-0100-0000A1040000}"/>
            </a:ext>
          </a:extLst>
        </xdr:cNvPr>
        <xdr:cNvSpPr>
          <a:spLocks noChangeAspect="1" noChangeArrowheads="1"/>
        </xdr:cNvSpPr>
      </xdr:nvSpPr>
      <xdr:spPr bwMode="auto">
        <a:xfrm>
          <a:off x="6705600" y="4191000"/>
          <a:ext cx="295275" cy="302728"/>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20</xdr:row>
      <xdr:rowOff>112228</xdr:rowOff>
    </xdr:to>
    <xdr:sp macro="" textlink="">
      <xdr:nvSpPr>
        <xdr:cNvPr id="1186" name="AutoShape 4" descr="http://myacademy/eltcms/pix/i/course.gif">
          <a:extLst>
            <a:ext uri="{FF2B5EF4-FFF2-40B4-BE49-F238E27FC236}">
              <a16:creationId xmlns:a16="http://schemas.microsoft.com/office/drawing/2014/main" id="{00000000-0008-0000-0100-0000A2040000}"/>
            </a:ext>
          </a:extLst>
        </xdr:cNvPr>
        <xdr:cNvSpPr>
          <a:spLocks noChangeAspect="1" noChangeArrowheads="1"/>
        </xdr:cNvSpPr>
      </xdr:nvSpPr>
      <xdr:spPr bwMode="auto">
        <a:xfrm>
          <a:off x="6705600" y="4191000"/>
          <a:ext cx="295275" cy="302728"/>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20</xdr:row>
      <xdr:rowOff>112228</xdr:rowOff>
    </xdr:to>
    <xdr:sp macro="" textlink="">
      <xdr:nvSpPr>
        <xdr:cNvPr id="1187" name="AutoShape 1" descr="http://myacademy/eltcms/pix/i/course.gif">
          <a:extLst>
            <a:ext uri="{FF2B5EF4-FFF2-40B4-BE49-F238E27FC236}">
              <a16:creationId xmlns:a16="http://schemas.microsoft.com/office/drawing/2014/main" id="{00000000-0008-0000-0100-0000A3040000}"/>
            </a:ext>
          </a:extLst>
        </xdr:cNvPr>
        <xdr:cNvSpPr>
          <a:spLocks noChangeAspect="1" noChangeArrowheads="1"/>
        </xdr:cNvSpPr>
      </xdr:nvSpPr>
      <xdr:spPr bwMode="auto">
        <a:xfrm>
          <a:off x="6705600" y="4191000"/>
          <a:ext cx="295275" cy="302728"/>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20</xdr:row>
      <xdr:rowOff>112228</xdr:rowOff>
    </xdr:to>
    <xdr:sp macro="" textlink="">
      <xdr:nvSpPr>
        <xdr:cNvPr id="1188" name="AutoShape 1" descr="http://myacademy/eltcms/pix/i/course.gif">
          <a:extLst>
            <a:ext uri="{FF2B5EF4-FFF2-40B4-BE49-F238E27FC236}">
              <a16:creationId xmlns:a16="http://schemas.microsoft.com/office/drawing/2014/main" id="{00000000-0008-0000-0100-0000A4040000}"/>
            </a:ext>
          </a:extLst>
        </xdr:cNvPr>
        <xdr:cNvSpPr>
          <a:spLocks noChangeAspect="1" noChangeArrowheads="1"/>
        </xdr:cNvSpPr>
      </xdr:nvSpPr>
      <xdr:spPr bwMode="auto">
        <a:xfrm>
          <a:off x="6705600" y="4191000"/>
          <a:ext cx="295275" cy="302728"/>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20</xdr:row>
      <xdr:rowOff>112228</xdr:rowOff>
    </xdr:to>
    <xdr:sp macro="" textlink="">
      <xdr:nvSpPr>
        <xdr:cNvPr id="1189" name="AutoShape 1" descr="http://myacademy/eltcms/pix/i/course.gif">
          <a:extLst>
            <a:ext uri="{FF2B5EF4-FFF2-40B4-BE49-F238E27FC236}">
              <a16:creationId xmlns:a16="http://schemas.microsoft.com/office/drawing/2014/main" id="{00000000-0008-0000-0100-0000A5040000}"/>
            </a:ext>
          </a:extLst>
        </xdr:cNvPr>
        <xdr:cNvSpPr>
          <a:spLocks noChangeAspect="1" noChangeArrowheads="1"/>
        </xdr:cNvSpPr>
      </xdr:nvSpPr>
      <xdr:spPr bwMode="auto">
        <a:xfrm>
          <a:off x="6705600" y="4191000"/>
          <a:ext cx="295275" cy="302728"/>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20</xdr:row>
      <xdr:rowOff>108500</xdr:rowOff>
    </xdr:to>
    <xdr:sp macro="" textlink="">
      <xdr:nvSpPr>
        <xdr:cNvPr id="1190" name="AutoShape 63" descr="http://myacademy/eltcms/pix/i/course.gif">
          <a:extLst>
            <a:ext uri="{FF2B5EF4-FFF2-40B4-BE49-F238E27FC236}">
              <a16:creationId xmlns:a16="http://schemas.microsoft.com/office/drawing/2014/main" id="{00000000-0008-0000-0100-0000A6040000}"/>
            </a:ext>
          </a:extLst>
        </xdr:cNvPr>
        <xdr:cNvSpPr>
          <a:spLocks noChangeAspect="1" noChangeArrowheads="1"/>
        </xdr:cNvSpPr>
      </xdr:nvSpPr>
      <xdr:spPr bwMode="auto">
        <a:xfrm>
          <a:off x="6705600" y="4191000"/>
          <a:ext cx="295275" cy="299000"/>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20</xdr:row>
      <xdr:rowOff>108500</xdr:rowOff>
    </xdr:to>
    <xdr:sp macro="" textlink="">
      <xdr:nvSpPr>
        <xdr:cNvPr id="1191" name="AutoShape 40" descr="http://myacademy/eltcms/pix/i/course.gif">
          <a:extLst>
            <a:ext uri="{FF2B5EF4-FFF2-40B4-BE49-F238E27FC236}">
              <a16:creationId xmlns:a16="http://schemas.microsoft.com/office/drawing/2014/main" id="{00000000-0008-0000-0100-0000A7040000}"/>
            </a:ext>
          </a:extLst>
        </xdr:cNvPr>
        <xdr:cNvSpPr>
          <a:spLocks noChangeAspect="1" noChangeArrowheads="1"/>
        </xdr:cNvSpPr>
      </xdr:nvSpPr>
      <xdr:spPr bwMode="auto">
        <a:xfrm>
          <a:off x="6705600" y="4191000"/>
          <a:ext cx="295275" cy="299000"/>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20</xdr:row>
      <xdr:rowOff>108500</xdr:rowOff>
    </xdr:to>
    <xdr:sp macro="" textlink="">
      <xdr:nvSpPr>
        <xdr:cNvPr id="1192" name="AutoShape 9" descr="http://myacademy/eltcms/pix/i/course.gif">
          <a:extLst>
            <a:ext uri="{FF2B5EF4-FFF2-40B4-BE49-F238E27FC236}">
              <a16:creationId xmlns:a16="http://schemas.microsoft.com/office/drawing/2014/main" id="{00000000-0008-0000-0100-0000A8040000}"/>
            </a:ext>
          </a:extLst>
        </xdr:cNvPr>
        <xdr:cNvSpPr>
          <a:spLocks noChangeAspect="1" noChangeArrowheads="1"/>
        </xdr:cNvSpPr>
      </xdr:nvSpPr>
      <xdr:spPr bwMode="auto">
        <a:xfrm>
          <a:off x="6705600" y="4191000"/>
          <a:ext cx="295275" cy="299000"/>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20</xdr:row>
      <xdr:rowOff>108500</xdr:rowOff>
    </xdr:to>
    <xdr:sp macro="" textlink="">
      <xdr:nvSpPr>
        <xdr:cNvPr id="1193" name="AutoShape 1" descr="http://myacademy/eltcms/pix/i/course.gif">
          <a:extLst>
            <a:ext uri="{FF2B5EF4-FFF2-40B4-BE49-F238E27FC236}">
              <a16:creationId xmlns:a16="http://schemas.microsoft.com/office/drawing/2014/main" id="{00000000-0008-0000-0100-0000A9040000}"/>
            </a:ext>
          </a:extLst>
        </xdr:cNvPr>
        <xdr:cNvSpPr>
          <a:spLocks noChangeAspect="1" noChangeArrowheads="1"/>
        </xdr:cNvSpPr>
      </xdr:nvSpPr>
      <xdr:spPr bwMode="auto">
        <a:xfrm>
          <a:off x="6705600" y="4191000"/>
          <a:ext cx="295275" cy="299000"/>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20</xdr:row>
      <xdr:rowOff>108500</xdr:rowOff>
    </xdr:to>
    <xdr:sp macro="" textlink="">
      <xdr:nvSpPr>
        <xdr:cNvPr id="1194" name="AutoShape 4" descr="http://myacademy/eltcms/pix/i/course.gif">
          <a:extLst>
            <a:ext uri="{FF2B5EF4-FFF2-40B4-BE49-F238E27FC236}">
              <a16:creationId xmlns:a16="http://schemas.microsoft.com/office/drawing/2014/main" id="{00000000-0008-0000-0100-0000AA040000}"/>
            </a:ext>
          </a:extLst>
        </xdr:cNvPr>
        <xdr:cNvSpPr>
          <a:spLocks noChangeAspect="1" noChangeArrowheads="1"/>
        </xdr:cNvSpPr>
      </xdr:nvSpPr>
      <xdr:spPr bwMode="auto">
        <a:xfrm>
          <a:off x="6705600" y="4191000"/>
          <a:ext cx="295275" cy="299000"/>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20</xdr:row>
      <xdr:rowOff>108500</xdr:rowOff>
    </xdr:to>
    <xdr:sp macro="" textlink="">
      <xdr:nvSpPr>
        <xdr:cNvPr id="1195" name="AutoShape 1" descr="http://myacademy/eltcms/pix/i/course.gif">
          <a:extLst>
            <a:ext uri="{FF2B5EF4-FFF2-40B4-BE49-F238E27FC236}">
              <a16:creationId xmlns:a16="http://schemas.microsoft.com/office/drawing/2014/main" id="{00000000-0008-0000-0100-0000AB040000}"/>
            </a:ext>
          </a:extLst>
        </xdr:cNvPr>
        <xdr:cNvSpPr>
          <a:spLocks noChangeAspect="1" noChangeArrowheads="1"/>
        </xdr:cNvSpPr>
      </xdr:nvSpPr>
      <xdr:spPr bwMode="auto">
        <a:xfrm>
          <a:off x="6705600" y="4191000"/>
          <a:ext cx="295275" cy="299000"/>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20</xdr:row>
      <xdr:rowOff>108500</xdr:rowOff>
    </xdr:to>
    <xdr:sp macro="" textlink="">
      <xdr:nvSpPr>
        <xdr:cNvPr id="1196" name="AutoShape 1" descr="http://myacademy/eltcms/pix/i/course.gif">
          <a:extLst>
            <a:ext uri="{FF2B5EF4-FFF2-40B4-BE49-F238E27FC236}">
              <a16:creationId xmlns:a16="http://schemas.microsoft.com/office/drawing/2014/main" id="{00000000-0008-0000-0100-0000AC040000}"/>
            </a:ext>
          </a:extLst>
        </xdr:cNvPr>
        <xdr:cNvSpPr>
          <a:spLocks noChangeAspect="1" noChangeArrowheads="1"/>
        </xdr:cNvSpPr>
      </xdr:nvSpPr>
      <xdr:spPr bwMode="auto">
        <a:xfrm>
          <a:off x="6705600" y="4191000"/>
          <a:ext cx="295275" cy="299000"/>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20</xdr:row>
      <xdr:rowOff>108500</xdr:rowOff>
    </xdr:to>
    <xdr:sp macro="" textlink="">
      <xdr:nvSpPr>
        <xdr:cNvPr id="1197" name="AutoShape 1" descr="http://myacademy/eltcms/pix/i/course.gif">
          <a:extLst>
            <a:ext uri="{FF2B5EF4-FFF2-40B4-BE49-F238E27FC236}">
              <a16:creationId xmlns:a16="http://schemas.microsoft.com/office/drawing/2014/main" id="{00000000-0008-0000-0100-0000AD040000}"/>
            </a:ext>
          </a:extLst>
        </xdr:cNvPr>
        <xdr:cNvSpPr>
          <a:spLocks noChangeAspect="1" noChangeArrowheads="1"/>
        </xdr:cNvSpPr>
      </xdr:nvSpPr>
      <xdr:spPr bwMode="auto">
        <a:xfrm>
          <a:off x="6705600" y="4191000"/>
          <a:ext cx="295275" cy="299000"/>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20</xdr:row>
      <xdr:rowOff>112228</xdr:rowOff>
    </xdr:to>
    <xdr:sp macro="" textlink="">
      <xdr:nvSpPr>
        <xdr:cNvPr id="1198" name="AutoShape 63" descr="http://myacademy/eltcms/pix/i/course.gif">
          <a:extLst>
            <a:ext uri="{FF2B5EF4-FFF2-40B4-BE49-F238E27FC236}">
              <a16:creationId xmlns:a16="http://schemas.microsoft.com/office/drawing/2014/main" id="{00000000-0008-0000-0100-0000AE040000}"/>
            </a:ext>
          </a:extLst>
        </xdr:cNvPr>
        <xdr:cNvSpPr>
          <a:spLocks noChangeAspect="1" noChangeArrowheads="1"/>
        </xdr:cNvSpPr>
      </xdr:nvSpPr>
      <xdr:spPr bwMode="auto">
        <a:xfrm>
          <a:off x="6705600" y="4191000"/>
          <a:ext cx="295275" cy="302728"/>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20</xdr:row>
      <xdr:rowOff>112228</xdr:rowOff>
    </xdr:to>
    <xdr:sp macro="" textlink="">
      <xdr:nvSpPr>
        <xdr:cNvPr id="1199" name="AutoShape 40" descr="http://myacademy/eltcms/pix/i/course.gif">
          <a:extLst>
            <a:ext uri="{FF2B5EF4-FFF2-40B4-BE49-F238E27FC236}">
              <a16:creationId xmlns:a16="http://schemas.microsoft.com/office/drawing/2014/main" id="{00000000-0008-0000-0100-0000AF040000}"/>
            </a:ext>
          </a:extLst>
        </xdr:cNvPr>
        <xdr:cNvSpPr>
          <a:spLocks noChangeAspect="1" noChangeArrowheads="1"/>
        </xdr:cNvSpPr>
      </xdr:nvSpPr>
      <xdr:spPr bwMode="auto">
        <a:xfrm>
          <a:off x="6705600" y="4191000"/>
          <a:ext cx="295275" cy="302728"/>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20</xdr:row>
      <xdr:rowOff>112228</xdr:rowOff>
    </xdr:to>
    <xdr:sp macro="" textlink="">
      <xdr:nvSpPr>
        <xdr:cNvPr id="1200" name="AutoShape 9" descr="http://myacademy/eltcms/pix/i/course.gif">
          <a:extLst>
            <a:ext uri="{FF2B5EF4-FFF2-40B4-BE49-F238E27FC236}">
              <a16:creationId xmlns:a16="http://schemas.microsoft.com/office/drawing/2014/main" id="{00000000-0008-0000-0100-0000B0040000}"/>
            </a:ext>
          </a:extLst>
        </xdr:cNvPr>
        <xdr:cNvSpPr>
          <a:spLocks noChangeAspect="1" noChangeArrowheads="1"/>
        </xdr:cNvSpPr>
      </xdr:nvSpPr>
      <xdr:spPr bwMode="auto">
        <a:xfrm>
          <a:off x="6705600" y="4191000"/>
          <a:ext cx="295275" cy="302728"/>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20</xdr:row>
      <xdr:rowOff>112228</xdr:rowOff>
    </xdr:to>
    <xdr:sp macro="" textlink="">
      <xdr:nvSpPr>
        <xdr:cNvPr id="1201" name="AutoShape 1" descr="http://myacademy/eltcms/pix/i/course.gif">
          <a:extLst>
            <a:ext uri="{FF2B5EF4-FFF2-40B4-BE49-F238E27FC236}">
              <a16:creationId xmlns:a16="http://schemas.microsoft.com/office/drawing/2014/main" id="{00000000-0008-0000-0100-0000B1040000}"/>
            </a:ext>
          </a:extLst>
        </xdr:cNvPr>
        <xdr:cNvSpPr>
          <a:spLocks noChangeAspect="1" noChangeArrowheads="1"/>
        </xdr:cNvSpPr>
      </xdr:nvSpPr>
      <xdr:spPr bwMode="auto">
        <a:xfrm>
          <a:off x="6705600" y="4191000"/>
          <a:ext cx="295275" cy="302728"/>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20</xdr:row>
      <xdr:rowOff>112228</xdr:rowOff>
    </xdr:to>
    <xdr:sp macro="" textlink="">
      <xdr:nvSpPr>
        <xdr:cNvPr id="1202" name="AutoShape 4" descr="http://myacademy/eltcms/pix/i/course.gif">
          <a:extLst>
            <a:ext uri="{FF2B5EF4-FFF2-40B4-BE49-F238E27FC236}">
              <a16:creationId xmlns:a16="http://schemas.microsoft.com/office/drawing/2014/main" id="{00000000-0008-0000-0100-0000B2040000}"/>
            </a:ext>
          </a:extLst>
        </xdr:cNvPr>
        <xdr:cNvSpPr>
          <a:spLocks noChangeAspect="1" noChangeArrowheads="1"/>
        </xdr:cNvSpPr>
      </xdr:nvSpPr>
      <xdr:spPr bwMode="auto">
        <a:xfrm>
          <a:off x="6705600" y="4191000"/>
          <a:ext cx="295275" cy="302728"/>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20</xdr:row>
      <xdr:rowOff>112228</xdr:rowOff>
    </xdr:to>
    <xdr:sp macro="" textlink="">
      <xdr:nvSpPr>
        <xdr:cNvPr id="1203" name="AutoShape 1" descr="http://myacademy/eltcms/pix/i/course.gif">
          <a:extLst>
            <a:ext uri="{FF2B5EF4-FFF2-40B4-BE49-F238E27FC236}">
              <a16:creationId xmlns:a16="http://schemas.microsoft.com/office/drawing/2014/main" id="{00000000-0008-0000-0100-0000B3040000}"/>
            </a:ext>
          </a:extLst>
        </xdr:cNvPr>
        <xdr:cNvSpPr>
          <a:spLocks noChangeAspect="1" noChangeArrowheads="1"/>
        </xdr:cNvSpPr>
      </xdr:nvSpPr>
      <xdr:spPr bwMode="auto">
        <a:xfrm>
          <a:off x="6705600" y="4191000"/>
          <a:ext cx="295275" cy="302728"/>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20</xdr:row>
      <xdr:rowOff>112228</xdr:rowOff>
    </xdr:to>
    <xdr:sp macro="" textlink="">
      <xdr:nvSpPr>
        <xdr:cNvPr id="1204" name="AutoShape 1" descr="http://myacademy/eltcms/pix/i/course.gif">
          <a:extLst>
            <a:ext uri="{FF2B5EF4-FFF2-40B4-BE49-F238E27FC236}">
              <a16:creationId xmlns:a16="http://schemas.microsoft.com/office/drawing/2014/main" id="{00000000-0008-0000-0100-0000B4040000}"/>
            </a:ext>
          </a:extLst>
        </xdr:cNvPr>
        <xdr:cNvSpPr>
          <a:spLocks noChangeAspect="1" noChangeArrowheads="1"/>
        </xdr:cNvSpPr>
      </xdr:nvSpPr>
      <xdr:spPr bwMode="auto">
        <a:xfrm>
          <a:off x="6705600" y="4191000"/>
          <a:ext cx="295275" cy="302728"/>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20</xdr:row>
      <xdr:rowOff>112228</xdr:rowOff>
    </xdr:to>
    <xdr:sp macro="" textlink="">
      <xdr:nvSpPr>
        <xdr:cNvPr id="1205" name="AutoShape 1" descr="http://myacademy/eltcms/pix/i/course.gif">
          <a:extLst>
            <a:ext uri="{FF2B5EF4-FFF2-40B4-BE49-F238E27FC236}">
              <a16:creationId xmlns:a16="http://schemas.microsoft.com/office/drawing/2014/main" id="{00000000-0008-0000-0100-0000B5040000}"/>
            </a:ext>
          </a:extLst>
        </xdr:cNvPr>
        <xdr:cNvSpPr>
          <a:spLocks noChangeAspect="1" noChangeArrowheads="1"/>
        </xdr:cNvSpPr>
      </xdr:nvSpPr>
      <xdr:spPr bwMode="auto">
        <a:xfrm>
          <a:off x="6705600" y="4191000"/>
          <a:ext cx="295275" cy="302728"/>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20</xdr:row>
      <xdr:rowOff>108500</xdr:rowOff>
    </xdr:to>
    <xdr:sp macro="" textlink="">
      <xdr:nvSpPr>
        <xdr:cNvPr id="1206" name="AutoShape 63" descr="http://myacademy/eltcms/pix/i/course.gif">
          <a:extLst>
            <a:ext uri="{FF2B5EF4-FFF2-40B4-BE49-F238E27FC236}">
              <a16:creationId xmlns:a16="http://schemas.microsoft.com/office/drawing/2014/main" id="{00000000-0008-0000-0100-0000B6040000}"/>
            </a:ext>
          </a:extLst>
        </xdr:cNvPr>
        <xdr:cNvSpPr>
          <a:spLocks noChangeAspect="1" noChangeArrowheads="1"/>
        </xdr:cNvSpPr>
      </xdr:nvSpPr>
      <xdr:spPr bwMode="auto">
        <a:xfrm>
          <a:off x="6705600" y="4191000"/>
          <a:ext cx="295275" cy="299000"/>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20</xdr:row>
      <xdr:rowOff>108500</xdr:rowOff>
    </xdr:to>
    <xdr:sp macro="" textlink="">
      <xdr:nvSpPr>
        <xdr:cNvPr id="1207" name="AutoShape 40" descr="http://myacademy/eltcms/pix/i/course.gif">
          <a:extLst>
            <a:ext uri="{FF2B5EF4-FFF2-40B4-BE49-F238E27FC236}">
              <a16:creationId xmlns:a16="http://schemas.microsoft.com/office/drawing/2014/main" id="{00000000-0008-0000-0100-0000B7040000}"/>
            </a:ext>
          </a:extLst>
        </xdr:cNvPr>
        <xdr:cNvSpPr>
          <a:spLocks noChangeAspect="1" noChangeArrowheads="1"/>
        </xdr:cNvSpPr>
      </xdr:nvSpPr>
      <xdr:spPr bwMode="auto">
        <a:xfrm>
          <a:off x="6705600" y="4191000"/>
          <a:ext cx="295275" cy="299000"/>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20</xdr:row>
      <xdr:rowOff>108500</xdr:rowOff>
    </xdr:to>
    <xdr:sp macro="" textlink="">
      <xdr:nvSpPr>
        <xdr:cNvPr id="1208" name="AutoShape 9" descr="http://myacademy/eltcms/pix/i/course.gif">
          <a:extLst>
            <a:ext uri="{FF2B5EF4-FFF2-40B4-BE49-F238E27FC236}">
              <a16:creationId xmlns:a16="http://schemas.microsoft.com/office/drawing/2014/main" id="{00000000-0008-0000-0100-0000B8040000}"/>
            </a:ext>
          </a:extLst>
        </xdr:cNvPr>
        <xdr:cNvSpPr>
          <a:spLocks noChangeAspect="1" noChangeArrowheads="1"/>
        </xdr:cNvSpPr>
      </xdr:nvSpPr>
      <xdr:spPr bwMode="auto">
        <a:xfrm>
          <a:off x="6705600" y="4191000"/>
          <a:ext cx="295275" cy="299000"/>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20</xdr:row>
      <xdr:rowOff>108500</xdr:rowOff>
    </xdr:to>
    <xdr:sp macro="" textlink="">
      <xdr:nvSpPr>
        <xdr:cNvPr id="1209" name="AutoShape 1" descr="http://myacademy/eltcms/pix/i/course.gif">
          <a:extLst>
            <a:ext uri="{FF2B5EF4-FFF2-40B4-BE49-F238E27FC236}">
              <a16:creationId xmlns:a16="http://schemas.microsoft.com/office/drawing/2014/main" id="{00000000-0008-0000-0100-0000B9040000}"/>
            </a:ext>
          </a:extLst>
        </xdr:cNvPr>
        <xdr:cNvSpPr>
          <a:spLocks noChangeAspect="1" noChangeArrowheads="1"/>
        </xdr:cNvSpPr>
      </xdr:nvSpPr>
      <xdr:spPr bwMode="auto">
        <a:xfrm>
          <a:off x="6705600" y="4191000"/>
          <a:ext cx="295275" cy="299000"/>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20</xdr:row>
      <xdr:rowOff>108500</xdr:rowOff>
    </xdr:to>
    <xdr:sp macro="" textlink="">
      <xdr:nvSpPr>
        <xdr:cNvPr id="1210" name="AutoShape 4" descr="http://myacademy/eltcms/pix/i/course.gif">
          <a:extLst>
            <a:ext uri="{FF2B5EF4-FFF2-40B4-BE49-F238E27FC236}">
              <a16:creationId xmlns:a16="http://schemas.microsoft.com/office/drawing/2014/main" id="{00000000-0008-0000-0100-0000BA040000}"/>
            </a:ext>
          </a:extLst>
        </xdr:cNvPr>
        <xdr:cNvSpPr>
          <a:spLocks noChangeAspect="1" noChangeArrowheads="1"/>
        </xdr:cNvSpPr>
      </xdr:nvSpPr>
      <xdr:spPr bwMode="auto">
        <a:xfrm>
          <a:off x="6705600" y="4191000"/>
          <a:ext cx="295275" cy="299000"/>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20</xdr:row>
      <xdr:rowOff>108500</xdr:rowOff>
    </xdr:to>
    <xdr:sp macro="" textlink="">
      <xdr:nvSpPr>
        <xdr:cNvPr id="1211" name="AutoShape 1" descr="http://myacademy/eltcms/pix/i/course.gif">
          <a:extLst>
            <a:ext uri="{FF2B5EF4-FFF2-40B4-BE49-F238E27FC236}">
              <a16:creationId xmlns:a16="http://schemas.microsoft.com/office/drawing/2014/main" id="{00000000-0008-0000-0100-0000BB040000}"/>
            </a:ext>
          </a:extLst>
        </xdr:cNvPr>
        <xdr:cNvSpPr>
          <a:spLocks noChangeAspect="1" noChangeArrowheads="1"/>
        </xdr:cNvSpPr>
      </xdr:nvSpPr>
      <xdr:spPr bwMode="auto">
        <a:xfrm>
          <a:off x="6705600" y="4191000"/>
          <a:ext cx="295275" cy="299000"/>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20</xdr:row>
      <xdr:rowOff>108500</xdr:rowOff>
    </xdr:to>
    <xdr:sp macro="" textlink="">
      <xdr:nvSpPr>
        <xdr:cNvPr id="1212" name="AutoShape 1" descr="http://myacademy/eltcms/pix/i/course.gif">
          <a:extLst>
            <a:ext uri="{FF2B5EF4-FFF2-40B4-BE49-F238E27FC236}">
              <a16:creationId xmlns:a16="http://schemas.microsoft.com/office/drawing/2014/main" id="{00000000-0008-0000-0100-0000BC040000}"/>
            </a:ext>
          </a:extLst>
        </xdr:cNvPr>
        <xdr:cNvSpPr>
          <a:spLocks noChangeAspect="1" noChangeArrowheads="1"/>
        </xdr:cNvSpPr>
      </xdr:nvSpPr>
      <xdr:spPr bwMode="auto">
        <a:xfrm>
          <a:off x="6705600" y="4191000"/>
          <a:ext cx="295275" cy="299000"/>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20</xdr:row>
      <xdr:rowOff>108500</xdr:rowOff>
    </xdr:to>
    <xdr:sp macro="" textlink="">
      <xdr:nvSpPr>
        <xdr:cNvPr id="1213" name="AutoShape 1" descr="http://myacademy/eltcms/pix/i/course.gif">
          <a:extLst>
            <a:ext uri="{FF2B5EF4-FFF2-40B4-BE49-F238E27FC236}">
              <a16:creationId xmlns:a16="http://schemas.microsoft.com/office/drawing/2014/main" id="{00000000-0008-0000-0100-0000BD040000}"/>
            </a:ext>
          </a:extLst>
        </xdr:cNvPr>
        <xdr:cNvSpPr>
          <a:spLocks noChangeAspect="1" noChangeArrowheads="1"/>
        </xdr:cNvSpPr>
      </xdr:nvSpPr>
      <xdr:spPr bwMode="auto">
        <a:xfrm>
          <a:off x="6705600" y="4191000"/>
          <a:ext cx="295275" cy="299000"/>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20</xdr:row>
      <xdr:rowOff>112228</xdr:rowOff>
    </xdr:to>
    <xdr:sp macro="" textlink="">
      <xdr:nvSpPr>
        <xdr:cNvPr id="1214" name="AutoShape 63" descr="http://myacademy/eltcms/pix/i/course.gif">
          <a:extLst>
            <a:ext uri="{FF2B5EF4-FFF2-40B4-BE49-F238E27FC236}">
              <a16:creationId xmlns:a16="http://schemas.microsoft.com/office/drawing/2014/main" id="{00000000-0008-0000-0100-0000BE040000}"/>
            </a:ext>
          </a:extLst>
        </xdr:cNvPr>
        <xdr:cNvSpPr>
          <a:spLocks noChangeAspect="1" noChangeArrowheads="1"/>
        </xdr:cNvSpPr>
      </xdr:nvSpPr>
      <xdr:spPr bwMode="auto">
        <a:xfrm>
          <a:off x="6705600" y="4191000"/>
          <a:ext cx="295275" cy="302728"/>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20</xdr:row>
      <xdr:rowOff>112228</xdr:rowOff>
    </xdr:to>
    <xdr:sp macro="" textlink="">
      <xdr:nvSpPr>
        <xdr:cNvPr id="1215" name="AutoShape 40" descr="http://myacademy/eltcms/pix/i/course.gif">
          <a:extLst>
            <a:ext uri="{FF2B5EF4-FFF2-40B4-BE49-F238E27FC236}">
              <a16:creationId xmlns:a16="http://schemas.microsoft.com/office/drawing/2014/main" id="{00000000-0008-0000-0100-0000BF040000}"/>
            </a:ext>
          </a:extLst>
        </xdr:cNvPr>
        <xdr:cNvSpPr>
          <a:spLocks noChangeAspect="1" noChangeArrowheads="1"/>
        </xdr:cNvSpPr>
      </xdr:nvSpPr>
      <xdr:spPr bwMode="auto">
        <a:xfrm>
          <a:off x="6705600" y="4191000"/>
          <a:ext cx="295275" cy="302728"/>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20</xdr:row>
      <xdr:rowOff>112228</xdr:rowOff>
    </xdr:to>
    <xdr:sp macro="" textlink="">
      <xdr:nvSpPr>
        <xdr:cNvPr id="1216" name="AutoShape 9" descr="http://myacademy/eltcms/pix/i/course.gif">
          <a:extLst>
            <a:ext uri="{FF2B5EF4-FFF2-40B4-BE49-F238E27FC236}">
              <a16:creationId xmlns:a16="http://schemas.microsoft.com/office/drawing/2014/main" id="{00000000-0008-0000-0100-0000C0040000}"/>
            </a:ext>
          </a:extLst>
        </xdr:cNvPr>
        <xdr:cNvSpPr>
          <a:spLocks noChangeAspect="1" noChangeArrowheads="1"/>
        </xdr:cNvSpPr>
      </xdr:nvSpPr>
      <xdr:spPr bwMode="auto">
        <a:xfrm>
          <a:off x="6705600" y="4191000"/>
          <a:ext cx="295275" cy="302728"/>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20</xdr:row>
      <xdr:rowOff>112228</xdr:rowOff>
    </xdr:to>
    <xdr:sp macro="" textlink="">
      <xdr:nvSpPr>
        <xdr:cNvPr id="1217" name="AutoShape 1" descr="http://myacademy/eltcms/pix/i/course.gif">
          <a:extLst>
            <a:ext uri="{FF2B5EF4-FFF2-40B4-BE49-F238E27FC236}">
              <a16:creationId xmlns:a16="http://schemas.microsoft.com/office/drawing/2014/main" id="{00000000-0008-0000-0100-0000C1040000}"/>
            </a:ext>
          </a:extLst>
        </xdr:cNvPr>
        <xdr:cNvSpPr>
          <a:spLocks noChangeAspect="1" noChangeArrowheads="1"/>
        </xdr:cNvSpPr>
      </xdr:nvSpPr>
      <xdr:spPr bwMode="auto">
        <a:xfrm>
          <a:off x="6705600" y="4191000"/>
          <a:ext cx="295275" cy="302728"/>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20</xdr:row>
      <xdr:rowOff>112228</xdr:rowOff>
    </xdr:to>
    <xdr:sp macro="" textlink="">
      <xdr:nvSpPr>
        <xdr:cNvPr id="1218" name="AutoShape 4" descr="http://myacademy/eltcms/pix/i/course.gif">
          <a:extLst>
            <a:ext uri="{FF2B5EF4-FFF2-40B4-BE49-F238E27FC236}">
              <a16:creationId xmlns:a16="http://schemas.microsoft.com/office/drawing/2014/main" id="{00000000-0008-0000-0100-0000C2040000}"/>
            </a:ext>
          </a:extLst>
        </xdr:cNvPr>
        <xdr:cNvSpPr>
          <a:spLocks noChangeAspect="1" noChangeArrowheads="1"/>
        </xdr:cNvSpPr>
      </xdr:nvSpPr>
      <xdr:spPr bwMode="auto">
        <a:xfrm>
          <a:off x="6705600" y="4191000"/>
          <a:ext cx="295275" cy="302728"/>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20</xdr:row>
      <xdr:rowOff>112228</xdr:rowOff>
    </xdr:to>
    <xdr:sp macro="" textlink="">
      <xdr:nvSpPr>
        <xdr:cNvPr id="1219" name="AutoShape 1" descr="http://myacademy/eltcms/pix/i/course.gif">
          <a:extLst>
            <a:ext uri="{FF2B5EF4-FFF2-40B4-BE49-F238E27FC236}">
              <a16:creationId xmlns:a16="http://schemas.microsoft.com/office/drawing/2014/main" id="{00000000-0008-0000-0100-0000C3040000}"/>
            </a:ext>
          </a:extLst>
        </xdr:cNvPr>
        <xdr:cNvSpPr>
          <a:spLocks noChangeAspect="1" noChangeArrowheads="1"/>
        </xdr:cNvSpPr>
      </xdr:nvSpPr>
      <xdr:spPr bwMode="auto">
        <a:xfrm>
          <a:off x="6705600" y="4191000"/>
          <a:ext cx="295275" cy="302728"/>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20</xdr:row>
      <xdr:rowOff>112228</xdr:rowOff>
    </xdr:to>
    <xdr:sp macro="" textlink="">
      <xdr:nvSpPr>
        <xdr:cNvPr id="1220" name="AutoShape 1" descr="http://myacademy/eltcms/pix/i/course.gif">
          <a:extLst>
            <a:ext uri="{FF2B5EF4-FFF2-40B4-BE49-F238E27FC236}">
              <a16:creationId xmlns:a16="http://schemas.microsoft.com/office/drawing/2014/main" id="{00000000-0008-0000-0100-0000C4040000}"/>
            </a:ext>
          </a:extLst>
        </xdr:cNvPr>
        <xdr:cNvSpPr>
          <a:spLocks noChangeAspect="1" noChangeArrowheads="1"/>
        </xdr:cNvSpPr>
      </xdr:nvSpPr>
      <xdr:spPr bwMode="auto">
        <a:xfrm>
          <a:off x="6705600" y="4191000"/>
          <a:ext cx="295275" cy="302728"/>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20</xdr:row>
      <xdr:rowOff>112228</xdr:rowOff>
    </xdr:to>
    <xdr:sp macro="" textlink="">
      <xdr:nvSpPr>
        <xdr:cNvPr id="1221" name="AutoShape 1" descr="http://myacademy/eltcms/pix/i/course.gif">
          <a:extLst>
            <a:ext uri="{FF2B5EF4-FFF2-40B4-BE49-F238E27FC236}">
              <a16:creationId xmlns:a16="http://schemas.microsoft.com/office/drawing/2014/main" id="{00000000-0008-0000-0100-0000C5040000}"/>
            </a:ext>
          </a:extLst>
        </xdr:cNvPr>
        <xdr:cNvSpPr>
          <a:spLocks noChangeAspect="1" noChangeArrowheads="1"/>
        </xdr:cNvSpPr>
      </xdr:nvSpPr>
      <xdr:spPr bwMode="auto">
        <a:xfrm>
          <a:off x="6705600" y="4191000"/>
          <a:ext cx="295275" cy="302728"/>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20</xdr:row>
      <xdr:rowOff>108500</xdr:rowOff>
    </xdr:to>
    <xdr:sp macro="" textlink="">
      <xdr:nvSpPr>
        <xdr:cNvPr id="1222" name="AutoShape 63" descr="http://myacademy/eltcms/pix/i/course.gif">
          <a:extLst>
            <a:ext uri="{FF2B5EF4-FFF2-40B4-BE49-F238E27FC236}">
              <a16:creationId xmlns:a16="http://schemas.microsoft.com/office/drawing/2014/main" id="{00000000-0008-0000-0100-0000C6040000}"/>
            </a:ext>
          </a:extLst>
        </xdr:cNvPr>
        <xdr:cNvSpPr>
          <a:spLocks noChangeAspect="1" noChangeArrowheads="1"/>
        </xdr:cNvSpPr>
      </xdr:nvSpPr>
      <xdr:spPr bwMode="auto">
        <a:xfrm>
          <a:off x="6705600" y="4191000"/>
          <a:ext cx="295275" cy="299000"/>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20</xdr:row>
      <xdr:rowOff>108500</xdr:rowOff>
    </xdr:to>
    <xdr:sp macro="" textlink="">
      <xdr:nvSpPr>
        <xdr:cNvPr id="1223" name="AutoShape 40" descr="http://myacademy/eltcms/pix/i/course.gif">
          <a:extLst>
            <a:ext uri="{FF2B5EF4-FFF2-40B4-BE49-F238E27FC236}">
              <a16:creationId xmlns:a16="http://schemas.microsoft.com/office/drawing/2014/main" id="{00000000-0008-0000-0100-0000C7040000}"/>
            </a:ext>
          </a:extLst>
        </xdr:cNvPr>
        <xdr:cNvSpPr>
          <a:spLocks noChangeAspect="1" noChangeArrowheads="1"/>
        </xdr:cNvSpPr>
      </xdr:nvSpPr>
      <xdr:spPr bwMode="auto">
        <a:xfrm>
          <a:off x="6705600" y="4191000"/>
          <a:ext cx="295275" cy="299000"/>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20</xdr:row>
      <xdr:rowOff>108500</xdr:rowOff>
    </xdr:to>
    <xdr:sp macro="" textlink="">
      <xdr:nvSpPr>
        <xdr:cNvPr id="1224" name="AutoShape 9" descr="http://myacademy/eltcms/pix/i/course.gif">
          <a:extLst>
            <a:ext uri="{FF2B5EF4-FFF2-40B4-BE49-F238E27FC236}">
              <a16:creationId xmlns:a16="http://schemas.microsoft.com/office/drawing/2014/main" id="{00000000-0008-0000-0100-0000C8040000}"/>
            </a:ext>
          </a:extLst>
        </xdr:cNvPr>
        <xdr:cNvSpPr>
          <a:spLocks noChangeAspect="1" noChangeArrowheads="1"/>
        </xdr:cNvSpPr>
      </xdr:nvSpPr>
      <xdr:spPr bwMode="auto">
        <a:xfrm>
          <a:off x="6705600" y="4191000"/>
          <a:ext cx="295275" cy="299000"/>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20</xdr:row>
      <xdr:rowOff>108500</xdr:rowOff>
    </xdr:to>
    <xdr:sp macro="" textlink="">
      <xdr:nvSpPr>
        <xdr:cNvPr id="1225" name="AutoShape 1" descr="http://myacademy/eltcms/pix/i/course.gif">
          <a:extLst>
            <a:ext uri="{FF2B5EF4-FFF2-40B4-BE49-F238E27FC236}">
              <a16:creationId xmlns:a16="http://schemas.microsoft.com/office/drawing/2014/main" id="{00000000-0008-0000-0100-0000C9040000}"/>
            </a:ext>
          </a:extLst>
        </xdr:cNvPr>
        <xdr:cNvSpPr>
          <a:spLocks noChangeAspect="1" noChangeArrowheads="1"/>
        </xdr:cNvSpPr>
      </xdr:nvSpPr>
      <xdr:spPr bwMode="auto">
        <a:xfrm>
          <a:off x="6705600" y="4191000"/>
          <a:ext cx="295275" cy="299000"/>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20</xdr:row>
      <xdr:rowOff>108500</xdr:rowOff>
    </xdr:to>
    <xdr:sp macro="" textlink="">
      <xdr:nvSpPr>
        <xdr:cNvPr id="1226" name="AutoShape 4" descr="http://myacademy/eltcms/pix/i/course.gif">
          <a:extLst>
            <a:ext uri="{FF2B5EF4-FFF2-40B4-BE49-F238E27FC236}">
              <a16:creationId xmlns:a16="http://schemas.microsoft.com/office/drawing/2014/main" id="{00000000-0008-0000-0100-0000CA040000}"/>
            </a:ext>
          </a:extLst>
        </xdr:cNvPr>
        <xdr:cNvSpPr>
          <a:spLocks noChangeAspect="1" noChangeArrowheads="1"/>
        </xdr:cNvSpPr>
      </xdr:nvSpPr>
      <xdr:spPr bwMode="auto">
        <a:xfrm>
          <a:off x="6705600" y="4191000"/>
          <a:ext cx="295275" cy="299000"/>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20</xdr:row>
      <xdr:rowOff>108500</xdr:rowOff>
    </xdr:to>
    <xdr:sp macro="" textlink="">
      <xdr:nvSpPr>
        <xdr:cNvPr id="1227" name="AutoShape 1" descr="http://myacademy/eltcms/pix/i/course.gif">
          <a:extLst>
            <a:ext uri="{FF2B5EF4-FFF2-40B4-BE49-F238E27FC236}">
              <a16:creationId xmlns:a16="http://schemas.microsoft.com/office/drawing/2014/main" id="{00000000-0008-0000-0100-0000CB040000}"/>
            </a:ext>
          </a:extLst>
        </xdr:cNvPr>
        <xdr:cNvSpPr>
          <a:spLocks noChangeAspect="1" noChangeArrowheads="1"/>
        </xdr:cNvSpPr>
      </xdr:nvSpPr>
      <xdr:spPr bwMode="auto">
        <a:xfrm>
          <a:off x="6705600" y="4191000"/>
          <a:ext cx="295275" cy="299000"/>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20</xdr:row>
      <xdr:rowOff>108500</xdr:rowOff>
    </xdr:to>
    <xdr:sp macro="" textlink="">
      <xdr:nvSpPr>
        <xdr:cNvPr id="1228" name="AutoShape 1" descr="http://myacademy/eltcms/pix/i/course.gif">
          <a:extLst>
            <a:ext uri="{FF2B5EF4-FFF2-40B4-BE49-F238E27FC236}">
              <a16:creationId xmlns:a16="http://schemas.microsoft.com/office/drawing/2014/main" id="{00000000-0008-0000-0100-0000CC040000}"/>
            </a:ext>
          </a:extLst>
        </xdr:cNvPr>
        <xdr:cNvSpPr>
          <a:spLocks noChangeAspect="1" noChangeArrowheads="1"/>
        </xdr:cNvSpPr>
      </xdr:nvSpPr>
      <xdr:spPr bwMode="auto">
        <a:xfrm>
          <a:off x="6705600" y="4191000"/>
          <a:ext cx="295275" cy="299000"/>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20</xdr:row>
      <xdr:rowOff>108500</xdr:rowOff>
    </xdr:to>
    <xdr:sp macro="" textlink="">
      <xdr:nvSpPr>
        <xdr:cNvPr id="1229" name="AutoShape 1" descr="http://myacademy/eltcms/pix/i/course.gif">
          <a:extLst>
            <a:ext uri="{FF2B5EF4-FFF2-40B4-BE49-F238E27FC236}">
              <a16:creationId xmlns:a16="http://schemas.microsoft.com/office/drawing/2014/main" id="{00000000-0008-0000-0100-0000CD040000}"/>
            </a:ext>
          </a:extLst>
        </xdr:cNvPr>
        <xdr:cNvSpPr>
          <a:spLocks noChangeAspect="1" noChangeArrowheads="1"/>
        </xdr:cNvSpPr>
      </xdr:nvSpPr>
      <xdr:spPr bwMode="auto">
        <a:xfrm>
          <a:off x="6705600" y="4191000"/>
          <a:ext cx="295275" cy="299000"/>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20</xdr:row>
      <xdr:rowOff>112228</xdr:rowOff>
    </xdr:to>
    <xdr:sp macro="" textlink="">
      <xdr:nvSpPr>
        <xdr:cNvPr id="1230" name="AutoShape 63" descr="http://myacademy/eltcms/pix/i/course.gif">
          <a:extLst>
            <a:ext uri="{FF2B5EF4-FFF2-40B4-BE49-F238E27FC236}">
              <a16:creationId xmlns:a16="http://schemas.microsoft.com/office/drawing/2014/main" id="{00000000-0008-0000-0100-0000CE040000}"/>
            </a:ext>
          </a:extLst>
        </xdr:cNvPr>
        <xdr:cNvSpPr>
          <a:spLocks noChangeAspect="1" noChangeArrowheads="1"/>
        </xdr:cNvSpPr>
      </xdr:nvSpPr>
      <xdr:spPr bwMode="auto">
        <a:xfrm>
          <a:off x="6705600" y="4191000"/>
          <a:ext cx="295275" cy="302728"/>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20</xdr:row>
      <xdr:rowOff>112228</xdr:rowOff>
    </xdr:to>
    <xdr:sp macro="" textlink="">
      <xdr:nvSpPr>
        <xdr:cNvPr id="1231" name="AutoShape 40" descr="http://myacademy/eltcms/pix/i/course.gif">
          <a:extLst>
            <a:ext uri="{FF2B5EF4-FFF2-40B4-BE49-F238E27FC236}">
              <a16:creationId xmlns:a16="http://schemas.microsoft.com/office/drawing/2014/main" id="{00000000-0008-0000-0100-0000CF040000}"/>
            </a:ext>
          </a:extLst>
        </xdr:cNvPr>
        <xdr:cNvSpPr>
          <a:spLocks noChangeAspect="1" noChangeArrowheads="1"/>
        </xdr:cNvSpPr>
      </xdr:nvSpPr>
      <xdr:spPr bwMode="auto">
        <a:xfrm>
          <a:off x="6705600" y="4191000"/>
          <a:ext cx="295275" cy="302728"/>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20</xdr:row>
      <xdr:rowOff>112228</xdr:rowOff>
    </xdr:to>
    <xdr:sp macro="" textlink="">
      <xdr:nvSpPr>
        <xdr:cNvPr id="1232" name="AutoShape 9" descr="http://myacademy/eltcms/pix/i/course.gif">
          <a:extLst>
            <a:ext uri="{FF2B5EF4-FFF2-40B4-BE49-F238E27FC236}">
              <a16:creationId xmlns:a16="http://schemas.microsoft.com/office/drawing/2014/main" id="{00000000-0008-0000-0100-0000D0040000}"/>
            </a:ext>
          </a:extLst>
        </xdr:cNvPr>
        <xdr:cNvSpPr>
          <a:spLocks noChangeAspect="1" noChangeArrowheads="1"/>
        </xdr:cNvSpPr>
      </xdr:nvSpPr>
      <xdr:spPr bwMode="auto">
        <a:xfrm>
          <a:off x="6705600" y="4191000"/>
          <a:ext cx="295275" cy="302728"/>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20</xdr:row>
      <xdr:rowOff>112228</xdr:rowOff>
    </xdr:to>
    <xdr:sp macro="" textlink="">
      <xdr:nvSpPr>
        <xdr:cNvPr id="1233" name="AutoShape 1" descr="http://myacademy/eltcms/pix/i/course.gif">
          <a:extLst>
            <a:ext uri="{FF2B5EF4-FFF2-40B4-BE49-F238E27FC236}">
              <a16:creationId xmlns:a16="http://schemas.microsoft.com/office/drawing/2014/main" id="{00000000-0008-0000-0100-0000D1040000}"/>
            </a:ext>
          </a:extLst>
        </xdr:cNvPr>
        <xdr:cNvSpPr>
          <a:spLocks noChangeAspect="1" noChangeArrowheads="1"/>
        </xdr:cNvSpPr>
      </xdr:nvSpPr>
      <xdr:spPr bwMode="auto">
        <a:xfrm>
          <a:off x="6705600" y="4191000"/>
          <a:ext cx="295275" cy="302728"/>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20</xdr:row>
      <xdr:rowOff>112228</xdr:rowOff>
    </xdr:to>
    <xdr:sp macro="" textlink="">
      <xdr:nvSpPr>
        <xdr:cNvPr id="1234" name="AutoShape 4" descr="http://myacademy/eltcms/pix/i/course.gif">
          <a:extLst>
            <a:ext uri="{FF2B5EF4-FFF2-40B4-BE49-F238E27FC236}">
              <a16:creationId xmlns:a16="http://schemas.microsoft.com/office/drawing/2014/main" id="{00000000-0008-0000-0100-0000D2040000}"/>
            </a:ext>
          </a:extLst>
        </xdr:cNvPr>
        <xdr:cNvSpPr>
          <a:spLocks noChangeAspect="1" noChangeArrowheads="1"/>
        </xdr:cNvSpPr>
      </xdr:nvSpPr>
      <xdr:spPr bwMode="auto">
        <a:xfrm>
          <a:off x="6705600" y="4191000"/>
          <a:ext cx="295275" cy="302728"/>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20</xdr:row>
      <xdr:rowOff>112228</xdr:rowOff>
    </xdr:to>
    <xdr:sp macro="" textlink="">
      <xdr:nvSpPr>
        <xdr:cNvPr id="1235" name="AutoShape 1" descr="http://myacademy/eltcms/pix/i/course.gif">
          <a:extLst>
            <a:ext uri="{FF2B5EF4-FFF2-40B4-BE49-F238E27FC236}">
              <a16:creationId xmlns:a16="http://schemas.microsoft.com/office/drawing/2014/main" id="{00000000-0008-0000-0100-0000D3040000}"/>
            </a:ext>
          </a:extLst>
        </xdr:cNvPr>
        <xdr:cNvSpPr>
          <a:spLocks noChangeAspect="1" noChangeArrowheads="1"/>
        </xdr:cNvSpPr>
      </xdr:nvSpPr>
      <xdr:spPr bwMode="auto">
        <a:xfrm>
          <a:off x="6705600" y="4191000"/>
          <a:ext cx="295275" cy="302728"/>
        </a:xfrm>
        <a:prstGeom prst="rect">
          <a:avLst/>
        </a:prstGeom>
        <a:noFill/>
        <a:ln w="9525">
          <a:noFill/>
          <a:miter lim="800000"/>
          <a:headEnd/>
          <a:tailEnd/>
        </a:ln>
      </xdr:spPr>
    </xdr:sp>
    <xdr:clientData/>
  </xdr:twoCellAnchor>
  <xdr:twoCellAnchor editAs="oneCell">
    <xdr:from>
      <xdr:col>3</xdr:col>
      <xdr:colOff>0</xdr:colOff>
      <xdr:row>19</xdr:row>
      <xdr:rowOff>0</xdr:rowOff>
    </xdr:from>
    <xdr:to>
      <xdr:col>3</xdr:col>
      <xdr:colOff>295275</xdr:colOff>
      <xdr:row>20</xdr:row>
      <xdr:rowOff>0</xdr:rowOff>
    </xdr:to>
    <xdr:sp macro="" textlink="">
      <xdr:nvSpPr>
        <xdr:cNvPr id="1236" name="AutoShape 114" descr="http://myacademy/eltcms/pix/i/course.gif">
          <a:extLst>
            <a:ext uri="{FF2B5EF4-FFF2-40B4-BE49-F238E27FC236}">
              <a16:creationId xmlns:a16="http://schemas.microsoft.com/office/drawing/2014/main" id="{00000000-0008-0000-0100-0000D4040000}"/>
            </a:ext>
          </a:extLst>
        </xdr:cNvPr>
        <xdr:cNvSpPr>
          <a:spLocks noChangeAspect="1" noChangeArrowheads="1"/>
        </xdr:cNvSpPr>
      </xdr:nvSpPr>
      <xdr:spPr bwMode="auto">
        <a:xfrm>
          <a:off x="3371850" y="4191000"/>
          <a:ext cx="295275" cy="190500"/>
        </a:xfrm>
        <a:prstGeom prst="rect">
          <a:avLst/>
        </a:prstGeom>
        <a:noFill/>
        <a:ln w="9525">
          <a:noFill/>
          <a:miter lim="800000"/>
          <a:headEnd/>
          <a:tailEnd/>
        </a:ln>
      </xdr:spPr>
    </xdr:sp>
    <xdr:clientData/>
  </xdr:twoCellAnchor>
  <xdr:twoCellAnchor editAs="oneCell">
    <xdr:from>
      <xdr:col>3</xdr:col>
      <xdr:colOff>0</xdr:colOff>
      <xdr:row>19</xdr:row>
      <xdr:rowOff>0</xdr:rowOff>
    </xdr:from>
    <xdr:to>
      <xdr:col>3</xdr:col>
      <xdr:colOff>295275</xdr:colOff>
      <xdr:row>20</xdr:row>
      <xdr:rowOff>0</xdr:rowOff>
    </xdr:to>
    <xdr:sp macro="" textlink="">
      <xdr:nvSpPr>
        <xdr:cNvPr id="1237" name="AutoShape 40" descr="http://myacademy/eltcms/pix/i/course.gif">
          <a:extLst>
            <a:ext uri="{FF2B5EF4-FFF2-40B4-BE49-F238E27FC236}">
              <a16:creationId xmlns:a16="http://schemas.microsoft.com/office/drawing/2014/main" id="{00000000-0008-0000-0100-0000D5040000}"/>
            </a:ext>
          </a:extLst>
        </xdr:cNvPr>
        <xdr:cNvSpPr>
          <a:spLocks noChangeAspect="1" noChangeArrowheads="1"/>
        </xdr:cNvSpPr>
      </xdr:nvSpPr>
      <xdr:spPr bwMode="auto">
        <a:xfrm>
          <a:off x="3371850" y="4191000"/>
          <a:ext cx="295275" cy="190500"/>
        </a:xfrm>
        <a:prstGeom prst="rect">
          <a:avLst/>
        </a:prstGeom>
        <a:noFill/>
        <a:ln w="9525">
          <a:noFill/>
          <a:miter lim="800000"/>
          <a:headEnd/>
          <a:tailEnd/>
        </a:ln>
      </xdr:spPr>
    </xdr:sp>
    <xdr:clientData/>
  </xdr:twoCellAnchor>
  <xdr:twoCellAnchor editAs="oneCell">
    <xdr:from>
      <xdr:col>3</xdr:col>
      <xdr:colOff>0</xdr:colOff>
      <xdr:row>19</xdr:row>
      <xdr:rowOff>0</xdr:rowOff>
    </xdr:from>
    <xdr:to>
      <xdr:col>3</xdr:col>
      <xdr:colOff>295275</xdr:colOff>
      <xdr:row>20</xdr:row>
      <xdr:rowOff>0</xdr:rowOff>
    </xdr:to>
    <xdr:sp macro="" textlink="">
      <xdr:nvSpPr>
        <xdr:cNvPr id="1238" name="AutoShape 9" descr="http://myacademy/eltcms/pix/i/course.gif">
          <a:extLst>
            <a:ext uri="{FF2B5EF4-FFF2-40B4-BE49-F238E27FC236}">
              <a16:creationId xmlns:a16="http://schemas.microsoft.com/office/drawing/2014/main" id="{00000000-0008-0000-0100-0000D6040000}"/>
            </a:ext>
          </a:extLst>
        </xdr:cNvPr>
        <xdr:cNvSpPr>
          <a:spLocks noChangeAspect="1" noChangeArrowheads="1"/>
        </xdr:cNvSpPr>
      </xdr:nvSpPr>
      <xdr:spPr bwMode="auto">
        <a:xfrm>
          <a:off x="3371850" y="4191000"/>
          <a:ext cx="295275" cy="190500"/>
        </a:xfrm>
        <a:prstGeom prst="rect">
          <a:avLst/>
        </a:prstGeom>
        <a:noFill/>
        <a:ln w="9525">
          <a:noFill/>
          <a:miter lim="800000"/>
          <a:headEnd/>
          <a:tailEnd/>
        </a:ln>
      </xdr:spPr>
    </xdr:sp>
    <xdr:clientData/>
  </xdr:twoCellAnchor>
  <xdr:twoCellAnchor editAs="oneCell">
    <xdr:from>
      <xdr:col>3</xdr:col>
      <xdr:colOff>0</xdr:colOff>
      <xdr:row>19</xdr:row>
      <xdr:rowOff>0</xdr:rowOff>
    </xdr:from>
    <xdr:to>
      <xdr:col>3</xdr:col>
      <xdr:colOff>295275</xdr:colOff>
      <xdr:row>20</xdr:row>
      <xdr:rowOff>0</xdr:rowOff>
    </xdr:to>
    <xdr:sp macro="" textlink="">
      <xdr:nvSpPr>
        <xdr:cNvPr id="1239" name="AutoShape 1" descr="http://myacademy/eltcms/pix/i/course.gif">
          <a:extLst>
            <a:ext uri="{FF2B5EF4-FFF2-40B4-BE49-F238E27FC236}">
              <a16:creationId xmlns:a16="http://schemas.microsoft.com/office/drawing/2014/main" id="{00000000-0008-0000-0100-0000D7040000}"/>
            </a:ext>
          </a:extLst>
        </xdr:cNvPr>
        <xdr:cNvSpPr>
          <a:spLocks noChangeAspect="1" noChangeArrowheads="1"/>
        </xdr:cNvSpPr>
      </xdr:nvSpPr>
      <xdr:spPr bwMode="auto">
        <a:xfrm>
          <a:off x="3371850" y="4191000"/>
          <a:ext cx="295275" cy="190500"/>
        </a:xfrm>
        <a:prstGeom prst="rect">
          <a:avLst/>
        </a:prstGeom>
        <a:noFill/>
        <a:ln w="9525">
          <a:noFill/>
          <a:miter lim="800000"/>
          <a:headEnd/>
          <a:tailEnd/>
        </a:ln>
      </xdr:spPr>
    </xdr:sp>
    <xdr:clientData/>
  </xdr:twoCellAnchor>
  <xdr:twoCellAnchor editAs="oneCell">
    <xdr:from>
      <xdr:col>3</xdr:col>
      <xdr:colOff>0</xdr:colOff>
      <xdr:row>19</xdr:row>
      <xdr:rowOff>0</xdr:rowOff>
    </xdr:from>
    <xdr:to>
      <xdr:col>3</xdr:col>
      <xdr:colOff>295275</xdr:colOff>
      <xdr:row>20</xdr:row>
      <xdr:rowOff>0</xdr:rowOff>
    </xdr:to>
    <xdr:sp macro="" textlink="">
      <xdr:nvSpPr>
        <xdr:cNvPr id="1240" name="AutoShape 4" descr="http://myacademy/eltcms/pix/i/course.gif">
          <a:extLst>
            <a:ext uri="{FF2B5EF4-FFF2-40B4-BE49-F238E27FC236}">
              <a16:creationId xmlns:a16="http://schemas.microsoft.com/office/drawing/2014/main" id="{00000000-0008-0000-0100-0000D8040000}"/>
            </a:ext>
          </a:extLst>
        </xdr:cNvPr>
        <xdr:cNvSpPr>
          <a:spLocks noChangeAspect="1" noChangeArrowheads="1"/>
        </xdr:cNvSpPr>
      </xdr:nvSpPr>
      <xdr:spPr bwMode="auto">
        <a:xfrm>
          <a:off x="3371850" y="4191000"/>
          <a:ext cx="295275" cy="190500"/>
        </a:xfrm>
        <a:prstGeom prst="rect">
          <a:avLst/>
        </a:prstGeom>
        <a:noFill/>
        <a:ln w="9525">
          <a:noFill/>
          <a:miter lim="800000"/>
          <a:headEnd/>
          <a:tailEnd/>
        </a:ln>
      </xdr:spPr>
    </xdr:sp>
    <xdr:clientData/>
  </xdr:twoCellAnchor>
  <xdr:twoCellAnchor editAs="oneCell">
    <xdr:from>
      <xdr:col>3</xdr:col>
      <xdr:colOff>0</xdr:colOff>
      <xdr:row>19</xdr:row>
      <xdr:rowOff>0</xdr:rowOff>
    </xdr:from>
    <xdr:to>
      <xdr:col>3</xdr:col>
      <xdr:colOff>295275</xdr:colOff>
      <xdr:row>20</xdr:row>
      <xdr:rowOff>0</xdr:rowOff>
    </xdr:to>
    <xdr:sp macro="" textlink="">
      <xdr:nvSpPr>
        <xdr:cNvPr id="1241" name="AutoShape 1" descr="http://myacademy/eltcms/pix/i/course.gif">
          <a:extLst>
            <a:ext uri="{FF2B5EF4-FFF2-40B4-BE49-F238E27FC236}">
              <a16:creationId xmlns:a16="http://schemas.microsoft.com/office/drawing/2014/main" id="{00000000-0008-0000-0100-0000D9040000}"/>
            </a:ext>
          </a:extLst>
        </xdr:cNvPr>
        <xdr:cNvSpPr>
          <a:spLocks noChangeAspect="1" noChangeArrowheads="1"/>
        </xdr:cNvSpPr>
      </xdr:nvSpPr>
      <xdr:spPr bwMode="auto">
        <a:xfrm>
          <a:off x="3371850" y="4191000"/>
          <a:ext cx="295275" cy="190500"/>
        </a:xfrm>
        <a:prstGeom prst="rect">
          <a:avLst/>
        </a:prstGeom>
        <a:noFill/>
        <a:ln w="9525">
          <a:noFill/>
          <a:miter lim="800000"/>
          <a:headEnd/>
          <a:tailEnd/>
        </a:ln>
      </xdr:spPr>
    </xdr:sp>
    <xdr:clientData/>
  </xdr:twoCellAnchor>
  <xdr:twoCellAnchor editAs="oneCell">
    <xdr:from>
      <xdr:col>3</xdr:col>
      <xdr:colOff>0</xdr:colOff>
      <xdr:row>19</xdr:row>
      <xdr:rowOff>0</xdr:rowOff>
    </xdr:from>
    <xdr:to>
      <xdr:col>3</xdr:col>
      <xdr:colOff>295275</xdr:colOff>
      <xdr:row>20</xdr:row>
      <xdr:rowOff>0</xdr:rowOff>
    </xdr:to>
    <xdr:sp macro="" textlink="">
      <xdr:nvSpPr>
        <xdr:cNvPr id="1242" name="AutoShape 1" descr="http://myacademy/eltcms/pix/i/course.gif">
          <a:extLst>
            <a:ext uri="{FF2B5EF4-FFF2-40B4-BE49-F238E27FC236}">
              <a16:creationId xmlns:a16="http://schemas.microsoft.com/office/drawing/2014/main" id="{00000000-0008-0000-0100-0000DA040000}"/>
            </a:ext>
          </a:extLst>
        </xdr:cNvPr>
        <xdr:cNvSpPr>
          <a:spLocks noChangeAspect="1" noChangeArrowheads="1"/>
        </xdr:cNvSpPr>
      </xdr:nvSpPr>
      <xdr:spPr bwMode="auto">
        <a:xfrm>
          <a:off x="3371850" y="4191000"/>
          <a:ext cx="295275" cy="190500"/>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20</xdr:row>
      <xdr:rowOff>108500</xdr:rowOff>
    </xdr:to>
    <xdr:sp macro="" textlink="">
      <xdr:nvSpPr>
        <xdr:cNvPr id="1243" name="AutoShape 40" descr="http://myacademy/eltcms/pix/i/course.gif">
          <a:extLst>
            <a:ext uri="{FF2B5EF4-FFF2-40B4-BE49-F238E27FC236}">
              <a16:creationId xmlns:a16="http://schemas.microsoft.com/office/drawing/2014/main" id="{00000000-0008-0000-0100-0000DB040000}"/>
            </a:ext>
          </a:extLst>
        </xdr:cNvPr>
        <xdr:cNvSpPr>
          <a:spLocks noChangeAspect="1" noChangeArrowheads="1"/>
        </xdr:cNvSpPr>
      </xdr:nvSpPr>
      <xdr:spPr bwMode="auto">
        <a:xfrm>
          <a:off x="8401050" y="4191000"/>
          <a:ext cx="295275" cy="299000"/>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20</xdr:row>
      <xdr:rowOff>108500</xdr:rowOff>
    </xdr:to>
    <xdr:sp macro="" textlink="">
      <xdr:nvSpPr>
        <xdr:cNvPr id="1244" name="AutoShape 9" descr="http://myacademy/eltcms/pix/i/course.gif">
          <a:extLst>
            <a:ext uri="{FF2B5EF4-FFF2-40B4-BE49-F238E27FC236}">
              <a16:creationId xmlns:a16="http://schemas.microsoft.com/office/drawing/2014/main" id="{00000000-0008-0000-0100-0000DC040000}"/>
            </a:ext>
          </a:extLst>
        </xdr:cNvPr>
        <xdr:cNvSpPr>
          <a:spLocks noChangeAspect="1" noChangeArrowheads="1"/>
        </xdr:cNvSpPr>
      </xdr:nvSpPr>
      <xdr:spPr bwMode="auto">
        <a:xfrm>
          <a:off x="8401050" y="4191000"/>
          <a:ext cx="295275" cy="299000"/>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20</xdr:row>
      <xdr:rowOff>108500</xdr:rowOff>
    </xdr:to>
    <xdr:sp macro="" textlink="">
      <xdr:nvSpPr>
        <xdr:cNvPr id="1245" name="AutoShape 1" descr="http://myacademy/eltcms/pix/i/course.gif">
          <a:extLst>
            <a:ext uri="{FF2B5EF4-FFF2-40B4-BE49-F238E27FC236}">
              <a16:creationId xmlns:a16="http://schemas.microsoft.com/office/drawing/2014/main" id="{00000000-0008-0000-0100-0000DD040000}"/>
            </a:ext>
          </a:extLst>
        </xdr:cNvPr>
        <xdr:cNvSpPr>
          <a:spLocks noChangeAspect="1" noChangeArrowheads="1"/>
        </xdr:cNvSpPr>
      </xdr:nvSpPr>
      <xdr:spPr bwMode="auto">
        <a:xfrm>
          <a:off x="8401050" y="4191000"/>
          <a:ext cx="295275" cy="299000"/>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20</xdr:row>
      <xdr:rowOff>108500</xdr:rowOff>
    </xdr:to>
    <xdr:sp macro="" textlink="">
      <xdr:nvSpPr>
        <xdr:cNvPr id="1246" name="AutoShape 4" descr="http://myacademy/eltcms/pix/i/course.gif">
          <a:extLst>
            <a:ext uri="{FF2B5EF4-FFF2-40B4-BE49-F238E27FC236}">
              <a16:creationId xmlns:a16="http://schemas.microsoft.com/office/drawing/2014/main" id="{00000000-0008-0000-0100-0000DE040000}"/>
            </a:ext>
          </a:extLst>
        </xdr:cNvPr>
        <xdr:cNvSpPr>
          <a:spLocks noChangeAspect="1" noChangeArrowheads="1"/>
        </xdr:cNvSpPr>
      </xdr:nvSpPr>
      <xdr:spPr bwMode="auto">
        <a:xfrm>
          <a:off x="8401050" y="4191000"/>
          <a:ext cx="295275" cy="299000"/>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20</xdr:row>
      <xdr:rowOff>108500</xdr:rowOff>
    </xdr:to>
    <xdr:sp macro="" textlink="">
      <xdr:nvSpPr>
        <xdr:cNvPr id="1247" name="AutoShape 1" descr="http://myacademy/eltcms/pix/i/course.gif">
          <a:extLst>
            <a:ext uri="{FF2B5EF4-FFF2-40B4-BE49-F238E27FC236}">
              <a16:creationId xmlns:a16="http://schemas.microsoft.com/office/drawing/2014/main" id="{00000000-0008-0000-0100-0000DF040000}"/>
            </a:ext>
          </a:extLst>
        </xdr:cNvPr>
        <xdr:cNvSpPr>
          <a:spLocks noChangeAspect="1" noChangeArrowheads="1"/>
        </xdr:cNvSpPr>
      </xdr:nvSpPr>
      <xdr:spPr bwMode="auto">
        <a:xfrm>
          <a:off x="8401050" y="4191000"/>
          <a:ext cx="295275" cy="299000"/>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20</xdr:row>
      <xdr:rowOff>108500</xdr:rowOff>
    </xdr:to>
    <xdr:sp macro="" textlink="">
      <xdr:nvSpPr>
        <xdr:cNvPr id="1248" name="AutoShape 1" descr="http://myacademy/eltcms/pix/i/course.gif">
          <a:extLst>
            <a:ext uri="{FF2B5EF4-FFF2-40B4-BE49-F238E27FC236}">
              <a16:creationId xmlns:a16="http://schemas.microsoft.com/office/drawing/2014/main" id="{00000000-0008-0000-0100-0000E0040000}"/>
            </a:ext>
          </a:extLst>
        </xdr:cNvPr>
        <xdr:cNvSpPr>
          <a:spLocks noChangeAspect="1" noChangeArrowheads="1"/>
        </xdr:cNvSpPr>
      </xdr:nvSpPr>
      <xdr:spPr bwMode="auto">
        <a:xfrm>
          <a:off x="8401050" y="4191000"/>
          <a:ext cx="295275" cy="299000"/>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20</xdr:row>
      <xdr:rowOff>108500</xdr:rowOff>
    </xdr:to>
    <xdr:sp macro="" textlink="">
      <xdr:nvSpPr>
        <xdr:cNvPr id="1249" name="AutoShape 1" descr="http://myacademy/eltcms/pix/i/course.gif">
          <a:extLst>
            <a:ext uri="{FF2B5EF4-FFF2-40B4-BE49-F238E27FC236}">
              <a16:creationId xmlns:a16="http://schemas.microsoft.com/office/drawing/2014/main" id="{00000000-0008-0000-0100-0000E1040000}"/>
            </a:ext>
          </a:extLst>
        </xdr:cNvPr>
        <xdr:cNvSpPr>
          <a:spLocks noChangeAspect="1" noChangeArrowheads="1"/>
        </xdr:cNvSpPr>
      </xdr:nvSpPr>
      <xdr:spPr bwMode="auto">
        <a:xfrm>
          <a:off x="8401050" y="4191000"/>
          <a:ext cx="295275" cy="299000"/>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20</xdr:row>
      <xdr:rowOff>112228</xdr:rowOff>
    </xdr:to>
    <xdr:sp macro="" textlink="">
      <xdr:nvSpPr>
        <xdr:cNvPr id="1250" name="AutoShape 63" descr="http://myacademy/eltcms/pix/i/course.gif">
          <a:extLst>
            <a:ext uri="{FF2B5EF4-FFF2-40B4-BE49-F238E27FC236}">
              <a16:creationId xmlns:a16="http://schemas.microsoft.com/office/drawing/2014/main" id="{00000000-0008-0000-0100-0000E2040000}"/>
            </a:ext>
          </a:extLst>
        </xdr:cNvPr>
        <xdr:cNvSpPr>
          <a:spLocks noChangeAspect="1" noChangeArrowheads="1"/>
        </xdr:cNvSpPr>
      </xdr:nvSpPr>
      <xdr:spPr bwMode="auto">
        <a:xfrm>
          <a:off x="8401050" y="4191000"/>
          <a:ext cx="295275" cy="302728"/>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20</xdr:row>
      <xdr:rowOff>112228</xdr:rowOff>
    </xdr:to>
    <xdr:sp macro="" textlink="">
      <xdr:nvSpPr>
        <xdr:cNvPr id="1251" name="AutoShape 40" descr="http://myacademy/eltcms/pix/i/course.gif">
          <a:extLst>
            <a:ext uri="{FF2B5EF4-FFF2-40B4-BE49-F238E27FC236}">
              <a16:creationId xmlns:a16="http://schemas.microsoft.com/office/drawing/2014/main" id="{00000000-0008-0000-0100-0000E3040000}"/>
            </a:ext>
          </a:extLst>
        </xdr:cNvPr>
        <xdr:cNvSpPr>
          <a:spLocks noChangeAspect="1" noChangeArrowheads="1"/>
        </xdr:cNvSpPr>
      </xdr:nvSpPr>
      <xdr:spPr bwMode="auto">
        <a:xfrm>
          <a:off x="8401050" y="4191000"/>
          <a:ext cx="295275" cy="302728"/>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20</xdr:row>
      <xdr:rowOff>112228</xdr:rowOff>
    </xdr:to>
    <xdr:sp macro="" textlink="">
      <xdr:nvSpPr>
        <xdr:cNvPr id="1252" name="AutoShape 9" descr="http://myacademy/eltcms/pix/i/course.gif">
          <a:extLst>
            <a:ext uri="{FF2B5EF4-FFF2-40B4-BE49-F238E27FC236}">
              <a16:creationId xmlns:a16="http://schemas.microsoft.com/office/drawing/2014/main" id="{00000000-0008-0000-0100-0000E4040000}"/>
            </a:ext>
          </a:extLst>
        </xdr:cNvPr>
        <xdr:cNvSpPr>
          <a:spLocks noChangeAspect="1" noChangeArrowheads="1"/>
        </xdr:cNvSpPr>
      </xdr:nvSpPr>
      <xdr:spPr bwMode="auto">
        <a:xfrm>
          <a:off x="8401050" y="4191000"/>
          <a:ext cx="295275" cy="302728"/>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20</xdr:row>
      <xdr:rowOff>112228</xdr:rowOff>
    </xdr:to>
    <xdr:sp macro="" textlink="">
      <xdr:nvSpPr>
        <xdr:cNvPr id="1253" name="AutoShape 1" descr="http://myacademy/eltcms/pix/i/course.gif">
          <a:extLst>
            <a:ext uri="{FF2B5EF4-FFF2-40B4-BE49-F238E27FC236}">
              <a16:creationId xmlns:a16="http://schemas.microsoft.com/office/drawing/2014/main" id="{00000000-0008-0000-0100-0000E5040000}"/>
            </a:ext>
          </a:extLst>
        </xdr:cNvPr>
        <xdr:cNvSpPr>
          <a:spLocks noChangeAspect="1" noChangeArrowheads="1"/>
        </xdr:cNvSpPr>
      </xdr:nvSpPr>
      <xdr:spPr bwMode="auto">
        <a:xfrm>
          <a:off x="8401050" y="4191000"/>
          <a:ext cx="295275" cy="302728"/>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20</xdr:row>
      <xdr:rowOff>112228</xdr:rowOff>
    </xdr:to>
    <xdr:sp macro="" textlink="">
      <xdr:nvSpPr>
        <xdr:cNvPr id="1254" name="AutoShape 4" descr="http://myacademy/eltcms/pix/i/course.gif">
          <a:extLst>
            <a:ext uri="{FF2B5EF4-FFF2-40B4-BE49-F238E27FC236}">
              <a16:creationId xmlns:a16="http://schemas.microsoft.com/office/drawing/2014/main" id="{00000000-0008-0000-0100-0000E6040000}"/>
            </a:ext>
          </a:extLst>
        </xdr:cNvPr>
        <xdr:cNvSpPr>
          <a:spLocks noChangeAspect="1" noChangeArrowheads="1"/>
        </xdr:cNvSpPr>
      </xdr:nvSpPr>
      <xdr:spPr bwMode="auto">
        <a:xfrm>
          <a:off x="8401050" y="4191000"/>
          <a:ext cx="295275" cy="302728"/>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20</xdr:row>
      <xdr:rowOff>112228</xdr:rowOff>
    </xdr:to>
    <xdr:sp macro="" textlink="">
      <xdr:nvSpPr>
        <xdr:cNvPr id="1255" name="AutoShape 1" descr="http://myacademy/eltcms/pix/i/course.gif">
          <a:extLst>
            <a:ext uri="{FF2B5EF4-FFF2-40B4-BE49-F238E27FC236}">
              <a16:creationId xmlns:a16="http://schemas.microsoft.com/office/drawing/2014/main" id="{00000000-0008-0000-0100-0000E7040000}"/>
            </a:ext>
          </a:extLst>
        </xdr:cNvPr>
        <xdr:cNvSpPr>
          <a:spLocks noChangeAspect="1" noChangeArrowheads="1"/>
        </xdr:cNvSpPr>
      </xdr:nvSpPr>
      <xdr:spPr bwMode="auto">
        <a:xfrm>
          <a:off x="8401050" y="4191000"/>
          <a:ext cx="295275" cy="302728"/>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20</xdr:row>
      <xdr:rowOff>112228</xdr:rowOff>
    </xdr:to>
    <xdr:sp macro="" textlink="">
      <xdr:nvSpPr>
        <xdr:cNvPr id="1256" name="AutoShape 1" descr="http://myacademy/eltcms/pix/i/course.gif">
          <a:extLst>
            <a:ext uri="{FF2B5EF4-FFF2-40B4-BE49-F238E27FC236}">
              <a16:creationId xmlns:a16="http://schemas.microsoft.com/office/drawing/2014/main" id="{00000000-0008-0000-0100-0000E8040000}"/>
            </a:ext>
          </a:extLst>
        </xdr:cNvPr>
        <xdr:cNvSpPr>
          <a:spLocks noChangeAspect="1" noChangeArrowheads="1"/>
        </xdr:cNvSpPr>
      </xdr:nvSpPr>
      <xdr:spPr bwMode="auto">
        <a:xfrm>
          <a:off x="8401050" y="4191000"/>
          <a:ext cx="295275" cy="302728"/>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20</xdr:row>
      <xdr:rowOff>112228</xdr:rowOff>
    </xdr:to>
    <xdr:sp macro="" textlink="">
      <xdr:nvSpPr>
        <xdr:cNvPr id="1257" name="AutoShape 1" descr="http://myacademy/eltcms/pix/i/course.gif">
          <a:extLst>
            <a:ext uri="{FF2B5EF4-FFF2-40B4-BE49-F238E27FC236}">
              <a16:creationId xmlns:a16="http://schemas.microsoft.com/office/drawing/2014/main" id="{00000000-0008-0000-0100-0000E9040000}"/>
            </a:ext>
          </a:extLst>
        </xdr:cNvPr>
        <xdr:cNvSpPr>
          <a:spLocks noChangeAspect="1" noChangeArrowheads="1"/>
        </xdr:cNvSpPr>
      </xdr:nvSpPr>
      <xdr:spPr bwMode="auto">
        <a:xfrm>
          <a:off x="8401050" y="4191000"/>
          <a:ext cx="295275" cy="302728"/>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20</xdr:row>
      <xdr:rowOff>108500</xdr:rowOff>
    </xdr:to>
    <xdr:sp macro="" textlink="">
      <xdr:nvSpPr>
        <xdr:cNvPr id="1258" name="AutoShape 63" descr="http://myacademy/eltcms/pix/i/course.gif">
          <a:extLst>
            <a:ext uri="{FF2B5EF4-FFF2-40B4-BE49-F238E27FC236}">
              <a16:creationId xmlns:a16="http://schemas.microsoft.com/office/drawing/2014/main" id="{00000000-0008-0000-0100-0000EA040000}"/>
            </a:ext>
          </a:extLst>
        </xdr:cNvPr>
        <xdr:cNvSpPr>
          <a:spLocks noChangeAspect="1" noChangeArrowheads="1"/>
        </xdr:cNvSpPr>
      </xdr:nvSpPr>
      <xdr:spPr bwMode="auto">
        <a:xfrm>
          <a:off x="8401050" y="4191000"/>
          <a:ext cx="295275" cy="299000"/>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20</xdr:row>
      <xdr:rowOff>108500</xdr:rowOff>
    </xdr:to>
    <xdr:sp macro="" textlink="">
      <xdr:nvSpPr>
        <xdr:cNvPr id="1259" name="AutoShape 40" descr="http://myacademy/eltcms/pix/i/course.gif">
          <a:extLst>
            <a:ext uri="{FF2B5EF4-FFF2-40B4-BE49-F238E27FC236}">
              <a16:creationId xmlns:a16="http://schemas.microsoft.com/office/drawing/2014/main" id="{00000000-0008-0000-0100-0000EB040000}"/>
            </a:ext>
          </a:extLst>
        </xdr:cNvPr>
        <xdr:cNvSpPr>
          <a:spLocks noChangeAspect="1" noChangeArrowheads="1"/>
        </xdr:cNvSpPr>
      </xdr:nvSpPr>
      <xdr:spPr bwMode="auto">
        <a:xfrm>
          <a:off x="8401050" y="4191000"/>
          <a:ext cx="295275" cy="299000"/>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20</xdr:row>
      <xdr:rowOff>108500</xdr:rowOff>
    </xdr:to>
    <xdr:sp macro="" textlink="">
      <xdr:nvSpPr>
        <xdr:cNvPr id="1260" name="AutoShape 9" descr="http://myacademy/eltcms/pix/i/course.gif">
          <a:extLst>
            <a:ext uri="{FF2B5EF4-FFF2-40B4-BE49-F238E27FC236}">
              <a16:creationId xmlns:a16="http://schemas.microsoft.com/office/drawing/2014/main" id="{00000000-0008-0000-0100-0000EC040000}"/>
            </a:ext>
          </a:extLst>
        </xdr:cNvPr>
        <xdr:cNvSpPr>
          <a:spLocks noChangeAspect="1" noChangeArrowheads="1"/>
        </xdr:cNvSpPr>
      </xdr:nvSpPr>
      <xdr:spPr bwMode="auto">
        <a:xfrm>
          <a:off x="8401050" y="4191000"/>
          <a:ext cx="295275" cy="299000"/>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20</xdr:row>
      <xdr:rowOff>108500</xdr:rowOff>
    </xdr:to>
    <xdr:sp macro="" textlink="">
      <xdr:nvSpPr>
        <xdr:cNvPr id="1261" name="AutoShape 1" descr="http://myacademy/eltcms/pix/i/course.gif">
          <a:extLst>
            <a:ext uri="{FF2B5EF4-FFF2-40B4-BE49-F238E27FC236}">
              <a16:creationId xmlns:a16="http://schemas.microsoft.com/office/drawing/2014/main" id="{00000000-0008-0000-0100-0000ED040000}"/>
            </a:ext>
          </a:extLst>
        </xdr:cNvPr>
        <xdr:cNvSpPr>
          <a:spLocks noChangeAspect="1" noChangeArrowheads="1"/>
        </xdr:cNvSpPr>
      </xdr:nvSpPr>
      <xdr:spPr bwMode="auto">
        <a:xfrm>
          <a:off x="8401050" y="4191000"/>
          <a:ext cx="295275" cy="299000"/>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20</xdr:row>
      <xdr:rowOff>108500</xdr:rowOff>
    </xdr:to>
    <xdr:sp macro="" textlink="">
      <xdr:nvSpPr>
        <xdr:cNvPr id="1262" name="AutoShape 4" descr="http://myacademy/eltcms/pix/i/course.gif">
          <a:extLst>
            <a:ext uri="{FF2B5EF4-FFF2-40B4-BE49-F238E27FC236}">
              <a16:creationId xmlns:a16="http://schemas.microsoft.com/office/drawing/2014/main" id="{00000000-0008-0000-0100-0000EE040000}"/>
            </a:ext>
          </a:extLst>
        </xdr:cNvPr>
        <xdr:cNvSpPr>
          <a:spLocks noChangeAspect="1" noChangeArrowheads="1"/>
        </xdr:cNvSpPr>
      </xdr:nvSpPr>
      <xdr:spPr bwMode="auto">
        <a:xfrm>
          <a:off x="8401050" y="4191000"/>
          <a:ext cx="295275" cy="299000"/>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20</xdr:row>
      <xdr:rowOff>108500</xdr:rowOff>
    </xdr:to>
    <xdr:sp macro="" textlink="">
      <xdr:nvSpPr>
        <xdr:cNvPr id="1263" name="AutoShape 1" descr="http://myacademy/eltcms/pix/i/course.gif">
          <a:extLst>
            <a:ext uri="{FF2B5EF4-FFF2-40B4-BE49-F238E27FC236}">
              <a16:creationId xmlns:a16="http://schemas.microsoft.com/office/drawing/2014/main" id="{00000000-0008-0000-0100-0000EF040000}"/>
            </a:ext>
          </a:extLst>
        </xdr:cNvPr>
        <xdr:cNvSpPr>
          <a:spLocks noChangeAspect="1" noChangeArrowheads="1"/>
        </xdr:cNvSpPr>
      </xdr:nvSpPr>
      <xdr:spPr bwMode="auto">
        <a:xfrm>
          <a:off x="8401050" y="4191000"/>
          <a:ext cx="295275" cy="299000"/>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20</xdr:row>
      <xdr:rowOff>108500</xdr:rowOff>
    </xdr:to>
    <xdr:sp macro="" textlink="">
      <xdr:nvSpPr>
        <xdr:cNvPr id="1264" name="AutoShape 1" descr="http://myacademy/eltcms/pix/i/course.gif">
          <a:extLst>
            <a:ext uri="{FF2B5EF4-FFF2-40B4-BE49-F238E27FC236}">
              <a16:creationId xmlns:a16="http://schemas.microsoft.com/office/drawing/2014/main" id="{00000000-0008-0000-0100-0000F0040000}"/>
            </a:ext>
          </a:extLst>
        </xdr:cNvPr>
        <xdr:cNvSpPr>
          <a:spLocks noChangeAspect="1" noChangeArrowheads="1"/>
        </xdr:cNvSpPr>
      </xdr:nvSpPr>
      <xdr:spPr bwMode="auto">
        <a:xfrm>
          <a:off x="8401050" y="4191000"/>
          <a:ext cx="295275" cy="299000"/>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20</xdr:row>
      <xdr:rowOff>108500</xdr:rowOff>
    </xdr:to>
    <xdr:sp macro="" textlink="">
      <xdr:nvSpPr>
        <xdr:cNvPr id="1265" name="AutoShape 1" descr="http://myacademy/eltcms/pix/i/course.gif">
          <a:extLst>
            <a:ext uri="{FF2B5EF4-FFF2-40B4-BE49-F238E27FC236}">
              <a16:creationId xmlns:a16="http://schemas.microsoft.com/office/drawing/2014/main" id="{00000000-0008-0000-0100-0000F1040000}"/>
            </a:ext>
          </a:extLst>
        </xdr:cNvPr>
        <xdr:cNvSpPr>
          <a:spLocks noChangeAspect="1" noChangeArrowheads="1"/>
        </xdr:cNvSpPr>
      </xdr:nvSpPr>
      <xdr:spPr bwMode="auto">
        <a:xfrm>
          <a:off x="8401050" y="4191000"/>
          <a:ext cx="295275" cy="299000"/>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20</xdr:row>
      <xdr:rowOff>112228</xdr:rowOff>
    </xdr:to>
    <xdr:sp macro="" textlink="">
      <xdr:nvSpPr>
        <xdr:cNvPr id="1266" name="AutoShape 63" descr="http://myacademy/eltcms/pix/i/course.gif">
          <a:extLst>
            <a:ext uri="{FF2B5EF4-FFF2-40B4-BE49-F238E27FC236}">
              <a16:creationId xmlns:a16="http://schemas.microsoft.com/office/drawing/2014/main" id="{00000000-0008-0000-0100-0000F2040000}"/>
            </a:ext>
          </a:extLst>
        </xdr:cNvPr>
        <xdr:cNvSpPr>
          <a:spLocks noChangeAspect="1" noChangeArrowheads="1"/>
        </xdr:cNvSpPr>
      </xdr:nvSpPr>
      <xdr:spPr bwMode="auto">
        <a:xfrm>
          <a:off x="8401050" y="4191000"/>
          <a:ext cx="295275" cy="302728"/>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20</xdr:row>
      <xdr:rowOff>112228</xdr:rowOff>
    </xdr:to>
    <xdr:sp macro="" textlink="">
      <xdr:nvSpPr>
        <xdr:cNvPr id="1267" name="AutoShape 40" descr="http://myacademy/eltcms/pix/i/course.gif">
          <a:extLst>
            <a:ext uri="{FF2B5EF4-FFF2-40B4-BE49-F238E27FC236}">
              <a16:creationId xmlns:a16="http://schemas.microsoft.com/office/drawing/2014/main" id="{00000000-0008-0000-0100-0000F3040000}"/>
            </a:ext>
          </a:extLst>
        </xdr:cNvPr>
        <xdr:cNvSpPr>
          <a:spLocks noChangeAspect="1" noChangeArrowheads="1"/>
        </xdr:cNvSpPr>
      </xdr:nvSpPr>
      <xdr:spPr bwMode="auto">
        <a:xfrm>
          <a:off x="8401050" y="4191000"/>
          <a:ext cx="295275" cy="302728"/>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20</xdr:row>
      <xdr:rowOff>112228</xdr:rowOff>
    </xdr:to>
    <xdr:sp macro="" textlink="">
      <xdr:nvSpPr>
        <xdr:cNvPr id="1268" name="AutoShape 9" descr="http://myacademy/eltcms/pix/i/course.gif">
          <a:extLst>
            <a:ext uri="{FF2B5EF4-FFF2-40B4-BE49-F238E27FC236}">
              <a16:creationId xmlns:a16="http://schemas.microsoft.com/office/drawing/2014/main" id="{00000000-0008-0000-0100-0000F4040000}"/>
            </a:ext>
          </a:extLst>
        </xdr:cNvPr>
        <xdr:cNvSpPr>
          <a:spLocks noChangeAspect="1" noChangeArrowheads="1"/>
        </xdr:cNvSpPr>
      </xdr:nvSpPr>
      <xdr:spPr bwMode="auto">
        <a:xfrm>
          <a:off x="8401050" y="4191000"/>
          <a:ext cx="295275" cy="302728"/>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20</xdr:row>
      <xdr:rowOff>112228</xdr:rowOff>
    </xdr:to>
    <xdr:sp macro="" textlink="">
      <xdr:nvSpPr>
        <xdr:cNvPr id="1269" name="AutoShape 1" descr="http://myacademy/eltcms/pix/i/course.gif">
          <a:extLst>
            <a:ext uri="{FF2B5EF4-FFF2-40B4-BE49-F238E27FC236}">
              <a16:creationId xmlns:a16="http://schemas.microsoft.com/office/drawing/2014/main" id="{00000000-0008-0000-0100-0000F5040000}"/>
            </a:ext>
          </a:extLst>
        </xdr:cNvPr>
        <xdr:cNvSpPr>
          <a:spLocks noChangeAspect="1" noChangeArrowheads="1"/>
        </xdr:cNvSpPr>
      </xdr:nvSpPr>
      <xdr:spPr bwMode="auto">
        <a:xfrm>
          <a:off x="8401050" y="4191000"/>
          <a:ext cx="295275" cy="302728"/>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20</xdr:row>
      <xdr:rowOff>112228</xdr:rowOff>
    </xdr:to>
    <xdr:sp macro="" textlink="">
      <xdr:nvSpPr>
        <xdr:cNvPr id="1270" name="AutoShape 4" descr="http://myacademy/eltcms/pix/i/course.gif">
          <a:extLst>
            <a:ext uri="{FF2B5EF4-FFF2-40B4-BE49-F238E27FC236}">
              <a16:creationId xmlns:a16="http://schemas.microsoft.com/office/drawing/2014/main" id="{00000000-0008-0000-0100-0000F6040000}"/>
            </a:ext>
          </a:extLst>
        </xdr:cNvPr>
        <xdr:cNvSpPr>
          <a:spLocks noChangeAspect="1" noChangeArrowheads="1"/>
        </xdr:cNvSpPr>
      </xdr:nvSpPr>
      <xdr:spPr bwMode="auto">
        <a:xfrm>
          <a:off x="8401050" y="4191000"/>
          <a:ext cx="295275" cy="302728"/>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20</xdr:row>
      <xdr:rowOff>112228</xdr:rowOff>
    </xdr:to>
    <xdr:sp macro="" textlink="">
      <xdr:nvSpPr>
        <xdr:cNvPr id="1271" name="AutoShape 1" descr="http://myacademy/eltcms/pix/i/course.gif">
          <a:extLst>
            <a:ext uri="{FF2B5EF4-FFF2-40B4-BE49-F238E27FC236}">
              <a16:creationId xmlns:a16="http://schemas.microsoft.com/office/drawing/2014/main" id="{00000000-0008-0000-0100-0000F7040000}"/>
            </a:ext>
          </a:extLst>
        </xdr:cNvPr>
        <xdr:cNvSpPr>
          <a:spLocks noChangeAspect="1" noChangeArrowheads="1"/>
        </xdr:cNvSpPr>
      </xdr:nvSpPr>
      <xdr:spPr bwMode="auto">
        <a:xfrm>
          <a:off x="8401050" y="4191000"/>
          <a:ext cx="295275" cy="302728"/>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20</xdr:row>
      <xdr:rowOff>112228</xdr:rowOff>
    </xdr:to>
    <xdr:sp macro="" textlink="">
      <xdr:nvSpPr>
        <xdr:cNvPr id="1272" name="AutoShape 1" descr="http://myacademy/eltcms/pix/i/course.gif">
          <a:extLst>
            <a:ext uri="{FF2B5EF4-FFF2-40B4-BE49-F238E27FC236}">
              <a16:creationId xmlns:a16="http://schemas.microsoft.com/office/drawing/2014/main" id="{00000000-0008-0000-0100-0000F8040000}"/>
            </a:ext>
          </a:extLst>
        </xdr:cNvPr>
        <xdr:cNvSpPr>
          <a:spLocks noChangeAspect="1" noChangeArrowheads="1"/>
        </xdr:cNvSpPr>
      </xdr:nvSpPr>
      <xdr:spPr bwMode="auto">
        <a:xfrm>
          <a:off x="8401050" y="4191000"/>
          <a:ext cx="295275" cy="302728"/>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20</xdr:row>
      <xdr:rowOff>112228</xdr:rowOff>
    </xdr:to>
    <xdr:sp macro="" textlink="">
      <xdr:nvSpPr>
        <xdr:cNvPr id="1273" name="AutoShape 1" descr="http://myacademy/eltcms/pix/i/course.gif">
          <a:extLst>
            <a:ext uri="{FF2B5EF4-FFF2-40B4-BE49-F238E27FC236}">
              <a16:creationId xmlns:a16="http://schemas.microsoft.com/office/drawing/2014/main" id="{00000000-0008-0000-0100-0000F9040000}"/>
            </a:ext>
          </a:extLst>
        </xdr:cNvPr>
        <xdr:cNvSpPr>
          <a:spLocks noChangeAspect="1" noChangeArrowheads="1"/>
        </xdr:cNvSpPr>
      </xdr:nvSpPr>
      <xdr:spPr bwMode="auto">
        <a:xfrm>
          <a:off x="8401050" y="4191000"/>
          <a:ext cx="295275" cy="302728"/>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20</xdr:row>
      <xdr:rowOff>108500</xdr:rowOff>
    </xdr:to>
    <xdr:sp macro="" textlink="">
      <xdr:nvSpPr>
        <xdr:cNvPr id="1274" name="AutoShape 63" descr="http://myacademy/eltcms/pix/i/course.gif">
          <a:extLst>
            <a:ext uri="{FF2B5EF4-FFF2-40B4-BE49-F238E27FC236}">
              <a16:creationId xmlns:a16="http://schemas.microsoft.com/office/drawing/2014/main" id="{00000000-0008-0000-0100-0000FA040000}"/>
            </a:ext>
          </a:extLst>
        </xdr:cNvPr>
        <xdr:cNvSpPr>
          <a:spLocks noChangeAspect="1" noChangeArrowheads="1"/>
        </xdr:cNvSpPr>
      </xdr:nvSpPr>
      <xdr:spPr bwMode="auto">
        <a:xfrm>
          <a:off x="8401050" y="4191000"/>
          <a:ext cx="295275" cy="299000"/>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20</xdr:row>
      <xdr:rowOff>108500</xdr:rowOff>
    </xdr:to>
    <xdr:sp macro="" textlink="">
      <xdr:nvSpPr>
        <xdr:cNvPr id="1275" name="AutoShape 40" descr="http://myacademy/eltcms/pix/i/course.gif">
          <a:extLst>
            <a:ext uri="{FF2B5EF4-FFF2-40B4-BE49-F238E27FC236}">
              <a16:creationId xmlns:a16="http://schemas.microsoft.com/office/drawing/2014/main" id="{00000000-0008-0000-0100-0000FB040000}"/>
            </a:ext>
          </a:extLst>
        </xdr:cNvPr>
        <xdr:cNvSpPr>
          <a:spLocks noChangeAspect="1" noChangeArrowheads="1"/>
        </xdr:cNvSpPr>
      </xdr:nvSpPr>
      <xdr:spPr bwMode="auto">
        <a:xfrm>
          <a:off x="8401050" y="4191000"/>
          <a:ext cx="295275" cy="299000"/>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20</xdr:row>
      <xdr:rowOff>108500</xdr:rowOff>
    </xdr:to>
    <xdr:sp macro="" textlink="">
      <xdr:nvSpPr>
        <xdr:cNvPr id="1276" name="AutoShape 9" descr="http://myacademy/eltcms/pix/i/course.gif">
          <a:extLst>
            <a:ext uri="{FF2B5EF4-FFF2-40B4-BE49-F238E27FC236}">
              <a16:creationId xmlns:a16="http://schemas.microsoft.com/office/drawing/2014/main" id="{00000000-0008-0000-0100-0000FC040000}"/>
            </a:ext>
          </a:extLst>
        </xdr:cNvPr>
        <xdr:cNvSpPr>
          <a:spLocks noChangeAspect="1" noChangeArrowheads="1"/>
        </xdr:cNvSpPr>
      </xdr:nvSpPr>
      <xdr:spPr bwMode="auto">
        <a:xfrm>
          <a:off x="8401050" y="4191000"/>
          <a:ext cx="295275" cy="299000"/>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20</xdr:row>
      <xdr:rowOff>108500</xdr:rowOff>
    </xdr:to>
    <xdr:sp macro="" textlink="">
      <xdr:nvSpPr>
        <xdr:cNvPr id="1277" name="AutoShape 1" descr="http://myacademy/eltcms/pix/i/course.gif">
          <a:extLst>
            <a:ext uri="{FF2B5EF4-FFF2-40B4-BE49-F238E27FC236}">
              <a16:creationId xmlns:a16="http://schemas.microsoft.com/office/drawing/2014/main" id="{00000000-0008-0000-0100-0000FD040000}"/>
            </a:ext>
          </a:extLst>
        </xdr:cNvPr>
        <xdr:cNvSpPr>
          <a:spLocks noChangeAspect="1" noChangeArrowheads="1"/>
        </xdr:cNvSpPr>
      </xdr:nvSpPr>
      <xdr:spPr bwMode="auto">
        <a:xfrm>
          <a:off x="8401050" y="4191000"/>
          <a:ext cx="295275" cy="299000"/>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20</xdr:row>
      <xdr:rowOff>108500</xdr:rowOff>
    </xdr:to>
    <xdr:sp macro="" textlink="">
      <xdr:nvSpPr>
        <xdr:cNvPr id="1278" name="AutoShape 4" descr="http://myacademy/eltcms/pix/i/course.gif">
          <a:extLst>
            <a:ext uri="{FF2B5EF4-FFF2-40B4-BE49-F238E27FC236}">
              <a16:creationId xmlns:a16="http://schemas.microsoft.com/office/drawing/2014/main" id="{00000000-0008-0000-0100-0000FE040000}"/>
            </a:ext>
          </a:extLst>
        </xdr:cNvPr>
        <xdr:cNvSpPr>
          <a:spLocks noChangeAspect="1" noChangeArrowheads="1"/>
        </xdr:cNvSpPr>
      </xdr:nvSpPr>
      <xdr:spPr bwMode="auto">
        <a:xfrm>
          <a:off x="8401050" y="4191000"/>
          <a:ext cx="295275" cy="299000"/>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20</xdr:row>
      <xdr:rowOff>108500</xdr:rowOff>
    </xdr:to>
    <xdr:sp macro="" textlink="">
      <xdr:nvSpPr>
        <xdr:cNvPr id="1279" name="AutoShape 1" descr="http://myacademy/eltcms/pix/i/course.gif">
          <a:extLst>
            <a:ext uri="{FF2B5EF4-FFF2-40B4-BE49-F238E27FC236}">
              <a16:creationId xmlns:a16="http://schemas.microsoft.com/office/drawing/2014/main" id="{00000000-0008-0000-0100-0000FF040000}"/>
            </a:ext>
          </a:extLst>
        </xdr:cNvPr>
        <xdr:cNvSpPr>
          <a:spLocks noChangeAspect="1" noChangeArrowheads="1"/>
        </xdr:cNvSpPr>
      </xdr:nvSpPr>
      <xdr:spPr bwMode="auto">
        <a:xfrm>
          <a:off x="8401050" y="4191000"/>
          <a:ext cx="295275" cy="299000"/>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20</xdr:row>
      <xdr:rowOff>108500</xdr:rowOff>
    </xdr:to>
    <xdr:sp macro="" textlink="">
      <xdr:nvSpPr>
        <xdr:cNvPr id="1280" name="AutoShape 1" descr="http://myacademy/eltcms/pix/i/course.gif">
          <a:extLst>
            <a:ext uri="{FF2B5EF4-FFF2-40B4-BE49-F238E27FC236}">
              <a16:creationId xmlns:a16="http://schemas.microsoft.com/office/drawing/2014/main" id="{00000000-0008-0000-0100-000000050000}"/>
            </a:ext>
          </a:extLst>
        </xdr:cNvPr>
        <xdr:cNvSpPr>
          <a:spLocks noChangeAspect="1" noChangeArrowheads="1"/>
        </xdr:cNvSpPr>
      </xdr:nvSpPr>
      <xdr:spPr bwMode="auto">
        <a:xfrm>
          <a:off x="8401050" y="4191000"/>
          <a:ext cx="295275" cy="299000"/>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20</xdr:row>
      <xdr:rowOff>108500</xdr:rowOff>
    </xdr:to>
    <xdr:sp macro="" textlink="">
      <xdr:nvSpPr>
        <xdr:cNvPr id="1281" name="AutoShape 1" descr="http://myacademy/eltcms/pix/i/course.gif">
          <a:extLst>
            <a:ext uri="{FF2B5EF4-FFF2-40B4-BE49-F238E27FC236}">
              <a16:creationId xmlns:a16="http://schemas.microsoft.com/office/drawing/2014/main" id="{00000000-0008-0000-0100-000001050000}"/>
            </a:ext>
          </a:extLst>
        </xdr:cNvPr>
        <xdr:cNvSpPr>
          <a:spLocks noChangeAspect="1" noChangeArrowheads="1"/>
        </xdr:cNvSpPr>
      </xdr:nvSpPr>
      <xdr:spPr bwMode="auto">
        <a:xfrm>
          <a:off x="8401050" y="4191000"/>
          <a:ext cx="295275" cy="299000"/>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20</xdr:row>
      <xdr:rowOff>112228</xdr:rowOff>
    </xdr:to>
    <xdr:sp macro="" textlink="">
      <xdr:nvSpPr>
        <xdr:cNvPr id="1282" name="AutoShape 63" descr="http://myacademy/eltcms/pix/i/course.gif">
          <a:extLst>
            <a:ext uri="{FF2B5EF4-FFF2-40B4-BE49-F238E27FC236}">
              <a16:creationId xmlns:a16="http://schemas.microsoft.com/office/drawing/2014/main" id="{00000000-0008-0000-0100-000002050000}"/>
            </a:ext>
          </a:extLst>
        </xdr:cNvPr>
        <xdr:cNvSpPr>
          <a:spLocks noChangeAspect="1" noChangeArrowheads="1"/>
        </xdr:cNvSpPr>
      </xdr:nvSpPr>
      <xdr:spPr bwMode="auto">
        <a:xfrm>
          <a:off x="8401050" y="4191000"/>
          <a:ext cx="295275" cy="302728"/>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20</xdr:row>
      <xdr:rowOff>112228</xdr:rowOff>
    </xdr:to>
    <xdr:sp macro="" textlink="">
      <xdr:nvSpPr>
        <xdr:cNvPr id="1283" name="AutoShape 40" descr="http://myacademy/eltcms/pix/i/course.gif">
          <a:extLst>
            <a:ext uri="{FF2B5EF4-FFF2-40B4-BE49-F238E27FC236}">
              <a16:creationId xmlns:a16="http://schemas.microsoft.com/office/drawing/2014/main" id="{00000000-0008-0000-0100-000003050000}"/>
            </a:ext>
          </a:extLst>
        </xdr:cNvPr>
        <xdr:cNvSpPr>
          <a:spLocks noChangeAspect="1" noChangeArrowheads="1"/>
        </xdr:cNvSpPr>
      </xdr:nvSpPr>
      <xdr:spPr bwMode="auto">
        <a:xfrm>
          <a:off x="8401050" y="4191000"/>
          <a:ext cx="295275" cy="302728"/>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20</xdr:row>
      <xdr:rowOff>112228</xdr:rowOff>
    </xdr:to>
    <xdr:sp macro="" textlink="">
      <xdr:nvSpPr>
        <xdr:cNvPr id="1284" name="AutoShape 9" descr="http://myacademy/eltcms/pix/i/course.gif">
          <a:extLst>
            <a:ext uri="{FF2B5EF4-FFF2-40B4-BE49-F238E27FC236}">
              <a16:creationId xmlns:a16="http://schemas.microsoft.com/office/drawing/2014/main" id="{00000000-0008-0000-0100-000004050000}"/>
            </a:ext>
          </a:extLst>
        </xdr:cNvPr>
        <xdr:cNvSpPr>
          <a:spLocks noChangeAspect="1" noChangeArrowheads="1"/>
        </xdr:cNvSpPr>
      </xdr:nvSpPr>
      <xdr:spPr bwMode="auto">
        <a:xfrm>
          <a:off x="8401050" y="4191000"/>
          <a:ext cx="295275" cy="302728"/>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20</xdr:row>
      <xdr:rowOff>112228</xdr:rowOff>
    </xdr:to>
    <xdr:sp macro="" textlink="">
      <xdr:nvSpPr>
        <xdr:cNvPr id="1285" name="AutoShape 1" descr="http://myacademy/eltcms/pix/i/course.gif">
          <a:extLst>
            <a:ext uri="{FF2B5EF4-FFF2-40B4-BE49-F238E27FC236}">
              <a16:creationId xmlns:a16="http://schemas.microsoft.com/office/drawing/2014/main" id="{00000000-0008-0000-0100-000005050000}"/>
            </a:ext>
          </a:extLst>
        </xdr:cNvPr>
        <xdr:cNvSpPr>
          <a:spLocks noChangeAspect="1" noChangeArrowheads="1"/>
        </xdr:cNvSpPr>
      </xdr:nvSpPr>
      <xdr:spPr bwMode="auto">
        <a:xfrm>
          <a:off x="8401050" y="4191000"/>
          <a:ext cx="295275" cy="302728"/>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20</xdr:row>
      <xdr:rowOff>112228</xdr:rowOff>
    </xdr:to>
    <xdr:sp macro="" textlink="">
      <xdr:nvSpPr>
        <xdr:cNvPr id="1286" name="AutoShape 4" descr="http://myacademy/eltcms/pix/i/course.gif">
          <a:extLst>
            <a:ext uri="{FF2B5EF4-FFF2-40B4-BE49-F238E27FC236}">
              <a16:creationId xmlns:a16="http://schemas.microsoft.com/office/drawing/2014/main" id="{00000000-0008-0000-0100-000006050000}"/>
            </a:ext>
          </a:extLst>
        </xdr:cNvPr>
        <xdr:cNvSpPr>
          <a:spLocks noChangeAspect="1" noChangeArrowheads="1"/>
        </xdr:cNvSpPr>
      </xdr:nvSpPr>
      <xdr:spPr bwMode="auto">
        <a:xfrm>
          <a:off x="8401050" y="4191000"/>
          <a:ext cx="295275" cy="302728"/>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20</xdr:row>
      <xdr:rowOff>112228</xdr:rowOff>
    </xdr:to>
    <xdr:sp macro="" textlink="">
      <xdr:nvSpPr>
        <xdr:cNvPr id="1287" name="AutoShape 1" descr="http://myacademy/eltcms/pix/i/course.gif">
          <a:extLst>
            <a:ext uri="{FF2B5EF4-FFF2-40B4-BE49-F238E27FC236}">
              <a16:creationId xmlns:a16="http://schemas.microsoft.com/office/drawing/2014/main" id="{00000000-0008-0000-0100-000007050000}"/>
            </a:ext>
          </a:extLst>
        </xdr:cNvPr>
        <xdr:cNvSpPr>
          <a:spLocks noChangeAspect="1" noChangeArrowheads="1"/>
        </xdr:cNvSpPr>
      </xdr:nvSpPr>
      <xdr:spPr bwMode="auto">
        <a:xfrm>
          <a:off x="8401050" y="4191000"/>
          <a:ext cx="295275" cy="302728"/>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20</xdr:row>
      <xdr:rowOff>112228</xdr:rowOff>
    </xdr:to>
    <xdr:sp macro="" textlink="">
      <xdr:nvSpPr>
        <xdr:cNvPr id="1288" name="AutoShape 1" descr="http://myacademy/eltcms/pix/i/course.gif">
          <a:extLst>
            <a:ext uri="{FF2B5EF4-FFF2-40B4-BE49-F238E27FC236}">
              <a16:creationId xmlns:a16="http://schemas.microsoft.com/office/drawing/2014/main" id="{00000000-0008-0000-0100-000008050000}"/>
            </a:ext>
          </a:extLst>
        </xdr:cNvPr>
        <xdr:cNvSpPr>
          <a:spLocks noChangeAspect="1" noChangeArrowheads="1"/>
        </xdr:cNvSpPr>
      </xdr:nvSpPr>
      <xdr:spPr bwMode="auto">
        <a:xfrm>
          <a:off x="8401050" y="4191000"/>
          <a:ext cx="295275" cy="302728"/>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20</xdr:row>
      <xdr:rowOff>112228</xdr:rowOff>
    </xdr:to>
    <xdr:sp macro="" textlink="">
      <xdr:nvSpPr>
        <xdr:cNvPr id="1289" name="AutoShape 1" descr="http://myacademy/eltcms/pix/i/course.gif">
          <a:extLst>
            <a:ext uri="{FF2B5EF4-FFF2-40B4-BE49-F238E27FC236}">
              <a16:creationId xmlns:a16="http://schemas.microsoft.com/office/drawing/2014/main" id="{00000000-0008-0000-0100-000009050000}"/>
            </a:ext>
          </a:extLst>
        </xdr:cNvPr>
        <xdr:cNvSpPr>
          <a:spLocks noChangeAspect="1" noChangeArrowheads="1"/>
        </xdr:cNvSpPr>
      </xdr:nvSpPr>
      <xdr:spPr bwMode="auto">
        <a:xfrm>
          <a:off x="8401050" y="4191000"/>
          <a:ext cx="295275" cy="302728"/>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20</xdr:row>
      <xdr:rowOff>108500</xdr:rowOff>
    </xdr:to>
    <xdr:sp macro="" textlink="">
      <xdr:nvSpPr>
        <xdr:cNvPr id="1290" name="AutoShape 63" descr="http://myacademy/eltcms/pix/i/course.gif">
          <a:extLst>
            <a:ext uri="{FF2B5EF4-FFF2-40B4-BE49-F238E27FC236}">
              <a16:creationId xmlns:a16="http://schemas.microsoft.com/office/drawing/2014/main" id="{00000000-0008-0000-0100-00000A050000}"/>
            </a:ext>
          </a:extLst>
        </xdr:cNvPr>
        <xdr:cNvSpPr>
          <a:spLocks noChangeAspect="1" noChangeArrowheads="1"/>
        </xdr:cNvSpPr>
      </xdr:nvSpPr>
      <xdr:spPr bwMode="auto">
        <a:xfrm>
          <a:off x="8401050" y="4191000"/>
          <a:ext cx="295275" cy="299000"/>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20</xdr:row>
      <xdr:rowOff>108500</xdr:rowOff>
    </xdr:to>
    <xdr:sp macro="" textlink="">
      <xdr:nvSpPr>
        <xdr:cNvPr id="1291" name="AutoShape 40" descr="http://myacademy/eltcms/pix/i/course.gif">
          <a:extLst>
            <a:ext uri="{FF2B5EF4-FFF2-40B4-BE49-F238E27FC236}">
              <a16:creationId xmlns:a16="http://schemas.microsoft.com/office/drawing/2014/main" id="{00000000-0008-0000-0100-00000B050000}"/>
            </a:ext>
          </a:extLst>
        </xdr:cNvPr>
        <xdr:cNvSpPr>
          <a:spLocks noChangeAspect="1" noChangeArrowheads="1"/>
        </xdr:cNvSpPr>
      </xdr:nvSpPr>
      <xdr:spPr bwMode="auto">
        <a:xfrm>
          <a:off x="8401050" y="4191000"/>
          <a:ext cx="295275" cy="299000"/>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20</xdr:row>
      <xdr:rowOff>108500</xdr:rowOff>
    </xdr:to>
    <xdr:sp macro="" textlink="">
      <xdr:nvSpPr>
        <xdr:cNvPr id="1292" name="AutoShape 9" descr="http://myacademy/eltcms/pix/i/course.gif">
          <a:extLst>
            <a:ext uri="{FF2B5EF4-FFF2-40B4-BE49-F238E27FC236}">
              <a16:creationId xmlns:a16="http://schemas.microsoft.com/office/drawing/2014/main" id="{00000000-0008-0000-0100-00000C050000}"/>
            </a:ext>
          </a:extLst>
        </xdr:cNvPr>
        <xdr:cNvSpPr>
          <a:spLocks noChangeAspect="1" noChangeArrowheads="1"/>
        </xdr:cNvSpPr>
      </xdr:nvSpPr>
      <xdr:spPr bwMode="auto">
        <a:xfrm>
          <a:off x="8401050" y="4191000"/>
          <a:ext cx="295275" cy="299000"/>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20</xdr:row>
      <xdr:rowOff>108500</xdr:rowOff>
    </xdr:to>
    <xdr:sp macro="" textlink="">
      <xdr:nvSpPr>
        <xdr:cNvPr id="1293" name="AutoShape 1" descr="http://myacademy/eltcms/pix/i/course.gif">
          <a:extLst>
            <a:ext uri="{FF2B5EF4-FFF2-40B4-BE49-F238E27FC236}">
              <a16:creationId xmlns:a16="http://schemas.microsoft.com/office/drawing/2014/main" id="{00000000-0008-0000-0100-00000D050000}"/>
            </a:ext>
          </a:extLst>
        </xdr:cNvPr>
        <xdr:cNvSpPr>
          <a:spLocks noChangeAspect="1" noChangeArrowheads="1"/>
        </xdr:cNvSpPr>
      </xdr:nvSpPr>
      <xdr:spPr bwMode="auto">
        <a:xfrm>
          <a:off x="8401050" y="4191000"/>
          <a:ext cx="295275" cy="299000"/>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20</xdr:row>
      <xdr:rowOff>108500</xdr:rowOff>
    </xdr:to>
    <xdr:sp macro="" textlink="">
      <xdr:nvSpPr>
        <xdr:cNvPr id="1294" name="AutoShape 4" descr="http://myacademy/eltcms/pix/i/course.gif">
          <a:extLst>
            <a:ext uri="{FF2B5EF4-FFF2-40B4-BE49-F238E27FC236}">
              <a16:creationId xmlns:a16="http://schemas.microsoft.com/office/drawing/2014/main" id="{00000000-0008-0000-0100-00000E050000}"/>
            </a:ext>
          </a:extLst>
        </xdr:cNvPr>
        <xdr:cNvSpPr>
          <a:spLocks noChangeAspect="1" noChangeArrowheads="1"/>
        </xdr:cNvSpPr>
      </xdr:nvSpPr>
      <xdr:spPr bwMode="auto">
        <a:xfrm>
          <a:off x="8401050" y="4191000"/>
          <a:ext cx="295275" cy="299000"/>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20</xdr:row>
      <xdr:rowOff>108500</xdr:rowOff>
    </xdr:to>
    <xdr:sp macro="" textlink="">
      <xdr:nvSpPr>
        <xdr:cNvPr id="1295" name="AutoShape 1" descr="http://myacademy/eltcms/pix/i/course.gif">
          <a:extLst>
            <a:ext uri="{FF2B5EF4-FFF2-40B4-BE49-F238E27FC236}">
              <a16:creationId xmlns:a16="http://schemas.microsoft.com/office/drawing/2014/main" id="{00000000-0008-0000-0100-00000F050000}"/>
            </a:ext>
          </a:extLst>
        </xdr:cNvPr>
        <xdr:cNvSpPr>
          <a:spLocks noChangeAspect="1" noChangeArrowheads="1"/>
        </xdr:cNvSpPr>
      </xdr:nvSpPr>
      <xdr:spPr bwMode="auto">
        <a:xfrm>
          <a:off x="8401050" y="4191000"/>
          <a:ext cx="295275" cy="299000"/>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20</xdr:row>
      <xdr:rowOff>108500</xdr:rowOff>
    </xdr:to>
    <xdr:sp macro="" textlink="">
      <xdr:nvSpPr>
        <xdr:cNvPr id="1296" name="AutoShape 1" descr="http://myacademy/eltcms/pix/i/course.gif">
          <a:extLst>
            <a:ext uri="{FF2B5EF4-FFF2-40B4-BE49-F238E27FC236}">
              <a16:creationId xmlns:a16="http://schemas.microsoft.com/office/drawing/2014/main" id="{00000000-0008-0000-0100-000010050000}"/>
            </a:ext>
          </a:extLst>
        </xdr:cNvPr>
        <xdr:cNvSpPr>
          <a:spLocks noChangeAspect="1" noChangeArrowheads="1"/>
        </xdr:cNvSpPr>
      </xdr:nvSpPr>
      <xdr:spPr bwMode="auto">
        <a:xfrm>
          <a:off x="8401050" y="4191000"/>
          <a:ext cx="295275" cy="299000"/>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20</xdr:row>
      <xdr:rowOff>108500</xdr:rowOff>
    </xdr:to>
    <xdr:sp macro="" textlink="">
      <xdr:nvSpPr>
        <xdr:cNvPr id="1297" name="AutoShape 1" descr="http://myacademy/eltcms/pix/i/course.gif">
          <a:extLst>
            <a:ext uri="{FF2B5EF4-FFF2-40B4-BE49-F238E27FC236}">
              <a16:creationId xmlns:a16="http://schemas.microsoft.com/office/drawing/2014/main" id="{00000000-0008-0000-0100-000011050000}"/>
            </a:ext>
          </a:extLst>
        </xdr:cNvPr>
        <xdr:cNvSpPr>
          <a:spLocks noChangeAspect="1" noChangeArrowheads="1"/>
        </xdr:cNvSpPr>
      </xdr:nvSpPr>
      <xdr:spPr bwMode="auto">
        <a:xfrm>
          <a:off x="8401050" y="4191000"/>
          <a:ext cx="295275" cy="299000"/>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20</xdr:row>
      <xdr:rowOff>112228</xdr:rowOff>
    </xdr:to>
    <xdr:sp macro="" textlink="">
      <xdr:nvSpPr>
        <xdr:cNvPr id="1298" name="AutoShape 63" descr="http://myacademy/eltcms/pix/i/course.gif">
          <a:extLst>
            <a:ext uri="{FF2B5EF4-FFF2-40B4-BE49-F238E27FC236}">
              <a16:creationId xmlns:a16="http://schemas.microsoft.com/office/drawing/2014/main" id="{00000000-0008-0000-0100-000012050000}"/>
            </a:ext>
          </a:extLst>
        </xdr:cNvPr>
        <xdr:cNvSpPr>
          <a:spLocks noChangeAspect="1" noChangeArrowheads="1"/>
        </xdr:cNvSpPr>
      </xdr:nvSpPr>
      <xdr:spPr bwMode="auto">
        <a:xfrm>
          <a:off x="8401050" y="4191000"/>
          <a:ext cx="295275" cy="302728"/>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20</xdr:row>
      <xdr:rowOff>112228</xdr:rowOff>
    </xdr:to>
    <xdr:sp macro="" textlink="">
      <xdr:nvSpPr>
        <xdr:cNvPr id="1299" name="AutoShape 40" descr="http://myacademy/eltcms/pix/i/course.gif">
          <a:extLst>
            <a:ext uri="{FF2B5EF4-FFF2-40B4-BE49-F238E27FC236}">
              <a16:creationId xmlns:a16="http://schemas.microsoft.com/office/drawing/2014/main" id="{00000000-0008-0000-0100-000013050000}"/>
            </a:ext>
          </a:extLst>
        </xdr:cNvPr>
        <xdr:cNvSpPr>
          <a:spLocks noChangeAspect="1" noChangeArrowheads="1"/>
        </xdr:cNvSpPr>
      </xdr:nvSpPr>
      <xdr:spPr bwMode="auto">
        <a:xfrm>
          <a:off x="8401050" y="4191000"/>
          <a:ext cx="295275" cy="302728"/>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20</xdr:row>
      <xdr:rowOff>112228</xdr:rowOff>
    </xdr:to>
    <xdr:sp macro="" textlink="">
      <xdr:nvSpPr>
        <xdr:cNvPr id="1300" name="AutoShape 9" descr="http://myacademy/eltcms/pix/i/course.gif">
          <a:extLst>
            <a:ext uri="{FF2B5EF4-FFF2-40B4-BE49-F238E27FC236}">
              <a16:creationId xmlns:a16="http://schemas.microsoft.com/office/drawing/2014/main" id="{00000000-0008-0000-0100-000014050000}"/>
            </a:ext>
          </a:extLst>
        </xdr:cNvPr>
        <xdr:cNvSpPr>
          <a:spLocks noChangeAspect="1" noChangeArrowheads="1"/>
        </xdr:cNvSpPr>
      </xdr:nvSpPr>
      <xdr:spPr bwMode="auto">
        <a:xfrm>
          <a:off x="8401050" y="4191000"/>
          <a:ext cx="295275" cy="302728"/>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20</xdr:row>
      <xdr:rowOff>112228</xdr:rowOff>
    </xdr:to>
    <xdr:sp macro="" textlink="">
      <xdr:nvSpPr>
        <xdr:cNvPr id="1301" name="AutoShape 1" descr="http://myacademy/eltcms/pix/i/course.gif">
          <a:extLst>
            <a:ext uri="{FF2B5EF4-FFF2-40B4-BE49-F238E27FC236}">
              <a16:creationId xmlns:a16="http://schemas.microsoft.com/office/drawing/2014/main" id="{00000000-0008-0000-0100-000015050000}"/>
            </a:ext>
          </a:extLst>
        </xdr:cNvPr>
        <xdr:cNvSpPr>
          <a:spLocks noChangeAspect="1" noChangeArrowheads="1"/>
        </xdr:cNvSpPr>
      </xdr:nvSpPr>
      <xdr:spPr bwMode="auto">
        <a:xfrm>
          <a:off x="8401050" y="4191000"/>
          <a:ext cx="295275" cy="302728"/>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20</xdr:row>
      <xdr:rowOff>112228</xdr:rowOff>
    </xdr:to>
    <xdr:sp macro="" textlink="">
      <xdr:nvSpPr>
        <xdr:cNvPr id="1302" name="AutoShape 4" descr="http://myacademy/eltcms/pix/i/course.gif">
          <a:extLst>
            <a:ext uri="{FF2B5EF4-FFF2-40B4-BE49-F238E27FC236}">
              <a16:creationId xmlns:a16="http://schemas.microsoft.com/office/drawing/2014/main" id="{00000000-0008-0000-0100-000016050000}"/>
            </a:ext>
          </a:extLst>
        </xdr:cNvPr>
        <xdr:cNvSpPr>
          <a:spLocks noChangeAspect="1" noChangeArrowheads="1"/>
        </xdr:cNvSpPr>
      </xdr:nvSpPr>
      <xdr:spPr bwMode="auto">
        <a:xfrm>
          <a:off x="8401050" y="4191000"/>
          <a:ext cx="295275" cy="302728"/>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20</xdr:row>
      <xdr:rowOff>112228</xdr:rowOff>
    </xdr:to>
    <xdr:sp macro="" textlink="">
      <xdr:nvSpPr>
        <xdr:cNvPr id="1303" name="AutoShape 1" descr="http://myacademy/eltcms/pix/i/course.gif">
          <a:extLst>
            <a:ext uri="{FF2B5EF4-FFF2-40B4-BE49-F238E27FC236}">
              <a16:creationId xmlns:a16="http://schemas.microsoft.com/office/drawing/2014/main" id="{00000000-0008-0000-0100-000017050000}"/>
            </a:ext>
          </a:extLst>
        </xdr:cNvPr>
        <xdr:cNvSpPr>
          <a:spLocks noChangeAspect="1" noChangeArrowheads="1"/>
        </xdr:cNvSpPr>
      </xdr:nvSpPr>
      <xdr:spPr bwMode="auto">
        <a:xfrm>
          <a:off x="8401050" y="4191000"/>
          <a:ext cx="295275" cy="302728"/>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20</xdr:row>
      <xdr:rowOff>112228</xdr:rowOff>
    </xdr:to>
    <xdr:sp macro="" textlink="">
      <xdr:nvSpPr>
        <xdr:cNvPr id="1304" name="AutoShape 1" descr="http://myacademy/eltcms/pix/i/course.gif">
          <a:extLst>
            <a:ext uri="{FF2B5EF4-FFF2-40B4-BE49-F238E27FC236}">
              <a16:creationId xmlns:a16="http://schemas.microsoft.com/office/drawing/2014/main" id="{00000000-0008-0000-0100-000018050000}"/>
            </a:ext>
          </a:extLst>
        </xdr:cNvPr>
        <xdr:cNvSpPr>
          <a:spLocks noChangeAspect="1" noChangeArrowheads="1"/>
        </xdr:cNvSpPr>
      </xdr:nvSpPr>
      <xdr:spPr bwMode="auto">
        <a:xfrm>
          <a:off x="8401050" y="4191000"/>
          <a:ext cx="295275" cy="302728"/>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20</xdr:row>
      <xdr:rowOff>112228</xdr:rowOff>
    </xdr:to>
    <xdr:sp macro="" textlink="">
      <xdr:nvSpPr>
        <xdr:cNvPr id="1305" name="AutoShape 1" descr="http://myacademy/eltcms/pix/i/course.gif">
          <a:extLst>
            <a:ext uri="{FF2B5EF4-FFF2-40B4-BE49-F238E27FC236}">
              <a16:creationId xmlns:a16="http://schemas.microsoft.com/office/drawing/2014/main" id="{00000000-0008-0000-0100-000019050000}"/>
            </a:ext>
          </a:extLst>
        </xdr:cNvPr>
        <xdr:cNvSpPr>
          <a:spLocks noChangeAspect="1" noChangeArrowheads="1"/>
        </xdr:cNvSpPr>
      </xdr:nvSpPr>
      <xdr:spPr bwMode="auto">
        <a:xfrm>
          <a:off x="8401050" y="4191000"/>
          <a:ext cx="295275" cy="302728"/>
        </a:xfrm>
        <a:prstGeom prst="rect">
          <a:avLst/>
        </a:prstGeom>
        <a:noFill/>
        <a:ln w="9525">
          <a:noFill/>
          <a:miter lim="800000"/>
          <a:headEnd/>
          <a:tailEnd/>
        </a:ln>
      </xdr:spPr>
    </xdr:sp>
    <xdr:clientData/>
  </xdr:twoCellAnchor>
  <xdr:twoCellAnchor editAs="oneCell">
    <xdr:from>
      <xdr:col>3</xdr:col>
      <xdr:colOff>0</xdr:colOff>
      <xdr:row>19</xdr:row>
      <xdr:rowOff>0</xdr:rowOff>
    </xdr:from>
    <xdr:to>
      <xdr:col>3</xdr:col>
      <xdr:colOff>295275</xdr:colOff>
      <xdr:row>20</xdr:row>
      <xdr:rowOff>0</xdr:rowOff>
    </xdr:to>
    <xdr:sp macro="" textlink="">
      <xdr:nvSpPr>
        <xdr:cNvPr id="1306" name="AutoShape 114" descr="http://myacademy/eltcms/pix/i/course.gif">
          <a:extLst>
            <a:ext uri="{FF2B5EF4-FFF2-40B4-BE49-F238E27FC236}">
              <a16:creationId xmlns:a16="http://schemas.microsoft.com/office/drawing/2014/main" id="{00000000-0008-0000-0100-00001A050000}"/>
            </a:ext>
          </a:extLst>
        </xdr:cNvPr>
        <xdr:cNvSpPr>
          <a:spLocks noChangeAspect="1" noChangeArrowheads="1"/>
        </xdr:cNvSpPr>
      </xdr:nvSpPr>
      <xdr:spPr bwMode="auto">
        <a:xfrm>
          <a:off x="3371850" y="4191000"/>
          <a:ext cx="295275" cy="190500"/>
        </a:xfrm>
        <a:prstGeom prst="rect">
          <a:avLst/>
        </a:prstGeom>
        <a:noFill/>
        <a:ln w="9525">
          <a:noFill/>
          <a:miter lim="800000"/>
          <a:headEnd/>
          <a:tailEnd/>
        </a:ln>
      </xdr:spPr>
    </xdr:sp>
    <xdr:clientData/>
  </xdr:twoCellAnchor>
  <xdr:twoCellAnchor editAs="oneCell">
    <xdr:from>
      <xdr:col>3</xdr:col>
      <xdr:colOff>0</xdr:colOff>
      <xdr:row>19</xdr:row>
      <xdr:rowOff>0</xdr:rowOff>
    </xdr:from>
    <xdr:to>
      <xdr:col>3</xdr:col>
      <xdr:colOff>295275</xdr:colOff>
      <xdr:row>20</xdr:row>
      <xdr:rowOff>0</xdr:rowOff>
    </xdr:to>
    <xdr:sp macro="" textlink="">
      <xdr:nvSpPr>
        <xdr:cNvPr id="1307" name="AutoShape 40" descr="http://myacademy/eltcms/pix/i/course.gif">
          <a:extLst>
            <a:ext uri="{FF2B5EF4-FFF2-40B4-BE49-F238E27FC236}">
              <a16:creationId xmlns:a16="http://schemas.microsoft.com/office/drawing/2014/main" id="{00000000-0008-0000-0100-00001B050000}"/>
            </a:ext>
          </a:extLst>
        </xdr:cNvPr>
        <xdr:cNvSpPr>
          <a:spLocks noChangeAspect="1" noChangeArrowheads="1"/>
        </xdr:cNvSpPr>
      </xdr:nvSpPr>
      <xdr:spPr bwMode="auto">
        <a:xfrm>
          <a:off x="3371850" y="4191000"/>
          <a:ext cx="295275" cy="190500"/>
        </a:xfrm>
        <a:prstGeom prst="rect">
          <a:avLst/>
        </a:prstGeom>
        <a:noFill/>
        <a:ln w="9525">
          <a:noFill/>
          <a:miter lim="800000"/>
          <a:headEnd/>
          <a:tailEnd/>
        </a:ln>
      </xdr:spPr>
    </xdr:sp>
    <xdr:clientData/>
  </xdr:twoCellAnchor>
  <xdr:twoCellAnchor editAs="oneCell">
    <xdr:from>
      <xdr:col>3</xdr:col>
      <xdr:colOff>0</xdr:colOff>
      <xdr:row>19</xdr:row>
      <xdr:rowOff>0</xdr:rowOff>
    </xdr:from>
    <xdr:to>
      <xdr:col>3</xdr:col>
      <xdr:colOff>295275</xdr:colOff>
      <xdr:row>20</xdr:row>
      <xdr:rowOff>0</xdr:rowOff>
    </xdr:to>
    <xdr:sp macro="" textlink="">
      <xdr:nvSpPr>
        <xdr:cNvPr id="1308" name="AutoShape 9" descr="http://myacademy/eltcms/pix/i/course.gif">
          <a:extLst>
            <a:ext uri="{FF2B5EF4-FFF2-40B4-BE49-F238E27FC236}">
              <a16:creationId xmlns:a16="http://schemas.microsoft.com/office/drawing/2014/main" id="{00000000-0008-0000-0100-00001C050000}"/>
            </a:ext>
          </a:extLst>
        </xdr:cNvPr>
        <xdr:cNvSpPr>
          <a:spLocks noChangeAspect="1" noChangeArrowheads="1"/>
        </xdr:cNvSpPr>
      </xdr:nvSpPr>
      <xdr:spPr bwMode="auto">
        <a:xfrm>
          <a:off x="3371850" y="4191000"/>
          <a:ext cx="295275" cy="190500"/>
        </a:xfrm>
        <a:prstGeom prst="rect">
          <a:avLst/>
        </a:prstGeom>
        <a:noFill/>
        <a:ln w="9525">
          <a:noFill/>
          <a:miter lim="800000"/>
          <a:headEnd/>
          <a:tailEnd/>
        </a:ln>
      </xdr:spPr>
    </xdr:sp>
    <xdr:clientData/>
  </xdr:twoCellAnchor>
  <xdr:twoCellAnchor editAs="oneCell">
    <xdr:from>
      <xdr:col>3</xdr:col>
      <xdr:colOff>0</xdr:colOff>
      <xdr:row>19</xdr:row>
      <xdr:rowOff>0</xdr:rowOff>
    </xdr:from>
    <xdr:to>
      <xdr:col>3</xdr:col>
      <xdr:colOff>295275</xdr:colOff>
      <xdr:row>20</xdr:row>
      <xdr:rowOff>0</xdr:rowOff>
    </xdr:to>
    <xdr:sp macro="" textlink="">
      <xdr:nvSpPr>
        <xdr:cNvPr id="1309" name="AutoShape 1" descr="http://myacademy/eltcms/pix/i/course.gif">
          <a:extLst>
            <a:ext uri="{FF2B5EF4-FFF2-40B4-BE49-F238E27FC236}">
              <a16:creationId xmlns:a16="http://schemas.microsoft.com/office/drawing/2014/main" id="{00000000-0008-0000-0100-00001D050000}"/>
            </a:ext>
          </a:extLst>
        </xdr:cNvPr>
        <xdr:cNvSpPr>
          <a:spLocks noChangeAspect="1" noChangeArrowheads="1"/>
        </xdr:cNvSpPr>
      </xdr:nvSpPr>
      <xdr:spPr bwMode="auto">
        <a:xfrm>
          <a:off x="3371850" y="4191000"/>
          <a:ext cx="295275" cy="190500"/>
        </a:xfrm>
        <a:prstGeom prst="rect">
          <a:avLst/>
        </a:prstGeom>
        <a:noFill/>
        <a:ln w="9525">
          <a:noFill/>
          <a:miter lim="800000"/>
          <a:headEnd/>
          <a:tailEnd/>
        </a:ln>
      </xdr:spPr>
    </xdr:sp>
    <xdr:clientData/>
  </xdr:twoCellAnchor>
  <xdr:twoCellAnchor editAs="oneCell">
    <xdr:from>
      <xdr:col>3</xdr:col>
      <xdr:colOff>0</xdr:colOff>
      <xdr:row>19</xdr:row>
      <xdr:rowOff>0</xdr:rowOff>
    </xdr:from>
    <xdr:to>
      <xdr:col>3</xdr:col>
      <xdr:colOff>295275</xdr:colOff>
      <xdr:row>20</xdr:row>
      <xdr:rowOff>0</xdr:rowOff>
    </xdr:to>
    <xdr:sp macro="" textlink="">
      <xdr:nvSpPr>
        <xdr:cNvPr id="1310" name="AutoShape 4" descr="http://myacademy/eltcms/pix/i/course.gif">
          <a:extLst>
            <a:ext uri="{FF2B5EF4-FFF2-40B4-BE49-F238E27FC236}">
              <a16:creationId xmlns:a16="http://schemas.microsoft.com/office/drawing/2014/main" id="{00000000-0008-0000-0100-00001E050000}"/>
            </a:ext>
          </a:extLst>
        </xdr:cNvPr>
        <xdr:cNvSpPr>
          <a:spLocks noChangeAspect="1" noChangeArrowheads="1"/>
        </xdr:cNvSpPr>
      </xdr:nvSpPr>
      <xdr:spPr bwMode="auto">
        <a:xfrm>
          <a:off x="3371850" y="4191000"/>
          <a:ext cx="295275" cy="190500"/>
        </a:xfrm>
        <a:prstGeom prst="rect">
          <a:avLst/>
        </a:prstGeom>
        <a:noFill/>
        <a:ln w="9525">
          <a:noFill/>
          <a:miter lim="800000"/>
          <a:headEnd/>
          <a:tailEnd/>
        </a:ln>
      </xdr:spPr>
    </xdr:sp>
    <xdr:clientData/>
  </xdr:twoCellAnchor>
  <xdr:twoCellAnchor editAs="oneCell">
    <xdr:from>
      <xdr:col>3</xdr:col>
      <xdr:colOff>0</xdr:colOff>
      <xdr:row>19</xdr:row>
      <xdr:rowOff>0</xdr:rowOff>
    </xdr:from>
    <xdr:to>
      <xdr:col>3</xdr:col>
      <xdr:colOff>295275</xdr:colOff>
      <xdr:row>20</xdr:row>
      <xdr:rowOff>0</xdr:rowOff>
    </xdr:to>
    <xdr:sp macro="" textlink="">
      <xdr:nvSpPr>
        <xdr:cNvPr id="1311" name="AutoShape 1" descr="http://myacademy/eltcms/pix/i/course.gif">
          <a:extLst>
            <a:ext uri="{FF2B5EF4-FFF2-40B4-BE49-F238E27FC236}">
              <a16:creationId xmlns:a16="http://schemas.microsoft.com/office/drawing/2014/main" id="{00000000-0008-0000-0100-00001F050000}"/>
            </a:ext>
          </a:extLst>
        </xdr:cNvPr>
        <xdr:cNvSpPr>
          <a:spLocks noChangeAspect="1" noChangeArrowheads="1"/>
        </xdr:cNvSpPr>
      </xdr:nvSpPr>
      <xdr:spPr bwMode="auto">
        <a:xfrm>
          <a:off x="3371850" y="4191000"/>
          <a:ext cx="295275" cy="190500"/>
        </a:xfrm>
        <a:prstGeom prst="rect">
          <a:avLst/>
        </a:prstGeom>
        <a:noFill/>
        <a:ln w="9525">
          <a:noFill/>
          <a:miter lim="800000"/>
          <a:headEnd/>
          <a:tailEnd/>
        </a:ln>
      </xdr:spPr>
    </xdr:sp>
    <xdr:clientData/>
  </xdr:twoCellAnchor>
  <xdr:twoCellAnchor editAs="oneCell">
    <xdr:from>
      <xdr:col>3</xdr:col>
      <xdr:colOff>0</xdr:colOff>
      <xdr:row>19</xdr:row>
      <xdr:rowOff>0</xdr:rowOff>
    </xdr:from>
    <xdr:to>
      <xdr:col>3</xdr:col>
      <xdr:colOff>295275</xdr:colOff>
      <xdr:row>20</xdr:row>
      <xdr:rowOff>0</xdr:rowOff>
    </xdr:to>
    <xdr:sp macro="" textlink="">
      <xdr:nvSpPr>
        <xdr:cNvPr id="1312" name="AutoShape 1" descr="http://myacademy/eltcms/pix/i/course.gif">
          <a:extLst>
            <a:ext uri="{FF2B5EF4-FFF2-40B4-BE49-F238E27FC236}">
              <a16:creationId xmlns:a16="http://schemas.microsoft.com/office/drawing/2014/main" id="{00000000-0008-0000-0100-000020050000}"/>
            </a:ext>
          </a:extLst>
        </xdr:cNvPr>
        <xdr:cNvSpPr>
          <a:spLocks noChangeAspect="1" noChangeArrowheads="1"/>
        </xdr:cNvSpPr>
      </xdr:nvSpPr>
      <xdr:spPr bwMode="auto">
        <a:xfrm>
          <a:off x="3371850" y="4191000"/>
          <a:ext cx="295275" cy="190500"/>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20</xdr:row>
      <xdr:rowOff>108500</xdr:rowOff>
    </xdr:to>
    <xdr:sp macro="" textlink="">
      <xdr:nvSpPr>
        <xdr:cNvPr id="1313" name="AutoShape 63" descr="http://myacademy/eltcms/pix/i/course.gif">
          <a:extLst>
            <a:ext uri="{FF2B5EF4-FFF2-40B4-BE49-F238E27FC236}">
              <a16:creationId xmlns:a16="http://schemas.microsoft.com/office/drawing/2014/main" id="{00000000-0008-0000-0100-000021050000}"/>
            </a:ext>
          </a:extLst>
        </xdr:cNvPr>
        <xdr:cNvSpPr>
          <a:spLocks noChangeAspect="1" noChangeArrowheads="1"/>
        </xdr:cNvSpPr>
      </xdr:nvSpPr>
      <xdr:spPr bwMode="auto">
        <a:xfrm>
          <a:off x="8401050" y="4191000"/>
          <a:ext cx="295275" cy="299000"/>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20</xdr:row>
      <xdr:rowOff>108500</xdr:rowOff>
    </xdr:to>
    <xdr:sp macro="" textlink="">
      <xdr:nvSpPr>
        <xdr:cNvPr id="1314" name="AutoShape 40" descr="http://myacademy/eltcms/pix/i/course.gif">
          <a:extLst>
            <a:ext uri="{FF2B5EF4-FFF2-40B4-BE49-F238E27FC236}">
              <a16:creationId xmlns:a16="http://schemas.microsoft.com/office/drawing/2014/main" id="{00000000-0008-0000-0100-000022050000}"/>
            </a:ext>
          </a:extLst>
        </xdr:cNvPr>
        <xdr:cNvSpPr>
          <a:spLocks noChangeAspect="1" noChangeArrowheads="1"/>
        </xdr:cNvSpPr>
      </xdr:nvSpPr>
      <xdr:spPr bwMode="auto">
        <a:xfrm>
          <a:off x="8401050" y="4191000"/>
          <a:ext cx="295275" cy="299000"/>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20</xdr:row>
      <xdr:rowOff>108500</xdr:rowOff>
    </xdr:to>
    <xdr:sp macro="" textlink="">
      <xdr:nvSpPr>
        <xdr:cNvPr id="1315" name="AutoShape 9" descr="http://myacademy/eltcms/pix/i/course.gif">
          <a:extLst>
            <a:ext uri="{FF2B5EF4-FFF2-40B4-BE49-F238E27FC236}">
              <a16:creationId xmlns:a16="http://schemas.microsoft.com/office/drawing/2014/main" id="{00000000-0008-0000-0100-000023050000}"/>
            </a:ext>
          </a:extLst>
        </xdr:cNvPr>
        <xdr:cNvSpPr>
          <a:spLocks noChangeAspect="1" noChangeArrowheads="1"/>
        </xdr:cNvSpPr>
      </xdr:nvSpPr>
      <xdr:spPr bwMode="auto">
        <a:xfrm>
          <a:off x="8401050" y="4191000"/>
          <a:ext cx="295275" cy="299000"/>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20</xdr:row>
      <xdr:rowOff>108500</xdr:rowOff>
    </xdr:to>
    <xdr:sp macro="" textlink="">
      <xdr:nvSpPr>
        <xdr:cNvPr id="1316" name="AutoShape 1" descr="http://myacademy/eltcms/pix/i/course.gif">
          <a:extLst>
            <a:ext uri="{FF2B5EF4-FFF2-40B4-BE49-F238E27FC236}">
              <a16:creationId xmlns:a16="http://schemas.microsoft.com/office/drawing/2014/main" id="{00000000-0008-0000-0100-000024050000}"/>
            </a:ext>
          </a:extLst>
        </xdr:cNvPr>
        <xdr:cNvSpPr>
          <a:spLocks noChangeAspect="1" noChangeArrowheads="1"/>
        </xdr:cNvSpPr>
      </xdr:nvSpPr>
      <xdr:spPr bwMode="auto">
        <a:xfrm>
          <a:off x="8401050" y="4191000"/>
          <a:ext cx="295275" cy="299000"/>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20</xdr:row>
      <xdr:rowOff>108500</xdr:rowOff>
    </xdr:to>
    <xdr:sp macro="" textlink="">
      <xdr:nvSpPr>
        <xdr:cNvPr id="1317" name="AutoShape 4" descr="http://myacademy/eltcms/pix/i/course.gif">
          <a:extLst>
            <a:ext uri="{FF2B5EF4-FFF2-40B4-BE49-F238E27FC236}">
              <a16:creationId xmlns:a16="http://schemas.microsoft.com/office/drawing/2014/main" id="{00000000-0008-0000-0100-000025050000}"/>
            </a:ext>
          </a:extLst>
        </xdr:cNvPr>
        <xdr:cNvSpPr>
          <a:spLocks noChangeAspect="1" noChangeArrowheads="1"/>
        </xdr:cNvSpPr>
      </xdr:nvSpPr>
      <xdr:spPr bwMode="auto">
        <a:xfrm>
          <a:off x="8401050" y="4191000"/>
          <a:ext cx="295275" cy="299000"/>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20</xdr:row>
      <xdr:rowOff>108500</xdr:rowOff>
    </xdr:to>
    <xdr:sp macro="" textlink="">
      <xdr:nvSpPr>
        <xdr:cNvPr id="1318" name="AutoShape 1" descr="http://myacademy/eltcms/pix/i/course.gif">
          <a:extLst>
            <a:ext uri="{FF2B5EF4-FFF2-40B4-BE49-F238E27FC236}">
              <a16:creationId xmlns:a16="http://schemas.microsoft.com/office/drawing/2014/main" id="{00000000-0008-0000-0100-000026050000}"/>
            </a:ext>
          </a:extLst>
        </xdr:cNvPr>
        <xdr:cNvSpPr>
          <a:spLocks noChangeAspect="1" noChangeArrowheads="1"/>
        </xdr:cNvSpPr>
      </xdr:nvSpPr>
      <xdr:spPr bwMode="auto">
        <a:xfrm>
          <a:off x="8401050" y="4191000"/>
          <a:ext cx="295275" cy="299000"/>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20</xdr:row>
      <xdr:rowOff>108500</xdr:rowOff>
    </xdr:to>
    <xdr:sp macro="" textlink="">
      <xdr:nvSpPr>
        <xdr:cNvPr id="1319" name="AutoShape 1" descr="http://myacademy/eltcms/pix/i/course.gif">
          <a:extLst>
            <a:ext uri="{FF2B5EF4-FFF2-40B4-BE49-F238E27FC236}">
              <a16:creationId xmlns:a16="http://schemas.microsoft.com/office/drawing/2014/main" id="{00000000-0008-0000-0100-000027050000}"/>
            </a:ext>
          </a:extLst>
        </xdr:cNvPr>
        <xdr:cNvSpPr>
          <a:spLocks noChangeAspect="1" noChangeArrowheads="1"/>
        </xdr:cNvSpPr>
      </xdr:nvSpPr>
      <xdr:spPr bwMode="auto">
        <a:xfrm>
          <a:off x="8401050" y="4191000"/>
          <a:ext cx="295275" cy="299000"/>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20</xdr:row>
      <xdr:rowOff>108500</xdr:rowOff>
    </xdr:to>
    <xdr:sp macro="" textlink="">
      <xdr:nvSpPr>
        <xdr:cNvPr id="1320" name="AutoShape 1" descr="http://myacademy/eltcms/pix/i/course.gif">
          <a:extLst>
            <a:ext uri="{FF2B5EF4-FFF2-40B4-BE49-F238E27FC236}">
              <a16:creationId xmlns:a16="http://schemas.microsoft.com/office/drawing/2014/main" id="{00000000-0008-0000-0100-000028050000}"/>
            </a:ext>
          </a:extLst>
        </xdr:cNvPr>
        <xdr:cNvSpPr>
          <a:spLocks noChangeAspect="1" noChangeArrowheads="1"/>
        </xdr:cNvSpPr>
      </xdr:nvSpPr>
      <xdr:spPr bwMode="auto">
        <a:xfrm>
          <a:off x="8401050" y="4191000"/>
          <a:ext cx="295275" cy="299000"/>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20</xdr:row>
      <xdr:rowOff>112228</xdr:rowOff>
    </xdr:to>
    <xdr:sp macro="" textlink="">
      <xdr:nvSpPr>
        <xdr:cNvPr id="1321" name="AutoShape 63" descr="http://myacademy/eltcms/pix/i/course.gif">
          <a:extLst>
            <a:ext uri="{FF2B5EF4-FFF2-40B4-BE49-F238E27FC236}">
              <a16:creationId xmlns:a16="http://schemas.microsoft.com/office/drawing/2014/main" id="{00000000-0008-0000-0100-000029050000}"/>
            </a:ext>
          </a:extLst>
        </xdr:cNvPr>
        <xdr:cNvSpPr>
          <a:spLocks noChangeAspect="1" noChangeArrowheads="1"/>
        </xdr:cNvSpPr>
      </xdr:nvSpPr>
      <xdr:spPr bwMode="auto">
        <a:xfrm>
          <a:off x="8401050" y="4191000"/>
          <a:ext cx="295275" cy="302728"/>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20</xdr:row>
      <xdr:rowOff>112228</xdr:rowOff>
    </xdr:to>
    <xdr:sp macro="" textlink="">
      <xdr:nvSpPr>
        <xdr:cNvPr id="1322" name="AutoShape 40" descr="http://myacademy/eltcms/pix/i/course.gif">
          <a:extLst>
            <a:ext uri="{FF2B5EF4-FFF2-40B4-BE49-F238E27FC236}">
              <a16:creationId xmlns:a16="http://schemas.microsoft.com/office/drawing/2014/main" id="{00000000-0008-0000-0100-00002A050000}"/>
            </a:ext>
          </a:extLst>
        </xdr:cNvPr>
        <xdr:cNvSpPr>
          <a:spLocks noChangeAspect="1" noChangeArrowheads="1"/>
        </xdr:cNvSpPr>
      </xdr:nvSpPr>
      <xdr:spPr bwMode="auto">
        <a:xfrm>
          <a:off x="8401050" y="4191000"/>
          <a:ext cx="295275" cy="302728"/>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20</xdr:row>
      <xdr:rowOff>112228</xdr:rowOff>
    </xdr:to>
    <xdr:sp macro="" textlink="">
      <xdr:nvSpPr>
        <xdr:cNvPr id="1323" name="AutoShape 9" descr="http://myacademy/eltcms/pix/i/course.gif">
          <a:extLst>
            <a:ext uri="{FF2B5EF4-FFF2-40B4-BE49-F238E27FC236}">
              <a16:creationId xmlns:a16="http://schemas.microsoft.com/office/drawing/2014/main" id="{00000000-0008-0000-0100-00002B050000}"/>
            </a:ext>
          </a:extLst>
        </xdr:cNvPr>
        <xdr:cNvSpPr>
          <a:spLocks noChangeAspect="1" noChangeArrowheads="1"/>
        </xdr:cNvSpPr>
      </xdr:nvSpPr>
      <xdr:spPr bwMode="auto">
        <a:xfrm>
          <a:off x="8401050" y="4191000"/>
          <a:ext cx="295275" cy="302728"/>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20</xdr:row>
      <xdr:rowOff>112228</xdr:rowOff>
    </xdr:to>
    <xdr:sp macro="" textlink="">
      <xdr:nvSpPr>
        <xdr:cNvPr id="1324" name="AutoShape 1" descr="http://myacademy/eltcms/pix/i/course.gif">
          <a:extLst>
            <a:ext uri="{FF2B5EF4-FFF2-40B4-BE49-F238E27FC236}">
              <a16:creationId xmlns:a16="http://schemas.microsoft.com/office/drawing/2014/main" id="{00000000-0008-0000-0100-00002C050000}"/>
            </a:ext>
          </a:extLst>
        </xdr:cNvPr>
        <xdr:cNvSpPr>
          <a:spLocks noChangeAspect="1" noChangeArrowheads="1"/>
        </xdr:cNvSpPr>
      </xdr:nvSpPr>
      <xdr:spPr bwMode="auto">
        <a:xfrm>
          <a:off x="8401050" y="4191000"/>
          <a:ext cx="295275" cy="302728"/>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20</xdr:row>
      <xdr:rowOff>112228</xdr:rowOff>
    </xdr:to>
    <xdr:sp macro="" textlink="">
      <xdr:nvSpPr>
        <xdr:cNvPr id="1325" name="AutoShape 4" descr="http://myacademy/eltcms/pix/i/course.gif">
          <a:extLst>
            <a:ext uri="{FF2B5EF4-FFF2-40B4-BE49-F238E27FC236}">
              <a16:creationId xmlns:a16="http://schemas.microsoft.com/office/drawing/2014/main" id="{00000000-0008-0000-0100-00002D050000}"/>
            </a:ext>
          </a:extLst>
        </xdr:cNvPr>
        <xdr:cNvSpPr>
          <a:spLocks noChangeAspect="1" noChangeArrowheads="1"/>
        </xdr:cNvSpPr>
      </xdr:nvSpPr>
      <xdr:spPr bwMode="auto">
        <a:xfrm>
          <a:off x="8401050" y="4191000"/>
          <a:ext cx="295275" cy="302728"/>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20</xdr:row>
      <xdr:rowOff>112228</xdr:rowOff>
    </xdr:to>
    <xdr:sp macro="" textlink="">
      <xdr:nvSpPr>
        <xdr:cNvPr id="1326" name="AutoShape 1" descr="http://myacademy/eltcms/pix/i/course.gif">
          <a:extLst>
            <a:ext uri="{FF2B5EF4-FFF2-40B4-BE49-F238E27FC236}">
              <a16:creationId xmlns:a16="http://schemas.microsoft.com/office/drawing/2014/main" id="{00000000-0008-0000-0100-00002E050000}"/>
            </a:ext>
          </a:extLst>
        </xdr:cNvPr>
        <xdr:cNvSpPr>
          <a:spLocks noChangeAspect="1" noChangeArrowheads="1"/>
        </xdr:cNvSpPr>
      </xdr:nvSpPr>
      <xdr:spPr bwMode="auto">
        <a:xfrm>
          <a:off x="8401050" y="4191000"/>
          <a:ext cx="295275" cy="302728"/>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20</xdr:row>
      <xdr:rowOff>112228</xdr:rowOff>
    </xdr:to>
    <xdr:sp macro="" textlink="">
      <xdr:nvSpPr>
        <xdr:cNvPr id="1327" name="AutoShape 1" descr="http://myacademy/eltcms/pix/i/course.gif">
          <a:extLst>
            <a:ext uri="{FF2B5EF4-FFF2-40B4-BE49-F238E27FC236}">
              <a16:creationId xmlns:a16="http://schemas.microsoft.com/office/drawing/2014/main" id="{00000000-0008-0000-0100-00002F050000}"/>
            </a:ext>
          </a:extLst>
        </xdr:cNvPr>
        <xdr:cNvSpPr>
          <a:spLocks noChangeAspect="1" noChangeArrowheads="1"/>
        </xdr:cNvSpPr>
      </xdr:nvSpPr>
      <xdr:spPr bwMode="auto">
        <a:xfrm>
          <a:off x="8401050" y="4191000"/>
          <a:ext cx="295275" cy="302728"/>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20</xdr:row>
      <xdr:rowOff>112228</xdr:rowOff>
    </xdr:to>
    <xdr:sp macro="" textlink="">
      <xdr:nvSpPr>
        <xdr:cNvPr id="1328" name="AutoShape 1" descr="http://myacademy/eltcms/pix/i/course.gif">
          <a:extLst>
            <a:ext uri="{FF2B5EF4-FFF2-40B4-BE49-F238E27FC236}">
              <a16:creationId xmlns:a16="http://schemas.microsoft.com/office/drawing/2014/main" id="{00000000-0008-0000-0100-000030050000}"/>
            </a:ext>
          </a:extLst>
        </xdr:cNvPr>
        <xdr:cNvSpPr>
          <a:spLocks noChangeAspect="1" noChangeArrowheads="1"/>
        </xdr:cNvSpPr>
      </xdr:nvSpPr>
      <xdr:spPr bwMode="auto">
        <a:xfrm>
          <a:off x="8401050" y="4191000"/>
          <a:ext cx="295275" cy="302728"/>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20</xdr:row>
      <xdr:rowOff>108500</xdr:rowOff>
    </xdr:to>
    <xdr:sp macro="" textlink="">
      <xdr:nvSpPr>
        <xdr:cNvPr id="1329" name="AutoShape 63" descr="http://myacademy/eltcms/pix/i/course.gif">
          <a:extLst>
            <a:ext uri="{FF2B5EF4-FFF2-40B4-BE49-F238E27FC236}">
              <a16:creationId xmlns:a16="http://schemas.microsoft.com/office/drawing/2014/main" id="{00000000-0008-0000-0100-000031050000}"/>
            </a:ext>
          </a:extLst>
        </xdr:cNvPr>
        <xdr:cNvSpPr>
          <a:spLocks noChangeAspect="1" noChangeArrowheads="1"/>
        </xdr:cNvSpPr>
      </xdr:nvSpPr>
      <xdr:spPr bwMode="auto">
        <a:xfrm>
          <a:off x="8401050" y="4191000"/>
          <a:ext cx="295275" cy="299000"/>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20</xdr:row>
      <xdr:rowOff>108500</xdr:rowOff>
    </xdr:to>
    <xdr:sp macro="" textlink="">
      <xdr:nvSpPr>
        <xdr:cNvPr id="1330" name="AutoShape 40" descr="http://myacademy/eltcms/pix/i/course.gif">
          <a:extLst>
            <a:ext uri="{FF2B5EF4-FFF2-40B4-BE49-F238E27FC236}">
              <a16:creationId xmlns:a16="http://schemas.microsoft.com/office/drawing/2014/main" id="{00000000-0008-0000-0100-000032050000}"/>
            </a:ext>
          </a:extLst>
        </xdr:cNvPr>
        <xdr:cNvSpPr>
          <a:spLocks noChangeAspect="1" noChangeArrowheads="1"/>
        </xdr:cNvSpPr>
      </xdr:nvSpPr>
      <xdr:spPr bwMode="auto">
        <a:xfrm>
          <a:off x="8401050" y="4191000"/>
          <a:ext cx="295275" cy="299000"/>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20</xdr:row>
      <xdr:rowOff>108500</xdr:rowOff>
    </xdr:to>
    <xdr:sp macro="" textlink="">
      <xdr:nvSpPr>
        <xdr:cNvPr id="1331" name="AutoShape 9" descr="http://myacademy/eltcms/pix/i/course.gif">
          <a:extLst>
            <a:ext uri="{FF2B5EF4-FFF2-40B4-BE49-F238E27FC236}">
              <a16:creationId xmlns:a16="http://schemas.microsoft.com/office/drawing/2014/main" id="{00000000-0008-0000-0100-000033050000}"/>
            </a:ext>
          </a:extLst>
        </xdr:cNvPr>
        <xdr:cNvSpPr>
          <a:spLocks noChangeAspect="1" noChangeArrowheads="1"/>
        </xdr:cNvSpPr>
      </xdr:nvSpPr>
      <xdr:spPr bwMode="auto">
        <a:xfrm>
          <a:off x="8401050" y="4191000"/>
          <a:ext cx="295275" cy="299000"/>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20</xdr:row>
      <xdr:rowOff>108500</xdr:rowOff>
    </xdr:to>
    <xdr:sp macro="" textlink="">
      <xdr:nvSpPr>
        <xdr:cNvPr id="1332" name="AutoShape 1" descr="http://myacademy/eltcms/pix/i/course.gif">
          <a:extLst>
            <a:ext uri="{FF2B5EF4-FFF2-40B4-BE49-F238E27FC236}">
              <a16:creationId xmlns:a16="http://schemas.microsoft.com/office/drawing/2014/main" id="{00000000-0008-0000-0100-000034050000}"/>
            </a:ext>
          </a:extLst>
        </xdr:cNvPr>
        <xdr:cNvSpPr>
          <a:spLocks noChangeAspect="1" noChangeArrowheads="1"/>
        </xdr:cNvSpPr>
      </xdr:nvSpPr>
      <xdr:spPr bwMode="auto">
        <a:xfrm>
          <a:off x="8401050" y="4191000"/>
          <a:ext cx="295275" cy="299000"/>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20</xdr:row>
      <xdr:rowOff>108500</xdr:rowOff>
    </xdr:to>
    <xdr:sp macro="" textlink="">
      <xdr:nvSpPr>
        <xdr:cNvPr id="1333" name="AutoShape 4" descr="http://myacademy/eltcms/pix/i/course.gif">
          <a:extLst>
            <a:ext uri="{FF2B5EF4-FFF2-40B4-BE49-F238E27FC236}">
              <a16:creationId xmlns:a16="http://schemas.microsoft.com/office/drawing/2014/main" id="{00000000-0008-0000-0100-000035050000}"/>
            </a:ext>
          </a:extLst>
        </xdr:cNvPr>
        <xdr:cNvSpPr>
          <a:spLocks noChangeAspect="1" noChangeArrowheads="1"/>
        </xdr:cNvSpPr>
      </xdr:nvSpPr>
      <xdr:spPr bwMode="auto">
        <a:xfrm>
          <a:off x="8401050" y="4191000"/>
          <a:ext cx="295275" cy="299000"/>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20</xdr:row>
      <xdr:rowOff>108500</xdr:rowOff>
    </xdr:to>
    <xdr:sp macro="" textlink="">
      <xdr:nvSpPr>
        <xdr:cNvPr id="1334" name="AutoShape 1" descr="http://myacademy/eltcms/pix/i/course.gif">
          <a:extLst>
            <a:ext uri="{FF2B5EF4-FFF2-40B4-BE49-F238E27FC236}">
              <a16:creationId xmlns:a16="http://schemas.microsoft.com/office/drawing/2014/main" id="{00000000-0008-0000-0100-000036050000}"/>
            </a:ext>
          </a:extLst>
        </xdr:cNvPr>
        <xdr:cNvSpPr>
          <a:spLocks noChangeAspect="1" noChangeArrowheads="1"/>
        </xdr:cNvSpPr>
      </xdr:nvSpPr>
      <xdr:spPr bwMode="auto">
        <a:xfrm>
          <a:off x="8401050" y="4191000"/>
          <a:ext cx="295275" cy="299000"/>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20</xdr:row>
      <xdr:rowOff>108500</xdr:rowOff>
    </xdr:to>
    <xdr:sp macro="" textlink="">
      <xdr:nvSpPr>
        <xdr:cNvPr id="1335" name="AutoShape 1" descr="http://myacademy/eltcms/pix/i/course.gif">
          <a:extLst>
            <a:ext uri="{FF2B5EF4-FFF2-40B4-BE49-F238E27FC236}">
              <a16:creationId xmlns:a16="http://schemas.microsoft.com/office/drawing/2014/main" id="{00000000-0008-0000-0100-000037050000}"/>
            </a:ext>
          </a:extLst>
        </xdr:cNvPr>
        <xdr:cNvSpPr>
          <a:spLocks noChangeAspect="1" noChangeArrowheads="1"/>
        </xdr:cNvSpPr>
      </xdr:nvSpPr>
      <xdr:spPr bwMode="auto">
        <a:xfrm>
          <a:off x="8401050" y="4191000"/>
          <a:ext cx="295275" cy="299000"/>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20</xdr:row>
      <xdr:rowOff>108500</xdr:rowOff>
    </xdr:to>
    <xdr:sp macro="" textlink="">
      <xdr:nvSpPr>
        <xdr:cNvPr id="1336" name="AutoShape 1" descr="http://myacademy/eltcms/pix/i/course.gif">
          <a:extLst>
            <a:ext uri="{FF2B5EF4-FFF2-40B4-BE49-F238E27FC236}">
              <a16:creationId xmlns:a16="http://schemas.microsoft.com/office/drawing/2014/main" id="{00000000-0008-0000-0100-000038050000}"/>
            </a:ext>
          </a:extLst>
        </xdr:cNvPr>
        <xdr:cNvSpPr>
          <a:spLocks noChangeAspect="1" noChangeArrowheads="1"/>
        </xdr:cNvSpPr>
      </xdr:nvSpPr>
      <xdr:spPr bwMode="auto">
        <a:xfrm>
          <a:off x="8401050" y="4191000"/>
          <a:ext cx="295275" cy="299000"/>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20</xdr:row>
      <xdr:rowOff>112228</xdr:rowOff>
    </xdr:to>
    <xdr:sp macro="" textlink="">
      <xdr:nvSpPr>
        <xdr:cNvPr id="1337" name="AutoShape 63" descr="http://myacademy/eltcms/pix/i/course.gif">
          <a:extLst>
            <a:ext uri="{FF2B5EF4-FFF2-40B4-BE49-F238E27FC236}">
              <a16:creationId xmlns:a16="http://schemas.microsoft.com/office/drawing/2014/main" id="{00000000-0008-0000-0100-000039050000}"/>
            </a:ext>
          </a:extLst>
        </xdr:cNvPr>
        <xdr:cNvSpPr>
          <a:spLocks noChangeAspect="1" noChangeArrowheads="1"/>
        </xdr:cNvSpPr>
      </xdr:nvSpPr>
      <xdr:spPr bwMode="auto">
        <a:xfrm>
          <a:off x="8401050" y="4191000"/>
          <a:ext cx="295275" cy="302728"/>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20</xdr:row>
      <xdr:rowOff>112228</xdr:rowOff>
    </xdr:to>
    <xdr:sp macro="" textlink="">
      <xdr:nvSpPr>
        <xdr:cNvPr id="1338" name="AutoShape 40" descr="http://myacademy/eltcms/pix/i/course.gif">
          <a:extLst>
            <a:ext uri="{FF2B5EF4-FFF2-40B4-BE49-F238E27FC236}">
              <a16:creationId xmlns:a16="http://schemas.microsoft.com/office/drawing/2014/main" id="{00000000-0008-0000-0100-00003A050000}"/>
            </a:ext>
          </a:extLst>
        </xdr:cNvPr>
        <xdr:cNvSpPr>
          <a:spLocks noChangeAspect="1" noChangeArrowheads="1"/>
        </xdr:cNvSpPr>
      </xdr:nvSpPr>
      <xdr:spPr bwMode="auto">
        <a:xfrm>
          <a:off x="8401050" y="4191000"/>
          <a:ext cx="295275" cy="302728"/>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20</xdr:row>
      <xdr:rowOff>112228</xdr:rowOff>
    </xdr:to>
    <xdr:sp macro="" textlink="">
      <xdr:nvSpPr>
        <xdr:cNvPr id="1339" name="AutoShape 9" descr="http://myacademy/eltcms/pix/i/course.gif">
          <a:extLst>
            <a:ext uri="{FF2B5EF4-FFF2-40B4-BE49-F238E27FC236}">
              <a16:creationId xmlns:a16="http://schemas.microsoft.com/office/drawing/2014/main" id="{00000000-0008-0000-0100-00003B050000}"/>
            </a:ext>
          </a:extLst>
        </xdr:cNvPr>
        <xdr:cNvSpPr>
          <a:spLocks noChangeAspect="1" noChangeArrowheads="1"/>
        </xdr:cNvSpPr>
      </xdr:nvSpPr>
      <xdr:spPr bwMode="auto">
        <a:xfrm>
          <a:off x="8401050" y="4191000"/>
          <a:ext cx="295275" cy="302728"/>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20</xdr:row>
      <xdr:rowOff>112228</xdr:rowOff>
    </xdr:to>
    <xdr:sp macro="" textlink="">
      <xdr:nvSpPr>
        <xdr:cNvPr id="1340" name="AutoShape 1" descr="http://myacademy/eltcms/pix/i/course.gif">
          <a:extLst>
            <a:ext uri="{FF2B5EF4-FFF2-40B4-BE49-F238E27FC236}">
              <a16:creationId xmlns:a16="http://schemas.microsoft.com/office/drawing/2014/main" id="{00000000-0008-0000-0100-00003C050000}"/>
            </a:ext>
          </a:extLst>
        </xdr:cNvPr>
        <xdr:cNvSpPr>
          <a:spLocks noChangeAspect="1" noChangeArrowheads="1"/>
        </xdr:cNvSpPr>
      </xdr:nvSpPr>
      <xdr:spPr bwMode="auto">
        <a:xfrm>
          <a:off x="8401050" y="4191000"/>
          <a:ext cx="295275" cy="302728"/>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20</xdr:row>
      <xdr:rowOff>112228</xdr:rowOff>
    </xdr:to>
    <xdr:sp macro="" textlink="">
      <xdr:nvSpPr>
        <xdr:cNvPr id="1341" name="AutoShape 4" descr="http://myacademy/eltcms/pix/i/course.gif">
          <a:extLst>
            <a:ext uri="{FF2B5EF4-FFF2-40B4-BE49-F238E27FC236}">
              <a16:creationId xmlns:a16="http://schemas.microsoft.com/office/drawing/2014/main" id="{00000000-0008-0000-0100-00003D050000}"/>
            </a:ext>
          </a:extLst>
        </xdr:cNvPr>
        <xdr:cNvSpPr>
          <a:spLocks noChangeAspect="1" noChangeArrowheads="1"/>
        </xdr:cNvSpPr>
      </xdr:nvSpPr>
      <xdr:spPr bwMode="auto">
        <a:xfrm>
          <a:off x="8401050" y="4191000"/>
          <a:ext cx="295275" cy="302728"/>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20</xdr:row>
      <xdr:rowOff>112228</xdr:rowOff>
    </xdr:to>
    <xdr:sp macro="" textlink="">
      <xdr:nvSpPr>
        <xdr:cNvPr id="1342" name="AutoShape 1" descr="http://myacademy/eltcms/pix/i/course.gif">
          <a:extLst>
            <a:ext uri="{FF2B5EF4-FFF2-40B4-BE49-F238E27FC236}">
              <a16:creationId xmlns:a16="http://schemas.microsoft.com/office/drawing/2014/main" id="{00000000-0008-0000-0100-00003E050000}"/>
            </a:ext>
          </a:extLst>
        </xdr:cNvPr>
        <xdr:cNvSpPr>
          <a:spLocks noChangeAspect="1" noChangeArrowheads="1"/>
        </xdr:cNvSpPr>
      </xdr:nvSpPr>
      <xdr:spPr bwMode="auto">
        <a:xfrm>
          <a:off x="8401050" y="4191000"/>
          <a:ext cx="295275" cy="302728"/>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20</xdr:row>
      <xdr:rowOff>112228</xdr:rowOff>
    </xdr:to>
    <xdr:sp macro="" textlink="">
      <xdr:nvSpPr>
        <xdr:cNvPr id="1343" name="AutoShape 1" descr="http://myacademy/eltcms/pix/i/course.gif">
          <a:extLst>
            <a:ext uri="{FF2B5EF4-FFF2-40B4-BE49-F238E27FC236}">
              <a16:creationId xmlns:a16="http://schemas.microsoft.com/office/drawing/2014/main" id="{00000000-0008-0000-0100-00003F050000}"/>
            </a:ext>
          </a:extLst>
        </xdr:cNvPr>
        <xdr:cNvSpPr>
          <a:spLocks noChangeAspect="1" noChangeArrowheads="1"/>
        </xdr:cNvSpPr>
      </xdr:nvSpPr>
      <xdr:spPr bwMode="auto">
        <a:xfrm>
          <a:off x="8401050" y="4191000"/>
          <a:ext cx="295275" cy="302728"/>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20</xdr:row>
      <xdr:rowOff>112228</xdr:rowOff>
    </xdr:to>
    <xdr:sp macro="" textlink="">
      <xdr:nvSpPr>
        <xdr:cNvPr id="1344" name="AutoShape 1" descr="http://myacademy/eltcms/pix/i/course.gif">
          <a:extLst>
            <a:ext uri="{FF2B5EF4-FFF2-40B4-BE49-F238E27FC236}">
              <a16:creationId xmlns:a16="http://schemas.microsoft.com/office/drawing/2014/main" id="{00000000-0008-0000-0100-000040050000}"/>
            </a:ext>
          </a:extLst>
        </xdr:cNvPr>
        <xdr:cNvSpPr>
          <a:spLocks noChangeAspect="1" noChangeArrowheads="1"/>
        </xdr:cNvSpPr>
      </xdr:nvSpPr>
      <xdr:spPr bwMode="auto">
        <a:xfrm>
          <a:off x="8401050" y="4191000"/>
          <a:ext cx="295275" cy="302728"/>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20</xdr:row>
      <xdr:rowOff>108500</xdr:rowOff>
    </xdr:to>
    <xdr:sp macro="" textlink="">
      <xdr:nvSpPr>
        <xdr:cNvPr id="1345" name="AutoShape 63" descr="http://myacademy/eltcms/pix/i/course.gif">
          <a:extLst>
            <a:ext uri="{FF2B5EF4-FFF2-40B4-BE49-F238E27FC236}">
              <a16:creationId xmlns:a16="http://schemas.microsoft.com/office/drawing/2014/main" id="{00000000-0008-0000-0100-000041050000}"/>
            </a:ext>
          </a:extLst>
        </xdr:cNvPr>
        <xdr:cNvSpPr>
          <a:spLocks noChangeAspect="1" noChangeArrowheads="1"/>
        </xdr:cNvSpPr>
      </xdr:nvSpPr>
      <xdr:spPr bwMode="auto">
        <a:xfrm>
          <a:off x="8401050" y="4191000"/>
          <a:ext cx="295275" cy="299000"/>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20</xdr:row>
      <xdr:rowOff>108500</xdr:rowOff>
    </xdr:to>
    <xdr:sp macro="" textlink="">
      <xdr:nvSpPr>
        <xdr:cNvPr id="1346" name="AutoShape 40" descr="http://myacademy/eltcms/pix/i/course.gif">
          <a:extLst>
            <a:ext uri="{FF2B5EF4-FFF2-40B4-BE49-F238E27FC236}">
              <a16:creationId xmlns:a16="http://schemas.microsoft.com/office/drawing/2014/main" id="{00000000-0008-0000-0100-000042050000}"/>
            </a:ext>
          </a:extLst>
        </xdr:cNvPr>
        <xdr:cNvSpPr>
          <a:spLocks noChangeAspect="1" noChangeArrowheads="1"/>
        </xdr:cNvSpPr>
      </xdr:nvSpPr>
      <xdr:spPr bwMode="auto">
        <a:xfrm>
          <a:off x="8401050" y="4191000"/>
          <a:ext cx="295275" cy="299000"/>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20</xdr:row>
      <xdr:rowOff>108500</xdr:rowOff>
    </xdr:to>
    <xdr:sp macro="" textlink="">
      <xdr:nvSpPr>
        <xdr:cNvPr id="1347" name="AutoShape 9" descr="http://myacademy/eltcms/pix/i/course.gif">
          <a:extLst>
            <a:ext uri="{FF2B5EF4-FFF2-40B4-BE49-F238E27FC236}">
              <a16:creationId xmlns:a16="http://schemas.microsoft.com/office/drawing/2014/main" id="{00000000-0008-0000-0100-000043050000}"/>
            </a:ext>
          </a:extLst>
        </xdr:cNvPr>
        <xdr:cNvSpPr>
          <a:spLocks noChangeAspect="1" noChangeArrowheads="1"/>
        </xdr:cNvSpPr>
      </xdr:nvSpPr>
      <xdr:spPr bwMode="auto">
        <a:xfrm>
          <a:off x="8401050" y="4191000"/>
          <a:ext cx="295275" cy="299000"/>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20</xdr:row>
      <xdr:rowOff>108500</xdr:rowOff>
    </xdr:to>
    <xdr:sp macro="" textlink="">
      <xdr:nvSpPr>
        <xdr:cNvPr id="1348" name="AutoShape 1" descr="http://myacademy/eltcms/pix/i/course.gif">
          <a:extLst>
            <a:ext uri="{FF2B5EF4-FFF2-40B4-BE49-F238E27FC236}">
              <a16:creationId xmlns:a16="http://schemas.microsoft.com/office/drawing/2014/main" id="{00000000-0008-0000-0100-000044050000}"/>
            </a:ext>
          </a:extLst>
        </xdr:cNvPr>
        <xdr:cNvSpPr>
          <a:spLocks noChangeAspect="1" noChangeArrowheads="1"/>
        </xdr:cNvSpPr>
      </xdr:nvSpPr>
      <xdr:spPr bwMode="auto">
        <a:xfrm>
          <a:off x="8401050" y="4191000"/>
          <a:ext cx="295275" cy="299000"/>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20</xdr:row>
      <xdr:rowOff>108500</xdr:rowOff>
    </xdr:to>
    <xdr:sp macro="" textlink="">
      <xdr:nvSpPr>
        <xdr:cNvPr id="1349" name="AutoShape 4" descr="http://myacademy/eltcms/pix/i/course.gif">
          <a:extLst>
            <a:ext uri="{FF2B5EF4-FFF2-40B4-BE49-F238E27FC236}">
              <a16:creationId xmlns:a16="http://schemas.microsoft.com/office/drawing/2014/main" id="{00000000-0008-0000-0100-000045050000}"/>
            </a:ext>
          </a:extLst>
        </xdr:cNvPr>
        <xdr:cNvSpPr>
          <a:spLocks noChangeAspect="1" noChangeArrowheads="1"/>
        </xdr:cNvSpPr>
      </xdr:nvSpPr>
      <xdr:spPr bwMode="auto">
        <a:xfrm>
          <a:off x="8401050" y="4191000"/>
          <a:ext cx="295275" cy="299000"/>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20</xdr:row>
      <xdr:rowOff>108500</xdr:rowOff>
    </xdr:to>
    <xdr:sp macro="" textlink="">
      <xdr:nvSpPr>
        <xdr:cNvPr id="1350" name="AutoShape 1" descr="http://myacademy/eltcms/pix/i/course.gif">
          <a:extLst>
            <a:ext uri="{FF2B5EF4-FFF2-40B4-BE49-F238E27FC236}">
              <a16:creationId xmlns:a16="http://schemas.microsoft.com/office/drawing/2014/main" id="{00000000-0008-0000-0100-000046050000}"/>
            </a:ext>
          </a:extLst>
        </xdr:cNvPr>
        <xdr:cNvSpPr>
          <a:spLocks noChangeAspect="1" noChangeArrowheads="1"/>
        </xdr:cNvSpPr>
      </xdr:nvSpPr>
      <xdr:spPr bwMode="auto">
        <a:xfrm>
          <a:off x="8401050" y="4191000"/>
          <a:ext cx="295275" cy="299000"/>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20</xdr:row>
      <xdr:rowOff>108500</xdr:rowOff>
    </xdr:to>
    <xdr:sp macro="" textlink="">
      <xdr:nvSpPr>
        <xdr:cNvPr id="1351" name="AutoShape 1" descr="http://myacademy/eltcms/pix/i/course.gif">
          <a:extLst>
            <a:ext uri="{FF2B5EF4-FFF2-40B4-BE49-F238E27FC236}">
              <a16:creationId xmlns:a16="http://schemas.microsoft.com/office/drawing/2014/main" id="{00000000-0008-0000-0100-000047050000}"/>
            </a:ext>
          </a:extLst>
        </xdr:cNvPr>
        <xdr:cNvSpPr>
          <a:spLocks noChangeAspect="1" noChangeArrowheads="1"/>
        </xdr:cNvSpPr>
      </xdr:nvSpPr>
      <xdr:spPr bwMode="auto">
        <a:xfrm>
          <a:off x="8401050" y="4191000"/>
          <a:ext cx="295275" cy="299000"/>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20</xdr:row>
      <xdr:rowOff>108500</xdr:rowOff>
    </xdr:to>
    <xdr:sp macro="" textlink="">
      <xdr:nvSpPr>
        <xdr:cNvPr id="1352" name="AutoShape 1" descr="http://myacademy/eltcms/pix/i/course.gif">
          <a:extLst>
            <a:ext uri="{FF2B5EF4-FFF2-40B4-BE49-F238E27FC236}">
              <a16:creationId xmlns:a16="http://schemas.microsoft.com/office/drawing/2014/main" id="{00000000-0008-0000-0100-000048050000}"/>
            </a:ext>
          </a:extLst>
        </xdr:cNvPr>
        <xdr:cNvSpPr>
          <a:spLocks noChangeAspect="1" noChangeArrowheads="1"/>
        </xdr:cNvSpPr>
      </xdr:nvSpPr>
      <xdr:spPr bwMode="auto">
        <a:xfrm>
          <a:off x="8401050" y="4191000"/>
          <a:ext cx="295275" cy="299000"/>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20</xdr:row>
      <xdr:rowOff>112228</xdr:rowOff>
    </xdr:to>
    <xdr:sp macro="" textlink="">
      <xdr:nvSpPr>
        <xdr:cNvPr id="1353" name="AutoShape 63" descr="http://myacademy/eltcms/pix/i/course.gif">
          <a:extLst>
            <a:ext uri="{FF2B5EF4-FFF2-40B4-BE49-F238E27FC236}">
              <a16:creationId xmlns:a16="http://schemas.microsoft.com/office/drawing/2014/main" id="{00000000-0008-0000-0100-000049050000}"/>
            </a:ext>
          </a:extLst>
        </xdr:cNvPr>
        <xdr:cNvSpPr>
          <a:spLocks noChangeAspect="1" noChangeArrowheads="1"/>
        </xdr:cNvSpPr>
      </xdr:nvSpPr>
      <xdr:spPr bwMode="auto">
        <a:xfrm>
          <a:off x="8401050" y="4191000"/>
          <a:ext cx="295275" cy="302728"/>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20</xdr:row>
      <xdr:rowOff>112228</xdr:rowOff>
    </xdr:to>
    <xdr:sp macro="" textlink="">
      <xdr:nvSpPr>
        <xdr:cNvPr id="1354" name="AutoShape 40" descr="http://myacademy/eltcms/pix/i/course.gif">
          <a:extLst>
            <a:ext uri="{FF2B5EF4-FFF2-40B4-BE49-F238E27FC236}">
              <a16:creationId xmlns:a16="http://schemas.microsoft.com/office/drawing/2014/main" id="{00000000-0008-0000-0100-00004A050000}"/>
            </a:ext>
          </a:extLst>
        </xdr:cNvPr>
        <xdr:cNvSpPr>
          <a:spLocks noChangeAspect="1" noChangeArrowheads="1"/>
        </xdr:cNvSpPr>
      </xdr:nvSpPr>
      <xdr:spPr bwMode="auto">
        <a:xfrm>
          <a:off x="8401050" y="4191000"/>
          <a:ext cx="295275" cy="302728"/>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20</xdr:row>
      <xdr:rowOff>112228</xdr:rowOff>
    </xdr:to>
    <xdr:sp macro="" textlink="">
      <xdr:nvSpPr>
        <xdr:cNvPr id="1355" name="AutoShape 9" descr="http://myacademy/eltcms/pix/i/course.gif">
          <a:extLst>
            <a:ext uri="{FF2B5EF4-FFF2-40B4-BE49-F238E27FC236}">
              <a16:creationId xmlns:a16="http://schemas.microsoft.com/office/drawing/2014/main" id="{00000000-0008-0000-0100-00004B050000}"/>
            </a:ext>
          </a:extLst>
        </xdr:cNvPr>
        <xdr:cNvSpPr>
          <a:spLocks noChangeAspect="1" noChangeArrowheads="1"/>
        </xdr:cNvSpPr>
      </xdr:nvSpPr>
      <xdr:spPr bwMode="auto">
        <a:xfrm>
          <a:off x="8401050" y="4191000"/>
          <a:ext cx="295275" cy="302728"/>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20</xdr:row>
      <xdr:rowOff>112228</xdr:rowOff>
    </xdr:to>
    <xdr:sp macro="" textlink="">
      <xdr:nvSpPr>
        <xdr:cNvPr id="1356" name="AutoShape 1" descr="http://myacademy/eltcms/pix/i/course.gif">
          <a:extLst>
            <a:ext uri="{FF2B5EF4-FFF2-40B4-BE49-F238E27FC236}">
              <a16:creationId xmlns:a16="http://schemas.microsoft.com/office/drawing/2014/main" id="{00000000-0008-0000-0100-00004C050000}"/>
            </a:ext>
          </a:extLst>
        </xdr:cNvPr>
        <xdr:cNvSpPr>
          <a:spLocks noChangeAspect="1" noChangeArrowheads="1"/>
        </xdr:cNvSpPr>
      </xdr:nvSpPr>
      <xdr:spPr bwMode="auto">
        <a:xfrm>
          <a:off x="8401050" y="4191000"/>
          <a:ext cx="295275" cy="302728"/>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20</xdr:row>
      <xdr:rowOff>112228</xdr:rowOff>
    </xdr:to>
    <xdr:sp macro="" textlink="">
      <xdr:nvSpPr>
        <xdr:cNvPr id="1357" name="AutoShape 4" descr="http://myacademy/eltcms/pix/i/course.gif">
          <a:extLst>
            <a:ext uri="{FF2B5EF4-FFF2-40B4-BE49-F238E27FC236}">
              <a16:creationId xmlns:a16="http://schemas.microsoft.com/office/drawing/2014/main" id="{00000000-0008-0000-0100-00004D050000}"/>
            </a:ext>
          </a:extLst>
        </xdr:cNvPr>
        <xdr:cNvSpPr>
          <a:spLocks noChangeAspect="1" noChangeArrowheads="1"/>
        </xdr:cNvSpPr>
      </xdr:nvSpPr>
      <xdr:spPr bwMode="auto">
        <a:xfrm>
          <a:off x="8401050" y="4191000"/>
          <a:ext cx="295275" cy="302728"/>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20</xdr:row>
      <xdr:rowOff>112228</xdr:rowOff>
    </xdr:to>
    <xdr:sp macro="" textlink="">
      <xdr:nvSpPr>
        <xdr:cNvPr id="1358" name="AutoShape 1" descr="http://myacademy/eltcms/pix/i/course.gif">
          <a:extLst>
            <a:ext uri="{FF2B5EF4-FFF2-40B4-BE49-F238E27FC236}">
              <a16:creationId xmlns:a16="http://schemas.microsoft.com/office/drawing/2014/main" id="{00000000-0008-0000-0100-00004E050000}"/>
            </a:ext>
          </a:extLst>
        </xdr:cNvPr>
        <xdr:cNvSpPr>
          <a:spLocks noChangeAspect="1" noChangeArrowheads="1"/>
        </xdr:cNvSpPr>
      </xdr:nvSpPr>
      <xdr:spPr bwMode="auto">
        <a:xfrm>
          <a:off x="8401050" y="4191000"/>
          <a:ext cx="295275" cy="302728"/>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20</xdr:row>
      <xdr:rowOff>112228</xdr:rowOff>
    </xdr:to>
    <xdr:sp macro="" textlink="">
      <xdr:nvSpPr>
        <xdr:cNvPr id="1359" name="AutoShape 1" descr="http://myacademy/eltcms/pix/i/course.gif">
          <a:extLst>
            <a:ext uri="{FF2B5EF4-FFF2-40B4-BE49-F238E27FC236}">
              <a16:creationId xmlns:a16="http://schemas.microsoft.com/office/drawing/2014/main" id="{00000000-0008-0000-0100-00004F050000}"/>
            </a:ext>
          </a:extLst>
        </xdr:cNvPr>
        <xdr:cNvSpPr>
          <a:spLocks noChangeAspect="1" noChangeArrowheads="1"/>
        </xdr:cNvSpPr>
      </xdr:nvSpPr>
      <xdr:spPr bwMode="auto">
        <a:xfrm>
          <a:off x="8401050" y="4191000"/>
          <a:ext cx="295275" cy="302728"/>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20</xdr:row>
      <xdr:rowOff>112228</xdr:rowOff>
    </xdr:to>
    <xdr:sp macro="" textlink="">
      <xdr:nvSpPr>
        <xdr:cNvPr id="1360" name="AutoShape 1" descr="http://myacademy/eltcms/pix/i/course.gif">
          <a:extLst>
            <a:ext uri="{FF2B5EF4-FFF2-40B4-BE49-F238E27FC236}">
              <a16:creationId xmlns:a16="http://schemas.microsoft.com/office/drawing/2014/main" id="{00000000-0008-0000-0100-000050050000}"/>
            </a:ext>
          </a:extLst>
        </xdr:cNvPr>
        <xdr:cNvSpPr>
          <a:spLocks noChangeAspect="1" noChangeArrowheads="1"/>
        </xdr:cNvSpPr>
      </xdr:nvSpPr>
      <xdr:spPr bwMode="auto">
        <a:xfrm>
          <a:off x="8401050" y="4191000"/>
          <a:ext cx="295275" cy="302728"/>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20</xdr:row>
      <xdr:rowOff>108500</xdr:rowOff>
    </xdr:to>
    <xdr:sp macro="" textlink="">
      <xdr:nvSpPr>
        <xdr:cNvPr id="1361" name="AutoShape 63" descr="http://myacademy/eltcms/pix/i/course.gif">
          <a:extLst>
            <a:ext uri="{FF2B5EF4-FFF2-40B4-BE49-F238E27FC236}">
              <a16:creationId xmlns:a16="http://schemas.microsoft.com/office/drawing/2014/main" id="{00000000-0008-0000-0100-000051050000}"/>
            </a:ext>
          </a:extLst>
        </xdr:cNvPr>
        <xdr:cNvSpPr>
          <a:spLocks noChangeAspect="1" noChangeArrowheads="1"/>
        </xdr:cNvSpPr>
      </xdr:nvSpPr>
      <xdr:spPr bwMode="auto">
        <a:xfrm>
          <a:off x="8401050" y="4191000"/>
          <a:ext cx="295275" cy="299000"/>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20</xdr:row>
      <xdr:rowOff>108500</xdr:rowOff>
    </xdr:to>
    <xdr:sp macro="" textlink="">
      <xdr:nvSpPr>
        <xdr:cNvPr id="1362" name="AutoShape 40" descr="http://myacademy/eltcms/pix/i/course.gif">
          <a:extLst>
            <a:ext uri="{FF2B5EF4-FFF2-40B4-BE49-F238E27FC236}">
              <a16:creationId xmlns:a16="http://schemas.microsoft.com/office/drawing/2014/main" id="{00000000-0008-0000-0100-000052050000}"/>
            </a:ext>
          </a:extLst>
        </xdr:cNvPr>
        <xdr:cNvSpPr>
          <a:spLocks noChangeAspect="1" noChangeArrowheads="1"/>
        </xdr:cNvSpPr>
      </xdr:nvSpPr>
      <xdr:spPr bwMode="auto">
        <a:xfrm>
          <a:off x="8401050" y="4191000"/>
          <a:ext cx="295275" cy="299000"/>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20</xdr:row>
      <xdr:rowOff>108500</xdr:rowOff>
    </xdr:to>
    <xdr:sp macro="" textlink="">
      <xdr:nvSpPr>
        <xdr:cNvPr id="1363" name="AutoShape 9" descr="http://myacademy/eltcms/pix/i/course.gif">
          <a:extLst>
            <a:ext uri="{FF2B5EF4-FFF2-40B4-BE49-F238E27FC236}">
              <a16:creationId xmlns:a16="http://schemas.microsoft.com/office/drawing/2014/main" id="{00000000-0008-0000-0100-000053050000}"/>
            </a:ext>
          </a:extLst>
        </xdr:cNvPr>
        <xdr:cNvSpPr>
          <a:spLocks noChangeAspect="1" noChangeArrowheads="1"/>
        </xdr:cNvSpPr>
      </xdr:nvSpPr>
      <xdr:spPr bwMode="auto">
        <a:xfrm>
          <a:off x="8401050" y="4191000"/>
          <a:ext cx="295275" cy="299000"/>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20</xdr:row>
      <xdr:rowOff>108500</xdr:rowOff>
    </xdr:to>
    <xdr:sp macro="" textlink="">
      <xdr:nvSpPr>
        <xdr:cNvPr id="1364" name="AutoShape 1" descr="http://myacademy/eltcms/pix/i/course.gif">
          <a:extLst>
            <a:ext uri="{FF2B5EF4-FFF2-40B4-BE49-F238E27FC236}">
              <a16:creationId xmlns:a16="http://schemas.microsoft.com/office/drawing/2014/main" id="{00000000-0008-0000-0100-000054050000}"/>
            </a:ext>
          </a:extLst>
        </xdr:cNvPr>
        <xdr:cNvSpPr>
          <a:spLocks noChangeAspect="1" noChangeArrowheads="1"/>
        </xdr:cNvSpPr>
      </xdr:nvSpPr>
      <xdr:spPr bwMode="auto">
        <a:xfrm>
          <a:off x="8401050" y="4191000"/>
          <a:ext cx="295275" cy="299000"/>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20</xdr:row>
      <xdr:rowOff>108500</xdr:rowOff>
    </xdr:to>
    <xdr:sp macro="" textlink="">
      <xdr:nvSpPr>
        <xdr:cNvPr id="1365" name="AutoShape 4" descr="http://myacademy/eltcms/pix/i/course.gif">
          <a:extLst>
            <a:ext uri="{FF2B5EF4-FFF2-40B4-BE49-F238E27FC236}">
              <a16:creationId xmlns:a16="http://schemas.microsoft.com/office/drawing/2014/main" id="{00000000-0008-0000-0100-000055050000}"/>
            </a:ext>
          </a:extLst>
        </xdr:cNvPr>
        <xdr:cNvSpPr>
          <a:spLocks noChangeAspect="1" noChangeArrowheads="1"/>
        </xdr:cNvSpPr>
      </xdr:nvSpPr>
      <xdr:spPr bwMode="auto">
        <a:xfrm>
          <a:off x="8401050" y="4191000"/>
          <a:ext cx="295275" cy="299000"/>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20</xdr:row>
      <xdr:rowOff>108500</xdr:rowOff>
    </xdr:to>
    <xdr:sp macro="" textlink="">
      <xdr:nvSpPr>
        <xdr:cNvPr id="1366" name="AutoShape 1" descr="http://myacademy/eltcms/pix/i/course.gif">
          <a:extLst>
            <a:ext uri="{FF2B5EF4-FFF2-40B4-BE49-F238E27FC236}">
              <a16:creationId xmlns:a16="http://schemas.microsoft.com/office/drawing/2014/main" id="{00000000-0008-0000-0100-000056050000}"/>
            </a:ext>
          </a:extLst>
        </xdr:cNvPr>
        <xdr:cNvSpPr>
          <a:spLocks noChangeAspect="1" noChangeArrowheads="1"/>
        </xdr:cNvSpPr>
      </xdr:nvSpPr>
      <xdr:spPr bwMode="auto">
        <a:xfrm>
          <a:off x="8401050" y="4191000"/>
          <a:ext cx="295275" cy="299000"/>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20</xdr:row>
      <xdr:rowOff>108500</xdr:rowOff>
    </xdr:to>
    <xdr:sp macro="" textlink="">
      <xdr:nvSpPr>
        <xdr:cNvPr id="1367" name="AutoShape 1" descr="http://myacademy/eltcms/pix/i/course.gif">
          <a:extLst>
            <a:ext uri="{FF2B5EF4-FFF2-40B4-BE49-F238E27FC236}">
              <a16:creationId xmlns:a16="http://schemas.microsoft.com/office/drawing/2014/main" id="{00000000-0008-0000-0100-000057050000}"/>
            </a:ext>
          </a:extLst>
        </xdr:cNvPr>
        <xdr:cNvSpPr>
          <a:spLocks noChangeAspect="1" noChangeArrowheads="1"/>
        </xdr:cNvSpPr>
      </xdr:nvSpPr>
      <xdr:spPr bwMode="auto">
        <a:xfrm>
          <a:off x="8401050" y="4191000"/>
          <a:ext cx="295275" cy="299000"/>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20</xdr:row>
      <xdr:rowOff>108500</xdr:rowOff>
    </xdr:to>
    <xdr:sp macro="" textlink="">
      <xdr:nvSpPr>
        <xdr:cNvPr id="1368" name="AutoShape 1" descr="http://myacademy/eltcms/pix/i/course.gif">
          <a:extLst>
            <a:ext uri="{FF2B5EF4-FFF2-40B4-BE49-F238E27FC236}">
              <a16:creationId xmlns:a16="http://schemas.microsoft.com/office/drawing/2014/main" id="{00000000-0008-0000-0100-000058050000}"/>
            </a:ext>
          </a:extLst>
        </xdr:cNvPr>
        <xdr:cNvSpPr>
          <a:spLocks noChangeAspect="1" noChangeArrowheads="1"/>
        </xdr:cNvSpPr>
      </xdr:nvSpPr>
      <xdr:spPr bwMode="auto">
        <a:xfrm>
          <a:off x="8401050" y="4191000"/>
          <a:ext cx="295275" cy="299000"/>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20</xdr:row>
      <xdr:rowOff>112228</xdr:rowOff>
    </xdr:to>
    <xdr:sp macro="" textlink="">
      <xdr:nvSpPr>
        <xdr:cNvPr id="1369" name="AutoShape 63" descr="http://myacademy/eltcms/pix/i/course.gif">
          <a:extLst>
            <a:ext uri="{FF2B5EF4-FFF2-40B4-BE49-F238E27FC236}">
              <a16:creationId xmlns:a16="http://schemas.microsoft.com/office/drawing/2014/main" id="{00000000-0008-0000-0100-000059050000}"/>
            </a:ext>
          </a:extLst>
        </xdr:cNvPr>
        <xdr:cNvSpPr>
          <a:spLocks noChangeAspect="1" noChangeArrowheads="1"/>
        </xdr:cNvSpPr>
      </xdr:nvSpPr>
      <xdr:spPr bwMode="auto">
        <a:xfrm>
          <a:off x="8401050" y="4191000"/>
          <a:ext cx="295275" cy="302728"/>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20</xdr:row>
      <xdr:rowOff>112228</xdr:rowOff>
    </xdr:to>
    <xdr:sp macro="" textlink="">
      <xdr:nvSpPr>
        <xdr:cNvPr id="1370" name="AutoShape 40" descr="http://myacademy/eltcms/pix/i/course.gif">
          <a:extLst>
            <a:ext uri="{FF2B5EF4-FFF2-40B4-BE49-F238E27FC236}">
              <a16:creationId xmlns:a16="http://schemas.microsoft.com/office/drawing/2014/main" id="{00000000-0008-0000-0100-00005A050000}"/>
            </a:ext>
          </a:extLst>
        </xdr:cNvPr>
        <xdr:cNvSpPr>
          <a:spLocks noChangeAspect="1" noChangeArrowheads="1"/>
        </xdr:cNvSpPr>
      </xdr:nvSpPr>
      <xdr:spPr bwMode="auto">
        <a:xfrm>
          <a:off x="8401050" y="4191000"/>
          <a:ext cx="295275" cy="302728"/>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20</xdr:row>
      <xdr:rowOff>112228</xdr:rowOff>
    </xdr:to>
    <xdr:sp macro="" textlink="">
      <xdr:nvSpPr>
        <xdr:cNvPr id="1371" name="AutoShape 9" descr="http://myacademy/eltcms/pix/i/course.gif">
          <a:extLst>
            <a:ext uri="{FF2B5EF4-FFF2-40B4-BE49-F238E27FC236}">
              <a16:creationId xmlns:a16="http://schemas.microsoft.com/office/drawing/2014/main" id="{00000000-0008-0000-0100-00005B050000}"/>
            </a:ext>
          </a:extLst>
        </xdr:cNvPr>
        <xdr:cNvSpPr>
          <a:spLocks noChangeAspect="1" noChangeArrowheads="1"/>
        </xdr:cNvSpPr>
      </xdr:nvSpPr>
      <xdr:spPr bwMode="auto">
        <a:xfrm>
          <a:off x="8401050" y="4191000"/>
          <a:ext cx="295275" cy="302728"/>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20</xdr:row>
      <xdr:rowOff>112228</xdr:rowOff>
    </xdr:to>
    <xdr:sp macro="" textlink="">
      <xdr:nvSpPr>
        <xdr:cNvPr id="1372" name="AutoShape 1" descr="http://myacademy/eltcms/pix/i/course.gif">
          <a:extLst>
            <a:ext uri="{FF2B5EF4-FFF2-40B4-BE49-F238E27FC236}">
              <a16:creationId xmlns:a16="http://schemas.microsoft.com/office/drawing/2014/main" id="{00000000-0008-0000-0100-00005C050000}"/>
            </a:ext>
          </a:extLst>
        </xdr:cNvPr>
        <xdr:cNvSpPr>
          <a:spLocks noChangeAspect="1" noChangeArrowheads="1"/>
        </xdr:cNvSpPr>
      </xdr:nvSpPr>
      <xdr:spPr bwMode="auto">
        <a:xfrm>
          <a:off x="8401050" y="4191000"/>
          <a:ext cx="295275" cy="302728"/>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20</xdr:row>
      <xdr:rowOff>112228</xdr:rowOff>
    </xdr:to>
    <xdr:sp macro="" textlink="">
      <xdr:nvSpPr>
        <xdr:cNvPr id="1373" name="AutoShape 4" descr="http://myacademy/eltcms/pix/i/course.gif">
          <a:extLst>
            <a:ext uri="{FF2B5EF4-FFF2-40B4-BE49-F238E27FC236}">
              <a16:creationId xmlns:a16="http://schemas.microsoft.com/office/drawing/2014/main" id="{00000000-0008-0000-0100-00005D050000}"/>
            </a:ext>
          </a:extLst>
        </xdr:cNvPr>
        <xdr:cNvSpPr>
          <a:spLocks noChangeAspect="1" noChangeArrowheads="1"/>
        </xdr:cNvSpPr>
      </xdr:nvSpPr>
      <xdr:spPr bwMode="auto">
        <a:xfrm>
          <a:off x="8401050" y="4191000"/>
          <a:ext cx="295275" cy="302728"/>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20</xdr:row>
      <xdr:rowOff>112228</xdr:rowOff>
    </xdr:to>
    <xdr:sp macro="" textlink="">
      <xdr:nvSpPr>
        <xdr:cNvPr id="1374" name="AutoShape 1" descr="http://myacademy/eltcms/pix/i/course.gif">
          <a:extLst>
            <a:ext uri="{FF2B5EF4-FFF2-40B4-BE49-F238E27FC236}">
              <a16:creationId xmlns:a16="http://schemas.microsoft.com/office/drawing/2014/main" id="{00000000-0008-0000-0100-00005E050000}"/>
            </a:ext>
          </a:extLst>
        </xdr:cNvPr>
        <xdr:cNvSpPr>
          <a:spLocks noChangeAspect="1" noChangeArrowheads="1"/>
        </xdr:cNvSpPr>
      </xdr:nvSpPr>
      <xdr:spPr bwMode="auto">
        <a:xfrm>
          <a:off x="8401050" y="4191000"/>
          <a:ext cx="295275" cy="302728"/>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20</xdr:row>
      <xdr:rowOff>112228</xdr:rowOff>
    </xdr:to>
    <xdr:sp macro="" textlink="">
      <xdr:nvSpPr>
        <xdr:cNvPr id="1375" name="AutoShape 1" descr="http://myacademy/eltcms/pix/i/course.gif">
          <a:extLst>
            <a:ext uri="{FF2B5EF4-FFF2-40B4-BE49-F238E27FC236}">
              <a16:creationId xmlns:a16="http://schemas.microsoft.com/office/drawing/2014/main" id="{00000000-0008-0000-0100-00005F050000}"/>
            </a:ext>
          </a:extLst>
        </xdr:cNvPr>
        <xdr:cNvSpPr>
          <a:spLocks noChangeAspect="1" noChangeArrowheads="1"/>
        </xdr:cNvSpPr>
      </xdr:nvSpPr>
      <xdr:spPr bwMode="auto">
        <a:xfrm>
          <a:off x="8401050" y="4191000"/>
          <a:ext cx="295275" cy="302728"/>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20</xdr:row>
      <xdr:rowOff>112228</xdr:rowOff>
    </xdr:to>
    <xdr:sp macro="" textlink="">
      <xdr:nvSpPr>
        <xdr:cNvPr id="1376" name="AutoShape 1" descr="http://myacademy/eltcms/pix/i/course.gif">
          <a:extLst>
            <a:ext uri="{FF2B5EF4-FFF2-40B4-BE49-F238E27FC236}">
              <a16:creationId xmlns:a16="http://schemas.microsoft.com/office/drawing/2014/main" id="{00000000-0008-0000-0100-000060050000}"/>
            </a:ext>
          </a:extLst>
        </xdr:cNvPr>
        <xdr:cNvSpPr>
          <a:spLocks noChangeAspect="1" noChangeArrowheads="1"/>
        </xdr:cNvSpPr>
      </xdr:nvSpPr>
      <xdr:spPr bwMode="auto">
        <a:xfrm>
          <a:off x="8401050" y="4191000"/>
          <a:ext cx="295275" cy="302728"/>
        </a:xfrm>
        <a:prstGeom prst="rect">
          <a:avLst/>
        </a:prstGeom>
        <a:noFill/>
        <a:ln w="9525">
          <a:noFill/>
          <a:miter lim="800000"/>
          <a:headEnd/>
          <a:tailEnd/>
        </a:ln>
      </xdr:spPr>
    </xdr:sp>
    <xdr:clientData/>
  </xdr:twoCellAnchor>
  <xdr:oneCellAnchor>
    <xdr:from>
      <xdr:col>3</xdr:col>
      <xdr:colOff>0</xdr:colOff>
      <xdr:row>19</xdr:row>
      <xdr:rowOff>0</xdr:rowOff>
    </xdr:from>
    <xdr:ext cx="295275" cy="219075"/>
    <xdr:sp macro="" textlink="">
      <xdr:nvSpPr>
        <xdr:cNvPr id="1377" name="AutoShape 114" descr="http://myacademy/eltcms/pix/i/course.gif">
          <a:extLst>
            <a:ext uri="{FF2B5EF4-FFF2-40B4-BE49-F238E27FC236}">
              <a16:creationId xmlns:a16="http://schemas.microsoft.com/office/drawing/2014/main" id="{00000000-0008-0000-0100-000061050000}"/>
            </a:ext>
          </a:extLst>
        </xdr:cNvPr>
        <xdr:cNvSpPr>
          <a:spLocks noChangeAspect="1" noChangeArrowheads="1"/>
        </xdr:cNvSpPr>
      </xdr:nvSpPr>
      <xdr:spPr bwMode="auto">
        <a:xfrm>
          <a:off x="3371850" y="4191000"/>
          <a:ext cx="295275" cy="219075"/>
        </a:xfrm>
        <a:prstGeom prst="rect">
          <a:avLst/>
        </a:prstGeom>
        <a:noFill/>
        <a:ln w="9525">
          <a:noFill/>
          <a:miter lim="800000"/>
          <a:headEnd/>
          <a:tailEnd/>
        </a:ln>
      </xdr:spPr>
    </xdr:sp>
    <xdr:clientData/>
  </xdr:oneCellAnchor>
  <xdr:oneCellAnchor>
    <xdr:from>
      <xdr:col>3</xdr:col>
      <xdr:colOff>0</xdr:colOff>
      <xdr:row>19</xdr:row>
      <xdr:rowOff>0</xdr:rowOff>
    </xdr:from>
    <xdr:ext cx="295275" cy="219075"/>
    <xdr:sp macro="" textlink="">
      <xdr:nvSpPr>
        <xdr:cNvPr id="1378" name="AutoShape 40" descr="http://myacademy/eltcms/pix/i/course.gif">
          <a:extLst>
            <a:ext uri="{FF2B5EF4-FFF2-40B4-BE49-F238E27FC236}">
              <a16:creationId xmlns:a16="http://schemas.microsoft.com/office/drawing/2014/main" id="{00000000-0008-0000-0100-000062050000}"/>
            </a:ext>
          </a:extLst>
        </xdr:cNvPr>
        <xdr:cNvSpPr>
          <a:spLocks noChangeAspect="1" noChangeArrowheads="1"/>
        </xdr:cNvSpPr>
      </xdr:nvSpPr>
      <xdr:spPr bwMode="auto">
        <a:xfrm>
          <a:off x="3371850" y="4191000"/>
          <a:ext cx="295275" cy="219075"/>
        </a:xfrm>
        <a:prstGeom prst="rect">
          <a:avLst/>
        </a:prstGeom>
        <a:noFill/>
        <a:ln w="9525">
          <a:noFill/>
          <a:miter lim="800000"/>
          <a:headEnd/>
          <a:tailEnd/>
        </a:ln>
      </xdr:spPr>
    </xdr:sp>
    <xdr:clientData/>
  </xdr:oneCellAnchor>
  <xdr:oneCellAnchor>
    <xdr:from>
      <xdr:col>3</xdr:col>
      <xdr:colOff>0</xdr:colOff>
      <xdr:row>19</xdr:row>
      <xdr:rowOff>0</xdr:rowOff>
    </xdr:from>
    <xdr:ext cx="295275" cy="219075"/>
    <xdr:sp macro="" textlink="">
      <xdr:nvSpPr>
        <xdr:cNvPr id="1379" name="AutoShape 9" descr="http://myacademy/eltcms/pix/i/course.gif">
          <a:extLst>
            <a:ext uri="{FF2B5EF4-FFF2-40B4-BE49-F238E27FC236}">
              <a16:creationId xmlns:a16="http://schemas.microsoft.com/office/drawing/2014/main" id="{00000000-0008-0000-0100-000063050000}"/>
            </a:ext>
          </a:extLst>
        </xdr:cNvPr>
        <xdr:cNvSpPr>
          <a:spLocks noChangeAspect="1" noChangeArrowheads="1"/>
        </xdr:cNvSpPr>
      </xdr:nvSpPr>
      <xdr:spPr bwMode="auto">
        <a:xfrm>
          <a:off x="3371850" y="4191000"/>
          <a:ext cx="295275" cy="219075"/>
        </a:xfrm>
        <a:prstGeom prst="rect">
          <a:avLst/>
        </a:prstGeom>
        <a:noFill/>
        <a:ln w="9525">
          <a:noFill/>
          <a:miter lim="800000"/>
          <a:headEnd/>
          <a:tailEnd/>
        </a:ln>
      </xdr:spPr>
    </xdr:sp>
    <xdr:clientData/>
  </xdr:oneCellAnchor>
  <xdr:oneCellAnchor>
    <xdr:from>
      <xdr:col>3</xdr:col>
      <xdr:colOff>0</xdr:colOff>
      <xdr:row>19</xdr:row>
      <xdr:rowOff>0</xdr:rowOff>
    </xdr:from>
    <xdr:ext cx="295275" cy="219075"/>
    <xdr:sp macro="" textlink="">
      <xdr:nvSpPr>
        <xdr:cNvPr id="1380" name="AutoShape 1" descr="http://myacademy/eltcms/pix/i/course.gif">
          <a:extLst>
            <a:ext uri="{FF2B5EF4-FFF2-40B4-BE49-F238E27FC236}">
              <a16:creationId xmlns:a16="http://schemas.microsoft.com/office/drawing/2014/main" id="{00000000-0008-0000-0100-000064050000}"/>
            </a:ext>
          </a:extLst>
        </xdr:cNvPr>
        <xdr:cNvSpPr>
          <a:spLocks noChangeAspect="1" noChangeArrowheads="1"/>
        </xdr:cNvSpPr>
      </xdr:nvSpPr>
      <xdr:spPr bwMode="auto">
        <a:xfrm>
          <a:off x="3371850" y="4191000"/>
          <a:ext cx="295275" cy="219075"/>
        </a:xfrm>
        <a:prstGeom prst="rect">
          <a:avLst/>
        </a:prstGeom>
        <a:noFill/>
        <a:ln w="9525">
          <a:noFill/>
          <a:miter lim="800000"/>
          <a:headEnd/>
          <a:tailEnd/>
        </a:ln>
      </xdr:spPr>
    </xdr:sp>
    <xdr:clientData/>
  </xdr:oneCellAnchor>
  <xdr:oneCellAnchor>
    <xdr:from>
      <xdr:col>3</xdr:col>
      <xdr:colOff>0</xdr:colOff>
      <xdr:row>19</xdr:row>
      <xdr:rowOff>0</xdr:rowOff>
    </xdr:from>
    <xdr:ext cx="295275" cy="219075"/>
    <xdr:sp macro="" textlink="">
      <xdr:nvSpPr>
        <xdr:cNvPr id="1381" name="AutoShape 4" descr="http://myacademy/eltcms/pix/i/course.gif">
          <a:extLst>
            <a:ext uri="{FF2B5EF4-FFF2-40B4-BE49-F238E27FC236}">
              <a16:creationId xmlns:a16="http://schemas.microsoft.com/office/drawing/2014/main" id="{00000000-0008-0000-0100-000065050000}"/>
            </a:ext>
          </a:extLst>
        </xdr:cNvPr>
        <xdr:cNvSpPr>
          <a:spLocks noChangeAspect="1" noChangeArrowheads="1"/>
        </xdr:cNvSpPr>
      </xdr:nvSpPr>
      <xdr:spPr bwMode="auto">
        <a:xfrm>
          <a:off x="3371850" y="4191000"/>
          <a:ext cx="295275" cy="219075"/>
        </a:xfrm>
        <a:prstGeom prst="rect">
          <a:avLst/>
        </a:prstGeom>
        <a:noFill/>
        <a:ln w="9525">
          <a:noFill/>
          <a:miter lim="800000"/>
          <a:headEnd/>
          <a:tailEnd/>
        </a:ln>
      </xdr:spPr>
    </xdr:sp>
    <xdr:clientData/>
  </xdr:oneCellAnchor>
  <xdr:oneCellAnchor>
    <xdr:from>
      <xdr:col>3</xdr:col>
      <xdr:colOff>0</xdr:colOff>
      <xdr:row>19</xdr:row>
      <xdr:rowOff>0</xdr:rowOff>
    </xdr:from>
    <xdr:ext cx="295275" cy="219075"/>
    <xdr:sp macro="" textlink="">
      <xdr:nvSpPr>
        <xdr:cNvPr id="1382" name="AutoShape 1" descr="http://myacademy/eltcms/pix/i/course.gif">
          <a:extLst>
            <a:ext uri="{FF2B5EF4-FFF2-40B4-BE49-F238E27FC236}">
              <a16:creationId xmlns:a16="http://schemas.microsoft.com/office/drawing/2014/main" id="{00000000-0008-0000-0100-000066050000}"/>
            </a:ext>
          </a:extLst>
        </xdr:cNvPr>
        <xdr:cNvSpPr>
          <a:spLocks noChangeAspect="1" noChangeArrowheads="1"/>
        </xdr:cNvSpPr>
      </xdr:nvSpPr>
      <xdr:spPr bwMode="auto">
        <a:xfrm>
          <a:off x="3371850" y="4191000"/>
          <a:ext cx="295275" cy="219075"/>
        </a:xfrm>
        <a:prstGeom prst="rect">
          <a:avLst/>
        </a:prstGeom>
        <a:noFill/>
        <a:ln w="9525">
          <a:noFill/>
          <a:miter lim="800000"/>
          <a:headEnd/>
          <a:tailEnd/>
        </a:ln>
      </xdr:spPr>
    </xdr:sp>
    <xdr:clientData/>
  </xdr:oneCellAnchor>
  <xdr:oneCellAnchor>
    <xdr:from>
      <xdr:col>3</xdr:col>
      <xdr:colOff>0</xdr:colOff>
      <xdr:row>19</xdr:row>
      <xdr:rowOff>0</xdr:rowOff>
    </xdr:from>
    <xdr:ext cx="295275" cy="219075"/>
    <xdr:sp macro="" textlink="">
      <xdr:nvSpPr>
        <xdr:cNvPr id="1383" name="AutoShape 1" descr="http://myacademy/eltcms/pix/i/course.gif">
          <a:extLst>
            <a:ext uri="{FF2B5EF4-FFF2-40B4-BE49-F238E27FC236}">
              <a16:creationId xmlns:a16="http://schemas.microsoft.com/office/drawing/2014/main" id="{00000000-0008-0000-0100-000067050000}"/>
            </a:ext>
          </a:extLst>
        </xdr:cNvPr>
        <xdr:cNvSpPr>
          <a:spLocks noChangeAspect="1" noChangeArrowheads="1"/>
        </xdr:cNvSpPr>
      </xdr:nvSpPr>
      <xdr:spPr bwMode="auto">
        <a:xfrm>
          <a:off x="3371850" y="4191000"/>
          <a:ext cx="295275" cy="219075"/>
        </a:xfrm>
        <a:prstGeom prst="rect">
          <a:avLst/>
        </a:prstGeom>
        <a:noFill/>
        <a:ln w="9525">
          <a:noFill/>
          <a:miter lim="800000"/>
          <a:headEnd/>
          <a:tailEnd/>
        </a:ln>
      </xdr:spPr>
    </xdr:sp>
    <xdr:clientData/>
  </xdr:oneCellAnchor>
  <xdr:oneCellAnchor>
    <xdr:from>
      <xdr:col>3</xdr:col>
      <xdr:colOff>0</xdr:colOff>
      <xdr:row>19</xdr:row>
      <xdr:rowOff>0</xdr:rowOff>
    </xdr:from>
    <xdr:ext cx="295275" cy="219075"/>
    <xdr:sp macro="" textlink="">
      <xdr:nvSpPr>
        <xdr:cNvPr id="1384" name="AutoShape 114" descr="http://myacademy/eltcms/pix/i/course.gif">
          <a:extLst>
            <a:ext uri="{FF2B5EF4-FFF2-40B4-BE49-F238E27FC236}">
              <a16:creationId xmlns:a16="http://schemas.microsoft.com/office/drawing/2014/main" id="{00000000-0008-0000-0100-000068050000}"/>
            </a:ext>
          </a:extLst>
        </xdr:cNvPr>
        <xdr:cNvSpPr>
          <a:spLocks noChangeAspect="1" noChangeArrowheads="1"/>
        </xdr:cNvSpPr>
      </xdr:nvSpPr>
      <xdr:spPr bwMode="auto">
        <a:xfrm>
          <a:off x="3371850" y="4191000"/>
          <a:ext cx="295275" cy="219075"/>
        </a:xfrm>
        <a:prstGeom prst="rect">
          <a:avLst/>
        </a:prstGeom>
        <a:noFill/>
        <a:ln w="9525">
          <a:noFill/>
          <a:miter lim="800000"/>
          <a:headEnd/>
          <a:tailEnd/>
        </a:ln>
      </xdr:spPr>
    </xdr:sp>
    <xdr:clientData/>
  </xdr:oneCellAnchor>
  <xdr:oneCellAnchor>
    <xdr:from>
      <xdr:col>3</xdr:col>
      <xdr:colOff>0</xdr:colOff>
      <xdr:row>19</xdr:row>
      <xdr:rowOff>0</xdr:rowOff>
    </xdr:from>
    <xdr:ext cx="295275" cy="219075"/>
    <xdr:sp macro="" textlink="">
      <xdr:nvSpPr>
        <xdr:cNvPr id="1385" name="AutoShape 40" descr="http://myacademy/eltcms/pix/i/course.gif">
          <a:extLst>
            <a:ext uri="{FF2B5EF4-FFF2-40B4-BE49-F238E27FC236}">
              <a16:creationId xmlns:a16="http://schemas.microsoft.com/office/drawing/2014/main" id="{00000000-0008-0000-0100-000069050000}"/>
            </a:ext>
          </a:extLst>
        </xdr:cNvPr>
        <xdr:cNvSpPr>
          <a:spLocks noChangeAspect="1" noChangeArrowheads="1"/>
        </xdr:cNvSpPr>
      </xdr:nvSpPr>
      <xdr:spPr bwMode="auto">
        <a:xfrm>
          <a:off x="3371850" y="4191000"/>
          <a:ext cx="295275" cy="219075"/>
        </a:xfrm>
        <a:prstGeom prst="rect">
          <a:avLst/>
        </a:prstGeom>
        <a:noFill/>
        <a:ln w="9525">
          <a:noFill/>
          <a:miter lim="800000"/>
          <a:headEnd/>
          <a:tailEnd/>
        </a:ln>
      </xdr:spPr>
    </xdr:sp>
    <xdr:clientData/>
  </xdr:oneCellAnchor>
  <xdr:oneCellAnchor>
    <xdr:from>
      <xdr:col>3</xdr:col>
      <xdr:colOff>0</xdr:colOff>
      <xdr:row>19</xdr:row>
      <xdr:rowOff>0</xdr:rowOff>
    </xdr:from>
    <xdr:ext cx="295275" cy="219075"/>
    <xdr:sp macro="" textlink="">
      <xdr:nvSpPr>
        <xdr:cNvPr id="1386" name="AutoShape 9" descr="http://myacademy/eltcms/pix/i/course.gif">
          <a:extLst>
            <a:ext uri="{FF2B5EF4-FFF2-40B4-BE49-F238E27FC236}">
              <a16:creationId xmlns:a16="http://schemas.microsoft.com/office/drawing/2014/main" id="{00000000-0008-0000-0100-00006A050000}"/>
            </a:ext>
          </a:extLst>
        </xdr:cNvPr>
        <xdr:cNvSpPr>
          <a:spLocks noChangeAspect="1" noChangeArrowheads="1"/>
        </xdr:cNvSpPr>
      </xdr:nvSpPr>
      <xdr:spPr bwMode="auto">
        <a:xfrm>
          <a:off x="3371850" y="4191000"/>
          <a:ext cx="295275" cy="219075"/>
        </a:xfrm>
        <a:prstGeom prst="rect">
          <a:avLst/>
        </a:prstGeom>
        <a:noFill/>
        <a:ln w="9525">
          <a:noFill/>
          <a:miter lim="800000"/>
          <a:headEnd/>
          <a:tailEnd/>
        </a:ln>
      </xdr:spPr>
    </xdr:sp>
    <xdr:clientData/>
  </xdr:oneCellAnchor>
  <xdr:oneCellAnchor>
    <xdr:from>
      <xdr:col>3</xdr:col>
      <xdr:colOff>0</xdr:colOff>
      <xdr:row>19</xdr:row>
      <xdr:rowOff>0</xdr:rowOff>
    </xdr:from>
    <xdr:ext cx="295275" cy="219075"/>
    <xdr:sp macro="" textlink="">
      <xdr:nvSpPr>
        <xdr:cNvPr id="1387" name="AutoShape 1" descr="http://myacademy/eltcms/pix/i/course.gif">
          <a:extLst>
            <a:ext uri="{FF2B5EF4-FFF2-40B4-BE49-F238E27FC236}">
              <a16:creationId xmlns:a16="http://schemas.microsoft.com/office/drawing/2014/main" id="{00000000-0008-0000-0100-00006B050000}"/>
            </a:ext>
          </a:extLst>
        </xdr:cNvPr>
        <xdr:cNvSpPr>
          <a:spLocks noChangeAspect="1" noChangeArrowheads="1"/>
        </xdr:cNvSpPr>
      </xdr:nvSpPr>
      <xdr:spPr bwMode="auto">
        <a:xfrm>
          <a:off x="3371850" y="4191000"/>
          <a:ext cx="295275" cy="219075"/>
        </a:xfrm>
        <a:prstGeom prst="rect">
          <a:avLst/>
        </a:prstGeom>
        <a:noFill/>
        <a:ln w="9525">
          <a:noFill/>
          <a:miter lim="800000"/>
          <a:headEnd/>
          <a:tailEnd/>
        </a:ln>
      </xdr:spPr>
    </xdr:sp>
    <xdr:clientData/>
  </xdr:oneCellAnchor>
  <xdr:oneCellAnchor>
    <xdr:from>
      <xdr:col>3</xdr:col>
      <xdr:colOff>0</xdr:colOff>
      <xdr:row>19</xdr:row>
      <xdr:rowOff>0</xdr:rowOff>
    </xdr:from>
    <xdr:ext cx="295275" cy="219075"/>
    <xdr:sp macro="" textlink="">
      <xdr:nvSpPr>
        <xdr:cNvPr id="1388" name="AutoShape 4" descr="http://myacademy/eltcms/pix/i/course.gif">
          <a:extLst>
            <a:ext uri="{FF2B5EF4-FFF2-40B4-BE49-F238E27FC236}">
              <a16:creationId xmlns:a16="http://schemas.microsoft.com/office/drawing/2014/main" id="{00000000-0008-0000-0100-00006C050000}"/>
            </a:ext>
          </a:extLst>
        </xdr:cNvPr>
        <xdr:cNvSpPr>
          <a:spLocks noChangeAspect="1" noChangeArrowheads="1"/>
        </xdr:cNvSpPr>
      </xdr:nvSpPr>
      <xdr:spPr bwMode="auto">
        <a:xfrm>
          <a:off x="3371850" y="4191000"/>
          <a:ext cx="295275" cy="219075"/>
        </a:xfrm>
        <a:prstGeom prst="rect">
          <a:avLst/>
        </a:prstGeom>
        <a:noFill/>
        <a:ln w="9525">
          <a:noFill/>
          <a:miter lim="800000"/>
          <a:headEnd/>
          <a:tailEnd/>
        </a:ln>
      </xdr:spPr>
    </xdr:sp>
    <xdr:clientData/>
  </xdr:oneCellAnchor>
  <xdr:oneCellAnchor>
    <xdr:from>
      <xdr:col>3</xdr:col>
      <xdr:colOff>0</xdr:colOff>
      <xdr:row>19</xdr:row>
      <xdr:rowOff>0</xdr:rowOff>
    </xdr:from>
    <xdr:ext cx="295275" cy="219075"/>
    <xdr:sp macro="" textlink="">
      <xdr:nvSpPr>
        <xdr:cNvPr id="1389" name="AutoShape 1" descr="http://myacademy/eltcms/pix/i/course.gif">
          <a:extLst>
            <a:ext uri="{FF2B5EF4-FFF2-40B4-BE49-F238E27FC236}">
              <a16:creationId xmlns:a16="http://schemas.microsoft.com/office/drawing/2014/main" id="{00000000-0008-0000-0100-00006D050000}"/>
            </a:ext>
          </a:extLst>
        </xdr:cNvPr>
        <xdr:cNvSpPr>
          <a:spLocks noChangeAspect="1" noChangeArrowheads="1"/>
        </xdr:cNvSpPr>
      </xdr:nvSpPr>
      <xdr:spPr bwMode="auto">
        <a:xfrm>
          <a:off x="3371850" y="4191000"/>
          <a:ext cx="295275" cy="219075"/>
        </a:xfrm>
        <a:prstGeom prst="rect">
          <a:avLst/>
        </a:prstGeom>
        <a:noFill/>
        <a:ln w="9525">
          <a:noFill/>
          <a:miter lim="800000"/>
          <a:headEnd/>
          <a:tailEnd/>
        </a:ln>
      </xdr:spPr>
    </xdr:sp>
    <xdr:clientData/>
  </xdr:oneCellAnchor>
  <xdr:oneCellAnchor>
    <xdr:from>
      <xdr:col>3</xdr:col>
      <xdr:colOff>0</xdr:colOff>
      <xdr:row>19</xdr:row>
      <xdr:rowOff>0</xdr:rowOff>
    </xdr:from>
    <xdr:ext cx="295275" cy="219075"/>
    <xdr:sp macro="" textlink="">
      <xdr:nvSpPr>
        <xdr:cNvPr id="1390" name="AutoShape 1" descr="http://myacademy/eltcms/pix/i/course.gif">
          <a:extLst>
            <a:ext uri="{FF2B5EF4-FFF2-40B4-BE49-F238E27FC236}">
              <a16:creationId xmlns:a16="http://schemas.microsoft.com/office/drawing/2014/main" id="{00000000-0008-0000-0100-00006E050000}"/>
            </a:ext>
          </a:extLst>
        </xdr:cNvPr>
        <xdr:cNvSpPr>
          <a:spLocks noChangeAspect="1" noChangeArrowheads="1"/>
        </xdr:cNvSpPr>
      </xdr:nvSpPr>
      <xdr:spPr bwMode="auto">
        <a:xfrm>
          <a:off x="3371850" y="4191000"/>
          <a:ext cx="295275" cy="219075"/>
        </a:xfrm>
        <a:prstGeom prst="rect">
          <a:avLst/>
        </a:prstGeom>
        <a:noFill/>
        <a:ln w="9525">
          <a:noFill/>
          <a:miter lim="800000"/>
          <a:headEnd/>
          <a:tailEnd/>
        </a:ln>
      </xdr:spPr>
    </xdr:sp>
    <xdr:clientData/>
  </xdr:oneCellAnchor>
  <xdr:twoCellAnchor editAs="oneCell">
    <xdr:from>
      <xdr:col>3</xdr:col>
      <xdr:colOff>0</xdr:colOff>
      <xdr:row>19</xdr:row>
      <xdr:rowOff>0</xdr:rowOff>
    </xdr:from>
    <xdr:to>
      <xdr:col>3</xdr:col>
      <xdr:colOff>295275</xdr:colOff>
      <xdr:row>20</xdr:row>
      <xdr:rowOff>3727</xdr:rowOff>
    </xdr:to>
    <xdr:sp macro="" textlink="">
      <xdr:nvSpPr>
        <xdr:cNvPr id="1391" name="AutoShape 114" descr="http://myacademy/eltcms/pix/i/course.gif">
          <a:extLst>
            <a:ext uri="{FF2B5EF4-FFF2-40B4-BE49-F238E27FC236}">
              <a16:creationId xmlns:a16="http://schemas.microsoft.com/office/drawing/2014/main" id="{00000000-0008-0000-0100-00006F050000}"/>
            </a:ext>
          </a:extLst>
        </xdr:cNvPr>
        <xdr:cNvSpPr>
          <a:spLocks noChangeAspect="1" noChangeArrowheads="1"/>
        </xdr:cNvSpPr>
      </xdr:nvSpPr>
      <xdr:spPr bwMode="auto">
        <a:xfrm>
          <a:off x="3371850" y="4191000"/>
          <a:ext cx="295275" cy="194227"/>
        </a:xfrm>
        <a:prstGeom prst="rect">
          <a:avLst/>
        </a:prstGeom>
        <a:noFill/>
        <a:ln w="9525">
          <a:noFill/>
          <a:miter lim="800000"/>
          <a:headEnd/>
          <a:tailEnd/>
        </a:ln>
      </xdr:spPr>
    </xdr:sp>
    <xdr:clientData/>
  </xdr:twoCellAnchor>
  <xdr:twoCellAnchor editAs="oneCell">
    <xdr:from>
      <xdr:col>3</xdr:col>
      <xdr:colOff>0</xdr:colOff>
      <xdr:row>19</xdr:row>
      <xdr:rowOff>0</xdr:rowOff>
    </xdr:from>
    <xdr:to>
      <xdr:col>3</xdr:col>
      <xdr:colOff>295275</xdr:colOff>
      <xdr:row>20</xdr:row>
      <xdr:rowOff>3727</xdr:rowOff>
    </xdr:to>
    <xdr:sp macro="" textlink="">
      <xdr:nvSpPr>
        <xdr:cNvPr id="1392" name="AutoShape 40" descr="http://myacademy/eltcms/pix/i/course.gif">
          <a:extLst>
            <a:ext uri="{FF2B5EF4-FFF2-40B4-BE49-F238E27FC236}">
              <a16:creationId xmlns:a16="http://schemas.microsoft.com/office/drawing/2014/main" id="{00000000-0008-0000-0100-000070050000}"/>
            </a:ext>
          </a:extLst>
        </xdr:cNvPr>
        <xdr:cNvSpPr>
          <a:spLocks noChangeAspect="1" noChangeArrowheads="1"/>
        </xdr:cNvSpPr>
      </xdr:nvSpPr>
      <xdr:spPr bwMode="auto">
        <a:xfrm>
          <a:off x="3371850" y="4191000"/>
          <a:ext cx="295275" cy="194227"/>
        </a:xfrm>
        <a:prstGeom prst="rect">
          <a:avLst/>
        </a:prstGeom>
        <a:noFill/>
        <a:ln w="9525">
          <a:noFill/>
          <a:miter lim="800000"/>
          <a:headEnd/>
          <a:tailEnd/>
        </a:ln>
      </xdr:spPr>
    </xdr:sp>
    <xdr:clientData/>
  </xdr:twoCellAnchor>
  <xdr:twoCellAnchor editAs="oneCell">
    <xdr:from>
      <xdr:col>3</xdr:col>
      <xdr:colOff>0</xdr:colOff>
      <xdr:row>19</xdr:row>
      <xdr:rowOff>0</xdr:rowOff>
    </xdr:from>
    <xdr:to>
      <xdr:col>3</xdr:col>
      <xdr:colOff>295275</xdr:colOff>
      <xdr:row>20</xdr:row>
      <xdr:rowOff>3727</xdr:rowOff>
    </xdr:to>
    <xdr:sp macro="" textlink="">
      <xdr:nvSpPr>
        <xdr:cNvPr id="1393" name="AutoShape 9" descr="http://myacademy/eltcms/pix/i/course.gif">
          <a:extLst>
            <a:ext uri="{FF2B5EF4-FFF2-40B4-BE49-F238E27FC236}">
              <a16:creationId xmlns:a16="http://schemas.microsoft.com/office/drawing/2014/main" id="{00000000-0008-0000-0100-000071050000}"/>
            </a:ext>
          </a:extLst>
        </xdr:cNvPr>
        <xdr:cNvSpPr>
          <a:spLocks noChangeAspect="1" noChangeArrowheads="1"/>
        </xdr:cNvSpPr>
      </xdr:nvSpPr>
      <xdr:spPr bwMode="auto">
        <a:xfrm>
          <a:off x="3371850" y="4191000"/>
          <a:ext cx="295275" cy="194227"/>
        </a:xfrm>
        <a:prstGeom prst="rect">
          <a:avLst/>
        </a:prstGeom>
        <a:noFill/>
        <a:ln w="9525">
          <a:noFill/>
          <a:miter lim="800000"/>
          <a:headEnd/>
          <a:tailEnd/>
        </a:ln>
      </xdr:spPr>
    </xdr:sp>
    <xdr:clientData/>
  </xdr:twoCellAnchor>
  <xdr:twoCellAnchor editAs="oneCell">
    <xdr:from>
      <xdr:col>3</xdr:col>
      <xdr:colOff>0</xdr:colOff>
      <xdr:row>19</xdr:row>
      <xdr:rowOff>0</xdr:rowOff>
    </xdr:from>
    <xdr:to>
      <xdr:col>3</xdr:col>
      <xdr:colOff>295275</xdr:colOff>
      <xdr:row>20</xdr:row>
      <xdr:rowOff>3727</xdr:rowOff>
    </xdr:to>
    <xdr:sp macro="" textlink="">
      <xdr:nvSpPr>
        <xdr:cNvPr id="1394" name="AutoShape 1" descr="http://myacademy/eltcms/pix/i/course.gif">
          <a:extLst>
            <a:ext uri="{FF2B5EF4-FFF2-40B4-BE49-F238E27FC236}">
              <a16:creationId xmlns:a16="http://schemas.microsoft.com/office/drawing/2014/main" id="{00000000-0008-0000-0100-000072050000}"/>
            </a:ext>
          </a:extLst>
        </xdr:cNvPr>
        <xdr:cNvSpPr>
          <a:spLocks noChangeAspect="1" noChangeArrowheads="1"/>
        </xdr:cNvSpPr>
      </xdr:nvSpPr>
      <xdr:spPr bwMode="auto">
        <a:xfrm>
          <a:off x="3371850" y="4191000"/>
          <a:ext cx="295275" cy="194227"/>
        </a:xfrm>
        <a:prstGeom prst="rect">
          <a:avLst/>
        </a:prstGeom>
        <a:noFill/>
        <a:ln w="9525">
          <a:noFill/>
          <a:miter lim="800000"/>
          <a:headEnd/>
          <a:tailEnd/>
        </a:ln>
      </xdr:spPr>
    </xdr:sp>
    <xdr:clientData/>
  </xdr:twoCellAnchor>
  <xdr:twoCellAnchor editAs="oneCell">
    <xdr:from>
      <xdr:col>3</xdr:col>
      <xdr:colOff>0</xdr:colOff>
      <xdr:row>19</xdr:row>
      <xdr:rowOff>0</xdr:rowOff>
    </xdr:from>
    <xdr:to>
      <xdr:col>3</xdr:col>
      <xdr:colOff>295275</xdr:colOff>
      <xdr:row>20</xdr:row>
      <xdr:rowOff>3727</xdr:rowOff>
    </xdr:to>
    <xdr:sp macro="" textlink="">
      <xdr:nvSpPr>
        <xdr:cNvPr id="1395" name="AutoShape 4" descr="http://myacademy/eltcms/pix/i/course.gif">
          <a:extLst>
            <a:ext uri="{FF2B5EF4-FFF2-40B4-BE49-F238E27FC236}">
              <a16:creationId xmlns:a16="http://schemas.microsoft.com/office/drawing/2014/main" id="{00000000-0008-0000-0100-000073050000}"/>
            </a:ext>
          </a:extLst>
        </xdr:cNvPr>
        <xdr:cNvSpPr>
          <a:spLocks noChangeAspect="1" noChangeArrowheads="1"/>
        </xdr:cNvSpPr>
      </xdr:nvSpPr>
      <xdr:spPr bwMode="auto">
        <a:xfrm>
          <a:off x="3371850" y="4191000"/>
          <a:ext cx="295275" cy="194227"/>
        </a:xfrm>
        <a:prstGeom prst="rect">
          <a:avLst/>
        </a:prstGeom>
        <a:noFill/>
        <a:ln w="9525">
          <a:noFill/>
          <a:miter lim="800000"/>
          <a:headEnd/>
          <a:tailEnd/>
        </a:ln>
      </xdr:spPr>
    </xdr:sp>
    <xdr:clientData/>
  </xdr:twoCellAnchor>
  <xdr:twoCellAnchor editAs="oneCell">
    <xdr:from>
      <xdr:col>3</xdr:col>
      <xdr:colOff>0</xdr:colOff>
      <xdr:row>19</xdr:row>
      <xdr:rowOff>0</xdr:rowOff>
    </xdr:from>
    <xdr:to>
      <xdr:col>3</xdr:col>
      <xdr:colOff>295275</xdr:colOff>
      <xdr:row>20</xdr:row>
      <xdr:rowOff>3727</xdr:rowOff>
    </xdr:to>
    <xdr:sp macro="" textlink="">
      <xdr:nvSpPr>
        <xdr:cNvPr id="1396" name="AutoShape 1" descr="http://myacademy/eltcms/pix/i/course.gif">
          <a:extLst>
            <a:ext uri="{FF2B5EF4-FFF2-40B4-BE49-F238E27FC236}">
              <a16:creationId xmlns:a16="http://schemas.microsoft.com/office/drawing/2014/main" id="{00000000-0008-0000-0100-000074050000}"/>
            </a:ext>
          </a:extLst>
        </xdr:cNvPr>
        <xdr:cNvSpPr>
          <a:spLocks noChangeAspect="1" noChangeArrowheads="1"/>
        </xdr:cNvSpPr>
      </xdr:nvSpPr>
      <xdr:spPr bwMode="auto">
        <a:xfrm>
          <a:off x="3371850" y="4191000"/>
          <a:ext cx="295275" cy="194227"/>
        </a:xfrm>
        <a:prstGeom prst="rect">
          <a:avLst/>
        </a:prstGeom>
        <a:noFill/>
        <a:ln w="9525">
          <a:noFill/>
          <a:miter lim="800000"/>
          <a:headEnd/>
          <a:tailEnd/>
        </a:ln>
      </xdr:spPr>
    </xdr:sp>
    <xdr:clientData/>
  </xdr:twoCellAnchor>
  <xdr:twoCellAnchor editAs="oneCell">
    <xdr:from>
      <xdr:col>3</xdr:col>
      <xdr:colOff>0</xdr:colOff>
      <xdr:row>19</xdr:row>
      <xdr:rowOff>0</xdr:rowOff>
    </xdr:from>
    <xdr:to>
      <xdr:col>3</xdr:col>
      <xdr:colOff>295275</xdr:colOff>
      <xdr:row>20</xdr:row>
      <xdr:rowOff>3727</xdr:rowOff>
    </xdr:to>
    <xdr:sp macro="" textlink="">
      <xdr:nvSpPr>
        <xdr:cNvPr id="1397" name="AutoShape 1" descr="http://myacademy/eltcms/pix/i/course.gif">
          <a:extLst>
            <a:ext uri="{FF2B5EF4-FFF2-40B4-BE49-F238E27FC236}">
              <a16:creationId xmlns:a16="http://schemas.microsoft.com/office/drawing/2014/main" id="{00000000-0008-0000-0100-000075050000}"/>
            </a:ext>
          </a:extLst>
        </xdr:cNvPr>
        <xdr:cNvSpPr>
          <a:spLocks noChangeAspect="1" noChangeArrowheads="1"/>
        </xdr:cNvSpPr>
      </xdr:nvSpPr>
      <xdr:spPr bwMode="auto">
        <a:xfrm>
          <a:off x="3371850" y="4191000"/>
          <a:ext cx="295275" cy="194227"/>
        </a:xfrm>
        <a:prstGeom prst="rect">
          <a:avLst/>
        </a:prstGeom>
        <a:noFill/>
        <a:ln w="9525">
          <a:noFill/>
          <a:miter lim="800000"/>
          <a:headEnd/>
          <a:tailEnd/>
        </a:ln>
      </xdr:spPr>
    </xdr:sp>
    <xdr:clientData/>
  </xdr:twoCellAnchor>
  <xdr:twoCellAnchor editAs="oneCell">
    <xdr:from>
      <xdr:col>3</xdr:col>
      <xdr:colOff>0</xdr:colOff>
      <xdr:row>19</xdr:row>
      <xdr:rowOff>0</xdr:rowOff>
    </xdr:from>
    <xdr:to>
      <xdr:col>3</xdr:col>
      <xdr:colOff>295275</xdr:colOff>
      <xdr:row>20</xdr:row>
      <xdr:rowOff>3727</xdr:rowOff>
    </xdr:to>
    <xdr:sp macro="" textlink="">
      <xdr:nvSpPr>
        <xdr:cNvPr id="1398" name="AutoShape 114" descr="http://myacademy/eltcms/pix/i/course.gif">
          <a:extLst>
            <a:ext uri="{FF2B5EF4-FFF2-40B4-BE49-F238E27FC236}">
              <a16:creationId xmlns:a16="http://schemas.microsoft.com/office/drawing/2014/main" id="{00000000-0008-0000-0100-000076050000}"/>
            </a:ext>
          </a:extLst>
        </xdr:cNvPr>
        <xdr:cNvSpPr>
          <a:spLocks noChangeAspect="1" noChangeArrowheads="1"/>
        </xdr:cNvSpPr>
      </xdr:nvSpPr>
      <xdr:spPr bwMode="auto">
        <a:xfrm>
          <a:off x="3371850" y="4191000"/>
          <a:ext cx="295275" cy="194227"/>
        </a:xfrm>
        <a:prstGeom prst="rect">
          <a:avLst/>
        </a:prstGeom>
        <a:noFill/>
        <a:ln w="9525">
          <a:noFill/>
          <a:miter lim="800000"/>
          <a:headEnd/>
          <a:tailEnd/>
        </a:ln>
      </xdr:spPr>
    </xdr:sp>
    <xdr:clientData/>
  </xdr:twoCellAnchor>
  <xdr:twoCellAnchor editAs="oneCell">
    <xdr:from>
      <xdr:col>3</xdr:col>
      <xdr:colOff>0</xdr:colOff>
      <xdr:row>19</xdr:row>
      <xdr:rowOff>0</xdr:rowOff>
    </xdr:from>
    <xdr:to>
      <xdr:col>3</xdr:col>
      <xdr:colOff>295275</xdr:colOff>
      <xdr:row>20</xdr:row>
      <xdr:rowOff>3727</xdr:rowOff>
    </xdr:to>
    <xdr:sp macro="" textlink="">
      <xdr:nvSpPr>
        <xdr:cNvPr id="1399" name="AutoShape 40" descr="http://myacademy/eltcms/pix/i/course.gif">
          <a:extLst>
            <a:ext uri="{FF2B5EF4-FFF2-40B4-BE49-F238E27FC236}">
              <a16:creationId xmlns:a16="http://schemas.microsoft.com/office/drawing/2014/main" id="{00000000-0008-0000-0100-000077050000}"/>
            </a:ext>
          </a:extLst>
        </xdr:cNvPr>
        <xdr:cNvSpPr>
          <a:spLocks noChangeAspect="1" noChangeArrowheads="1"/>
        </xdr:cNvSpPr>
      </xdr:nvSpPr>
      <xdr:spPr bwMode="auto">
        <a:xfrm>
          <a:off x="3371850" y="4191000"/>
          <a:ext cx="295275" cy="194227"/>
        </a:xfrm>
        <a:prstGeom prst="rect">
          <a:avLst/>
        </a:prstGeom>
        <a:noFill/>
        <a:ln w="9525">
          <a:noFill/>
          <a:miter lim="800000"/>
          <a:headEnd/>
          <a:tailEnd/>
        </a:ln>
      </xdr:spPr>
    </xdr:sp>
    <xdr:clientData/>
  </xdr:twoCellAnchor>
  <xdr:twoCellAnchor editAs="oneCell">
    <xdr:from>
      <xdr:col>3</xdr:col>
      <xdr:colOff>0</xdr:colOff>
      <xdr:row>19</xdr:row>
      <xdr:rowOff>0</xdr:rowOff>
    </xdr:from>
    <xdr:to>
      <xdr:col>3</xdr:col>
      <xdr:colOff>295275</xdr:colOff>
      <xdr:row>20</xdr:row>
      <xdr:rowOff>3727</xdr:rowOff>
    </xdr:to>
    <xdr:sp macro="" textlink="">
      <xdr:nvSpPr>
        <xdr:cNvPr id="1400" name="AutoShape 9" descr="http://myacademy/eltcms/pix/i/course.gif">
          <a:extLst>
            <a:ext uri="{FF2B5EF4-FFF2-40B4-BE49-F238E27FC236}">
              <a16:creationId xmlns:a16="http://schemas.microsoft.com/office/drawing/2014/main" id="{00000000-0008-0000-0100-000078050000}"/>
            </a:ext>
          </a:extLst>
        </xdr:cNvPr>
        <xdr:cNvSpPr>
          <a:spLocks noChangeAspect="1" noChangeArrowheads="1"/>
        </xdr:cNvSpPr>
      </xdr:nvSpPr>
      <xdr:spPr bwMode="auto">
        <a:xfrm>
          <a:off x="3371850" y="4191000"/>
          <a:ext cx="295275" cy="194227"/>
        </a:xfrm>
        <a:prstGeom prst="rect">
          <a:avLst/>
        </a:prstGeom>
        <a:noFill/>
        <a:ln w="9525">
          <a:noFill/>
          <a:miter lim="800000"/>
          <a:headEnd/>
          <a:tailEnd/>
        </a:ln>
      </xdr:spPr>
    </xdr:sp>
    <xdr:clientData/>
  </xdr:twoCellAnchor>
  <xdr:twoCellAnchor editAs="oneCell">
    <xdr:from>
      <xdr:col>3</xdr:col>
      <xdr:colOff>0</xdr:colOff>
      <xdr:row>19</xdr:row>
      <xdr:rowOff>0</xdr:rowOff>
    </xdr:from>
    <xdr:to>
      <xdr:col>3</xdr:col>
      <xdr:colOff>295275</xdr:colOff>
      <xdr:row>20</xdr:row>
      <xdr:rowOff>3727</xdr:rowOff>
    </xdr:to>
    <xdr:sp macro="" textlink="">
      <xdr:nvSpPr>
        <xdr:cNvPr id="1401" name="AutoShape 1" descr="http://myacademy/eltcms/pix/i/course.gif">
          <a:extLst>
            <a:ext uri="{FF2B5EF4-FFF2-40B4-BE49-F238E27FC236}">
              <a16:creationId xmlns:a16="http://schemas.microsoft.com/office/drawing/2014/main" id="{00000000-0008-0000-0100-000079050000}"/>
            </a:ext>
          </a:extLst>
        </xdr:cNvPr>
        <xdr:cNvSpPr>
          <a:spLocks noChangeAspect="1" noChangeArrowheads="1"/>
        </xdr:cNvSpPr>
      </xdr:nvSpPr>
      <xdr:spPr bwMode="auto">
        <a:xfrm>
          <a:off x="3371850" y="4191000"/>
          <a:ext cx="295275" cy="194227"/>
        </a:xfrm>
        <a:prstGeom prst="rect">
          <a:avLst/>
        </a:prstGeom>
        <a:noFill/>
        <a:ln w="9525">
          <a:noFill/>
          <a:miter lim="800000"/>
          <a:headEnd/>
          <a:tailEnd/>
        </a:ln>
      </xdr:spPr>
    </xdr:sp>
    <xdr:clientData/>
  </xdr:twoCellAnchor>
  <xdr:twoCellAnchor editAs="oneCell">
    <xdr:from>
      <xdr:col>3</xdr:col>
      <xdr:colOff>0</xdr:colOff>
      <xdr:row>19</xdr:row>
      <xdr:rowOff>0</xdr:rowOff>
    </xdr:from>
    <xdr:to>
      <xdr:col>3</xdr:col>
      <xdr:colOff>295275</xdr:colOff>
      <xdr:row>20</xdr:row>
      <xdr:rowOff>3727</xdr:rowOff>
    </xdr:to>
    <xdr:sp macro="" textlink="">
      <xdr:nvSpPr>
        <xdr:cNvPr id="1402" name="AutoShape 4" descr="http://myacademy/eltcms/pix/i/course.gif">
          <a:extLst>
            <a:ext uri="{FF2B5EF4-FFF2-40B4-BE49-F238E27FC236}">
              <a16:creationId xmlns:a16="http://schemas.microsoft.com/office/drawing/2014/main" id="{00000000-0008-0000-0100-00007A050000}"/>
            </a:ext>
          </a:extLst>
        </xdr:cNvPr>
        <xdr:cNvSpPr>
          <a:spLocks noChangeAspect="1" noChangeArrowheads="1"/>
        </xdr:cNvSpPr>
      </xdr:nvSpPr>
      <xdr:spPr bwMode="auto">
        <a:xfrm>
          <a:off x="3371850" y="4191000"/>
          <a:ext cx="295275" cy="194227"/>
        </a:xfrm>
        <a:prstGeom prst="rect">
          <a:avLst/>
        </a:prstGeom>
        <a:noFill/>
        <a:ln w="9525">
          <a:noFill/>
          <a:miter lim="800000"/>
          <a:headEnd/>
          <a:tailEnd/>
        </a:ln>
      </xdr:spPr>
    </xdr:sp>
    <xdr:clientData/>
  </xdr:twoCellAnchor>
  <xdr:twoCellAnchor editAs="oneCell">
    <xdr:from>
      <xdr:col>3</xdr:col>
      <xdr:colOff>0</xdr:colOff>
      <xdr:row>19</xdr:row>
      <xdr:rowOff>0</xdr:rowOff>
    </xdr:from>
    <xdr:to>
      <xdr:col>3</xdr:col>
      <xdr:colOff>295275</xdr:colOff>
      <xdr:row>20</xdr:row>
      <xdr:rowOff>3727</xdr:rowOff>
    </xdr:to>
    <xdr:sp macro="" textlink="">
      <xdr:nvSpPr>
        <xdr:cNvPr id="1403" name="AutoShape 1" descr="http://myacademy/eltcms/pix/i/course.gif">
          <a:extLst>
            <a:ext uri="{FF2B5EF4-FFF2-40B4-BE49-F238E27FC236}">
              <a16:creationId xmlns:a16="http://schemas.microsoft.com/office/drawing/2014/main" id="{00000000-0008-0000-0100-00007B050000}"/>
            </a:ext>
          </a:extLst>
        </xdr:cNvPr>
        <xdr:cNvSpPr>
          <a:spLocks noChangeAspect="1" noChangeArrowheads="1"/>
        </xdr:cNvSpPr>
      </xdr:nvSpPr>
      <xdr:spPr bwMode="auto">
        <a:xfrm>
          <a:off x="3371850" y="4191000"/>
          <a:ext cx="295275" cy="194227"/>
        </a:xfrm>
        <a:prstGeom prst="rect">
          <a:avLst/>
        </a:prstGeom>
        <a:noFill/>
        <a:ln w="9525">
          <a:noFill/>
          <a:miter lim="800000"/>
          <a:headEnd/>
          <a:tailEnd/>
        </a:ln>
      </xdr:spPr>
    </xdr:sp>
    <xdr:clientData/>
  </xdr:twoCellAnchor>
  <xdr:twoCellAnchor editAs="oneCell">
    <xdr:from>
      <xdr:col>3</xdr:col>
      <xdr:colOff>0</xdr:colOff>
      <xdr:row>19</xdr:row>
      <xdr:rowOff>0</xdr:rowOff>
    </xdr:from>
    <xdr:to>
      <xdr:col>3</xdr:col>
      <xdr:colOff>295275</xdr:colOff>
      <xdr:row>20</xdr:row>
      <xdr:rowOff>3727</xdr:rowOff>
    </xdr:to>
    <xdr:sp macro="" textlink="">
      <xdr:nvSpPr>
        <xdr:cNvPr id="1404" name="AutoShape 1" descr="http://myacademy/eltcms/pix/i/course.gif">
          <a:extLst>
            <a:ext uri="{FF2B5EF4-FFF2-40B4-BE49-F238E27FC236}">
              <a16:creationId xmlns:a16="http://schemas.microsoft.com/office/drawing/2014/main" id="{00000000-0008-0000-0100-00007C050000}"/>
            </a:ext>
          </a:extLst>
        </xdr:cNvPr>
        <xdr:cNvSpPr>
          <a:spLocks noChangeAspect="1" noChangeArrowheads="1"/>
        </xdr:cNvSpPr>
      </xdr:nvSpPr>
      <xdr:spPr bwMode="auto">
        <a:xfrm>
          <a:off x="3371850" y="4191000"/>
          <a:ext cx="295275" cy="194227"/>
        </a:xfrm>
        <a:prstGeom prst="rect">
          <a:avLst/>
        </a:prstGeom>
        <a:noFill/>
        <a:ln w="9525">
          <a:noFill/>
          <a:miter lim="800000"/>
          <a:headEnd/>
          <a:tailEnd/>
        </a:ln>
      </xdr:spPr>
    </xdr:sp>
    <xdr:clientData/>
  </xdr:twoCellAnchor>
  <xdr:oneCellAnchor>
    <xdr:from>
      <xdr:col>3</xdr:col>
      <xdr:colOff>0</xdr:colOff>
      <xdr:row>19</xdr:row>
      <xdr:rowOff>0</xdr:rowOff>
    </xdr:from>
    <xdr:ext cx="295275" cy="219075"/>
    <xdr:sp macro="" textlink="">
      <xdr:nvSpPr>
        <xdr:cNvPr id="1405" name="AutoShape 114" descr="http://myacademy/eltcms/pix/i/course.gif">
          <a:extLst>
            <a:ext uri="{FF2B5EF4-FFF2-40B4-BE49-F238E27FC236}">
              <a16:creationId xmlns:a16="http://schemas.microsoft.com/office/drawing/2014/main" id="{00000000-0008-0000-0100-00007D050000}"/>
            </a:ext>
          </a:extLst>
        </xdr:cNvPr>
        <xdr:cNvSpPr>
          <a:spLocks noChangeAspect="1" noChangeArrowheads="1"/>
        </xdr:cNvSpPr>
      </xdr:nvSpPr>
      <xdr:spPr bwMode="auto">
        <a:xfrm>
          <a:off x="3371850" y="4191000"/>
          <a:ext cx="295275" cy="219075"/>
        </a:xfrm>
        <a:prstGeom prst="rect">
          <a:avLst/>
        </a:prstGeom>
        <a:noFill/>
        <a:ln w="9525">
          <a:noFill/>
          <a:miter lim="800000"/>
          <a:headEnd/>
          <a:tailEnd/>
        </a:ln>
      </xdr:spPr>
    </xdr:sp>
    <xdr:clientData/>
  </xdr:oneCellAnchor>
  <xdr:oneCellAnchor>
    <xdr:from>
      <xdr:col>3</xdr:col>
      <xdr:colOff>0</xdr:colOff>
      <xdr:row>19</xdr:row>
      <xdr:rowOff>0</xdr:rowOff>
    </xdr:from>
    <xdr:ext cx="295275" cy="219075"/>
    <xdr:sp macro="" textlink="">
      <xdr:nvSpPr>
        <xdr:cNvPr id="1406" name="AutoShape 40" descr="http://myacademy/eltcms/pix/i/course.gif">
          <a:extLst>
            <a:ext uri="{FF2B5EF4-FFF2-40B4-BE49-F238E27FC236}">
              <a16:creationId xmlns:a16="http://schemas.microsoft.com/office/drawing/2014/main" id="{00000000-0008-0000-0100-00007E050000}"/>
            </a:ext>
          </a:extLst>
        </xdr:cNvPr>
        <xdr:cNvSpPr>
          <a:spLocks noChangeAspect="1" noChangeArrowheads="1"/>
        </xdr:cNvSpPr>
      </xdr:nvSpPr>
      <xdr:spPr bwMode="auto">
        <a:xfrm>
          <a:off x="3371850" y="4191000"/>
          <a:ext cx="295275" cy="219075"/>
        </a:xfrm>
        <a:prstGeom prst="rect">
          <a:avLst/>
        </a:prstGeom>
        <a:noFill/>
        <a:ln w="9525">
          <a:noFill/>
          <a:miter lim="800000"/>
          <a:headEnd/>
          <a:tailEnd/>
        </a:ln>
      </xdr:spPr>
    </xdr:sp>
    <xdr:clientData/>
  </xdr:oneCellAnchor>
  <xdr:oneCellAnchor>
    <xdr:from>
      <xdr:col>3</xdr:col>
      <xdr:colOff>0</xdr:colOff>
      <xdr:row>19</xdr:row>
      <xdr:rowOff>0</xdr:rowOff>
    </xdr:from>
    <xdr:ext cx="295275" cy="219075"/>
    <xdr:sp macro="" textlink="">
      <xdr:nvSpPr>
        <xdr:cNvPr id="1407" name="AutoShape 9" descr="http://myacademy/eltcms/pix/i/course.gif">
          <a:extLst>
            <a:ext uri="{FF2B5EF4-FFF2-40B4-BE49-F238E27FC236}">
              <a16:creationId xmlns:a16="http://schemas.microsoft.com/office/drawing/2014/main" id="{00000000-0008-0000-0100-00007F050000}"/>
            </a:ext>
          </a:extLst>
        </xdr:cNvPr>
        <xdr:cNvSpPr>
          <a:spLocks noChangeAspect="1" noChangeArrowheads="1"/>
        </xdr:cNvSpPr>
      </xdr:nvSpPr>
      <xdr:spPr bwMode="auto">
        <a:xfrm>
          <a:off x="3371850" y="4191000"/>
          <a:ext cx="295275" cy="219075"/>
        </a:xfrm>
        <a:prstGeom prst="rect">
          <a:avLst/>
        </a:prstGeom>
        <a:noFill/>
        <a:ln w="9525">
          <a:noFill/>
          <a:miter lim="800000"/>
          <a:headEnd/>
          <a:tailEnd/>
        </a:ln>
      </xdr:spPr>
    </xdr:sp>
    <xdr:clientData/>
  </xdr:oneCellAnchor>
  <xdr:oneCellAnchor>
    <xdr:from>
      <xdr:col>3</xdr:col>
      <xdr:colOff>0</xdr:colOff>
      <xdr:row>19</xdr:row>
      <xdr:rowOff>0</xdr:rowOff>
    </xdr:from>
    <xdr:ext cx="295275" cy="219075"/>
    <xdr:sp macro="" textlink="">
      <xdr:nvSpPr>
        <xdr:cNvPr id="1408" name="AutoShape 1" descr="http://myacademy/eltcms/pix/i/course.gif">
          <a:extLst>
            <a:ext uri="{FF2B5EF4-FFF2-40B4-BE49-F238E27FC236}">
              <a16:creationId xmlns:a16="http://schemas.microsoft.com/office/drawing/2014/main" id="{00000000-0008-0000-0100-000080050000}"/>
            </a:ext>
          </a:extLst>
        </xdr:cNvPr>
        <xdr:cNvSpPr>
          <a:spLocks noChangeAspect="1" noChangeArrowheads="1"/>
        </xdr:cNvSpPr>
      </xdr:nvSpPr>
      <xdr:spPr bwMode="auto">
        <a:xfrm>
          <a:off x="3371850" y="4191000"/>
          <a:ext cx="295275" cy="219075"/>
        </a:xfrm>
        <a:prstGeom prst="rect">
          <a:avLst/>
        </a:prstGeom>
        <a:noFill/>
        <a:ln w="9525">
          <a:noFill/>
          <a:miter lim="800000"/>
          <a:headEnd/>
          <a:tailEnd/>
        </a:ln>
      </xdr:spPr>
    </xdr:sp>
    <xdr:clientData/>
  </xdr:oneCellAnchor>
  <xdr:oneCellAnchor>
    <xdr:from>
      <xdr:col>3</xdr:col>
      <xdr:colOff>0</xdr:colOff>
      <xdr:row>19</xdr:row>
      <xdr:rowOff>0</xdr:rowOff>
    </xdr:from>
    <xdr:ext cx="295275" cy="219075"/>
    <xdr:sp macro="" textlink="">
      <xdr:nvSpPr>
        <xdr:cNvPr id="1409" name="AutoShape 4" descr="http://myacademy/eltcms/pix/i/course.gif">
          <a:extLst>
            <a:ext uri="{FF2B5EF4-FFF2-40B4-BE49-F238E27FC236}">
              <a16:creationId xmlns:a16="http://schemas.microsoft.com/office/drawing/2014/main" id="{00000000-0008-0000-0100-000081050000}"/>
            </a:ext>
          </a:extLst>
        </xdr:cNvPr>
        <xdr:cNvSpPr>
          <a:spLocks noChangeAspect="1" noChangeArrowheads="1"/>
        </xdr:cNvSpPr>
      </xdr:nvSpPr>
      <xdr:spPr bwMode="auto">
        <a:xfrm>
          <a:off x="3371850" y="4191000"/>
          <a:ext cx="295275" cy="219075"/>
        </a:xfrm>
        <a:prstGeom prst="rect">
          <a:avLst/>
        </a:prstGeom>
        <a:noFill/>
        <a:ln w="9525">
          <a:noFill/>
          <a:miter lim="800000"/>
          <a:headEnd/>
          <a:tailEnd/>
        </a:ln>
      </xdr:spPr>
    </xdr:sp>
    <xdr:clientData/>
  </xdr:oneCellAnchor>
  <xdr:oneCellAnchor>
    <xdr:from>
      <xdr:col>3</xdr:col>
      <xdr:colOff>0</xdr:colOff>
      <xdr:row>19</xdr:row>
      <xdr:rowOff>0</xdr:rowOff>
    </xdr:from>
    <xdr:ext cx="295275" cy="219075"/>
    <xdr:sp macro="" textlink="">
      <xdr:nvSpPr>
        <xdr:cNvPr id="1410" name="AutoShape 1" descr="http://myacademy/eltcms/pix/i/course.gif">
          <a:extLst>
            <a:ext uri="{FF2B5EF4-FFF2-40B4-BE49-F238E27FC236}">
              <a16:creationId xmlns:a16="http://schemas.microsoft.com/office/drawing/2014/main" id="{00000000-0008-0000-0100-000082050000}"/>
            </a:ext>
          </a:extLst>
        </xdr:cNvPr>
        <xdr:cNvSpPr>
          <a:spLocks noChangeAspect="1" noChangeArrowheads="1"/>
        </xdr:cNvSpPr>
      </xdr:nvSpPr>
      <xdr:spPr bwMode="auto">
        <a:xfrm>
          <a:off x="3371850" y="4191000"/>
          <a:ext cx="295275" cy="219075"/>
        </a:xfrm>
        <a:prstGeom prst="rect">
          <a:avLst/>
        </a:prstGeom>
        <a:noFill/>
        <a:ln w="9525">
          <a:noFill/>
          <a:miter lim="800000"/>
          <a:headEnd/>
          <a:tailEnd/>
        </a:ln>
      </xdr:spPr>
    </xdr:sp>
    <xdr:clientData/>
  </xdr:oneCellAnchor>
  <xdr:oneCellAnchor>
    <xdr:from>
      <xdr:col>3</xdr:col>
      <xdr:colOff>0</xdr:colOff>
      <xdr:row>19</xdr:row>
      <xdr:rowOff>0</xdr:rowOff>
    </xdr:from>
    <xdr:ext cx="295275" cy="219075"/>
    <xdr:sp macro="" textlink="">
      <xdr:nvSpPr>
        <xdr:cNvPr id="1411" name="AutoShape 1" descr="http://myacademy/eltcms/pix/i/course.gif">
          <a:extLst>
            <a:ext uri="{FF2B5EF4-FFF2-40B4-BE49-F238E27FC236}">
              <a16:creationId xmlns:a16="http://schemas.microsoft.com/office/drawing/2014/main" id="{00000000-0008-0000-0100-000083050000}"/>
            </a:ext>
          </a:extLst>
        </xdr:cNvPr>
        <xdr:cNvSpPr>
          <a:spLocks noChangeAspect="1" noChangeArrowheads="1"/>
        </xdr:cNvSpPr>
      </xdr:nvSpPr>
      <xdr:spPr bwMode="auto">
        <a:xfrm>
          <a:off x="3371850" y="4191000"/>
          <a:ext cx="295275" cy="219075"/>
        </a:xfrm>
        <a:prstGeom prst="rect">
          <a:avLst/>
        </a:prstGeom>
        <a:noFill/>
        <a:ln w="9525">
          <a:noFill/>
          <a:miter lim="800000"/>
          <a:headEnd/>
          <a:tailEnd/>
        </a:ln>
      </xdr:spPr>
    </xdr:sp>
    <xdr:clientData/>
  </xdr:oneCellAnchor>
  <xdr:oneCellAnchor>
    <xdr:from>
      <xdr:col>3</xdr:col>
      <xdr:colOff>0</xdr:colOff>
      <xdr:row>19</xdr:row>
      <xdr:rowOff>0</xdr:rowOff>
    </xdr:from>
    <xdr:ext cx="295275" cy="219075"/>
    <xdr:sp macro="" textlink="">
      <xdr:nvSpPr>
        <xdr:cNvPr id="1412" name="AutoShape 114" descr="http://myacademy/eltcms/pix/i/course.gif">
          <a:extLst>
            <a:ext uri="{FF2B5EF4-FFF2-40B4-BE49-F238E27FC236}">
              <a16:creationId xmlns:a16="http://schemas.microsoft.com/office/drawing/2014/main" id="{00000000-0008-0000-0100-000084050000}"/>
            </a:ext>
          </a:extLst>
        </xdr:cNvPr>
        <xdr:cNvSpPr>
          <a:spLocks noChangeAspect="1" noChangeArrowheads="1"/>
        </xdr:cNvSpPr>
      </xdr:nvSpPr>
      <xdr:spPr bwMode="auto">
        <a:xfrm>
          <a:off x="3371850" y="4191000"/>
          <a:ext cx="295275" cy="219075"/>
        </a:xfrm>
        <a:prstGeom prst="rect">
          <a:avLst/>
        </a:prstGeom>
        <a:noFill/>
        <a:ln w="9525">
          <a:noFill/>
          <a:miter lim="800000"/>
          <a:headEnd/>
          <a:tailEnd/>
        </a:ln>
      </xdr:spPr>
    </xdr:sp>
    <xdr:clientData/>
  </xdr:oneCellAnchor>
  <xdr:oneCellAnchor>
    <xdr:from>
      <xdr:col>3</xdr:col>
      <xdr:colOff>0</xdr:colOff>
      <xdr:row>19</xdr:row>
      <xdr:rowOff>0</xdr:rowOff>
    </xdr:from>
    <xdr:ext cx="295275" cy="219075"/>
    <xdr:sp macro="" textlink="">
      <xdr:nvSpPr>
        <xdr:cNvPr id="1413" name="AutoShape 40" descr="http://myacademy/eltcms/pix/i/course.gif">
          <a:extLst>
            <a:ext uri="{FF2B5EF4-FFF2-40B4-BE49-F238E27FC236}">
              <a16:creationId xmlns:a16="http://schemas.microsoft.com/office/drawing/2014/main" id="{00000000-0008-0000-0100-000085050000}"/>
            </a:ext>
          </a:extLst>
        </xdr:cNvPr>
        <xdr:cNvSpPr>
          <a:spLocks noChangeAspect="1" noChangeArrowheads="1"/>
        </xdr:cNvSpPr>
      </xdr:nvSpPr>
      <xdr:spPr bwMode="auto">
        <a:xfrm>
          <a:off x="3371850" y="4191000"/>
          <a:ext cx="295275" cy="219075"/>
        </a:xfrm>
        <a:prstGeom prst="rect">
          <a:avLst/>
        </a:prstGeom>
        <a:noFill/>
        <a:ln w="9525">
          <a:noFill/>
          <a:miter lim="800000"/>
          <a:headEnd/>
          <a:tailEnd/>
        </a:ln>
      </xdr:spPr>
    </xdr:sp>
    <xdr:clientData/>
  </xdr:oneCellAnchor>
  <xdr:oneCellAnchor>
    <xdr:from>
      <xdr:col>3</xdr:col>
      <xdr:colOff>0</xdr:colOff>
      <xdr:row>19</xdr:row>
      <xdr:rowOff>0</xdr:rowOff>
    </xdr:from>
    <xdr:ext cx="295275" cy="219075"/>
    <xdr:sp macro="" textlink="">
      <xdr:nvSpPr>
        <xdr:cNvPr id="1414" name="AutoShape 9" descr="http://myacademy/eltcms/pix/i/course.gif">
          <a:extLst>
            <a:ext uri="{FF2B5EF4-FFF2-40B4-BE49-F238E27FC236}">
              <a16:creationId xmlns:a16="http://schemas.microsoft.com/office/drawing/2014/main" id="{00000000-0008-0000-0100-000086050000}"/>
            </a:ext>
          </a:extLst>
        </xdr:cNvPr>
        <xdr:cNvSpPr>
          <a:spLocks noChangeAspect="1" noChangeArrowheads="1"/>
        </xdr:cNvSpPr>
      </xdr:nvSpPr>
      <xdr:spPr bwMode="auto">
        <a:xfrm>
          <a:off x="3371850" y="4191000"/>
          <a:ext cx="295275" cy="219075"/>
        </a:xfrm>
        <a:prstGeom prst="rect">
          <a:avLst/>
        </a:prstGeom>
        <a:noFill/>
        <a:ln w="9525">
          <a:noFill/>
          <a:miter lim="800000"/>
          <a:headEnd/>
          <a:tailEnd/>
        </a:ln>
      </xdr:spPr>
    </xdr:sp>
    <xdr:clientData/>
  </xdr:oneCellAnchor>
  <xdr:oneCellAnchor>
    <xdr:from>
      <xdr:col>3</xdr:col>
      <xdr:colOff>0</xdr:colOff>
      <xdr:row>19</xdr:row>
      <xdr:rowOff>0</xdr:rowOff>
    </xdr:from>
    <xdr:ext cx="295275" cy="219075"/>
    <xdr:sp macro="" textlink="">
      <xdr:nvSpPr>
        <xdr:cNvPr id="1415" name="AutoShape 1" descr="http://myacademy/eltcms/pix/i/course.gif">
          <a:extLst>
            <a:ext uri="{FF2B5EF4-FFF2-40B4-BE49-F238E27FC236}">
              <a16:creationId xmlns:a16="http://schemas.microsoft.com/office/drawing/2014/main" id="{00000000-0008-0000-0100-000087050000}"/>
            </a:ext>
          </a:extLst>
        </xdr:cNvPr>
        <xdr:cNvSpPr>
          <a:spLocks noChangeAspect="1" noChangeArrowheads="1"/>
        </xdr:cNvSpPr>
      </xdr:nvSpPr>
      <xdr:spPr bwMode="auto">
        <a:xfrm>
          <a:off x="3371850" y="4191000"/>
          <a:ext cx="295275" cy="219075"/>
        </a:xfrm>
        <a:prstGeom prst="rect">
          <a:avLst/>
        </a:prstGeom>
        <a:noFill/>
        <a:ln w="9525">
          <a:noFill/>
          <a:miter lim="800000"/>
          <a:headEnd/>
          <a:tailEnd/>
        </a:ln>
      </xdr:spPr>
    </xdr:sp>
    <xdr:clientData/>
  </xdr:oneCellAnchor>
  <xdr:oneCellAnchor>
    <xdr:from>
      <xdr:col>3</xdr:col>
      <xdr:colOff>0</xdr:colOff>
      <xdr:row>19</xdr:row>
      <xdr:rowOff>0</xdr:rowOff>
    </xdr:from>
    <xdr:ext cx="295275" cy="219075"/>
    <xdr:sp macro="" textlink="">
      <xdr:nvSpPr>
        <xdr:cNvPr id="1416" name="AutoShape 4" descr="http://myacademy/eltcms/pix/i/course.gif">
          <a:extLst>
            <a:ext uri="{FF2B5EF4-FFF2-40B4-BE49-F238E27FC236}">
              <a16:creationId xmlns:a16="http://schemas.microsoft.com/office/drawing/2014/main" id="{00000000-0008-0000-0100-000088050000}"/>
            </a:ext>
          </a:extLst>
        </xdr:cNvPr>
        <xdr:cNvSpPr>
          <a:spLocks noChangeAspect="1" noChangeArrowheads="1"/>
        </xdr:cNvSpPr>
      </xdr:nvSpPr>
      <xdr:spPr bwMode="auto">
        <a:xfrm>
          <a:off x="3371850" y="4191000"/>
          <a:ext cx="295275" cy="219075"/>
        </a:xfrm>
        <a:prstGeom prst="rect">
          <a:avLst/>
        </a:prstGeom>
        <a:noFill/>
        <a:ln w="9525">
          <a:noFill/>
          <a:miter lim="800000"/>
          <a:headEnd/>
          <a:tailEnd/>
        </a:ln>
      </xdr:spPr>
    </xdr:sp>
    <xdr:clientData/>
  </xdr:oneCellAnchor>
  <xdr:oneCellAnchor>
    <xdr:from>
      <xdr:col>3</xdr:col>
      <xdr:colOff>0</xdr:colOff>
      <xdr:row>19</xdr:row>
      <xdr:rowOff>0</xdr:rowOff>
    </xdr:from>
    <xdr:ext cx="295275" cy="219075"/>
    <xdr:sp macro="" textlink="">
      <xdr:nvSpPr>
        <xdr:cNvPr id="1417" name="AutoShape 1" descr="http://myacademy/eltcms/pix/i/course.gif">
          <a:extLst>
            <a:ext uri="{FF2B5EF4-FFF2-40B4-BE49-F238E27FC236}">
              <a16:creationId xmlns:a16="http://schemas.microsoft.com/office/drawing/2014/main" id="{00000000-0008-0000-0100-000089050000}"/>
            </a:ext>
          </a:extLst>
        </xdr:cNvPr>
        <xdr:cNvSpPr>
          <a:spLocks noChangeAspect="1" noChangeArrowheads="1"/>
        </xdr:cNvSpPr>
      </xdr:nvSpPr>
      <xdr:spPr bwMode="auto">
        <a:xfrm>
          <a:off x="3371850" y="4191000"/>
          <a:ext cx="295275" cy="219075"/>
        </a:xfrm>
        <a:prstGeom prst="rect">
          <a:avLst/>
        </a:prstGeom>
        <a:noFill/>
        <a:ln w="9525">
          <a:noFill/>
          <a:miter lim="800000"/>
          <a:headEnd/>
          <a:tailEnd/>
        </a:ln>
      </xdr:spPr>
    </xdr:sp>
    <xdr:clientData/>
  </xdr:oneCellAnchor>
  <xdr:oneCellAnchor>
    <xdr:from>
      <xdr:col>3</xdr:col>
      <xdr:colOff>0</xdr:colOff>
      <xdr:row>19</xdr:row>
      <xdr:rowOff>0</xdr:rowOff>
    </xdr:from>
    <xdr:ext cx="295275" cy="219075"/>
    <xdr:sp macro="" textlink="">
      <xdr:nvSpPr>
        <xdr:cNvPr id="1418" name="AutoShape 1" descr="http://myacademy/eltcms/pix/i/course.gif">
          <a:extLst>
            <a:ext uri="{FF2B5EF4-FFF2-40B4-BE49-F238E27FC236}">
              <a16:creationId xmlns:a16="http://schemas.microsoft.com/office/drawing/2014/main" id="{00000000-0008-0000-0100-00008A050000}"/>
            </a:ext>
          </a:extLst>
        </xdr:cNvPr>
        <xdr:cNvSpPr>
          <a:spLocks noChangeAspect="1" noChangeArrowheads="1"/>
        </xdr:cNvSpPr>
      </xdr:nvSpPr>
      <xdr:spPr bwMode="auto">
        <a:xfrm>
          <a:off x="3371850" y="4191000"/>
          <a:ext cx="295275" cy="219075"/>
        </a:xfrm>
        <a:prstGeom prst="rect">
          <a:avLst/>
        </a:prstGeom>
        <a:noFill/>
        <a:ln w="9525">
          <a:noFill/>
          <a:miter lim="800000"/>
          <a:headEnd/>
          <a:tailEnd/>
        </a:ln>
      </xdr:spPr>
    </xdr:sp>
    <xdr:clientData/>
  </xdr:oneCellAnchor>
  <xdr:oneCellAnchor>
    <xdr:from>
      <xdr:col>3</xdr:col>
      <xdr:colOff>0</xdr:colOff>
      <xdr:row>19</xdr:row>
      <xdr:rowOff>0</xdr:rowOff>
    </xdr:from>
    <xdr:ext cx="295275" cy="219075"/>
    <xdr:sp macro="" textlink="">
      <xdr:nvSpPr>
        <xdr:cNvPr id="1419" name="AutoShape 114" descr="http://myacademy/eltcms/pix/i/course.gif">
          <a:extLst>
            <a:ext uri="{FF2B5EF4-FFF2-40B4-BE49-F238E27FC236}">
              <a16:creationId xmlns:a16="http://schemas.microsoft.com/office/drawing/2014/main" id="{00000000-0008-0000-0100-00008B050000}"/>
            </a:ext>
          </a:extLst>
        </xdr:cNvPr>
        <xdr:cNvSpPr>
          <a:spLocks noChangeAspect="1" noChangeArrowheads="1"/>
        </xdr:cNvSpPr>
      </xdr:nvSpPr>
      <xdr:spPr bwMode="auto">
        <a:xfrm>
          <a:off x="3371850" y="4191000"/>
          <a:ext cx="295275" cy="219075"/>
        </a:xfrm>
        <a:prstGeom prst="rect">
          <a:avLst/>
        </a:prstGeom>
        <a:noFill/>
        <a:ln w="9525">
          <a:noFill/>
          <a:miter lim="800000"/>
          <a:headEnd/>
          <a:tailEnd/>
        </a:ln>
      </xdr:spPr>
    </xdr:sp>
    <xdr:clientData/>
  </xdr:oneCellAnchor>
  <xdr:oneCellAnchor>
    <xdr:from>
      <xdr:col>3</xdr:col>
      <xdr:colOff>0</xdr:colOff>
      <xdr:row>19</xdr:row>
      <xdr:rowOff>0</xdr:rowOff>
    </xdr:from>
    <xdr:ext cx="295275" cy="219075"/>
    <xdr:sp macro="" textlink="">
      <xdr:nvSpPr>
        <xdr:cNvPr id="1420" name="AutoShape 40" descr="http://myacademy/eltcms/pix/i/course.gif">
          <a:extLst>
            <a:ext uri="{FF2B5EF4-FFF2-40B4-BE49-F238E27FC236}">
              <a16:creationId xmlns:a16="http://schemas.microsoft.com/office/drawing/2014/main" id="{00000000-0008-0000-0100-00008C050000}"/>
            </a:ext>
          </a:extLst>
        </xdr:cNvPr>
        <xdr:cNvSpPr>
          <a:spLocks noChangeAspect="1" noChangeArrowheads="1"/>
        </xdr:cNvSpPr>
      </xdr:nvSpPr>
      <xdr:spPr bwMode="auto">
        <a:xfrm>
          <a:off x="3371850" y="4191000"/>
          <a:ext cx="295275" cy="219075"/>
        </a:xfrm>
        <a:prstGeom prst="rect">
          <a:avLst/>
        </a:prstGeom>
        <a:noFill/>
        <a:ln w="9525">
          <a:noFill/>
          <a:miter lim="800000"/>
          <a:headEnd/>
          <a:tailEnd/>
        </a:ln>
      </xdr:spPr>
    </xdr:sp>
    <xdr:clientData/>
  </xdr:oneCellAnchor>
  <xdr:oneCellAnchor>
    <xdr:from>
      <xdr:col>3</xdr:col>
      <xdr:colOff>0</xdr:colOff>
      <xdr:row>19</xdr:row>
      <xdr:rowOff>0</xdr:rowOff>
    </xdr:from>
    <xdr:ext cx="295275" cy="219075"/>
    <xdr:sp macro="" textlink="">
      <xdr:nvSpPr>
        <xdr:cNvPr id="1421" name="AutoShape 9" descr="http://myacademy/eltcms/pix/i/course.gif">
          <a:extLst>
            <a:ext uri="{FF2B5EF4-FFF2-40B4-BE49-F238E27FC236}">
              <a16:creationId xmlns:a16="http://schemas.microsoft.com/office/drawing/2014/main" id="{00000000-0008-0000-0100-00008D050000}"/>
            </a:ext>
          </a:extLst>
        </xdr:cNvPr>
        <xdr:cNvSpPr>
          <a:spLocks noChangeAspect="1" noChangeArrowheads="1"/>
        </xdr:cNvSpPr>
      </xdr:nvSpPr>
      <xdr:spPr bwMode="auto">
        <a:xfrm>
          <a:off x="3371850" y="4191000"/>
          <a:ext cx="295275" cy="219075"/>
        </a:xfrm>
        <a:prstGeom prst="rect">
          <a:avLst/>
        </a:prstGeom>
        <a:noFill/>
        <a:ln w="9525">
          <a:noFill/>
          <a:miter lim="800000"/>
          <a:headEnd/>
          <a:tailEnd/>
        </a:ln>
      </xdr:spPr>
    </xdr:sp>
    <xdr:clientData/>
  </xdr:oneCellAnchor>
  <xdr:oneCellAnchor>
    <xdr:from>
      <xdr:col>3</xdr:col>
      <xdr:colOff>0</xdr:colOff>
      <xdr:row>19</xdr:row>
      <xdr:rowOff>0</xdr:rowOff>
    </xdr:from>
    <xdr:ext cx="295275" cy="219075"/>
    <xdr:sp macro="" textlink="">
      <xdr:nvSpPr>
        <xdr:cNvPr id="1422" name="AutoShape 1" descr="http://myacademy/eltcms/pix/i/course.gif">
          <a:extLst>
            <a:ext uri="{FF2B5EF4-FFF2-40B4-BE49-F238E27FC236}">
              <a16:creationId xmlns:a16="http://schemas.microsoft.com/office/drawing/2014/main" id="{00000000-0008-0000-0100-00008E050000}"/>
            </a:ext>
          </a:extLst>
        </xdr:cNvPr>
        <xdr:cNvSpPr>
          <a:spLocks noChangeAspect="1" noChangeArrowheads="1"/>
        </xdr:cNvSpPr>
      </xdr:nvSpPr>
      <xdr:spPr bwMode="auto">
        <a:xfrm>
          <a:off x="3371850" y="4191000"/>
          <a:ext cx="295275" cy="219075"/>
        </a:xfrm>
        <a:prstGeom prst="rect">
          <a:avLst/>
        </a:prstGeom>
        <a:noFill/>
        <a:ln w="9525">
          <a:noFill/>
          <a:miter lim="800000"/>
          <a:headEnd/>
          <a:tailEnd/>
        </a:ln>
      </xdr:spPr>
    </xdr:sp>
    <xdr:clientData/>
  </xdr:oneCellAnchor>
  <xdr:oneCellAnchor>
    <xdr:from>
      <xdr:col>3</xdr:col>
      <xdr:colOff>0</xdr:colOff>
      <xdr:row>19</xdr:row>
      <xdr:rowOff>0</xdr:rowOff>
    </xdr:from>
    <xdr:ext cx="295275" cy="219075"/>
    <xdr:sp macro="" textlink="">
      <xdr:nvSpPr>
        <xdr:cNvPr id="1423" name="AutoShape 4" descr="http://myacademy/eltcms/pix/i/course.gif">
          <a:extLst>
            <a:ext uri="{FF2B5EF4-FFF2-40B4-BE49-F238E27FC236}">
              <a16:creationId xmlns:a16="http://schemas.microsoft.com/office/drawing/2014/main" id="{00000000-0008-0000-0100-00008F050000}"/>
            </a:ext>
          </a:extLst>
        </xdr:cNvPr>
        <xdr:cNvSpPr>
          <a:spLocks noChangeAspect="1" noChangeArrowheads="1"/>
        </xdr:cNvSpPr>
      </xdr:nvSpPr>
      <xdr:spPr bwMode="auto">
        <a:xfrm>
          <a:off x="3371850" y="4191000"/>
          <a:ext cx="295275" cy="219075"/>
        </a:xfrm>
        <a:prstGeom prst="rect">
          <a:avLst/>
        </a:prstGeom>
        <a:noFill/>
        <a:ln w="9525">
          <a:noFill/>
          <a:miter lim="800000"/>
          <a:headEnd/>
          <a:tailEnd/>
        </a:ln>
      </xdr:spPr>
    </xdr:sp>
    <xdr:clientData/>
  </xdr:oneCellAnchor>
  <xdr:oneCellAnchor>
    <xdr:from>
      <xdr:col>3</xdr:col>
      <xdr:colOff>0</xdr:colOff>
      <xdr:row>19</xdr:row>
      <xdr:rowOff>0</xdr:rowOff>
    </xdr:from>
    <xdr:ext cx="295275" cy="219075"/>
    <xdr:sp macro="" textlink="">
      <xdr:nvSpPr>
        <xdr:cNvPr id="1424" name="AutoShape 1" descr="http://myacademy/eltcms/pix/i/course.gif">
          <a:extLst>
            <a:ext uri="{FF2B5EF4-FFF2-40B4-BE49-F238E27FC236}">
              <a16:creationId xmlns:a16="http://schemas.microsoft.com/office/drawing/2014/main" id="{00000000-0008-0000-0100-000090050000}"/>
            </a:ext>
          </a:extLst>
        </xdr:cNvPr>
        <xdr:cNvSpPr>
          <a:spLocks noChangeAspect="1" noChangeArrowheads="1"/>
        </xdr:cNvSpPr>
      </xdr:nvSpPr>
      <xdr:spPr bwMode="auto">
        <a:xfrm>
          <a:off x="3371850" y="4191000"/>
          <a:ext cx="295275" cy="219075"/>
        </a:xfrm>
        <a:prstGeom prst="rect">
          <a:avLst/>
        </a:prstGeom>
        <a:noFill/>
        <a:ln w="9525">
          <a:noFill/>
          <a:miter lim="800000"/>
          <a:headEnd/>
          <a:tailEnd/>
        </a:ln>
      </xdr:spPr>
    </xdr:sp>
    <xdr:clientData/>
  </xdr:oneCellAnchor>
  <xdr:oneCellAnchor>
    <xdr:from>
      <xdr:col>3</xdr:col>
      <xdr:colOff>0</xdr:colOff>
      <xdr:row>19</xdr:row>
      <xdr:rowOff>0</xdr:rowOff>
    </xdr:from>
    <xdr:ext cx="295275" cy="219075"/>
    <xdr:sp macro="" textlink="">
      <xdr:nvSpPr>
        <xdr:cNvPr id="1425" name="AutoShape 1" descr="http://myacademy/eltcms/pix/i/course.gif">
          <a:extLst>
            <a:ext uri="{FF2B5EF4-FFF2-40B4-BE49-F238E27FC236}">
              <a16:creationId xmlns:a16="http://schemas.microsoft.com/office/drawing/2014/main" id="{00000000-0008-0000-0100-000091050000}"/>
            </a:ext>
          </a:extLst>
        </xdr:cNvPr>
        <xdr:cNvSpPr>
          <a:spLocks noChangeAspect="1" noChangeArrowheads="1"/>
        </xdr:cNvSpPr>
      </xdr:nvSpPr>
      <xdr:spPr bwMode="auto">
        <a:xfrm>
          <a:off x="3371850" y="4191000"/>
          <a:ext cx="295275" cy="219075"/>
        </a:xfrm>
        <a:prstGeom prst="rect">
          <a:avLst/>
        </a:prstGeom>
        <a:noFill/>
        <a:ln w="9525">
          <a:noFill/>
          <a:miter lim="800000"/>
          <a:headEnd/>
          <a:tailEnd/>
        </a:ln>
      </xdr:spPr>
    </xdr:sp>
    <xdr:clientData/>
  </xdr:oneCellAnchor>
  <xdr:oneCellAnchor>
    <xdr:from>
      <xdr:col>3</xdr:col>
      <xdr:colOff>0</xdr:colOff>
      <xdr:row>19</xdr:row>
      <xdr:rowOff>0</xdr:rowOff>
    </xdr:from>
    <xdr:ext cx="295275" cy="219075"/>
    <xdr:sp macro="" textlink="">
      <xdr:nvSpPr>
        <xdr:cNvPr id="1426" name="AutoShape 114" descr="http://myacademy/eltcms/pix/i/course.gif">
          <a:extLst>
            <a:ext uri="{FF2B5EF4-FFF2-40B4-BE49-F238E27FC236}">
              <a16:creationId xmlns:a16="http://schemas.microsoft.com/office/drawing/2014/main" id="{00000000-0008-0000-0100-000092050000}"/>
            </a:ext>
          </a:extLst>
        </xdr:cNvPr>
        <xdr:cNvSpPr>
          <a:spLocks noChangeAspect="1" noChangeArrowheads="1"/>
        </xdr:cNvSpPr>
      </xdr:nvSpPr>
      <xdr:spPr bwMode="auto">
        <a:xfrm>
          <a:off x="3371850" y="4191000"/>
          <a:ext cx="295275" cy="219075"/>
        </a:xfrm>
        <a:prstGeom prst="rect">
          <a:avLst/>
        </a:prstGeom>
        <a:noFill/>
        <a:ln w="9525">
          <a:noFill/>
          <a:miter lim="800000"/>
          <a:headEnd/>
          <a:tailEnd/>
        </a:ln>
      </xdr:spPr>
    </xdr:sp>
    <xdr:clientData/>
  </xdr:oneCellAnchor>
  <xdr:oneCellAnchor>
    <xdr:from>
      <xdr:col>3</xdr:col>
      <xdr:colOff>0</xdr:colOff>
      <xdr:row>19</xdr:row>
      <xdr:rowOff>0</xdr:rowOff>
    </xdr:from>
    <xdr:ext cx="295275" cy="219075"/>
    <xdr:sp macro="" textlink="">
      <xdr:nvSpPr>
        <xdr:cNvPr id="1427" name="AutoShape 40" descr="http://myacademy/eltcms/pix/i/course.gif">
          <a:extLst>
            <a:ext uri="{FF2B5EF4-FFF2-40B4-BE49-F238E27FC236}">
              <a16:creationId xmlns:a16="http://schemas.microsoft.com/office/drawing/2014/main" id="{00000000-0008-0000-0100-000093050000}"/>
            </a:ext>
          </a:extLst>
        </xdr:cNvPr>
        <xdr:cNvSpPr>
          <a:spLocks noChangeAspect="1" noChangeArrowheads="1"/>
        </xdr:cNvSpPr>
      </xdr:nvSpPr>
      <xdr:spPr bwMode="auto">
        <a:xfrm>
          <a:off x="3371850" y="4191000"/>
          <a:ext cx="295275" cy="219075"/>
        </a:xfrm>
        <a:prstGeom prst="rect">
          <a:avLst/>
        </a:prstGeom>
        <a:noFill/>
        <a:ln w="9525">
          <a:noFill/>
          <a:miter lim="800000"/>
          <a:headEnd/>
          <a:tailEnd/>
        </a:ln>
      </xdr:spPr>
    </xdr:sp>
    <xdr:clientData/>
  </xdr:oneCellAnchor>
  <xdr:oneCellAnchor>
    <xdr:from>
      <xdr:col>3</xdr:col>
      <xdr:colOff>0</xdr:colOff>
      <xdr:row>19</xdr:row>
      <xdr:rowOff>0</xdr:rowOff>
    </xdr:from>
    <xdr:ext cx="295275" cy="219075"/>
    <xdr:sp macro="" textlink="">
      <xdr:nvSpPr>
        <xdr:cNvPr id="1428" name="AutoShape 9" descr="http://myacademy/eltcms/pix/i/course.gif">
          <a:extLst>
            <a:ext uri="{FF2B5EF4-FFF2-40B4-BE49-F238E27FC236}">
              <a16:creationId xmlns:a16="http://schemas.microsoft.com/office/drawing/2014/main" id="{00000000-0008-0000-0100-000094050000}"/>
            </a:ext>
          </a:extLst>
        </xdr:cNvPr>
        <xdr:cNvSpPr>
          <a:spLocks noChangeAspect="1" noChangeArrowheads="1"/>
        </xdr:cNvSpPr>
      </xdr:nvSpPr>
      <xdr:spPr bwMode="auto">
        <a:xfrm>
          <a:off x="3371850" y="4191000"/>
          <a:ext cx="295275" cy="219075"/>
        </a:xfrm>
        <a:prstGeom prst="rect">
          <a:avLst/>
        </a:prstGeom>
        <a:noFill/>
        <a:ln w="9525">
          <a:noFill/>
          <a:miter lim="800000"/>
          <a:headEnd/>
          <a:tailEnd/>
        </a:ln>
      </xdr:spPr>
    </xdr:sp>
    <xdr:clientData/>
  </xdr:oneCellAnchor>
  <xdr:oneCellAnchor>
    <xdr:from>
      <xdr:col>3</xdr:col>
      <xdr:colOff>0</xdr:colOff>
      <xdr:row>19</xdr:row>
      <xdr:rowOff>0</xdr:rowOff>
    </xdr:from>
    <xdr:ext cx="295275" cy="219075"/>
    <xdr:sp macro="" textlink="">
      <xdr:nvSpPr>
        <xdr:cNvPr id="1429" name="AutoShape 1" descr="http://myacademy/eltcms/pix/i/course.gif">
          <a:extLst>
            <a:ext uri="{FF2B5EF4-FFF2-40B4-BE49-F238E27FC236}">
              <a16:creationId xmlns:a16="http://schemas.microsoft.com/office/drawing/2014/main" id="{00000000-0008-0000-0100-000095050000}"/>
            </a:ext>
          </a:extLst>
        </xdr:cNvPr>
        <xdr:cNvSpPr>
          <a:spLocks noChangeAspect="1" noChangeArrowheads="1"/>
        </xdr:cNvSpPr>
      </xdr:nvSpPr>
      <xdr:spPr bwMode="auto">
        <a:xfrm>
          <a:off x="3371850" y="4191000"/>
          <a:ext cx="295275" cy="219075"/>
        </a:xfrm>
        <a:prstGeom prst="rect">
          <a:avLst/>
        </a:prstGeom>
        <a:noFill/>
        <a:ln w="9525">
          <a:noFill/>
          <a:miter lim="800000"/>
          <a:headEnd/>
          <a:tailEnd/>
        </a:ln>
      </xdr:spPr>
    </xdr:sp>
    <xdr:clientData/>
  </xdr:oneCellAnchor>
  <xdr:oneCellAnchor>
    <xdr:from>
      <xdr:col>3</xdr:col>
      <xdr:colOff>0</xdr:colOff>
      <xdr:row>19</xdr:row>
      <xdr:rowOff>0</xdr:rowOff>
    </xdr:from>
    <xdr:ext cx="295275" cy="219075"/>
    <xdr:sp macro="" textlink="">
      <xdr:nvSpPr>
        <xdr:cNvPr id="1430" name="AutoShape 4" descr="http://myacademy/eltcms/pix/i/course.gif">
          <a:extLst>
            <a:ext uri="{FF2B5EF4-FFF2-40B4-BE49-F238E27FC236}">
              <a16:creationId xmlns:a16="http://schemas.microsoft.com/office/drawing/2014/main" id="{00000000-0008-0000-0100-000096050000}"/>
            </a:ext>
          </a:extLst>
        </xdr:cNvPr>
        <xdr:cNvSpPr>
          <a:spLocks noChangeAspect="1" noChangeArrowheads="1"/>
        </xdr:cNvSpPr>
      </xdr:nvSpPr>
      <xdr:spPr bwMode="auto">
        <a:xfrm>
          <a:off x="3371850" y="4191000"/>
          <a:ext cx="295275" cy="219075"/>
        </a:xfrm>
        <a:prstGeom prst="rect">
          <a:avLst/>
        </a:prstGeom>
        <a:noFill/>
        <a:ln w="9525">
          <a:noFill/>
          <a:miter lim="800000"/>
          <a:headEnd/>
          <a:tailEnd/>
        </a:ln>
      </xdr:spPr>
    </xdr:sp>
    <xdr:clientData/>
  </xdr:oneCellAnchor>
  <xdr:oneCellAnchor>
    <xdr:from>
      <xdr:col>3</xdr:col>
      <xdr:colOff>0</xdr:colOff>
      <xdr:row>19</xdr:row>
      <xdr:rowOff>0</xdr:rowOff>
    </xdr:from>
    <xdr:ext cx="295275" cy="219075"/>
    <xdr:sp macro="" textlink="">
      <xdr:nvSpPr>
        <xdr:cNvPr id="1431" name="AutoShape 1" descr="http://myacademy/eltcms/pix/i/course.gif">
          <a:extLst>
            <a:ext uri="{FF2B5EF4-FFF2-40B4-BE49-F238E27FC236}">
              <a16:creationId xmlns:a16="http://schemas.microsoft.com/office/drawing/2014/main" id="{00000000-0008-0000-0100-000097050000}"/>
            </a:ext>
          </a:extLst>
        </xdr:cNvPr>
        <xdr:cNvSpPr>
          <a:spLocks noChangeAspect="1" noChangeArrowheads="1"/>
        </xdr:cNvSpPr>
      </xdr:nvSpPr>
      <xdr:spPr bwMode="auto">
        <a:xfrm>
          <a:off x="3371850" y="4191000"/>
          <a:ext cx="295275" cy="219075"/>
        </a:xfrm>
        <a:prstGeom prst="rect">
          <a:avLst/>
        </a:prstGeom>
        <a:noFill/>
        <a:ln w="9525">
          <a:noFill/>
          <a:miter lim="800000"/>
          <a:headEnd/>
          <a:tailEnd/>
        </a:ln>
      </xdr:spPr>
    </xdr:sp>
    <xdr:clientData/>
  </xdr:oneCellAnchor>
  <xdr:oneCellAnchor>
    <xdr:from>
      <xdr:col>3</xdr:col>
      <xdr:colOff>0</xdr:colOff>
      <xdr:row>19</xdr:row>
      <xdr:rowOff>0</xdr:rowOff>
    </xdr:from>
    <xdr:ext cx="295275" cy="219075"/>
    <xdr:sp macro="" textlink="">
      <xdr:nvSpPr>
        <xdr:cNvPr id="1432" name="AutoShape 1" descr="http://myacademy/eltcms/pix/i/course.gif">
          <a:extLst>
            <a:ext uri="{FF2B5EF4-FFF2-40B4-BE49-F238E27FC236}">
              <a16:creationId xmlns:a16="http://schemas.microsoft.com/office/drawing/2014/main" id="{00000000-0008-0000-0100-000098050000}"/>
            </a:ext>
          </a:extLst>
        </xdr:cNvPr>
        <xdr:cNvSpPr>
          <a:spLocks noChangeAspect="1" noChangeArrowheads="1"/>
        </xdr:cNvSpPr>
      </xdr:nvSpPr>
      <xdr:spPr bwMode="auto">
        <a:xfrm>
          <a:off x="3371850" y="4191000"/>
          <a:ext cx="295275" cy="219075"/>
        </a:xfrm>
        <a:prstGeom prst="rect">
          <a:avLst/>
        </a:prstGeom>
        <a:noFill/>
        <a:ln w="9525">
          <a:noFill/>
          <a:miter lim="800000"/>
          <a:headEnd/>
          <a:tailEnd/>
        </a:ln>
      </xdr:spPr>
    </xdr:sp>
    <xdr:clientData/>
  </xdr:oneCellAnchor>
  <xdr:oneCellAnchor>
    <xdr:from>
      <xdr:col>3</xdr:col>
      <xdr:colOff>0</xdr:colOff>
      <xdr:row>19</xdr:row>
      <xdr:rowOff>0</xdr:rowOff>
    </xdr:from>
    <xdr:ext cx="295275" cy="222802"/>
    <xdr:sp macro="" textlink="">
      <xdr:nvSpPr>
        <xdr:cNvPr id="1433" name="AutoShape 114" descr="http://myacademy/eltcms/pix/i/course.gif">
          <a:extLst>
            <a:ext uri="{FF2B5EF4-FFF2-40B4-BE49-F238E27FC236}">
              <a16:creationId xmlns:a16="http://schemas.microsoft.com/office/drawing/2014/main" id="{00000000-0008-0000-0100-000099050000}"/>
            </a:ext>
          </a:extLst>
        </xdr:cNvPr>
        <xdr:cNvSpPr>
          <a:spLocks noChangeAspect="1" noChangeArrowheads="1"/>
        </xdr:cNvSpPr>
      </xdr:nvSpPr>
      <xdr:spPr bwMode="auto">
        <a:xfrm>
          <a:off x="3371850" y="4191000"/>
          <a:ext cx="295275" cy="222802"/>
        </a:xfrm>
        <a:prstGeom prst="rect">
          <a:avLst/>
        </a:prstGeom>
        <a:noFill/>
        <a:ln w="9525">
          <a:noFill/>
          <a:miter lim="800000"/>
          <a:headEnd/>
          <a:tailEnd/>
        </a:ln>
      </xdr:spPr>
    </xdr:sp>
    <xdr:clientData/>
  </xdr:oneCellAnchor>
  <xdr:oneCellAnchor>
    <xdr:from>
      <xdr:col>3</xdr:col>
      <xdr:colOff>0</xdr:colOff>
      <xdr:row>19</xdr:row>
      <xdr:rowOff>0</xdr:rowOff>
    </xdr:from>
    <xdr:ext cx="295275" cy="222802"/>
    <xdr:sp macro="" textlink="">
      <xdr:nvSpPr>
        <xdr:cNvPr id="1434" name="AutoShape 40" descr="http://myacademy/eltcms/pix/i/course.gif">
          <a:extLst>
            <a:ext uri="{FF2B5EF4-FFF2-40B4-BE49-F238E27FC236}">
              <a16:creationId xmlns:a16="http://schemas.microsoft.com/office/drawing/2014/main" id="{00000000-0008-0000-0100-00009A050000}"/>
            </a:ext>
          </a:extLst>
        </xdr:cNvPr>
        <xdr:cNvSpPr>
          <a:spLocks noChangeAspect="1" noChangeArrowheads="1"/>
        </xdr:cNvSpPr>
      </xdr:nvSpPr>
      <xdr:spPr bwMode="auto">
        <a:xfrm>
          <a:off x="3371850" y="4191000"/>
          <a:ext cx="295275" cy="222802"/>
        </a:xfrm>
        <a:prstGeom prst="rect">
          <a:avLst/>
        </a:prstGeom>
        <a:noFill/>
        <a:ln w="9525">
          <a:noFill/>
          <a:miter lim="800000"/>
          <a:headEnd/>
          <a:tailEnd/>
        </a:ln>
      </xdr:spPr>
    </xdr:sp>
    <xdr:clientData/>
  </xdr:oneCellAnchor>
  <xdr:oneCellAnchor>
    <xdr:from>
      <xdr:col>3</xdr:col>
      <xdr:colOff>0</xdr:colOff>
      <xdr:row>19</xdr:row>
      <xdr:rowOff>0</xdr:rowOff>
    </xdr:from>
    <xdr:ext cx="295275" cy="222802"/>
    <xdr:sp macro="" textlink="">
      <xdr:nvSpPr>
        <xdr:cNvPr id="1435" name="AutoShape 9" descr="http://myacademy/eltcms/pix/i/course.gif">
          <a:extLst>
            <a:ext uri="{FF2B5EF4-FFF2-40B4-BE49-F238E27FC236}">
              <a16:creationId xmlns:a16="http://schemas.microsoft.com/office/drawing/2014/main" id="{00000000-0008-0000-0100-00009B050000}"/>
            </a:ext>
          </a:extLst>
        </xdr:cNvPr>
        <xdr:cNvSpPr>
          <a:spLocks noChangeAspect="1" noChangeArrowheads="1"/>
        </xdr:cNvSpPr>
      </xdr:nvSpPr>
      <xdr:spPr bwMode="auto">
        <a:xfrm>
          <a:off x="3371850" y="4191000"/>
          <a:ext cx="295275" cy="222802"/>
        </a:xfrm>
        <a:prstGeom prst="rect">
          <a:avLst/>
        </a:prstGeom>
        <a:noFill/>
        <a:ln w="9525">
          <a:noFill/>
          <a:miter lim="800000"/>
          <a:headEnd/>
          <a:tailEnd/>
        </a:ln>
      </xdr:spPr>
    </xdr:sp>
    <xdr:clientData/>
  </xdr:oneCellAnchor>
  <xdr:oneCellAnchor>
    <xdr:from>
      <xdr:col>3</xdr:col>
      <xdr:colOff>0</xdr:colOff>
      <xdr:row>19</xdr:row>
      <xdr:rowOff>0</xdr:rowOff>
    </xdr:from>
    <xdr:ext cx="295275" cy="222802"/>
    <xdr:sp macro="" textlink="">
      <xdr:nvSpPr>
        <xdr:cNvPr id="1436" name="AutoShape 1" descr="http://myacademy/eltcms/pix/i/course.gif">
          <a:extLst>
            <a:ext uri="{FF2B5EF4-FFF2-40B4-BE49-F238E27FC236}">
              <a16:creationId xmlns:a16="http://schemas.microsoft.com/office/drawing/2014/main" id="{00000000-0008-0000-0100-00009C050000}"/>
            </a:ext>
          </a:extLst>
        </xdr:cNvPr>
        <xdr:cNvSpPr>
          <a:spLocks noChangeAspect="1" noChangeArrowheads="1"/>
        </xdr:cNvSpPr>
      </xdr:nvSpPr>
      <xdr:spPr bwMode="auto">
        <a:xfrm>
          <a:off x="3371850" y="4191000"/>
          <a:ext cx="295275" cy="222802"/>
        </a:xfrm>
        <a:prstGeom prst="rect">
          <a:avLst/>
        </a:prstGeom>
        <a:noFill/>
        <a:ln w="9525">
          <a:noFill/>
          <a:miter lim="800000"/>
          <a:headEnd/>
          <a:tailEnd/>
        </a:ln>
      </xdr:spPr>
    </xdr:sp>
    <xdr:clientData/>
  </xdr:oneCellAnchor>
  <xdr:oneCellAnchor>
    <xdr:from>
      <xdr:col>3</xdr:col>
      <xdr:colOff>0</xdr:colOff>
      <xdr:row>19</xdr:row>
      <xdr:rowOff>0</xdr:rowOff>
    </xdr:from>
    <xdr:ext cx="295275" cy="222802"/>
    <xdr:sp macro="" textlink="">
      <xdr:nvSpPr>
        <xdr:cNvPr id="1437" name="AutoShape 4" descr="http://myacademy/eltcms/pix/i/course.gif">
          <a:extLst>
            <a:ext uri="{FF2B5EF4-FFF2-40B4-BE49-F238E27FC236}">
              <a16:creationId xmlns:a16="http://schemas.microsoft.com/office/drawing/2014/main" id="{00000000-0008-0000-0100-00009D050000}"/>
            </a:ext>
          </a:extLst>
        </xdr:cNvPr>
        <xdr:cNvSpPr>
          <a:spLocks noChangeAspect="1" noChangeArrowheads="1"/>
        </xdr:cNvSpPr>
      </xdr:nvSpPr>
      <xdr:spPr bwMode="auto">
        <a:xfrm>
          <a:off x="3371850" y="4191000"/>
          <a:ext cx="295275" cy="222802"/>
        </a:xfrm>
        <a:prstGeom prst="rect">
          <a:avLst/>
        </a:prstGeom>
        <a:noFill/>
        <a:ln w="9525">
          <a:noFill/>
          <a:miter lim="800000"/>
          <a:headEnd/>
          <a:tailEnd/>
        </a:ln>
      </xdr:spPr>
    </xdr:sp>
    <xdr:clientData/>
  </xdr:oneCellAnchor>
  <xdr:oneCellAnchor>
    <xdr:from>
      <xdr:col>3</xdr:col>
      <xdr:colOff>0</xdr:colOff>
      <xdr:row>19</xdr:row>
      <xdr:rowOff>0</xdr:rowOff>
    </xdr:from>
    <xdr:ext cx="295275" cy="222802"/>
    <xdr:sp macro="" textlink="">
      <xdr:nvSpPr>
        <xdr:cNvPr id="1438" name="AutoShape 1" descr="http://myacademy/eltcms/pix/i/course.gif">
          <a:extLst>
            <a:ext uri="{FF2B5EF4-FFF2-40B4-BE49-F238E27FC236}">
              <a16:creationId xmlns:a16="http://schemas.microsoft.com/office/drawing/2014/main" id="{00000000-0008-0000-0100-00009E050000}"/>
            </a:ext>
          </a:extLst>
        </xdr:cNvPr>
        <xdr:cNvSpPr>
          <a:spLocks noChangeAspect="1" noChangeArrowheads="1"/>
        </xdr:cNvSpPr>
      </xdr:nvSpPr>
      <xdr:spPr bwMode="auto">
        <a:xfrm>
          <a:off x="3371850" y="4191000"/>
          <a:ext cx="295275" cy="222802"/>
        </a:xfrm>
        <a:prstGeom prst="rect">
          <a:avLst/>
        </a:prstGeom>
        <a:noFill/>
        <a:ln w="9525">
          <a:noFill/>
          <a:miter lim="800000"/>
          <a:headEnd/>
          <a:tailEnd/>
        </a:ln>
      </xdr:spPr>
    </xdr:sp>
    <xdr:clientData/>
  </xdr:oneCellAnchor>
  <xdr:oneCellAnchor>
    <xdr:from>
      <xdr:col>3</xdr:col>
      <xdr:colOff>0</xdr:colOff>
      <xdr:row>19</xdr:row>
      <xdr:rowOff>0</xdr:rowOff>
    </xdr:from>
    <xdr:ext cx="295275" cy="222802"/>
    <xdr:sp macro="" textlink="">
      <xdr:nvSpPr>
        <xdr:cNvPr id="1439" name="AutoShape 1" descr="http://myacademy/eltcms/pix/i/course.gif">
          <a:extLst>
            <a:ext uri="{FF2B5EF4-FFF2-40B4-BE49-F238E27FC236}">
              <a16:creationId xmlns:a16="http://schemas.microsoft.com/office/drawing/2014/main" id="{00000000-0008-0000-0100-00009F050000}"/>
            </a:ext>
          </a:extLst>
        </xdr:cNvPr>
        <xdr:cNvSpPr>
          <a:spLocks noChangeAspect="1" noChangeArrowheads="1"/>
        </xdr:cNvSpPr>
      </xdr:nvSpPr>
      <xdr:spPr bwMode="auto">
        <a:xfrm>
          <a:off x="3371850" y="4191000"/>
          <a:ext cx="295275" cy="222802"/>
        </a:xfrm>
        <a:prstGeom prst="rect">
          <a:avLst/>
        </a:prstGeom>
        <a:noFill/>
        <a:ln w="9525">
          <a:noFill/>
          <a:miter lim="800000"/>
          <a:headEnd/>
          <a:tailEnd/>
        </a:ln>
      </xdr:spPr>
    </xdr:sp>
    <xdr:clientData/>
  </xdr:oneCellAnchor>
  <xdr:oneCellAnchor>
    <xdr:from>
      <xdr:col>3</xdr:col>
      <xdr:colOff>0</xdr:colOff>
      <xdr:row>19</xdr:row>
      <xdr:rowOff>0</xdr:rowOff>
    </xdr:from>
    <xdr:ext cx="295275" cy="222802"/>
    <xdr:sp macro="" textlink="">
      <xdr:nvSpPr>
        <xdr:cNvPr id="1440" name="AutoShape 114" descr="http://myacademy/eltcms/pix/i/course.gif">
          <a:extLst>
            <a:ext uri="{FF2B5EF4-FFF2-40B4-BE49-F238E27FC236}">
              <a16:creationId xmlns:a16="http://schemas.microsoft.com/office/drawing/2014/main" id="{00000000-0008-0000-0100-0000A0050000}"/>
            </a:ext>
          </a:extLst>
        </xdr:cNvPr>
        <xdr:cNvSpPr>
          <a:spLocks noChangeAspect="1" noChangeArrowheads="1"/>
        </xdr:cNvSpPr>
      </xdr:nvSpPr>
      <xdr:spPr bwMode="auto">
        <a:xfrm>
          <a:off x="3371850" y="4191000"/>
          <a:ext cx="295275" cy="222802"/>
        </a:xfrm>
        <a:prstGeom prst="rect">
          <a:avLst/>
        </a:prstGeom>
        <a:noFill/>
        <a:ln w="9525">
          <a:noFill/>
          <a:miter lim="800000"/>
          <a:headEnd/>
          <a:tailEnd/>
        </a:ln>
      </xdr:spPr>
    </xdr:sp>
    <xdr:clientData/>
  </xdr:oneCellAnchor>
  <xdr:oneCellAnchor>
    <xdr:from>
      <xdr:col>3</xdr:col>
      <xdr:colOff>0</xdr:colOff>
      <xdr:row>19</xdr:row>
      <xdr:rowOff>0</xdr:rowOff>
    </xdr:from>
    <xdr:ext cx="295275" cy="222802"/>
    <xdr:sp macro="" textlink="">
      <xdr:nvSpPr>
        <xdr:cNvPr id="1441" name="AutoShape 40" descr="http://myacademy/eltcms/pix/i/course.gif">
          <a:extLst>
            <a:ext uri="{FF2B5EF4-FFF2-40B4-BE49-F238E27FC236}">
              <a16:creationId xmlns:a16="http://schemas.microsoft.com/office/drawing/2014/main" id="{00000000-0008-0000-0100-0000A1050000}"/>
            </a:ext>
          </a:extLst>
        </xdr:cNvPr>
        <xdr:cNvSpPr>
          <a:spLocks noChangeAspect="1" noChangeArrowheads="1"/>
        </xdr:cNvSpPr>
      </xdr:nvSpPr>
      <xdr:spPr bwMode="auto">
        <a:xfrm>
          <a:off x="3371850" y="4191000"/>
          <a:ext cx="295275" cy="222802"/>
        </a:xfrm>
        <a:prstGeom prst="rect">
          <a:avLst/>
        </a:prstGeom>
        <a:noFill/>
        <a:ln w="9525">
          <a:noFill/>
          <a:miter lim="800000"/>
          <a:headEnd/>
          <a:tailEnd/>
        </a:ln>
      </xdr:spPr>
    </xdr:sp>
    <xdr:clientData/>
  </xdr:oneCellAnchor>
  <xdr:oneCellAnchor>
    <xdr:from>
      <xdr:col>3</xdr:col>
      <xdr:colOff>0</xdr:colOff>
      <xdr:row>19</xdr:row>
      <xdr:rowOff>0</xdr:rowOff>
    </xdr:from>
    <xdr:ext cx="295275" cy="222802"/>
    <xdr:sp macro="" textlink="">
      <xdr:nvSpPr>
        <xdr:cNvPr id="1442" name="AutoShape 9" descr="http://myacademy/eltcms/pix/i/course.gif">
          <a:extLst>
            <a:ext uri="{FF2B5EF4-FFF2-40B4-BE49-F238E27FC236}">
              <a16:creationId xmlns:a16="http://schemas.microsoft.com/office/drawing/2014/main" id="{00000000-0008-0000-0100-0000A2050000}"/>
            </a:ext>
          </a:extLst>
        </xdr:cNvPr>
        <xdr:cNvSpPr>
          <a:spLocks noChangeAspect="1" noChangeArrowheads="1"/>
        </xdr:cNvSpPr>
      </xdr:nvSpPr>
      <xdr:spPr bwMode="auto">
        <a:xfrm>
          <a:off x="3371850" y="4191000"/>
          <a:ext cx="295275" cy="222802"/>
        </a:xfrm>
        <a:prstGeom prst="rect">
          <a:avLst/>
        </a:prstGeom>
        <a:noFill/>
        <a:ln w="9525">
          <a:noFill/>
          <a:miter lim="800000"/>
          <a:headEnd/>
          <a:tailEnd/>
        </a:ln>
      </xdr:spPr>
    </xdr:sp>
    <xdr:clientData/>
  </xdr:oneCellAnchor>
  <xdr:oneCellAnchor>
    <xdr:from>
      <xdr:col>3</xdr:col>
      <xdr:colOff>0</xdr:colOff>
      <xdr:row>19</xdr:row>
      <xdr:rowOff>0</xdr:rowOff>
    </xdr:from>
    <xdr:ext cx="295275" cy="222802"/>
    <xdr:sp macro="" textlink="">
      <xdr:nvSpPr>
        <xdr:cNvPr id="1443" name="AutoShape 1" descr="http://myacademy/eltcms/pix/i/course.gif">
          <a:extLst>
            <a:ext uri="{FF2B5EF4-FFF2-40B4-BE49-F238E27FC236}">
              <a16:creationId xmlns:a16="http://schemas.microsoft.com/office/drawing/2014/main" id="{00000000-0008-0000-0100-0000A3050000}"/>
            </a:ext>
          </a:extLst>
        </xdr:cNvPr>
        <xdr:cNvSpPr>
          <a:spLocks noChangeAspect="1" noChangeArrowheads="1"/>
        </xdr:cNvSpPr>
      </xdr:nvSpPr>
      <xdr:spPr bwMode="auto">
        <a:xfrm>
          <a:off x="3371850" y="4191000"/>
          <a:ext cx="295275" cy="222802"/>
        </a:xfrm>
        <a:prstGeom prst="rect">
          <a:avLst/>
        </a:prstGeom>
        <a:noFill/>
        <a:ln w="9525">
          <a:noFill/>
          <a:miter lim="800000"/>
          <a:headEnd/>
          <a:tailEnd/>
        </a:ln>
      </xdr:spPr>
    </xdr:sp>
    <xdr:clientData/>
  </xdr:oneCellAnchor>
  <xdr:oneCellAnchor>
    <xdr:from>
      <xdr:col>3</xdr:col>
      <xdr:colOff>0</xdr:colOff>
      <xdr:row>19</xdr:row>
      <xdr:rowOff>0</xdr:rowOff>
    </xdr:from>
    <xdr:ext cx="295275" cy="222802"/>
    <xdr:sp macro="" textlink="">
      <xdr:nvSpPr>
        <xdr:cNvPr id="1444" name="AutoShape 4" descr="http://myacademy/eltcms/pix/i/course.gif">
          <a:extLst>
            <a:ext uri="{FF2B5EF4-FFF2-40B4-BE49-F238E27FC236}">
              <a16:creationId xmlns:a16="http://schemas.microsoft.com/office/drawing/2014/main" id="{00000000-0008-0000-0100-0000A4050000}"/>
            </a:ext>
          </a:extLst>
        </xdr:cNvPr>
        <xdr:cNvSpPr>
          <a:spLocks noChangeAspect="1" noChangeArrowheads="1"/>
        </xdr:cNvSpPr>
      </xdr:nvSpPr>
      <xdr:spPr bwMode="auto">
        <a:xfrm>
          <a:off x="3371850" y="4191000"/>
          <a:ext cx="295275" cy="222802"/>
        </a:xfrm>
        <a:prstGeom prst="rect">
          <a:avLst/>
        </a:prstGeom>
        <a:noFill/>
        <a:ln w="9525">
          <a:noFill/>
          <a:miter lim="800000"/>
          <a:headEnd/>
          <a:tailEnd/>
        </a:ln>
      </xdr:spPr>
    </xdr:sp>
    <xdr:clientData/>
  </xdr:oneCellAnchor>
  <xdr:oneCellAnchor>
    <xdr:from>
      <xdr:col>3</xdr:col>
      <xdr:colOff>0</xdr:colOff>
      <xdr:row>19</xdr:row>
      <xdr:rowOff>0</xdr:rowOff>
    </xdr:from>
    <xdr:ext cx="295275" cy="222802"/>
    <xdr:sp macro="" textlink="">
      <xdr:nvSpPr>
        <xdr:cNvPr id="1445" name="AutoShape 1" descr="http://myacademy/eltcms/pix/i/course.gif">
          <a:extLst>
            <a:ext uri="{FF2B5EF4-FFF2-40B4-BE49-F238E27FC236}">
              <a16:creationId xmlns:a16="http://schemas.microsoft.com/office/drawing/2014/main" id="{00000000-0008-0000-0100-0000A5050000}"/>
            </a:ext>
          </a:extLst>
        </xdr:cNvPr>
        <xdr:cNvSpPr>
          <a:spLocks noChangeAspect="1" noChangeArrowheads="1"/>
        </xdr:cNvSpPr>
      </xdr:nvSpPr>
      <xdr:spPr bwMode="auto">
        <a:xfrm>
          <a:off x="3371850" y="4191000"/>
          <a:ext cx="295275" cy="222802"/>
        </a:xfrm>
        <a:prstGeom prst="rect">
          <a:avLst/>
        </a:prstGeom>
        <a:noFill/>
        <a:ln w="9525">
          <a:noFill/>
          <a:miter lim="800000"/>
          <a:headEnd/>
          <a:tailEnd/>
        </a:ln>
      </xdr:spPr>
    </xdr:sp>
    <xdr:clientData/>
  </xdr:oneCellAnchor>
  <xdr:oneCellAnchor>
    <xdr:from>
      <xdr:col>3</xdr:col>
      <xdr:colOff>0</xdr:colOff>
      <xdr:row>19</xdr:row>
      <xdr:rowOff>0</xdr:rowOff>
    </xdr:from>
    <xdr:ext cx="295275" cy="222802"/>
    <xdr:sp macro="" textlink="">
      <xdr:nvSpPr>
        <xdr:cNvPr id="1446" name="AutoShape 1" descr="http://myacademy/eltcms/pix/i/course.gif">
          <a:extLst>
            <a:ext uri="{FF2B5EF4-FFF2-40B4-BE49-F238E27FC236}">
              <a16:creationId xmlns:a16="http://schemas.microsoft.com/office/drawing/2014/main" id="{00000000-0008-0000-0100-0000A6050000}"/>
            </a:ext>
          </a:extLst>
        </xdr:cNvPr>
        <xdr:cNvSpPr>
          <a:spLocks noChangeAspect="1" noChangeArrowheads="1"/>
        </xdr:cNvSpPr>
      </xdr:nvSpPr>
      <xdr:spPr bwMode="auto">
        <a:xfrm>
          <a:off x="3371850" y="4191000"/>
          <a:ext cx="295275" cy="222802"/>
        </a:xfrm>
        <a:prstGeom prst="rect">
          <a:avLst/>
        </a:prstGeom>
        <a:noFill/>
        <a:ln w="9525">
          <a:noFill/>
          <a:miter lim="800000"/>
          <a:headEnd/>
          <a:tailEnd/>
        </a:ln>
      </xdr:spPr>
    </xdr:sp>
    <xdr:clientData/>
  </xdr:oneCellAnchor>
  <xdr:oneCellAnchor>
    <xdr:from>
      <xdr:col>3</xdr:col>
      <xdr:colOff>0</xdr:colOff>
      <xdr:row>19</xdr:row>
      <xdr:rowOff>0</xdr:rowOff>
    </xdr:from>
    <xdr:ext cx="295275" cy="219075"/>
    <xdr:sp macro="" textlink="">
      <xdr:nvSpPr>
        <xdr:cNvPr id="1447" name="AutoShape 114" descr="http://myacademy/eltcms/pix/i/course.gif">
          <a:extLst>
            <a:ext uri="{FF2B5EF4-FFF2-40B4-BE49-F238E27FC236}">
              <a16:creationId xmlns:a16="http://schemas.microsoft.com/office/drawing/2014/main" id="{00000000-0008-0000-0100-0000A7050000}"/>
            </a:ext>
          </a:extLst>
        </xdr:cNvPr>
        <xdr:cNvSpPr>
          <a:spLocks noChangeAspect="1" noChangeArrowheads="1"/>
        </xdr:cNvSpPr>
      </xdr:nvSpPr>
      <xdr:spPr bwMode="auto">
        <a:xfrm>
          <a:off x="3371850" y="4191000"/>
          <a:ext cx="295275" cy="219075"/>
        </a:xfrm>
        <a:prstGeom prst="rect">
          <a:avLst/>
        </a:prstGeom>
        <a:noFill/>
        <a:ln w="9525">
          <a:noFill/>
          <a:miter lim="800000"/>
          <a:headEnd/>
          <a:tailEnd/>
        </a:ln>
      </xdr:spPr>
    </xdr:sp>
    <xdr:clientData/>
  </xdr:oneCellAnchor>
  <xdr:oneCellAnchor>
    <xdr:from>
      <xdr:col>3</xdr:col>
      <xdr:colOff>0</xdr:colOff>
      <xdr:row>19</xdr:row>
      <xdr:rowOff>0</xdr:rowOff>
    </xdr:from>
    <xdr:ext cx="295275" cy="219075"/>
    <xdr:sp macro="" textlink="">
      <xdr:nvSpPr>
        <xdr:cNvPr id="1448" name="AutoShape 40" descr="http://myacademy/eltcms/pix/i/course.gif">
          <a:extLst>
            <a:ext uri="{FF2B5EF4-FFF2-40B4-BE49-F238E27FC236}">
              <a16:creationId xmlns:a16="http://schemas.microsoft.com/office/drawing/2014/main" id="{00000000-0008-0000-0100-0000A8050000}"/>
            </a:ext>
          </a:extLst>
        </xdr:cNvPr>
        <xdr:cNvSpPr>
          <a:spLocks noChangeAspect="1" noChangeArrowheads="1"/>
        </xdr:cNvSpPr>
      </xdr:nvSpPr>
      <xdr:spPr bwMode="auto">
        <a:xfrm>
          <a:off x="3371850" y="4191000"/>
          <a:ext cx="295275" cy="219075"/>
        </a:xfrm>
        <a:prstGeom prst="rect">
          <a:avLst/>
        </a:prstGeom>
        <a:noFill/>
        <a:ln w="9525">
          <a:noFill/>
          <a:miter lim="800000"/>
          <a:headEnd/>
          <a:tailEnd/>
        </a:ln>
      </xdr:spPr>
    </xdr:sp>
    <xdr:clientData/>
  </xdr:oneCellAnchor>
  <xdr:oneCellAnchor>
    <xdr:from>
      <xdr:col>3</xdr:col>
      <xdr:colOff>0</xdr:colOff>
      <xdr:row>19</xdr:row>
      <xdr:rowOff>0</xdr:rowOff>
    </xdr:from>
    <xdr:ext cx="295275" cy="219075"/>
    <xdr:sp macro="" textlink="">
      <xdr:nvSpPr>
        <xdr:cNvPr id="1449" name="AutoShape 9" descr="http://myacademy/eltcms/pix/i/course.gif">
          <a:extLst>
            <a:ext uri="{FF2B5EF4-FFF2-40B4-BE49-F238E27FC236}">
              <a16:creationId xmlns:a16="http://schemas.microsoft.com/office/drawing/2014/main" id="{00000000-0008-0000-0100-0000A9050000}"/>
            </a:ext>
          </a:extLst>
        </xdr:cNvPr>
        <xdr:cNvSpPr>
          <a:spLocks noChangeAspect="1" noChangeArrowheads="1"/>
        </xdr:cNvSpPr>
      </xdr:nvSpPr>
      <xdr:spPr bwMode="auto">
        <a:xfrm>
          <a:off x="3371850" y="4191000"/>
          <a:ext cx="295275" cy="219075"/>
        </a:xfrm>
        <a:prstGeom prst="rect">
          <a:avLst/>
        </a:prstGeom>
        <a:noFill/>
        <a:ln w="9525">
          <a:noFill/>
          <a:miter lim="800000"/>
          <a:headEnd/>
          <a:tailEnd/>
        </a:ln>
      </xdr:spPr>
    </xdr:sp>
    <xdr:clientData/>
  </xdr:oneCellAnchor>
  <xdr:oneCellAnchor>
    <xdr:from>
      <xdr:col>3</xdr:col>
      <xdr:colOff>0</xdr:colOff>
      <xdr:row>19</xdr:row>
      <xdr:rowOff>0</xdr:rowOff>
    </xdr:from>
    <xdr:ext cx="295275" cy="219075"/>
    <xdr:sp macro="" textlink="">
      <xdr:nvSpPr>
        <xdr:cNvPr id="1450" name="AutoShape 1" descr="http://myacademy/eltcms/pix/i/course.gif">
          <a:extLst>
            <a:ext uri="{FF2B5EF4-FFF2-40B4-BE49-F238E27FC236}">
              <a16:creationId xmlns:a16="http://schemas.microsoft.com/office/drawing/2014/main" id="{00000000-0008-0000-0100-0000AA050000}"/>
            </a:ext>
          </a:extLst>
        </xdr:cNvPr>
        <xdr:cNvSpPr>
          <a:spLocks noChangeAspect="1" noChangeArrowheads="1"/>
        </xdr:cNvSpPr>
      </xdr:nvSpPr>
      <xdr:spPr bwMode="auto">
        <a:xfrm>
          <a:off x="3371850" y="4191000"/>
          <a:ext cx="295275" cy="219075"/>
        </a:xfrm>
        <a:prstGeom prst="rect">
          <a:avLst/>
        </a:prstGeom>
        <a:noFill/>
        <a:ln w="9525">
          <a:noFill/>
          <a:miter lim="800000"/>
          <a:headEnd/>
          <a:tailEnd/>
        </a:ln>
      </xdr:spPr>
    </xdr:sp>
    <xdr:clientData/>
  </xdr:oneCellAnchor>
  <xdr:oneCellAnchor>
    <xdr:from>
      <xdr:col>3</xdr:col>
      <xdr:colOff>0</xdr:colOff>
      <xdr:row>19</xdr:row>
      <xdr:rowOff>0</xdr:rowOff>
    </xdr:from>
    <xdr:ext cx="295275" cy="219075"/>
    <xdr:sp macro="" textlink="">
      <xdr:nvSpPr>
        <xdr:cNvPr id="1451" name="AutoShape 4" descr="http://myacademy/eltcms/pix/i/course.gif">
          <a:extLst>
            <a:ext uri="{FF2B5EF4-FFF2-40B4-BE49-F238E27FC236}">
              <a16:creationId xmlns:a16="http://schemas.microsoft.com/office/drawing/2014/main" id="{00000000-0008-0000-0100-0000AB050000}"/>
            </a:ext>
          </a:extLst>
        </xdr:cNvPr>
        <xdr:cNvSpPr>
          <a:spLocks noChangeAspect="1" noChangeArrowheads="1"/>
        </xdr:cNvSpPr>
      </xdr:nvSpPr>
      <xdr:spPr bwMode="auto">
        <a:xfrm>
          <a:off x="3371850" y="4191000"/>
          <a:ext cx="295275" cy="219075"/>
        </a:xfrm>
        <a:prstGeom prst="rect">
          <a:avLst/>
        </a:prstGeom>
        <a:noFill/>
        <a:ln w="9525">
          <a:noFill/>
          <a:miter lim="800000"/>
          <a:headEnd/>
          <a:tailEnd/>
        </a:ln>
      </xdr:spPr>
    </xdr:sp>
    <xdr:clientData/>
  </xdr:oneCellAnchor>
  <xdr:oneCellAnchor>
    <xdr:from>
      <xdr:col>3</xdr:col>
      <xdr:colOff>0</xdr:colOff>
      <xdr:row>19</xdr:row>
      <xdr:rowOff>0</xdr:rowOff>
    </xdr:from>
    <xdr:ext cx="295275" cy="219075"/>
    <xdr:sp macro="" textlink="">
      <xdr:nvSpPr>
        <xdr:cNvPr id="1452" name="AutoShape 1" descr="http://myacademy/eltcms/pix/i/course.gif">
          <a:extLst>
            <a:ext uri="{FF2B5EF4-FFF2-40B4-BE49-F238E27FC236}">
              <a16:creationId xmlns:a16="http://schemas.microsoft.com/office/drawing/2014/main" id="{00000000-0008-0000-0100-0000AC050000}"/>
            </a:ext>
          </a:extLst>
        </xdr:cNvPr>
        <xdr:cNvSpPr>
          <a:spLocks noChangeAspect="1" noChangeArrowheads="1"/>
        </xdr:cNvSpPr>
      </xdr:nvSpPr>
      <xdr:spPr bwMode="auto">
        <a:xfrm>
          <a:off x="3371850" y="4191000"/>
          <a:ext cx="295275" cy="219075"/>
        </a:xfrm>
        <a:prstGeom prst="rect">
          <a:avLst/>
        </a:prstGeom>
        <a:noFill/>
        <a:ln w="9525">
          <a:noFill/>
          <a:miter lim="800000"/>
          <a:headEnd/>
          <a:tailEnd/>
        </a:ln>
      </xdr:spPr>
    </xdr:sp>
    <xdr:clientData/>
  </xdr:oneCellAnchor>
  <xdr:oneCellAnchor>
    <xdr:from>
      <xdr:col>3</xdr:col>
      <xdr:colOff>0</xdr:colOff>
      <xdr:row>19</xdr:row>
      <xdr:rowOff>0</xdr:rowOff>
    </xdr:from>
    <xdr:ext cx="295275" cy="219075"/>
    <xdr:sp macro="" textlink="">
      <xdr:nvSpPr>
        <xdr:cNvPr id="1453" name="AutoShape 1" descr="http://myacademy/eltcms/pix/i/course.gif">
          <a:extLst>
            <a:ext uri="{FF2B5EF4-FFF2-40B4-BE49-F238E27FC236}">
              <a16:creationId xmlns:a16="http://schemas.microsoft.com/office/drawing/2014/main" id="{00000000-0008-0000-0100-0000AD050000}"/>
            </a:ext>
          </a:extLst>
        </xdr:cNvPr>
        <xdr:cNvSpPr>
          <a:spLocks noChangeAspect="1" noChangeArrowheads="1"/>
        </xdr:cNvSpPr>
      </xdr:nvSpPr>
      <xdr:spPr bwMode="auto">
        <a:xfrm>
          <a:off x="3371850" y="4191000"/>
          <a:ext cx="295275" cy="219075"/>
        </a:xfrm>
        <a:prstGeom prst="rect">
          <a:avLst/>
        </a:prstGeom>
        <a:noFill/>
        <a:ln w="9525">
          <a:noFill/>
          <a:miter lim="800000"/>
          <a:headEnd/>
          <a:tailEnd/>
        </a:ln>
      </xdr:spPr>
    </xdr:sp>
    <xdr:clientData/>
  </xdr:oneCellAnchor>
  <xdr:oneCellAnchor>
    <xdr:from>
      <xdr:col>3</xdr:col>
      <xdr:colOff>0</xdr:colOff>
      <xdr:row>19</xdr:row>
      <xdr:rowOff>0</xdr:rowOff>
    </xdr:from>
    <xdr:ext cx="295275" cy="219075"/>
    <xdr:sp macro="" textlink="">
      <xdr:nvSpPr>
        <xdr:cNvPr id="1454" name="AutoShape 114" descr="http://myacademy/eltcms/pix/i/course.gif">
          <a:extLst>
            <a:ext uri="{FF2B5EF4-FFF2-40B4-BE49-F238E27FC236}">
              <a16:creationId xmlns:a16="http://schemas.microsoft.com/office/drawing/2014/main" id="{00000000-0008-0000-0100-0000AE050000}"/>
            </a:ext>
          </a:extLst>
        </xdr:cNvPr>
        <xdr:cNvSpPr>
          <a:spLocks noChangeAspect="1" noChangeArrowheads="1"/>
        </xdr:cNvSpPr>
      </xdr:nvSpPr>
      <xdr:spPr bwMode="auto">
        <a:xfrm>
          <a:off x="3371850" y="4191000"/>
          <a:ext cx="295275" cy="219075"/>
        </a:xfrm>
        <a:prstGeom prst="rect">
          <a:avLst/>
        </a:prstGeom>
        <a:noFill/>
        <a:ln w="9525">
          <a:noFill/>
          <a:miter lim="800000"/>
          <a:headEnd/>
          <a:tailEnd/>
        </a:ln>
      </xdr:spPr>
    </xdr:sp>
    <xdr:clientData/>
  </xdr:oneCellAnchor>
  <xdr:oneCellAnchor>
    <xdr:from>
      <xdr:col>3</xdr:col>
      <xdr:colOff>0</xdr:colOff>
      <xdr:row>19</xdr:row>
      <xdr:rowOff>0</xdr:rowOff>
    </xdr:from>
    <xdr:ext cx="295275" cy="219075"/>
    <xdr:sp macro="" textlink="">
      <xdr:nvSpPr>
        <xdr:cNvPr id="1455" name="AutoShape 40" descr="http://myacademy/eltcms/pix/i/course.gif">
          <a:extLst>
            <a:ext uri="{FF2B5EF4-FFF2-40B4-BE49-F238E27FC236}">
              <a16:creationId xmlns:a16="http://schemas.microsoft.com/office/drawing/2014/main" id="{00000000-0008-0000-0100-0000AF050000}"/>
            </a:ext>
          </a:extLst>
        </xdr:cNvPr>
        <xdr:cNvSpPr>
          <a:spLocks noChangeAspect="1" noChangeArrowheads="1"/>
        </xdr:cNvSpPr>
      </xdr:nvSpPr>
      <xdr:spPr bwMode="auto">
        <a:xfrm>
          <a:off x="3371850" y="4191000"/>
          <a:ext cx="295275" cy="219075"/>
        </a:xfrm>
        <a:prstGeom prst="rect">
          <a:avLst/>
        </a:prstGeom>
        <a:noFill/>
        <a:ln w="9525">
          <a:noFill/>
          <a:miter lim="800000"/>
          <a:headEnd/>
          <a:tailEnd/>
        </a:ln>
      </xdr:spPr>
    </xdr:sp>
    <xdr:clientData/>
  </xdr:oneCellAnchor>
  <xdr:oneCellAnchor>
    <xdr:from>
      <xdr:col>3</xdr:col>
      <xdr:colOff>0</xdr:colOff>
      <xdr:row>19</xdr:row>
      <xdr:rowOff>0</xdr:rowOff>
    </xdr:from>
    <xdr:ext cx="295275" cy="219075"/>
    <xdr:sp macro="" textlink="">
      <xdr:nvSpPr>
        <xdr:cNvPr id="1456" name="AutoShape 9" descr="http://myacademy/eltcms/pix/i/course.gif">
          <a:extLst>
            <a:ext uri="{FF2B5EF4-FFF2-40B4-BE49-F238E27FC236}">
              <a16:creationId xmlns:a16="http://schemas.microsoft.com/office/drawing/2014/main" id="{00000000-0008-0000-0100-0000B0050000}"/>
            </a:ext>
          </a:extLst>
        </xdr:cNvPr>
        <xdr:cNvSpPr>
          <a:spLocks noChangeAspect="1" noChangeArrowheads="1"/>
        </xdr:cNvSpPr>
      </xdr:nvSpPr>
      <xdr:spPr bwMode="auto">
        <a:xfrm>
          <a:off x="3371850" y="4191000"/>
          <a:ext cx="295275" cy="219075"/>
        </a:xfrm>
        <a:prstGeom prst="rect">
          <a:avLst/>
        </a:prstGeom>
        <a:noFill/>
        <a:ln w="9525">
          <a:noFill/>
          <a:miter lim="800000"/>
          <a:headEnd/>
          <a:tailEnd/>
        </a:ln>
      </xdr:spPr>
    </xdr:sp>
    <xdr:clientData/>
  </xdr:oneCellAnchor>
  <xdr:oneCellAnchor>
    <xdr:from>
      <xdr:col>3</xdr:col>
      <xdr:colOff>0</xdr:colOff>
      <xdr:row>19</xdr:row>
      <xdr:rowOff>0</xdr:rowOff>
    </xdr:from>
    <xdr:ext cx="295275" cy="219075"/>
    <xdr:sp macro="" textlink="">
      <xdr:nvSpPr>
        <xdr:cNvPr id="1457" name="AutoShape 1" descr="http://myacademy/eltcms/pix/i/course.gif">
          <a:extLst>
            <a:ext uri="{FF2B5EF4-FFF2-40B4-BE49-F238E27FC236}">
              <a16:creationId xmlns:a16="http://schemas.microsoft.com/office/drawing/2014/main" id="{00000000-0008-0000-0100-0000B1050000}"/>
            </a:ext>
          </a:extLst>
        </xdr:cNvPr>
        <xdr:cNvSpPr>
          <a:spLocks noChangeAspect="1" noChangeArrowheads="1"/>
        </xdr:cNvSpPr>
      </xdr:nvSpPr>
      <xdr:spPr bwMode="auto">
        <a:xfrm>
          <a:off x="3371850" y="4191000"/>
          <a:ext cx="295275" cy="219075"/>
        </a:xfrm>
        <a:prstGeom prst="rect">
          <a:avLst/>
        </a:prstGeom>
        <a:noFill/>
        <a:ln w="9525">
          <a:noFill/>
          <a:miter lim="800000"/>
          <a:headEnd/>
          <a:tailEnd/>
        </a:ln>
      </xdr:spPr>
    </xdr:sp>
    <xdr:clientData/>
  </xdr:oneCellAnchor>
  <xdr:oneCellAnchor>
    <xdr:from>
      <xdr:col>3</xdr:col>
      <xdr:colOff>0</xdr:colOff>
      <xdr:row>19</xdr:row>
      <xdr:rowOff>0</xdr:rowOff>
    </xdr:from>
    <xdr:ext cx="295275" cy="219075"/>
    <xdr:sp macro="" textlink="">
      <xdr:nvSpPr>
        <xdr:cNvPr id="1458" name="AutoShape 4" descr="http://myacademy/eltcms/pix/i/course.gif">
          <a:extLst>
            <a:ext uri="{FF2B5EF4-FFF2-40B4-BE49-F238E27FC236}">
              <a16:creationId xmlns:a16="http://schemas.microsoft.com/office/drawing/2014/main" id="{00000000-0008-0000-0100-0000B2050000}"/>
            </a:ext>
          </a:extLst>
        </xdr:cNvPr>
        <xdr:cNvSpPr>
          <a:spLocks noChangeAspect="1" noChangeArrowheads="1"/>
        </xdr:cNvSpPr>
      </xdr:nvSpPr>
      <xdr:spPr bwMode="auto">
        <a:xfrm>
          <a:off x="3371850" y="4191000"/>
          <a:ext cx="295275" cy="219075"/>
        </a:xfrm>
        <a:prstGeom prst="rect">
          <a:avLst/>
        </a:prstGeom>
        <a:noFill/>
        <a:ln w="9525">
          <a:noFill/>
          <a:miter lim="800000"/>
          <a:headEnd/>
          <a:tailEnd/>
        </a:ln>
      </xdr:spPr>
    </xdr:sp>
    <xdr:clientData/>
  </xdr:oneCellAnchor>
  <xdr:oneCellAnchor>
    <xdr:from>
      <xdr:col>3</xdr:col>
      <xdr:colOff>0</xdr:colOff>
      <xdr:row>19</xdr:row>
      <xdr:rowOff>0</xdr:rowOff>
    </xdr:from>
    <xdr:ext cx="295275" cy="219075"/>
    <xdr:sp macro="" textlink="">
      <xdr:nvSpPr>
        <xdr:cNvPr id="1459" name="AutoShape 1" descr="http://myacademy/eltcms/pix/i/course.gif">
          <a:extLst>
            <a:ext uri="{FF2B5EF4-FFF2-40B4-BE49-F238E27FC236}">
              <a16:creationId xmlns:a16="http://schemas.microsoft.com/office/drawing/2014/main" id="{00000000-0008-0000-0100-0000B3050000}"/>
            </a:ext>
          </a:extLst>
        </xdr:cNvPr>
        <xdr:cNvSpPr>
          <a:spLocks noChangeAspect="1" noChangeArrowheads="1"/>
        </xdr:cNvSpPr>
      </xdr:nvSpPr>
      <xdr:spPr bwMode="auto">
        <a:xfrm>
          <a:off x="3371850" y="4191000"/>
          <a:ext cx="295275" cy="219075"/>
        </a:xfrm>
        <a:prstGeom prst="rect">
          <a:avLst/>
        </a:prstGeom>
        <a:noFill/>
        <a:ln w="9525">
          <a:noFill/>
          <a:miter lim="800000"/>
          <a:headEnd/>
          <a:tailEnd/>
        </a:ln>
      </xdr:spPr>
    </xdr:sp>
    <xdr:clientData/>
  </xdr:oneCellAnchor>
  <xdr:oneCellAnchor>
    <xdr:from>
      <xdr:col>3</xdr:col>
      <xdr:colOff>0</xdr:colOff>
      <xdr:row>19</xdr:row>
      <xdr:rowOff>0</xdr:rowOff>
    </xdr:from>
    <xdr:ext cx="295275" cy="219075"/>
    <xdr:sp macro="" textlink="">
      <xdr:nvSpPr>
        <xdr:cNvPr id="1460" name="AutoShape 1" descr="http://myacademy/eltcms/pix/i/course.gif">
          <a:extLst>
            <a:ext uri="{FF2B5EF4-FFF2-40B4-BE49-F238E27FC236}">
              <a16:creationId xmlns:a16="http://schemas.microsoft.com/office/drawing/2014/main" id="{00000000-0008-0000-0100-0000B4050000}"/>
            </a:ext>
          </a:extLst>
        </xdr:cNvPr>
        <xdr:cNvSpPr>
          <a:spLocks noChangeAspect="1" noChangeArrowheads="1"/>
        </xdr:cNvSpPr>
      </xdr:nvSpPr>
      <xdr:spPr bwMode="auto">
        <a:xfrm>
          <a:off x="3371850" y="4191000"/>
          <a:ext cx="295275" cy="219075"/>
        </a:xfrm>
        <a:prstGeom prst="rect">
          <a:avLst/>
        </a:prstGeom>
        <a:noFill/>
        <a:ln w="9525">
          <a:noFill/>
          <a:miter lim="800000"/>
          <a:headEnd/>
          <a:tailEnd/>
        </a:ln>
      </xdr:spPr>
    </xdr:sp>
    <xdr:clientData/>
  </xdr:oneCellAnchor>
  <xdr:oneCellAnchor>
    <xdr:from>
      <xdr:col>3</xdr:col>
      <xdr:colOff>0</xdr:colOff>
      <xdr:row>19</xdr:row>
      <xdr:rowOff>0</xdr:rowOff>
    </xdr:from>
    <xdr:ext cx="295275" cy="219075"/>
    <xdr:sp macro="" textlink="">
      <xdr:nvSpPr>
        <xdr:cNvPr id="1461" name="AutoShape 114" descr="http://myacademy/eltcms/pix/i/course.gif">
          <a:extLst>
            <a:ext uri="{FF2B5EF4-FFF2-40B4-BE49-F238E27FC236}">
              <a16:creationId xmlns:a16="http://schemas.microsoft.com/office/drawing/2014/main" id="{00000000-0008-0000-0100-0000B5050000}"/>
            </a:ext>
          </a:extLst>
        </xdr:cNvPr>
        <xdr:cNvSpPr>
          <a:spLocks noChangeAspect="1" noChangeArrowheads="1"/>
        </xdr:cNvSpPr>
      </xdr:nvSpPr>
      <xdr:spPr bwMode="auto">
        <a:xfrm>
          <a:off x="3371850" y="4191000"/>
          <a:ext cx="295275" cy="219075"/>
        </a:xfrm>
        <a:prstGeom prst="rect">
          <a:avLst/>
        </a:prstGeom>
        <a:noFill/>
        <a:ln w="9525">
          <a:noFill/>
          <a:miter lim="800000"/>
          <a:headEnd/>
          <a:tailEnd/>
        </a:ln>
      </xdr:spPr>
    </xdr:sp>
    <xdr:clientData/>
  </xdr:oneCellAnchor>
  <xdr:oneCellAnchor>
    <xdr:from>
      <xdr:col>3</xdr:col>
      <xdr:colOff>0</xdr:colOff>
      <xdr:row>19</xdr:row>
      <xdr:rowOff>0</xdr:rowOff>
    </xdr:from>
    <xdr:ext cx="295275" cy="219075"/>
    <xdr:sp macro="" textlink="">
      <xdr:nvSpPr>
        <xdr:cNvPr id="1462" name="AutoShape 40" descr="http://myacademy/eltcms/pix/i/course.gif">
          <a:extLst>
            <a:ext uri="{FF2B5EF4-FFF2-40B4-BE49-F238E27FC236}">
              <a16:creationId xmlns:a16="http://schemas.microsoft.com/office/drawing/2014/main" id="{00000000-0008-0000-0100-0000B6050000}"/>
            </a:ext>
          </a:extLst>
        </xdr:cNvPr>
        <xdr:cNvSpPr>
          <a:spLocks noChangeAspect="1" noChangeArrowheads="1"/>
        </xdr:cNvSpPr>
      </xdr:nvSpPr>
      <xdr:spPr bwMode="auto">
        <a:xfrm>
          <a:off x="3371850" y="4191000"/>
          <a:ext cx="295275" cy="219075"/>
        </a:xfrm>
        <a:prstGeom prst="rect">
          <a:avLst/>
        </a:prstGeom>
        <a:noFill/>
        <a:ln w="9525">
          <a:noFill/>
          <a:miter lim="800000"/>
          <a:headEnd/>
          <a:tailEnd/>
        </a:ln>
      </xdr:spPr>
    </xdr:sp>
    <xdr:clientData/>
  </xdr:oneCellAnchor>
  <xdr:oneCellAnchor>
    <xdr:from>
      <xdr:col>3</xdr:col>
      <xdr:colOff>0</xdr:colOff>
      <xdr:row>19</xdr:row>
      <xdr:rowOff>0</xdr:rowOff>
    </xdr:from>
    <xdr:ext cx="295275" cy="219075"/>
    <xdr:sp macro="" textlink="">
      <xdr:nvSpPr>
        <xdr:cNvPr id="1463" name="AutoShape 9" descr="http://myacademy/eltcms/pix/i/course.gif">
          <a:extLst>
            <a:ext uri="{FF2B5EF4-FFF2-40B4-BE49-F238E27FC236}">
              <a16:creationId xmlns:a16="http://schemas.microsoft.com/office/drawing/2014/main" id="{00000000-0008-0000-0100-0000B7050000}"/>
            </a:ext>
          </a:extLst>
        </xdr:cNvPr>
        <xdr:cNvSpPr>
          <a:spLocks noChangeAspect="1" noChangeArrowheads="1"/>
        </xdr:cNvSpPr>
      </xdr:nvSpPr>
      <xdr:spPr bwMode="auto">
        <a:xfrm>
          <a:off x="3371850" y="4191000"/>
          <a:ext cx="295275" cy="219075"/>
        </a:xfrm>
        <a:prstGeom prst="rect">
          <a:avLst/>
        </a:prstGeom>
        <a:noFill/>
        <a:ln w="9525">
          <a:noFill/>
          <a:miter lim="800000"/>
          <a:headEnd/>
          <a:tailEnd/>
        </a:ln>
      </xdr:spPr>
    </xdr:sp>
    <xdr:clientData/>
  </xdr:oneCellAnchor>
  <xdr:oneCellAnchor>
    <xdr:from>
      <xdr:col>3</xdr:col>
      <xdr:colOff>0</xdr:colOff>
      <xdr:row>19</xdr:row>
      <xdr:rowOff>0</xdr:rowOff>
    </xdr:from>
    <xdr:ext cx="295275" cy="219075"/>
    <xdr:sp macro="" textlink="">
      <xdr:nvSpPr>
        <xdr:cNvPr id="1464" name="AutoShape 1" descr="http://myacademy/eltcms/pix/i/course.gif">
          <a:extLst>
            <a:ext uri="{FF2B5EF4-FFF2-40B4-BE49-F238E27FC236}">
              <a16:creationId xmlns:a16="http://schemas.microsoft.com/office/drawing/2014/main" id="{00000000-0008-0000-0100-0000B8050000}"/>
            </a:ext>
          </a:extLst>
        </xdr:cNvPr>
        <xdr:cNvSpPr>
          <a:spLocks noChangeAspect="1" noChangeArrowheads="1"/>
        </xdr:cNvSpPr>
      </xdr:nvSpPr>
      <xdr:spPr bwMode="auto">
        <a:xfrm>
          <a:off x="3371850" y="4191000"/>
          <a:ext cx="295275" cy="219075"/>
        </a:xfrm>
        <a:prstGeom prst="rect">
          <a:avLst/>
        </a:prstGeom>
        <a:noFill/>
        <a:ln w="9525">
          <a:noFill/>
          <a:miter lim="800000"/>
          <a:headEnd/>
          <a:tailEnd/>
        </a:ln>
      </xdr:spPr>
    </xdr:sp>
    <xdr:clientData/>
  </xdr:oneCellAnchor>
  <xdr:oneCellAnchor>
    <xdr:from>
      <xdr:col>3</xdr:col>
      <xdr:colOff>0</xdr:colOff>
      <xdr:row>19</xdr:row>
      <xdr:rowOff>0</xdr:rowOff>
    </xdr:from>
    <xdr:ext cx="295275" cy="219075"/>
    <xdr:sp macro="" textlink="">
      <xdr:nvSpPr>
        <xdr:cNvPr id="1465" name="AutoShape 4" descr="http://myacademy/eltcms/pix/i/course.gif">
          <a:extLst>
            <a:ext uri="{FF2B5EF4-FFF2-40B4-BE49-F238E27FC236}">
              <a16:creationId xmlns:a16="http://schemas.microsoft.com/office/drawing/2014/main" id="{00000000-0008-0000-0100-0000B9050000}"/>
            </a:ext>
          </a:extLst>
        </xdr:cNvPr>
        <xdr:cNvSpPr>
          <a:spLocks noChangeAspect="1" noChangeArrowheads="1"/>
        </xdr:cNvSpPr>
      </xdr:nvSpPr>
      <xdr:spPr bwMode="auto">
        <a:xfrm>
          <a:off x="3371850" y="4191000"/>
          <a:ext cx="295275" cy="219075"/>
        </a:xfrm>
        <a:prstGeom prst="rect">
          <a:avLst/>
        </a:prstGeom>
        <a:noFill/>
        <a:ln w="9525">
          <a:noFill/>
          <a:miter lim="800000"/>
          <a:headEnd/>
          <a:tailEnd/>
        </a:ln>
      </xdr:spPr>
    </xdr:sp>
    <xdr:clientData/>
  </xdr:oneCellAnchor>
  <xdr:oneCellAnchor>
    <xdr:from>
      <xdr:col>3</xdr:col>
      <xdr:colOff>0</xdr:colOff>
      <xdr:row>19</xdr:row>
      <xdr:rowOff>0</xdr:rowOff>
    </xdr:from>
    <xdr:ext cx="295275" cy="219075"/>
    <xdr:sp macro="" textlink="">
      <xdr:nvSpPr>
        <xdr:cNvPr id="1466" name="AutoShape 1" descr="http://myacademy/eltcms/pix/i/course.gif">
          <a:extLst>
            <a:ext uri="{FF2B5EF4-FFF2-40B4-BE49-F238E27FC236}">
              <a16:creationId xmlns:a16="http://schemas.microsoft.com/office/drawing/2014/main" id="{00000000-0008-0000-0100-0000BA050000}"/>
            </a:ext>
          </a:extLst>
        </xdr:cNvPr>
        <xdr:cNvSpPr>
          <a:spLocks noChangeAspect="1" noChangeArrowheads="1"/>
        </xdr:cNvSpPr>
      </xdr:nvSpPr>
      <xdr:spPr bwMode="auto">
        <a:xfrm>
          <a:off x="3371850" y="4191000"/>
          <a:ext cx="295275" cy="219075"/>
        </a:xfrm>
        <a:prstGeom prst="rect">
          <a:avLst/>
        </a:prstGeom>
        <a:noFill/>
        <a:ln w="9525">
          <a:noFill/>
          <a:miter lim="800000"/>
          <a:headEnd/>
          <a:tailEnd/>
        </a:ln>
      </xdr:spPr>
    </xdr:sp>
    <xdr:clientData/>
  </xdr:oneCellAnchor>
  <xdr:oneCellAnchor>
    <xdr:from>
      <xdr:col>3</xdr:col>
      <xdr:colOff>0</xdr:colOff>
      <xdr:row>19</xdr:row>
      <xdr:rowOff>0</xdr:rowOff>
    </xdr:from>
    <xdr:ext cx="295275" cy="219075"/>
    <xdr:sp macro="" textlink="">
      <xdr:nvSpPr>
        <xdr:cNvPr id="1467" name="AutoShape 1" descr="http://myacademy/eltcms/pix/i/course.gif">
          <a:extLst>
            <a:ext uri="{FF2B5EF4-FFF2-40B4-BE49-F238E27FC236}">
              <a16:creationId xmlns:a16="http://schemas.microsoft.com/office/drawing/2014/main" id="{00000000-0008-0000-0100-0000BB050000}"/>
            </a:ext>
          </a:extLst>
        </xdr:cNvPr>
        <xdr:cNvSpPr>
          <a:spLocks noChangeAspect="1" noChangeArrowheads="1"/>
        </xdr:cNvSpPr>
      </xdr:nvSpPr>
      <xdr:spPr bwMode="auto">
        <a:xfrm>
          <a:off x="3371850" y="4191000"/>
          <a:ext cx="295275" cy="219075"/>
        </a:xfrm>
        <a:prstGeom prst="rect">
          <a:avLst/>
        </a:prstGeom>
        <a:noFill/>
        <a:ln w="9525">
          <a:noFill/>
          <a:miter lim="800000"/>
          <a:headEnd/>
          <a:tailEnd/>
        </a:ln>
      </xdr:spPr>
    </xdr:sp>
    <xdr:clientData/>
  </xdr:oneCellAnchor>
  <xdr:oneCellAnchor>
    <xdr:from>
      <xdr:col>3</xdr:col>
      <xdr:colOff>0</xdr:colOff>
      <xdr:row>19</xdr:row>
      <xdr:rowOff>0</xdr:rowOff>
    </xdr:from>
    <xdr:ext cx="295275" cy="219075"/>
    <xdr:sp macro="" textlink="">
      <xdr:nvSpPr>
        <xdr:cNvPr id="1468" name="AutoShape 114" descr="http://myacademy/eltcms/pix/i/course.gif">
          <a:extLst>
            <a:ext uri="{FF2B5EF4-FFF2-40B4-BE49-F238E27FC236}">
              <a16:creationId xmlns:a16="http://schemas.microsoft.com/office/drawing/2014/main" id="{00000000-0008-0000-0100-0000BC050000}"/>
            </a:ext>
          </a:extLst>
        </xdr:cNvPr>
        <xdr:cNvSpPr>
          <a:spLocks noChangeAspect="1" noChangeArrowheads="1"/>
        </xdr:cNvSpPr>
      </xdr:nvSpPr>
      <xdr:spPr bwMode="auto">
        <a:xfrm>
          <a:off x="3371850" y="4191000"/>
          <a:ext cx="295275" cy="219075"/>
        </a:xfrm>
        <a:prstGeom prst="rect">
          <a:avLst/>
        </a:prstGeom>
        <a:noFill/>
        <a:ln w="9525">
          <a:noFill/>
          <a:miter lim="800000"/>
          <a:headEnd/>
          <a:tailEnd/>
        </a:ln>
      </xdr:spPr>
    </xdr:sp>
    <xdr:clientData/>
  </xdr:oneCellAnchor>
  <xdr:oneCellAnchor>
    <xdr:from>
      <xdr:col>3</xdr:col>
      <xdr:colOff>0</xdr:colOff>
      <xdr:row>19</xdr:row>
      <xdr:rowOff>0</xdr:rowOff>
    </xdr:from>
    <xdr:ext cx="295275" cy="219075"/>
    <xdr:sp macro="" textlink="">
      <xdr:nvSpPr>
        <xdr:cNvPr id="1469" name="AutoShape 40" descr="http://myacademy/eltcms/pix/i/course.gif">
          <a:extLst>
            <a:ext uri="{FF2B5EF4-FFF2-40B4-BE49-F238E27FC236}">
              <a16:creationId xmlns:a16="http://schemas.microsoft.com/office/drawing/2014/main" id="{00000000-0008-0000-0100-0000BD050000}"/>
            </a:ext>
          </a:extLst>
        </xdr:cNvPr>
        <xdr:cNvSpPr>
          <a:spLocks noChangeAspect="1" noChangeArrowheads="1"/>
        </xdr:cNvSpPr>
      </xdr:nvSpPr>
      <xdr:spPr bwMode="auto">
        <a:xfrm>
          <a:off x="3371850" y="4191000"/>
          <a:ext cx="295275" cy="219075"/>
        </a:xfrm>
        <a:prstGeom prst="rect">
          <a:avLst/>
        </a:prstGeom>
        <a:noFill/>
        <a:ln w="9525">
          <a:noFill/>
          <a:miter lim="800000"/>
          <a:headEnd/>
          <a:tailEnd/>
        </a:ln>
      </xdr:spPr>
    </xdr:sp>
    <xdr:clientData/>
  </xdr:oneCellAnchor>
  <xdr:oneCellAnchor>
    <xdr:from>
      <xdr:col>3</xdr:col>
      <xdr:colOff>0</xdr:colOff>
      <xdr:row>19</xdr:row>
      <xdr:rowOff>0</xdr:rowOff>
    </xdr:from>
    <xdr:ext cx="295275" cy="219075"/>
    <xdr:sp macro="" textlink="">
      <xdr:nvSpPr>
        <xdr:cNvPr id="1470" name="AutoShape 9" descr="http://myacademy/eltcms/pix/i/course.gif">
          <a:extLst>
            <a:ext uri="{FF2B5EF4-FFF2-40B4-BE49-F238E27FC236}">
              <a16:creationId xmlns:a16="http://schemas.microsoft.com/office/drawing/2014/main" id="{00000000-0008-0000-0100-0000BE050000}"/>
            </a:ext>
          </a:extLst>
        </xdr:cNvPr>
        <xdr:cNvSpPr>
          <a:spLocks noChangeAspect="1" noChangeArrowheads="1"/>
        </xdr:cNvSpPr>
      </xdr:nvSpPr>
      <xdr:spPr bwMode="auto">
        <a:xfrm>
          <a:off x="3371850" y="4191000"/>
          <a:ext cx="295275" cy="219075"/>
        </a:xfrm>
        <a:prstGeom prst="rect">
          <a:avLst/>
        </a:prstGeom>
        <a:noFill/>
        <a:ln w="9525">
          <a:noFill/>
          <a:miter lim="800000"/>
          <a:headEnd/>
          <a:tailEnd/>
        </a:ln>
      </xdr:spPr>
    </xdr:sp>
    <xdr:clientData/>
  </xdr:oneCellAnchor>
  <xdr:oneCellAnchor>
    <xdr:from>
      <xdr:col>3</xdr:col>
      <xdr:colOff>0</xdr:colOff>
      <xdr:row>19</xdr:row>
      <xdr:rowOff>0</xdr:rowOff>
    </xdr:from>
    <xdr:ext cx="295275" cy="219075"/>
    <xdr:sp macro="" textlink="">
      <xdr:nvSpPr>
        <xdr:cNvPr id="1471" name="AutoShape 1" descr="http://myacademy/eltcms/pix/i/course.gif">
          <a:extLst>
            <a:ext uri="{FF2B5EF4-FFF2-40B4-BE49-F238E27FC236}">
              <a16:creationId xmlns:a16="http://schemas.microsoft.com/office/drawing/2014/main" id="{00000000-0008-0000-0100-0000BF050000}"/>
            </a:ext>
          </a:extLst>
        </xdr:cNvPr>
        <xdr:cNvSpPr>
          <a:spLocks noChangeAspect="1" noChangeArrowheads="1"/>
        </xdr:cNvSpPr>
      </xdr:nvSpPr>
      <xdr:spPr bwMode="auto">
        <a:xfrm>
          <a:off x="3371850" y="4191000"/>
          <a:ext cx="295275" cy="219075"/>
        </a:xfrm>
        <a:prstGeom prst="rect">
          <a:avLst/>
        </a:prstGeom>
        <a:noFill/>
        <a:ln w="9525">
          <a:noFill/>
          <a:miter lim="800000"/>
          <a:headEnd/>
          <a:tailEnd/>
        </a:ln>
      </xdr:spPr>
    </xdr:sp>
    <xdr:clientData/>
  </xdr:oneCellAnchor>
  <xdr:oneCellAnchor>
    <xdr:from>
      <xdr:col>3</xdr:col>
      <xdr:colOff>0</xdr:colOff>
      <xdr:row>19</xdr:row>
      <xdr:rowOff>0</xdr:rowOff>
    </xdr:from>
    <xdr:ext cx="295275" cy="219075"/>
    <xdr:sp macro="" textlink="">
      <xdr:nvSpPr>
        <xdr:cNvPr id="1472" name="AutoShape 4" descr="http://myacademy/eltcms/pix/i/course.gif">
          <a:extLst>
            <a:ext uri="{FF2B5EF4-FFF2-40B4-BE49-F238E27FC236}">
              <a16:creationId xmlns:a16="http://schemas.microsoft.com/office/drawing/2014/main" id="{00000000-0008-0000-0100-0000C0050000}"/>
            </a:ext>
          </a:extLst>
        </xdr:cNvPr>
        <xdr:cNvSpPr>
          <a:spLocks noChangeAspect="1" noChangeArrowheads="1"/>
        </xdr:cNvSpPr>
      </xdr:nvSpPr>
      <xdr:spPr bwMode="auto">
        <a:xfrm>
          <a:off x="3371850" y="4191000"/>
          <a:ext cx="295275" cy="219075"/>
        </a:xfrm>
        <a:prstGeom prst="rect">
          <a:avLst/>
        </a:prstGeom>
        <a:noFill/>
        <a:ln w="9525">
          <a:noFill/>
          <a:miter lim="800000"/>
          <a:headEnd/>
          <a:tailEnd/>
        </a:ln>
      </xdr:spPr>
    </xdr:sp>
    <xdr:clientData/>
  </xdr:oneCellAnchor>
  <xdr:oneCellAnchor>
    <xdr:from>
      <xdr:col>3</xdr:col>
      <xdr:colOff>0</xdr:colOff>
      <xdr:row>19</xdr:row>
      <xdr:rowOff>0</xdr:rowOff>
    </xdr:from>
    <xdr:ext cx="295275" cy="219075"/>
    <xdr:sp macro="" textlink="">
      <xdr:nvSpPr>
        <xdr:cNvPr id="1473" name="AutoShape 1" descr="http://myacademy/eltcms/pix/i/course.gif">
          <a:extLst>
            <a:ext uri="{FF2B5EF4-FFF2-40B4-BE49-F238E27FC236}">
              <a16:creationId xmlns:a16="http://schemas.microsoft.com/office/drawing/2014/main" id="{00000000-0008-0000-0100-0000C1050000}"/>
            </a:ext>
          </a:extLst>
        </xdr:cNvPr>
        <xdr:cNvSpPr>
          <a:spLocks noChangeAspect="1" noChangeArrowheads="1"/>
        </xdr:cNvSpPr>
      </xdr:nvSpPr>
      <xdr:spPr bwMode="auto">
        <a:xfrm>
          <a:off x="3371850" y="4191000"/>
          <a:ext cx="295275" cy="219075"/>
        </a:xfrm>
        <a:prstGeom prst="rect">
          <a:avLst/>
        </a:prstGeom>
        <a:noFill/>
        <a:ln w="9525">
          <a:noFill/>
          <a:miter lim="800000"/>
          <a:headEnd/>
          <a:tailEnd/>
        </a:ln>
      </xdr:spPr>
    </xdr:sp>
    <xdr:clientData/>
  </xdr:oneCellAnchor>
  <xdr:oneCellAnchor>
    <xdr:from>
      <xdr:col>3</xdr:col>
      <xdr:colOff>0</xdr:colOff>
      <xdr:row>19</xdr:row>
      <xdr:rowOff>0</xdr:rowOff>
    </xdr:from>
    <xdr:ext cx="295275" cy="219075"/>
    <xdr:sp macro="" textlink="">
      <xdr:nvSpPr>
        <xdr:cNvPr id="1474" name="AutoShape 1" descr="http://myacademy/eltcms/pix/i/course.gif">
          <a:extLst>
            <a:ext uri="{FF2B5EF4-FFF2-40B4-BE49-F238E27FC236}">
              <a16:creationId xmlns:a16="http://schemas.microsoft.com/office/drawing/2014/main" id="{00000000-0008-0000-0100-0000C2050000}"/>
            </a:ext>
          </a:extLst>
        </xdr:cNvPr>
        <xdr:cNvSpPr>
          <a:spLocks noChangeAspect="1" noChangeArrowheads="1"/>
        </xdr:cNvSpPr>
      </xdr:nvSpPr>
      <xdr:spPr bwMode="auto">
        <a:xfrm>
          <a:off x="3371850" y="4191000"/>
          <a:ext cx="295275" cy="219075"/>
        </a:xfrm>
        <a:prstGeom prst="rect">
          <a:avLst/>
        </a:prstGeom>
        <a:noFill/>
        <a:ln w="9525">
          <a:noFill/>
          <a:miter lim="800000"/>
          <a:headEnd/>
          <a:tailEnd/>
        </a:ln>
      </xdr:spPr>
    </xdr:sp>
    <xdr:clientData/>
  </xdr:oneCellAnchor>
  <xdr:twoCellAnchor editAs="oneCell">
    <xdr:from>
      <xdr:col>3</xdr:col>
      <xdr:colOff>0</xdr:colOff>
      <xdr:row>19</xdr:row>
      <xdr:rowOff>0</xdr:rowOff>
    </xdr:from>
    <xdr:to>
      <xdr:col>3</xdr:col>
      <xdr:colOff>295275</xdr:colOff>
      <xdr:row>20</xdr:row>
      <xdr:rowOff>3727</xdr:rowOff>
    </xdr:to>
    <xdr:sp macro="" textlink="">
      <xdr:nvSpPr>
        <xdr:cNvPr id="1475" name="AutoShape 114" descr="http://myacademy/eltcms/pix/i/course.gif">
          <a:extLst>
            <a:ext uri="{FF2B5EF4-FFF2-40B4-BE49-F238E27FC236}">
              <a16:creationId xmlns:a16="http://schemas.microsoft.com/office/drawing/2014/main" id="{00000000-0008-0000-0100-0000C3050000}"/>
            </a:ext>
          </a:extLst>
        </xdr:cNvPr>
        <xdr:cNvSpPr>
          <a:spLocks noChangeAspect="1" noChangeArrowheads="1"/>
        </xdr:cNvSpPr>
      </xdr:nvSpPr>
      <xdr:spPr bwMode="auto">
        <a:xfrm>
          <a:off x="3371850" y="4191000"/>
          <a:ext cx="295275" cy="194227"/>
        </a:xfrm>
        <a:prstGeom prst="rect">
          <a:avLst/>
        </a:prstGeom>
        <a:noFill/>
        <a:ln w="9525">
          <a:noFill/>
          <a:miter lim="800000"/>
          <a:headEnd/>
          <a:tailEnd/>
        </a:ln>
      </xdr:spPr>
    </xdr:sp>
    <xdr:clientData/>
  </xdr:twoCellAnchor>
  <xdr:twoCellAnchor editAs="oneCell">
    <xdr:from>
      <xdr:col>3</xdr:col>
      <xdr:colOff>0</xdr:colOff>
      <xdr:row>19</xdr:row>
      <xdr:rowOff>0</xdr:rowOff>
    </xdr:from>
    <xdr:to>
      <xdr:col>3</xdr:col>
      <xdr:colOff>295275</xdr:colOff>
      <xdr:row>20</xdr:row>
      <xdr:rowOff>3727</xdr:rowOff>
    </xdr:to>
    <xdr:sp macro="" textlink="">
      <xdr:nvSpPr>
        <xdr:cNvPr id="1476" name="AutoShape 40" descr="http://myacademy/eltcms/pix/i/course.gif">
          <a:extLst>
            <a:ext uri="{FF2B5EF4-FFF2-40B4-BE49-F238E27FC236}">
              <a16:creationId xmlns:a16="http://schemas.microsoft.com/office/drawing/2014/main" id="{00000000-0008-0000-0100-0000C4050000}"/>
            </a:ext>
          </a:extLst>
        </xdr:cNvPr>
        <xdr:cNvSpPr>
          <a:spLocks noChangeAspect="1" noChangeArrowheads="1"/>
        </xdr:cNvSpPr>
      </xdr:nvSpPr>
      <xdr:spPr bwMode="auto">
        <a:xfrm>
          <a:off x="3371850" y="4191000"/>
          <a:ext cx="295275" cy="194227"/>
        </a:xfrm>
        <a:prstGeom prst="rect">
          <a:avLst/>
        </a:prstGeom>
        <a:noFill/>
        <a:ln w="9525">
          <a:noFill/>
          <a:miter lim="800000"/>
          <a:headEnd/>
          <a:tailEnd/>
        </a:ln>
      </xdr:spPr>
    </xdr:sp>
    <xdr:clientData/>
  </xdr:twoCellAnchor>
  <xdr:twoCellAnchor editAs="oneCell">
    <xdr:from>
      <xdr:col>3</xdr:col>
      <xdr:colOff>0</xdr:colOff>
      <xdr:row>19</xdr:row>
      <xdr:rowOff>0</xdr:rowOff>
    </xdr:from>
    <xdr:to>
      <xdr:col>3</xdr:col>
      <xdr:colOff>295275</xdr:colOff>
      <xdr:row>20</xdr:row>
      <xdr:rowOff>3727</xdr:rowOff>
    </xdr:to>
    <xdr:sp macro="" textlink="">
      <xdr:nvSpPr>
        <xdr:cNvPr id="1477" name="AutoShape 9" descr="http://myacademy/eltcms/pix/i/course.gif">
          <a:extLst>
            <a:ext uri="{FF2B5EF4-FFF2-40B4-BE49-F238E27FC236}">
              <a16:creationId xmlns:a16="http://schemas.microsoft.com/office/drawing/2014/main" id="{00000000-0008-0000-0100-0000C5050000}"/>
            </a:ext>
          </a:extLst>
        </xdr:cNvPr>
        <xdr:cNvSpPr>
          <a:spLocks noChangeAspect="1" noChangeArrowheads="1"/>
        </xdr:cNvSpPr>
      </xdr:nvSpPr>
      <xdr:spPr bwMode="auto">
        <a:xfrm>
          <a:off x="3371850" y="4191000"/>
          <a:ext cx="295275" cy="194227"/>
        </a:xfrm>
        <a:prstGeom prst="rect">
          <a:avLst/>
        </a:prstGeom>
        <a:noFill/>
        <a:ln w="9525">
          <a:noFill/>
          <a:miter lim="800000"/>
          <a:headEnd/>
          <a:tailEnd/>
        </a:ln>
      </xdr:spPr>
    </xdr:sp>
    <xdr:clientData/>
  </xdr:twoCellAnchor>
  <xdr:twoCellAnchor editAs="oneCell">
    <xdr:from>
      <xdr:col>3</xdr:col>
      <xdr:colOff>0</xdr:colOff>
      <xdr:row>19</xdr:row>
      <xdr:rowOff>0</xdr:rowOff>
    </xdr:from>
    <xdr:to>
      <xdr:col>3</xdr:col>
      <xdr:colOff>295275</xdr:colOff>
      <xdr:row>20</xdr:row>
      <xdr:rowOff>3727</xdr:rowOff>
    </xdr:to>
    <xdr:sp macro="" textlink="">
      <xdr:nvSpPr>
        <xdr:cNvPr id="1478" name="AutoShape 1" descr="http://myacademy/eltcms/pix/i/course.gif">
          <a:extLst>
            <a:ext uri="{FF2B5EF4-FFF2-40B4-BE49-F238E27FC236}">
              <a16:creationId xmlns:a16="http://schemas.microsoft.com/office/drawing/2014/main" id="{00000000-0008-0000-0100-0000C6050000}"/>
            </a:ext>
          </a:extLst>
        </xdr:cNvPr>
        <xdr:cNvSpPr>
          <a:spLocks noChangeAspect="1" noChangeArrowheads="1"/>
        </xdr:cNvSpPr>
      </xdr:nvSpPr>
      <xdr:spPr bwMode="auto">
        <a:xfrm>
          <a:off x="3371850" y="4191000"/>
          <a:ext cx="295275" cy="194227"/>
        </a:xfrm>
        <a:prstGeom prst="rect">
          <a:avLst/>
        </a:prstGeom>
        <a:noFill/>
        <a:ln w="9525">
          <a:noFill/>
          <a:miter lim="800000"/>
          <a:headEnd/>
          <a:tailEnd/>
        </a:ln>
      </xdr:spPr>
    </xdr:sp>
    <xdr:clientData/>
  </xdr:twoCellAnchor>
  <xdr:twoCellAnchor editAs="oneCell">
    <xdr:from>
      <xdr:col>3</xdr:col>
      <xdr:colOff>0</xdr:colOff>
      <xdr:row>19</xdr:row>
      <xdr:rowOff>0</xdr:rowOff>
    </xdr:from>
    <xdr:to>
      <xdr:col>3</xdr:col>
      <xdr:colOff>295275</xdr:colOff>
      <xdr:row>20</xdr:row>
      <xdr:rowOff>3727</xdr:rowOff>
    </xdr:to>
    <xdr:sp macro="" textlink="">
      <xdr:nvSpPr>
        <xdr:cNvPr id="1479" name="AutoShape 4" descr="http://myacademy/eltcms/pix/i/course.gif">
          <a:extLst>
            <a:ext uri="{FF2B5EF4-FFF2-40B4-BE49-F238E27FC236}">
              <a16:creationId xmlns:a16="http://schemas.microsoft.com/office/drawing/2014/main" id="{00000000-0008-0000-0100-0000C7050000}"/>
            </a:ext>
          </a:extLst>
        </xdr:cNvPr>
        <xdr:cNvSpPr>
          <a:spLocks noChangeAspect="1" noChangeArrowheads="1"/>
        </xdr:cNvSpPr>
      </xdr:nvSpPr>
      <xdr:spPr bwMode="auto">
        <a:xfrm>
          <a:off x="3371850" y="4191000"/>
          <a:ext cx="295275" cy="194227"/>
        </a:xfrm>
        <a:prstGeom prst="rect">
          <a:avLst/>
        </a:prstGeom>
        <a:noFill/>
        <a:ln w="9525">
          <a:noFill/>
          <a:miter lim="800000"/>
          <a:headEnd/>
          <a:tailEnd/>
        </a:ln>
      </xdr:spPr>
    </xdr:sp>
    <xdr:clientData/>
  </xdr:twoCellAnchor>
  <xdr:twoCellAnchor editAs="oneCell">
    <xdr:from>
      <xdr:col>3</xdr:col>
      <xdr:colOff>0</xdr:colOff>
      <xdr:row>19</xdr:row>
      <xdr:rowOff>0</xdr:rowOff>
    </xdr:from>
    <xdr:to>
      <xdr:col>3</xdr:col>
      <xdr:colOff>295275</xdr:colOff>
      <xdr:row>20</xdr:row>
      <xdr:rowOff>3727</xdr:rowOff>
    </xdr:to>
    <xdr:sp macro="" textlink="">
      <xdr:nvSpPr>
        <xdr:cNvPr id="1480" name="AutoShape 1" descr="http://myacademy/eltcms/pix/i/course.gif">
          <a:extLst>
            <a:ext uri="{FF2B5EF4-FFF2-40B4-BE49-F238E27FC236}">
              <a16:creationId xmlns:a16="http://schemas.microsoft.com/office/drawing/2014/main" id="{00000000-0008-0000-0100-0000C8050000}"/>
            </a:ext>
          </a:extLst>
        </xdr:cNvPr>
        <xdr:cNvSpPr>
          <a:spLocks noChangeAspect="1" noChangeArrowheads="1"/>
        </xdr:cNvSpPr>
      </xdr:nvSpPr>
      <xdr:spPr bwMode="auto">
        <a:xfrm>
          <a:off x="3371850" y="4191000"/>
          <a:ext cx="295275" cy="194227"/>
        </a:xfrm>
        <a:prstGeom prst="rect">
          <a:avLst/>
        </a:prstGeom>
        <a:noFill/>
        <a:ln w="9525">
          <a:noFill/>
          <a:miter lim="800000"/>
          <a:headEnd/>
          <a:tailEnd/>
        </a:ln>
      </xdr:spPr>
    </xdr:sp>
    <xdr:clientData/>
  </xdr:twoCellAnchor>
  <xdr:twoCellAnchor editAs="oneCell">
    <xdr:from>
      <xdr:col>3</xdr:col>
      <xdr:colOff>0</xdr:colOff>
      <xdr:row>19</xdr:row>
      <xdr:rowOff>0</xdr:rowOff>
    </xdr:from>
    <xdr:to>
      <xdr:col>3</xdr:col>
      <xdr:colOff>295275</xdr:colOff>
      <xdr:row>20</xdr:row>
      <xdr:rowOff>3727</xdr:rowOff>
    </xdr:to>
    <xdr:sp macro="" textlink="">
      <xdr:nvSpPr>
        <xdr:cNvPr id="1481" name="AutoShape 1" descr="http://myacademy/eltcms/pix/i/course.gif">
          <a:extLst>
            <a:ext uri="{FF2B5EF4-FFF2-40B4-BE49-F238E27FC236}">
              <a16:creationId xmlns:a16="http://schemas.microsoft.com/office/drawing/2014/main" id="{00000000-0008-0000-0100-0000C9050000}"/>
            </a:ext>
          </a:extLst>
        </xdr:cNvPr>
        <xdr:cNvSpPr>
          <a:spLocks noChangeAspect="1" noChangeArrowheads="1"/>
        </xdr:cNvSpPr>
      </xdr:nvSpPr>
      <xdr:spPr bwMode="auto">
        <a:xfrm>
          <a:off x="3371850" y="4191000"/>
          <a:ext cx="295275" cy="194227"/>
        </a:xfrm>
        <a:prstGeom prst="rect">
          <a:avLst/>
        </a:prstGeom>
        <a:noFill/>
        <a:ln w="9525">
          <a:noFill/>
          <a:miter lim="800000"/>
          <a:headEnd/>
          <a:tailEnd/>
        </a:ln>
      </xdr:spPr>
    </xdr:sp>
    <xdr:clientData/>
  </xdr:twoCellAnchor>
  <xdr:twoCellAnchor editAs="oneCell">
    <xdr:from>
      <xdr:col>3</xdr:col>
      <xdr:colOff>0</xdr:colOff>
      <xdr:row>19</xdr:row>
      <xdr:rowOff>0</xdr:rowOff>
    </xdr:from>
    <xdr:to>
      <xdr:col>3</xdr:col>
      <xdr:colOff>295275</xdr:colOff>
      <xdr:row>20</xdr:row>
      <xdr:rowOff>3727</xdr:rowOff>
    </xdr:to>
    <xdr:sp macro="" textlink="">
      <xdr:nvSpPr>
        <xdr:cNvPr id="1482" name="AutoShape 114" descr="http://myacademy/eltcms/pix/i/course.gif">
          <a:extLst>
            <a:ext uri="{FF2B5EF4-FFF2-40B4-BE49-F238E27FC236}">
              <a16:creationId xmlns:a16="http://schemas.microsoft.com/office/drawing/2014/main" id="{00000000-0008-0000-0100-0000CA050000}"/>
            </a:ext>
          </a:extLst>
        </xdr:cNvPr>
        <xdr:cNvSpPr>
          <a:spLocks noChangeAspect="1" noChangeArrowheads="1"/>
        </xdr:cNvSpPr>
      </xdr:nvSpPr>
      <xdr:spPr bwMode="auto">
        <a:xfrm>
          <a:off x="3371850" y="4191000"/>
          <a:ext cx="295275" cy="194227"/>
        </a:xfrm>
        <a:prstGeom prst="rect">
          <a:avLst/>
        </a:prstGeom>
        <a:noFill/>
        <a:ln w="9525">
          <a:noFill/>
          <a:miter lim="800000"/>
          <a:headEnd/>
          <a:tailEnd/>
        </a:ln>
      </xdr:spPr>
    </xdr:sp>
    <xdr:clientData/>
  </xdr:twoCellAnchor>
  <xdr:twoCellAnchor editAs="oneCell">
    <xdr:from>
      <xdr:col>3</xdr:col>
      <xdr:colOff>0</xdr:colOff>
      <xdr:row>19</xdr:row>
      <xdr:rowOff>0</xdr:rowOff>
    </xdr:from>
    <xdr:to>
      <xdr:col>3</xdr:col>
      <xdr:colOff>295275</xdr:colOff>
      <xdr:row>20</xdr:row>
      <xdr:rowOff>3727</xdr:rowOff>
    </xdr:to>
    <xdr:sp macro="" textlink="">
      <xdr:nvSpPr>
        <xdr:cNvPr id="1483" name="AutoShape 40" descr="http://myacademy/eltcms/pix/i/course.gif">
          <a:extLst>
            <a:ext uri="{FF2B5EF4-FFF2-40B4-BE49-F238E27FC236}">
              <a16:creationId xmlns:a16="http://schemas.microsoft.com/office/drawing/2014/main" id="{00000000-0008-0000-0100-0000CB050000}"/>
            </a:ext>
          </a:extLst>
        </xdr:cNvPr>
        <xdr:cNvSpPr>
          <a:spLocks noChangeAspect="1" noChangeArrowheads="1"/>
        </xdr:cNvSpPr>
      </xdr:nvSpPr>
      <xdr:spPr bwMode="auto">
        <a:xfrm>
          <a:off x="3371850" y="4191000"/>
          <a:ext cx="295275" cy="194227"/>
        </a:xfrm>
        <a:prstGeom prst="rect">
          <a:avLst/>
        </a:prstGeom>
        <a:noFill/>
        <a:ln w="9525">
          <a:noFill/>
          <a:miter lim="800000"/>
          <a:headEnd/>
          <a:tailEnd/>
        </a:ln>
      </xdr:spPr>
    </xdr:sp>
    <xdr:clientData/>
  </xdr:twoCellAnchor>
  <xdr:twoCellAnchor editAs="oneCell">
    <xdr:from>
      <xdr:col>3</xdr:col>
      <xdr:colOff>0</xdr:colOff>
      <xdr:row>19</xdr:row>
      <xdr:rowOff>0</xdr:rowOff>
    </xdr:from>
    <xdr:to>
      <xdr:col>3</xdr:col>
      <xdr:colOff>295275</xdr:colOff>
      <xdr:row>20</xdr:row>
      <xdr:rowOff>3727</xdr:rowOff>
    </xdr:to>
    <xdr:sp macro="" textlink="">
      <xdr:nvSpPr>
        <xdr:cNvPr id="1484" name="AutoShape 9" descr="http://myacademy/eltcms/pix/i/course.gif">
          <a:extLst>
            <a:ext uri="{FF2B5EF4-FFF2-40B4-BE49-F238E27FC236}">
              <a16:creationId xmlns:a16="http://schemas.microsoft.com/office/drawing/2014/main" id="{00000000-0008-0000-0100-0000CC050000}"/>
            </a:ext>
          </a:extLst>
        </xdr:cNvPr>
        <xdr:cNvSpPr>
          <a:spLocks noChangeAspect="1" noChangeArrowheads="1"/>
        </xdr:cNvSpPr>
      </xdr:nvSpPr>
      <xdr:spPr bwMode="auto">
        <a:xfrm>
          <a:off x="3371850" y="4191000"/>
          <a:ext cx="295275" cy="194227"/>
        </a:xfrm>
        <a:prstGeom prst="rect">
          <a:avLst/>
        </a:prstGeom>
        <a:noFill/>
        <a:ln w="9525">
          <a:noFill/>
          <a:miter lim="800000"/>
          <a:headEnd/>
          <a:tailEnd/>
        </a:ln>
      </xdr:spPr>
    </xdr:sp>
    <xdr:clientData/>
  </xdr:twoCellAnchor>
  <xdr:twoCellAnchor editAs="oneCell">
    <xdr:from>
      <xdr:col>3</xdr:col>
      <xdr:colOff>0</xdr:colOff>
      <xdr:row>19</xdr:row>
      <xdr:rowOff>0</xdr:rowOff>
    </xdr:from>
    <xdr:to>
      <xdr:col>3</xdr:col>
      <xdr:colOff>295275</xdr:colOff>
      <xdr:row>20</xdr:row>
      <xdr:rowOff>3727</xdr:rowOff>
    </xdr:to>
    <xdr:sp macro="" textlink="">
      <xdr:nvSpPr>
        <xdr:cNvPr id="1485" name="AutoShape 1" descr="http://myacademy/eltcms/pix/i/course.gif">
          <a:extLst>
            <a:ext uri="{FF2B5EF4-FFF2-40B4-BE49-F238E27FC236}">
              <a16:creationId xmlns:a16="http://schemas.microsoft.com/office/drawing/2014/main" id="{00000000-0008-0000-0100-0000CD050000}"/>
            </a:ext>
          </a:extLst>
        </xdr:cNvPr>
        <xdr:cNvSpPr>
          <a:spLocks noChangeAspect="1" noChangeArrowheads="1"/>
        </xdr:cNvSpPr>
      </xdr:nvSpPr>
      <xdr:spPr bwMode="auto">
        <a:xfrm>
          <a:off x="3371850" y="4191000"/>
          <a:ext cx="295275" cy="194227"/>
        </a:xfrm>
        <a:prstGeom prst="rect">
          <a:avLst/>
        </a:prstGeom>
        <a:noFill/>
        <a:ln w="9525">
          <a:noFill/>
          <a:miter lim="800000"/>
          <a:headEnd/>
          <a:tailEnd/>
        </a:ln>
      </xdr:spPr>
    </xdr:sp>
    <xdr:clientData/>
  </xdr:twoCellAnchor>
  <xdr:twoCellAnchor editAs="oneCell">
    <xdr:from>
      <xdr:col>3</xdr:col>
      <xdr:colOff>0</xdr:colOff>
      <xdr:row>19</xdr:row>
      <xdr:rowOff>0</xdr:rowOff>
    </xdr:from>
    <xdr:to>
      <xdr:col>3</xdr:col>
      <xdr:colOff>295275</xdr:colOff>
      <xdr:row>20</xdr:row>
      <xdr:rowOff>3727</xdr:rowOff>
    </xdr:to>
    <xdr:sp macro="" textlink="">
      <xdr:nvSpPr>
        <xdr:cNvPr id="1486" name="AutoShape 4" descr="http://myacademy/eltcms/pix/i/course.gif">
          <a:extLst>
            <a:ext uri="{FF2B5EF4-FFF2-40B4-BE49-F238E27FC236}">
              <a16:creationId xmlns:a16="http://schemas.microsoft.com/office/drawing/2014/main" id="{00000000-0008-0000-0100-0000CE050000}"/>
            </a:ext>
          </a:extLst>
        </xdr:cNvPr>
        <xdr:cNvSpPr>
          <a:spLocks noChangeAspect="1" noChangeArrowheads="1"/>
        </xdr:cNvSpPr>
      </xdr:nvSpPr>
      <xdr:spPr bwMode="auto">
        <a:xfrm>
          <a:off x="3371850" y="4191000"/>
          <a:ext cx="295275" cy="194227"/>
        </a:xfrm>
        <a:prstGeom prst="rect">
          <a:avLst/>
        </a:prstGeom>
        <a:noFill/>
        <a:ln w="9525">
          <a:noFill/>
          <a:miter lim="800000"/>
          <a:headEnd/>
          <a:tailEnd/>
        </a:ln>
      </xdr:spPr>
    </xdr:sp>
    <xdr:clientData/>
  </xdr:twoCellAnchor>
  <xdr:twoCellAnchor editAs="oneCell">
    <xdr:from>
      <xdr:col>3</xdr:col>
      <xdr:colOff>0</xdr:colOff>
      <xdr:row>19</xdr:row>
      <xdr:rowOff>0</xdr:rowOff>
    </xdr:from>
    <xdr:to>
      <xdr:col>3</xdr:col>
      <xdr:colOff>295275</xdr:colOff>
      <xdr:row>20</xdr:row>
      <xdr:rowOff>3727</xdr:rowOff>
    </xdr:to>
    <xdr:sp macro="" textlink="">
      <xdr:nvSpPr>
        <xdr:cNvPr id="1487" name="AutoShape 1" descr="http://myacademy/eltcms/pix/i/course.gif">
          <a:extLst>
            <a:ext uri="{FF2B5EF4-FFF2-40B4-BE49-F238E27FC236}">
              <a16:creationId xmlns:a16="http://schemas.microsoft.com/office/drawing/2014/main" id="{00000000-0008-0000-0100-0000CF050000}"/>
            </a:ext>
          </a:extLst>
        </xdr:cNvPr>
        <xdr:cNvSpPr>
          <a:spLocks noChangeAspect="1" noChangeArrowheads="1"/>
        </xdr:cNvSpPr>
      </xdr:nvSpPr>
      <xdr:spPr bwMode="auto">
        <a:xfrm>
          <a:off x="3371850" y="4191000"/>
          <a:ext cx="295275" cy="194227"/>
        </a:xfrm>
        <a:prstGeom prst="rect">
          <a:avLst/>
        </a:prstGeom>
        <a:noFill/>
        <a:ln w="9525">
          <a:noFill/>
          <a:miter lim="800000"/>
          <a:headEnd/>
          <a:tailEnd/>
        </a:ln>
      </xdr:spPr>
    </xdr:sp>
    <xdr:clientData/>
  </xdr:twoCellAnchor>
  <xdr:twoCellAnchor editAs="oneCell">
    <xdr:from>
      <xdr:col>3</xdr:col>
      <xdr:colOff>0</xdr:colOff>
      <xdr:row>19</xdr:row>
      <xdr:rowOff>0</xdr:rowOff>
    </xdr:from>
    <xdr:to>
      <xdr:col>3</xdr:col>
      <xdr:colOff>295275</xdr:colOff>
      <xdr:row>20</xdr:row>
      <xdr:rowOff>3727</xdr:rowOff>
    </xdr:to>
    <xdr:sp macro="" textlink="">
      <xdr:nvSpPr>
        <xdr:cNvPr id="1488" name="AutoShape 1" descr="http://myacademy/eltcms/pix/i/course.gif">
          <a:extLst>
            <a:ext uri="{FF2B5EF4-FFF2-40B4-BE49-F238E27FC236}">
              <a16:creationId xmlns:a16="http://schemas.microsoft.com/office/drawing/2014/main" id="{00000000-0008-0000-0100-0000D0050000}"/>
            </a:ext>
          </a:extLst>
        </xdr:cNvPr>
        <xdr:cNvSpPr>
          <a:spLocks noChangeAspect="1" noChangeArrowheads="1"/>
        </xdr:cNvSpPr>
      </xdr:nvSpPr>
      <xdr:spPr bwMode="auto">
        <a:xfrm>
          <a:off x="3371850" y="4191000"/>
          <a:ext cx="295275" cy="194227"/>
        </a:xfrm>
        <a:prstGeom prst="rect">
          <a:avLst/>
        </a:prstGeom>
        <a:noFill/>
        <a:ln w="9525">
          <a:noFill/>
          <a:miter lim="800000"/>
          <a:headEnd/>
          <a:tailEnd/>
        </a:ln>
      </xdr:spPr>
    </xdr:sp>
    <xdr:clientData/>
  </xdr:twoCellAnchor>
  <xdr:oneCellAnchor>
    <xdr:from>
      <xdr:col>3</xdr:col>
      <xdr:colOff>0</xdr:colOff>
      <xdr:row>19</xdr:row>
      <xdr:rowOff>0</xdr:rowOff>
    </xdr:from>
    <xdr:ext cx="295275" cy="219075"/>
    <xdr:sp macro="" textlink="">
      <xdr:nvSpPr>
        <xdr:cNvPr id="1489" name="AutoShape 114" descr="http://myacademy/eltcms/pix/i/course.gif">
          <a:extLst>
            <a:ext uri="{FF2B5EF4-FFF2-40B4-BE49-F238E27FC236}">
              <a16:creationId xmlns:a16="http://schemas.microsoft.com/office/drawing/2014/main" id="{00000000-0008-0000-0100-0000D1050000}"/>
            </a:ext>
          </a:extLst>
        </xdr:cNvPr>
        <xdr:cNvSpPr>
          <a:spLocks noChangeAspect="1" noChangeArrowheads="1"/>
        </xdr:cNvSpPr>
      </xdr:nvSpPr>
      <xdr:spPr bwMode="auto">
        <a:xfrm>
          <a:off x="3371850" y="4191000"/>
          <a:ext cx="295275" cy="219075"/>
        </a:xfrm>
        <a:prstGeom prst="rect">
          <a:avLst/>
        </a:prstGeom>
        <a:noFill/>
        <a:ln w="9525">
          <a:noFill/>
          <a:miter lim="800000"/>
          <a:headEnd/>
          <a:tailEnd/>
        </a:ln>
      </xdr:spPr>
    </xdr:sp>
    <xdr:clientData/>
  </xdr:oneCellAnchor>
  <xdr:oneCellAnchor>
    <xdr:from>
      <xdr:col>3</xdr:col>
      <xdr:colOff>0</xdr:colOff>
      <xdr:row>19</xdr:row>
      <xdr:rowOff>0</xdr:rowOff>
    </xdr:from>
    <xdr:ext cx="295275" cy="219075"/>
    <xdr:sp macro="" textlink="">
      <xdr:nvSpPr>
        <xdr:cNvPr id="1490" name="AutoShape 40" descr="http://myacademy/eltcms/pix/i/course.gif">
          <a:extLst>
            <a:ext uri="{FF2B5EF4-FFF2-40B4-BE49-F238E27FC236}">
              <a16:creationId xmlns:a16="http://schemas.microsoft.com/office/drawing/2014/main" id="{00000000-0008-0000-0100-0000D2050000}"/>
            </a:ext>
          </a:extLst>
        </xdr:cNvPr>
        <xdr:cNvSpPr>
          <a:spLocks noChangeAspect="1" noChangeArrowheads="1"/>
        </xdr:cNvSpPr>
      </xdr:nvSpPr>
      <xdr:spPr bwMode="auto">
        <a:xfrm>
          <a:off x="3371850" y="4191000"/>
          <a:ext cx="295275" cy="219075"/>
        </a:xfrm>
        <a:prstGeom prst="rect">
          <a:avLst/>
        </a:prstGeom>
        <a:noFill/>
        <a:ln w="9525">
          <a:noFill/>
          <a:miter lim="800000"/>
          <a:headEnd/>
          <a:tailEnd/>
        </a:ln>
      </xdr:spPr>
    </xdr:sp>
    <xdr:clientData/>
  </xdr:oneCellAnchor>
  <xdr:oneCellAnchor>
    <xdr:from>
      <xdr:col>3</xdr:col>
      <xdr:colOff>0</xdr:colOff>
      <xdr:row>19</xdr:row>
      <xdr:rowOff>0</xdr:rowOff>
    </xdr:from>
    <xdr:ext cx="295275" cy="219075"/>
    <xdr:sp macro="" textlink="">
      <xdr:nvSpPr>
        <xdr:cNvPr id="1491" name="AutoShape 9" descr="http://myacademy/eltcms/pix/i/course.gif">
          <a:extLst>
            <a:ext uri="{FF2B5EF4-FFF2-40B4-BE49-F238E27FC236}">
              <a16:creationId xmlns:a16="http://schemas.microsoft.com/office/drawing/2014/main" id="{00000000-0008-0000-0100-0000D3050000}"/>
            </a:ext>
          </a:extLst>
        </xdr:cNvPr>
        <xdr:cNvSpPr>
          <a:spLocks noChangeAspect="1" noChangeArrowheads="1"/>
        </xdr:cNvSpPr>
      </xdr:nvSpPr>
      <xdr:spPr bwMode="auto">
        <a:xfrm>
          <a:off x="3371850" y="4191000"/>
          <a:ext cx="295275" cy="219075"/>
        </a:xfrm>
        <a:prstGeom prst="rect">
          <a:avLst/>
        </a:prstGeom>
        <a:noFill/>
        <a:ln w="9525">
          <a:noFill/>
          <a:miter lim="800000"/>
          <a:headEnd/>
          <a:tailEnd/>
        </a:ln>
      </xdr:spPr>
    </xdr:sp>
    <xdr:clientData/>
  </xdr:oneCellAnchor>
  <xdr:oneCellAnchor>
    <xdr:from>
      <xdr:col>3</xdr:col>
      <xdr:colOff>0</xdr:colOff>
      <xdr:row>19</xdr:row>
      <xdr:rowOff>0</xdr:rowOff>
    </xdr:from>
    <xdr:ext cx="295275" cy="219075"/>
    <xdr:sp macro="" textlink="">
      <xdr:nvSpPr>
        <xdr:cNvPr id="1492" name="AutoShape 1" descr="http://myacademy/eltcms/pix/i/course.gif">
          <a:extLst>
            <a:ext uri="{FF2B5EF4-FFF2-40B4-BE49-F238E27FC236}">
              <a16:creationId xmlns:a16="http://schemas.microsoft.com/office/drawing/2014/main" id="{00000000-0008-0000-0100-0000D4050000}"/>
            </a:ext>
          </a:extLst>
        </xdr:cNvPr>
        <xdr:cNvSpPr>
          <a:spLocks noChangeAspect="1" noChangeArrowheads="1"/>
        </xdr:cNvSpPr>
      </xdr:nvSpPr>
      <xdr:spPr bwMode="auto">
        <a:xfrm>
          <a:off x="3371850" y="4191000"/>
          <a:ext cx="295275" cy="219075"/>
        </a:xfrm>
        <a:prstGeom prst="rect">
          <a:avLst/>
        </a:prstGeom>
        <a:noFill/>
        <a:ln w="9525">
          <a:noFill/>
          <a:miter lim="800000"/>
          <a:headEnd/>
          <a:tailEnd/>
        </a:ln>
      </xdr:spPr>
    </xdr:sp>
    <xdr:clientData/>
  </xdr:oneCellAnchor>
  <xdr:oneCellAnchor>
    <xdr:from>
      <xdr:col>3</xdr:col>
      <xdr:colOff>0</xdr:colOff>
      <xdr:row>19</xdr:row>
      <xdr:rowOff>0</xdr:rowOff>
    </xdr:from>
    <xdr:ext cx="295275" cy="219075"/>
    <xdr:sp macro="" textlink="">
      <xdr:nvSpPr>
        <xdr:cNvPr id="1493" name="AutoShape 4" descr="http://myacademy/eltcms/pix/i/course.gif">
          <a:extLst>
            <a:ext uri="{FF2B5EF4-FFF2-40B4-BE49-F238E27FC236}">
              <a16:creationId xmlns:a16="http://schemas.microsoft.com/office/drawing/2014/main" id="{00000000-0008-0000-0100-0000D5050000}"/>
            </a:ext>
          </a:extLst>
        </xdr:cNvPr>
        <xdr:cNvSpPr>
          <a:spLocks noChangeAspect="1" noChangeArrowheads="1"/>
        </xdr:cNvSpPr>
      </xdr:nvSpPr>
      <xdr:spPr bwMode="auto">
        <a:xfrm>
          <a:off x="3371850" y="4191000"/>
          <a:ext cx="295275" cy="219075"/>
        </a:xfrm>
        <a:prstGeom prst="rect">
          <a:avLst/>
        </a:prstGeom>
        <a:noFill/>
        <a:ln w="9525">
          <a:noFill/>
          <a:miter lim="800000"/>
          <a:headEnd/>
          <a:tailEnd/>
        </a:ln>
      </xdr:spPr>
    </xdr:sp>
    <xdr:clientData/>
  </xdr:oneCellAnchor>
  <xdr:oneCellAnchor>
    <xdr:from>
      <xdr:col>3</xdr:col>
      <xdr:colOff>0</xdr:colOff>
      <xdr:row>19</xdr:row>
      <xdr:rowOff>0</xdr:rowOff>
    </xdr:from>
    <xdr:ext cx="295275" cy="219075"/>
    <xdr:sp macro="" textlink="">
      <xdr:nvSpPr>
        <xdr:cNvPr id="1494" name="AutoShape 1" descr="http://myacademy/eltcms/pix/i/course.gif">
          <a:extLst>
            <a:ext uri="{FF2B5EF4-FFF2-40B4-BE49-F238E27FC236}">
              <a16:creationId xmlns:a16="http://schemas.microsoft.com/office/drawing/2014/main" id="{00000000-0008-0000-0100-0000D6050000}"/>
            </a:ext>
          </a:extLst>
        </xdr:cNvPr>
        <xdr:cNvSpPr>
          <a:spLocks noChangeAspect="1" noChangeArrowheads="1"/>
        </xdr:cNvSpPr>
      </xdr:nvSpPr>
      <xdr:spPr bwMode="auto">
        <a:xfrm>
          <a:off x="3371850" y="4191000"/>
          <a:ext cx="295275" cy="219075"/>
        </a:xfrm>
        <a:prstGeom prst="rect">
          <a:avLst/>
        </a:prstGeom>
        <a:noFill/>
        <a:ln w="9525">
          <a:noFill/>
          <a:miter lim="800000"/>
          <a:headEnd/>
          <a:tailEnd/>
        </a:ln>
      </xdr:spPr>
    </xdr:sp>
    <xdr:clientData/>
  </xdr:oneCellAnchor>
  <xdr:oneCellAnchor>
    <xdr:from>
      <xdr:col>3</xdr:col>
      <xdr:colOff>0</xdr:colOff>
      <xdr:row>19</xdr:row>
      <xdr:rowOff>0</xdr:rowOff>
    </xdr:from>
    <xdr:ext cx="295275" cy="219075"/>
    <xdr:sp macro="" textlink="">
      <xdr:nvSpPr>
        <xdr:cNvPr id="1495" name="AutoShape 1" descr="http://myacademy/eltcms/pix/i/course.gif">
          <a:extLst>
            <a:ext uri="{FF2B5EF4-FFF2-40B4-BE49-F238E27FC236}">
              <a16:creationId xmlns:a16="http://schemas.microsoft.com/office/drawing/2014/main" id="{00000000-0008-0000-0100-0000D7050000}"/>
            </a:ext>
          </a:extLst>
        </xdr:cNvPr>
        <xdr:cNvSpPr>
          <a:spLocks noChangeAspect="1" noChangeArrowheads="1"/>
        </xdr:cNvSpPr>
      </xdr:nvSpPr>
      <xdr:spPr bwMode="auto">
        <a:xfrm>
          <a:off x="3371850" y="4191000"/>
          <a:ext cx="295275" cy="219075"/>
        </a:xfrm>
        <a:prstGeom prst="rect">
          <a:avLst/>
        </a:prstGeom>
        <a:noFill/>
        <a:ln w="9525">
          <a:noFill/>
          <a:miter lim="800000"/>
          <a:headEnd/>
          <a:tailEnd/>
        </a:ln>
      </xdr:spPr>
    </xdr:sp>
    <xdr:clientData/>
  </xdr:oneCellAnchor>
  <xdr:oneCellAnchor>
    <xdr:from>
      <xdr:col>3</xdr:col>
      <xdr:colOff>0</xdr:colOff>
      <xdr:row>19</xdr:row>
      <xdr:rowOff>0</xdr:rowOff>
    </xdr:from>
    <xdr:ext cx="295275" cy="219075"/>
    <xdr:sp macro="" textlink="">
      <xdr:nvSpPr>
        <xdr:cNvPr id="1496" name="AutoShape 114" descr="http://myacademy/eltcms/pix/i/course.gif">
          <a:extLst>
            <a:ext uri="{FF2B5EF4-FFF2-40B4-BE49-F238E27FC236}">
              <a16:creationId xmlns:a16="http://schemas.microsoft.com/office/drawing/2014/main" id="{00000000-0008-0000-0100-0000D8050000}"/>
            </a:ext>
          </a:extLst>
        </xdr:cNvPr>
        <xdr:cNvSpPr>
          <a:spLocks noChangeAspect="1" noChangeArrowheads="1"/>
        </xdr:cNvSpPr>
      </xdr:nvSpPr>
      <xdr:spPr bwMode="auto">
        <a:xfrm>
          <a:off x="3371850" y="4191000"/>
          <a:ext cx="295275" cy="219075"/>
        </a:xfrm>
        <a:prstGeom prst="rect">
          <a:avLst/>
        </a:prstGeom>
        <a:noFill/>
        <a:ln w="9525">
          <a:noFill/>
          <a:miter lim="800000"/>
          <a:headEnd/>
          <a:tailEnd/>
        </a:ln>
      </xdr:spPr>
    </xdr:sp>
    <xdr:clientData/>
  </xdr:oneCellAnchor>
  <xdr:oneCellAnchor>
    <xdr:from>
      <xdr:col>3</xdr:col>
      <xdr:colOff>0</xdr:colOff>
      <xdr:row>19</xdr:row>
      <xdr:rowOff>0</xdr:rowOff>
    </xdr:from>
    <xdr:ext cx="295275" cy="219075"/>
    <xdr:sp macro="" textlink="">
      <xdr:nvSpPr>
        <xdr:cNvPr id="1497" name="AutoShape 40" descr="http://myacademy/eltcms/pix/i/course.gif">
          <a:extLst>
            <a:ext uri="{FF2B5EF4-FFF2-40B4-BE49-F238E27FC236}">
              <a16:creationId xmlns:a16="http://schemas.microsoft.com/office/drawing/2014/main" id="{00000000-0008-0000-0100-0000D9050000}"/>
            </a:ext>
          </a:extLst>
        </xdr:cNvPr>
        <xdr:cNvSpPr>
          <a:spLocks noChangeAspect="1" noChangeArrowheads="1"/>
        </xdr:cNvSpPr>
      </xdr:nvSpPr>
      <xdr:spPr bwMode="auto">
        <a:xfrm>
          <a:off x="3371850" y="4191000"/>
          <a:ext cx="295275" cy="219075"/>
        </a:xfrm>
        <a:prstGeom prst="rect">
          <a:avLst/>
        </a:prstGeom>
        <a:noFill/>
        <a:ln w="9525">
          <a:noFill/>
          <a:miter lim="800000"/>
          <a:headEnd/>
          <a:tailEnd/>
        </a:ln>
      </xdr:spPr>
    </xdr:sp>
    <xdr:clientData/>
  </xdr:oneCellAnchor>
  <xdr:oneCellAnchor>
    <xdr:from>
      <xdr:col>3</xdr:col>
      <xdr:colOff>0</xdr:colOff>
      <xdr:row>19</xdr:row>
      <xdr:rowOff>0</xdr:rowOff>
    </xdr:from>
    <xdr:ext cx="295275" cy="219075"/>
    <xdr:sp macro="" textlink="">
      <xdr:nvSpPr>
        <xdr:cNvPr id="1498" name="AutoShape 9" descr="http://myacademy/eltcms/pix/i/course.gif">
          <a:extLst>
            <a:ext uri="{FF2B5EF4-FFF2-40B4-BE49-F238E27FC236}">
              <a16:creationId xmlns:a16="http://schemas.microsoft.com/office/drawing/2014/main" id="{00000000-0008-0000-0100-0000DA050000}"/>
            </a:ext>
          </a:extLst>
        </xdr:cNvPr>
        <xdr:cNvSpPr>
          <a:spLocks noChangeAspect="1" noChangeArrowheads="1"/>
        </xdr:cNvSpPr>
      </xdr:nvSpPr>
      <xdr:spPr bwMode="auto">
        <a:xfrm>
          <a:off x="3371850" y="4191000"/>
          <a:ext cx="295275" cy="219075"/>
        </a:xfrm>
        <a:prstGeom prst="rect">
          <a:avLst/>
        </a:prstGeom>
        <a:noFill/>
        <a:ln w="9525">
          <a:noFill/>
          <a:miter lim="800000"/>
          <a:headEnd/>
          <a:tailEnd/>
        </a:ln>
      </xdr:spPr>
    </xdr:sp>
    <xdr:clientData/>
  </xdr:oneCellAnchor>
  <xdr:oneCellAnchor>
    <xdr:from>
      <xdr:col>3</xdr:col>
      <xdr:colOff>0</xdr:colOff>
      <xdr:row>19</xdr:row>
      <xdr:rowOff>0</xdr:rowOff>
    </xdr:from>
    <xdr:ext cx="295275" cy="219075"/>
    <xdr:sp macro="" textlink="">
      <xdr:nvSpPr>
        <xdr:cNvPr id="1499" name="AutoShape 1" descr="http://myacademy/eltcms/pix/i/course.gif">
          <a:extLst>
            <a:ext uri="{FF2B5EF4-FFF2-40B4-BE49-F238E27FC236}">
              <a16:creationId xmlns:a16="http://schemas.microsoft.com/office/drawing/2014/main" id="{00000000-0008-0000-0100-0000DB050000}"/>
            </a:ext>
          </a:extLst>
        </xdr:cNvPr>
        <xdr:cNvSpPr>
          <a:spLocks noChangeAspect="1" noChangeArrowheads="1"/>
        </xdr:cNvSpPr>
      </xdr:nvSpPr>
      <xdr:spPr bwMode="auto">
        <a:xfrm>
          <a:off x="3371850" y="4191000"/>
          <a:ext cx="295275" cy="219075"/>
        </a:xfrm>
        <a:prstGeom prst="rect">
          <a:avLst/>
        </a:prstGeom>
        <a:noFill/>
        <a:ln w="9525">
          <a:noFill/>
          <a:miter lim="800000"/>
          <a:headEnd/>
          <a:tailEnd/>
        </a:ln>
      </xdr:spPr>
    </xdr:sp>
    <xdr:clientData/>
  </xdr:oneCellAnchor>
  <xdr:oneCellAnchor>
    <xdr:from>
      <xdr:col>3</xdr:col>
      <xdr:colOff>0</xdr:colOff>
      <xdr:row>19</xdr:row>
      <xdr:rowOff>0</xdr:rowOff>
    </xdr:from>
    <xdr:ext cx="295275" cy="219075"/>
    <xdr:sp macro="" textlink="">
      <xdr:nvSpPr>
        <xdr:cNvPr id="1500" name="AutoShape 4" descr="http://myacademy/eltcms/pix/i/course.gif">
          <a:extLst>
            <a:ext uri="{FF2B5EF4-FFF2-40B4-BE49-F238E27FC236}">
              <a16:creationId xmlns:a16="http://schemas.microsoft.com/office/drawing/2014/main" id="{00000000-0008-0000-0100-0000DC050000}"/>
            </a:ext>
          </a:extLst>
        </xdr:cNvPr>
        <xdr:cNvSpPr>
          <a:spLocks noChangeAspect="1" noChangeArrowheads="1"/>
        </xdr:cNvSpPr>
      </xdr:nvSpPr>
      <xdr:spPr bwMode="auto">
        <a:xfrm>
          <a:off x="3371850" y="4191000"/>
          <a:ext cx="295275" cy="219075"/>
        </a:xfrm>
        <a:prstGeom prst="rect">
          <a:avLst/>
        </a:prstGeom>
        <a:noFill/>
        <a:ln w="9525">
          <a:noFill/>
          <a:miter lim="800000"/>
          <a:headEnd/>
          <a:tailEnd/>
        </a:ln>
      </xdr:spPr>
    </xdr:sp>
    <xdr:clientData/>
  </xdr:oneCellAnchor>
  <xdr:oneCellAnchor>
    <xdr:from>
      <xdr:col>3</xdr:col>
      <xdr:colOff>0</xdr:colOff>
      <xdr:row>19</xdr:row>
      <xdr:rowOff>0</xdr:rowOff>
    </xdr:from>
    <xdr:ext cx="295275" cy="219075"/>
    <xdr:sp macro="" textlink="">
      <xdr:nvSpPr>
        <xdr:cNvPr id="1501" name="AutoShape 1" descr="http://myacademy/eltcms/pix/i/course.gif">
          <a:extLst>
            <a:ext uri="{FF2B5EF4-FFF2-40B4-BE49-F238E27FC236}">
              <a16:creationId xmlns:a16="http://schemas.microsoft.com/office/drawing/2014/main" id="{00000000-0008-0000-0100-0000DD050000}"/>
            </a:ext>
          </a:extLst>
        </xdr:cNvPr>
        <xdr:cNvSpPr>
          <a:spLocks noChangeAspect="1" noChangeArrowheads="1"/>
        </xdr:cNvSpPr>
      </xdr:nvSpPr>
      <xdr:spPr bwMode="auto">
        <a:xfrm>
          <a:off x="3371850" y="4191000"/>
          <a:ext cx="295275" cy="219075"/>
        </a:xfrm>
        <a:prstGeom prst="rect">
          <a:avLst/>
        </a:prstGeom>
        <a:noFill/>
        <a:ln w="9525">
          <a:noFill/>
          <a:miter lim="800000"/>
          <a:headEnd/>
          <a:tailEnd/>
        </a:ln>
      </xdr:spPr>
    </xdr:sp>
    <xdr:clientData/>
  </xdr:oneCellAnchor>
  <xdr:oneCellAnchor>
    <xdr:from>
      <xdr:col>3</xdr:col>
      <xdr:colOff>0</xdr:colOff>
      <xdr:row>19</xdr:row>
      <xdr:rowOff>0</xdr:rowOff>
    </xdr:from>
    <xdr:ext cx="295275" cy="219075"/>
    <xdr:sp macro="" textlink="">
      <xdr:nvSpPr>
        <xdr:cNvPr id="1502" name="AutoShape 1" descr="http://myacademy/eltcms/pix/i/course.gif">
          <a:extLst>
            <a:ext uri="{FF2B5EF4-FFF2-40B4-BE49-F238E27FC236}">
              <a16:creationId xmlns:a16="http://schemas.microsoft.com/office/drawing/2014/main" id="{00000000-0008-0000-0100-0000DE050000}"/>
            </a:ext>
          </a:extLst>
        </xdr:cNvPr>
        <xdr:cNvSpPr>
          <a:spLocks noChangeAspect="1" noChangeArrowheads="1"/>
        </xdr:cNvSpPr>
      </xdr:nvSpPr>
      <xdr:spPr bwMode="auto">
        <a:xfrm>
          <a:off x="3371850" y="4191000"/>
          <a:ext cx="295275" cy="219075"/>
        </a:xfrm>
        <a:prstGeom prst="rect">
          <a:avLst/>
        </a:prstGeom>
        <a:noFill/>
        <a:ln w="9525">
          <a:noFill/>
          <a:miter lim="800000"/>
          <a:headEnd/>
          <a:tailEnd/>
        </a:ln>
      </xdr:spPr>
    </xdr:sp>
    <xdr:clientData/>
  </xdr:oneCellAnchor>
  <xdr:oneCellAnchor>
    <xdr:from>
      <xdr:col>3</xdr:col>
      <xdr:colOff>0</xdr:colOff>
      <xdr:row>19</xdr:row>
      <xdr:rowOff>0</xdr:rowOff>
    </xdr:from>
    <xdr:ext cx="295275" cy="219075"/>
    <xdr:sp macro="" textlink="">
      <xdr:nvSpPr>
        <xdr:cNvPr id="1503" name="AutoShape 114" descr="http://myacademy/eltcms/pix/i/course.gif">
          <a:extLst>
            <a:ext uri="{FF2B5EF4-FFF2-40B4-BE49-F238E27FC236}">
              <a16:creationId xmlns:a16="http://schemas.microsoft.com/office/drawing/2014/main" id="{00000000-0008-0000-0100-0000DF050000}"/>
            </a:ext>
          </a:extLst>
        </xdr:cNvPr>
        <xdr:cNvSpPr>
          <a:spLocks noChangeAspect="1" noChangeArrowheads="1"/>
        </xdr:cNvSpPr>
      </xdr:nvSpPr>
      <xdr:spPr bwMode="auto">
        <a:xfrm>
          <a:off x="3371850" y="4191000"/>
          <a:ext cx="295275" cy="219075"/>
        </a:xfrm>
        <a:prstGeom prst="rect">
          <a:avLst/>
        </a:prstGeom>
        <a:noFill/>
        <a:ln w="9525">
          <a:noFill/>
          <a:miter lim="800000"/>
          <a:headEnd/>
          <a:tailEnd/>
        </a:ln>
      </xdr:spPr>
    </xdr:sp>
    <xdr:clientData/>
  </xdr:oneCellAnchor>
  <xdr:oneCellAnchor>
    <xdr:from>
      <xdr:col>3</xdr:col>
      <xdr:colOff>0</xdr:colOff>
      <xdr:row>19</xdr:row>
      <xdr:rowOff>0</xdr:rowOff>
    </xdr:from>
    <xdr:ext cx="295275" cy="219075"/>
    <xdr:sp macro="" textlink="">
      <xdr:nvSpPr>
        <xdr:cNvPr id="1504" name="AutoShape 40" descr="http://myacademy/eltcms/pix/i/course.gif">
          <a:extLst>
            <a:ext uri="{FF2B5EF4-FFF2-40B4-BE49-F238E27FC236}">
              <a16:creationId xmlns:a16="http://schemas.microsoft.com/office/drawing/2014/main" id="{00000000-0008-0000-0100-0000E0050000}"/>
            </a:ext>
          </a:extLst>
        </xdr:cNvPr>
        <xdr:cNvSpPr>
          <a:spLocks noChangeAspect="1" noChangeArrowheads="1"/>
        </xdr:cNvSpPr>
      </xdr:nvSpPr>
      <xdr:spPr bwMode="auto">
        <a:xfrm>
          <a:off x="3371850" y="4191000"/>
          <a:ext cx="295275" cy="219075"/>
        </a:xfrm>
        <a:prstGeom prst="rect">
          <a:avLst/>
        </a:prstGeom>
        <a:noFill/>
        <a:ln w="9525">
          <a:noFill/>
          <a:miter lim="800000"/>
          <a:headEnd/>
          <a:tailEnd/>
        </a:ln>
      </xdr:spPr>
    </xdr:sp>
    <xdr:clientData/>
  </xdr:oneCellAnchor>
  <xdr:oneCellAnchor>
    <xdr:from>
      <xdr:col>3</xdr:col>
      <xdr:colOff>0</xdr:colOff>
      <xdr:row>19</xdr:row>
      <xdr:rowOff>0</xdr:rowOff>
    </xdr:from>
    <xdr:ext cx="295275" cy="219075"/>
    <xdr:sp macro="" textlink="">
      <xdr:nvSpPr>
        <xdr:cNvPr id="1505" name="AutoShape 9" descr="http://myacademy/eltcms/pix/i/course.gif">
          <a:extLst>
            <a:ext uri="{FF2B5EF4-FFF2-40B4-BE49-F238E27FC236}">
              <a16:creationId xmlns:a16="http://schemas.microsoft.com/office/drawing/2014/main" id="{00000000-0008-0000-0100-0000E1050000}"/>
            </a:ext>
          </a:extLst>
        </xdr:cNvPr>
        <xdr:cNvSpPr>
          <a:spLocks noChangeAspect="1" noChangeArrowheads="1"/>
        </xdr:cNvSpPr>
      </xdr:nvSpPr>
      <xdr:spPr bwMode="auto">
        <a:xfrm>
          <a:off x="3371850" y="4191000"/>
          <a:ext cx="295275" cy="219075"/>
        </a:xfrm>
        <a:prstGeom prst="rect">
          <a:avLst/>
        </a:prstGeom>
        <a:noFill/>
        <a:ln w="9525">
          <a:noFill/>
          <a:miter lim="800000"/>
          <a:headEnd/>
          <a:tailEnd/>
        </a:ln>
      </xdr:spPr>
    </xdr:sp>
    <xdr:clientData/>
  </xdr:oneCellAnchor>
  <xdr:oneCellAnchor>
    <xdr:from>
      <xdr:col>3</xdr:col>
      <xdr:colOff>0</xdr:colOff>
      <xdr:row>19</xdr:row>
      <xdr:rowOff>0</xdr:rowOff>
    </xdr:from>
    <xdr:ext cx="295275" cy="219075"/>
    <xdr:sp macro="" textlink="">
      <xdr:nvSpPr>
        <xdr:cNvPr id="1506" name="AutoShape 1" descr="http://myacademy/eltcms/pix/i/course.gif">
          <a:extLst>
            <a:ext uri="{FF2B5EF4-FFF2-40B4-BE49-F238E27FC236}">
              <a16:creationId xmlns:a16="http://schemas.microsoft.com/office/drawing/2014/main" id="{00000000-0008-0000-0100-0000E2050000}"/>
            </a:ext>
          </a:extLst>
        </xdr:cNvPr>
        <xdr:cNvSpPr>
          <a:spLocks noChangeAspect="1" noChangeArrowheads="1"/>
        </xdr:cNvSpPr>
      </xdr:nvSpPr>
      <xdr:spPr bwMode="auto">
        <a:xfrm>
          <a:off x="3371850" y="4191000"/>
          <a:ext cx="295275" cy="219075"/>
        </a:xfrm>
        <a:prstGeom prst="rect">
          <a:avLst/>
        </a:prstGeom>
        <a:noFill/>
        <a:ln w="9525">
          <a:noFill/>
          <a:miter lim="800000"/>
          <a:headEnd/>
          <a:tailEnd/>
        </a:ln>
      </xdr:spPr>
    </xdr:sp>
    <xdr:clientData/>
  </xdr:oneCellAnchor>
  <xdr:oneCellAnchor>
    <xdr:from>
      <xdr:col>3</xdr:col>
      <xdr:colOff>0</xdr:colOff>
      <xdr:row>19</xdr:row>
      <xdr:rowOff>0</xdr:rowOff>
    </xdr:from>
    <xdr:ext cx="295275" cy="219075"/>
    <xdr:sp macro="" textlink="">
      <xdr:nvSpPr>
        <xdr:cNvPr id="1507" name="AutoShape 4" descr="http://myacademy/eltcms/pix/i/course.gif">
          <a:extLst>
            <a:ext uri="{FF2B5EF4-FFF2-40B4-BE49-F238E27FC236}">
              <a16:creationId xmlns:a16="http://schemas.microsoft.com/office/drawing/2014/main" id="{00000000-0008-0000-0100-0000E3050000}"/>
            </a:ext>
          </a:extLst>
        </xdr:cNvPr>
        <xdr:cNvSpPr>
          <a:spLocks noChangeAspect="1" noChangeArrowheads="1"/>
        </xdr:cNvSpPr>
      </xdr:nvSpPr>
      <xdr:spPr bwMode="auto">
        <a:xfrm>
          <a:off x="3371850" y="4191000"/>
          <a:ext cx="295275" cy="219075"/>
        </a:xfrm>
        <a:prstGeom prst="rect">
          <a:avLst/>
        </a:prstGeom>
        <a:noFill/>
        <a:ln w="9525">
          <a:noFill/>
          <a:miter lim="800000"/>
          <a:headEnd/>
          <a:tailEnd/>
        </a:ln>
      </xdr:spPr>
    </xdr:sp>
    <xdr:clientData/>
  </xdr:oneCellAnchor>
  <xdr:oneCellAnchor>
    <xdr:from>
      <xdr:col>3</xdr:col>
      <xdr:colOff>0</xdr:colOff>
      <xdr:row>19</xdr:row>
      <xdr:rowOff>0</xdr:rowOff>
    </xdr:from>
    <xdr:ext cx="295275" cy="219075"/>
    <xdr:sp macro="" textlink="">
      <xdr:nvSpPr>
        <xdr:cNvPr id="1508" name="AutoShape 1" descr="http://myacademy/eltcms/pix/i/course.gif">
          <a:extLst>
            <a:ext uri="{FF2B5EF4-FFF2-40B4-BE49-F238E27FC236}">
              <a16:creationId xmlns:a16="http://schemas.microsoft.com/office/drawing/2014/main" id="{00000000-0008-0000-0100-0000E4050000}"/>
            </a:ext>
          </a:extLst>
        </xdr:cNvPr>
        <xdr:cNvSpPr>
          <a:spLocks noChangeAspect="1" noChangeArrowheads="1"/>
        </xdr:cNvSpPr>
      </xdr:nvSpPr>
      <xdr:spPr bwMode="auto">
        <a:xfrm>
          <a:off x="3371850" y="4191000"/>
          <a:ext cx="295275" cy="219075"/>
        </a:xfrm>
        <a:prstGeom prst="rect">
          <a:avLst/>
        </a:prstGeom>
        <a:noFill/>
        <a:ln w="9525">
          <a:noFill/>
          <a:miter lim="800000"/>
          <a:headEnd/>
          <a:tailEnd/>
        </a:ln>
      </xdr:spPr>
    </xdr:sp>
    <xdr:clientData/>
  </xdr:oneCellAnchor>
  <xdr:oneCellAnchor>
    <xdr:from>
      <xdr:col>3</xdr:col>
      <xdr:colOff>0</xdr:colOff>
      <xdr:row>19</xdr:row>
      <xdr:rowOff>0</xdr:rowOff>
    </xdr:from>
    <xdr:ext cx="295275" cy="219075"/>
    <xdr:sp macro="" textlink="">
      <xdr:nvSpPr>
        <xdr:cNvPr id="1509" name="AutoShape 1" descr="http://myacademy/eltcms/pix/i/course.gif">
          <a:extLst>
            <a:ext uri="{FF2B5EF4-FFF2-40B4-BE49-F238E27FC236}">
              <a16:creationId xmlns:a16="http://schemas.microsoft.com/office/drawing/2014/main" id="{00000000-0008-0000-0100-0000E5050000}"/>
            </a:ext>
          </a:extLst>
        </xdr:cNvPr>
        <xdr:cNvSpPr>
          <a:spLocks noChangeAspect="1" noChangeArrowheads="1"/>
        </xdr:cNvSpPr>
      </xdr:nvSpPr>
      <xdr:spPr bwMode="auto">
        <a:xfrm>
          <a:off x="3371850" y="4191000"/>
          <a:ext cx="295275" cy="219075"/>
        </a:xfrm>
        <a:prstGeom prst="rect">
          <a:avLst/>
        </a:prstGeom>
        <a:noFill/>
        <a:ln w="9525">
          <a:noFill/>
          <a:miter lim="800000"/>
          <a:headEnd/>
          <a:tailEnd/>
        </a:ln>
      </xdr:spPr>
    </xdr:sp>
    <xdr:clientData/>
  </xdr:oneCellAnchor>
  <xdr:oneCellAnchor>
    <xdr:from>
      <xdr:col>3</xdr:col>
      <xdr:colOff>0</xdr:colOff>
      <xdr:row>19</xdr:row>
      <xdr:rowOff>0</xdr:rowOff>
    </xdr:from>
    <xdr:ext cx="295275" cy="219075"/>
    <xdr:sp macro="" textlink="">
      <xdr:nvSpPr>
        <xdr:cNvPr id="1510" name="AutoShape 114" descr="http://myacademy/eltcms/pix/i/course.gif">
          <a:extLst>
            <a:ext uri="{FF2B5EF4-FFF2-40B4-BE49-F238E27FC236}">
              <a16:creationId xmlns:a16="http://schemas.microsoft.com/office/drawing/2014/main" id="{00000000-0008-0000-0100-0000E6050000}"/>
            </a:ext>
          </a:extLst>
        </xdr:cNvPr>
        <xdr:cNvSpPr>
          <a:spLocks noChangeAspect="1" noChangeArrowheads="1"/>
        </xdr:cNvSpPr>
      </xdr:nvSpPr>
      <xdr:spPr bwMode="auto">
        <a:xfrm>
          <a:off x="3371850" y="4191000"/>
          <a:ext cx="295275" cy="219075"/>
        </a:xfrm>
        <a:prstGeom prst="rect">
          <a:avLst/>
        </a:prstGeom>
        <a:noFill/>
        <a:ln w="9525">
          <a:noFill/>
          <a:miter lim="800000"/>
          <a:headEnd/>
          <a:tailEnd/>
        </a:ln>
      </xdr:spPr>
    </xdr:sp>
    <xdr:clientData/>
  </xdr:oneCellAnchor>
  <xdr:oneCellAnchor>
    <xdr:from>
      <xdr:col>3</xdr:col>
      <xdr:colOff>0</xdr:colOff>
      <xdr:row>19</xdr:row>
      <xdr:rowOff>0</xdr:rowOff>
    </xdr:from>
    <xdr:ext cx="295275" cy="219075"/>
    <xdr:sp macro="" textlink="">
      <xdr:nvSpPr>
        <xdr:cNvPr id="1511" name="AutoShape 40" descr="http://myacademy/eltcms/pix/i/course.gif">
          <a:extLst>
            <a:ext uri="{FF2B5EF4-FFF2-40B4-BE49-F238E27FC236}">
              <a16:creationId xmlns:a16="http://schemas.microsoft.com/office/drawing/2014/main" id="{00000000-0008-0000-0100-0000E7050000}"/>
            </a:ext>
          </a:extLst>
        </xdr:cNvPr>
        <xdr:cNvSpPr>
          <a:spLocks noChangeAspect="1" noChangeArrowheads="1"/>
        </xdr:cNvSpPr>
      </xdr:nvSpPr>
      <xdr:spPr bwMode="auto">
        <a:xfrm>
          <a:off x="3371850" y="4191000"/>
          <a:ext cx="295275" cy="219075"/>
        </a:xfrm>
        <a:prstGeom prst="rect">
          <a:avLst/>
        </a:prstGeom>
        <a:noFill/>
        <a:ln w="9525">
          <a:noFill/>
          <a:miter lim="800000"/>
          <a:headEnd/>
          <a:tailEnd/>
        </a:ln>
      </xdr:spPr>
    </xdr:sp>
    <xdr:clientData/>
  </xdr:oneCellAnchor>
  <xdr:oneCellAnchor>
    <xdr:from>
      <xdr:col>3</xdr:col>
      <xdr:colOff>0</xdr:colOff>
      <xdr:row>19</xdr:row>
      <xdr:rowOff>0</xdr:rowOff>
    </xdr:from>
    <xdr:ext cx="295275" cy="219075"/>
    <xdr:sp macro="" textlink="">
      <xdr:nvSpPr>
        <xdr:cNvPr id="1512" name="AutoShape 9" descr="http://myacademy/eltcms/pix/i/course.gif">
          <a:extLst>
            <a:ext uri="{FF2B5EF4-FFF2-40B4-BE49-F238E27FC236}">
              <a16:creationId xmlns:a16="http://schemas.microsoft.com/office/drawing/2014/main" id="{00000000-0008-0000-0100-0000E8050000}"/>
            </a:ext>
          </a:extLst>
        </xdr:cNvPr>
        <xdr:cNvSpPr>
          <a:spLocks noChangeAspect="1" noChangeArrowheads="1"/>
        </xdr:cNvSpPr>
      </xdr:nvSpPr>
      <xdr:spPr bwMode="auto">
        <a:xfrm>
          <a:off x="3371850" y="4191000"/>
          <a:ext cx="295275" cy="219075"/>
        </a:xfrm>
        <a:prstGeom prst="rect">
          <a:avLst/>
        </a:prstGeom>
        <a:noFill/>
        <a:ln w="9525">
          <a:noFill/>
          <a:miter lim="800000"/>
          <a:headEnd/>
          <a:tailEnd/>
        </a:ln>
      </xdr:spPr>
    </xdr:sp>
    <xdr:clientData/>
  </xdr:oneCellAnchor>
  <xdr:oneCellAnchor>
    <xdr:from>
      <xdr:col>3</xdr:col>
      <xdr:colOff>0</xdr:colOff>
      <xdr:row>19</xdr:row>
      <xdr:rowOff>0</xdr:rowOff>
    </xdr:from>
    <xdr:ext cx="295275" cy="219075"/>
    <xdr:sp macro="" textlink="">
      <xdr:nvSpPr>
        <xdr:cNvPr id="1513" name="AutoShape 1" descr="http://myacademy/eltcms/pix/i/course.gif">
          <a:extLst>
            <a:ext uri="{FF2B5EF4-FFF2-40B4-BE49-F238E27FC236}">
              <a16:creationId xmlns:a16="http://schemas.microsoft.com/office/drawing/2014/main" id="{00000000-0008-0000-0100-0000E9050000}"/>
            </a:ext>
          </a:extLst>
        </xdr:cNvPr>
        <xdr:cNvSpPr>
          <a:spLocks noChangeAspect="1" noChangeArrowheads="1"/>
        </xdr:cNvSpPr>
      </xdr:nvSpPr>
      <xdr:spPr bwMode="auto">
        <a:xfrm>
          <a:off x="3371850" y="4191000"/>
          <a:ext cx="295275" cy="219075"/>
        </a:xfrm>
        <a:prstGeom prst="rect">
          <a:avLst/>
        </a:prstGeom>
        <a:noFill/>
        <a:ln w="9525">
          <a:noFill/>
          <a:miter lim="800000"/>
          <a:headEnd/>
          <a:tailEnd/>
        </a:ln>
      </xdr:spPr>
    </xdr:sp>
    <xdr:clientData/>
  </xdr:oneCellAnchor>
  <xdr:oneCellAnchor>
    <xdr:from>
      <xdr:col>3</xdr:col>
      <xdr:colOff>0</xdr:colOff>
      <xdr:row>19</xdr:row>
      <xdr:rowOff>0</xdr:rowOff>
    </xdr:from>
    <xdr:ext cx="295275" cy="219075"/>
    <xdr:sp macro="" textlink="">
      <xdr:nvSpPr>
        <xdr:cNvPr id="1514" name="AutoShape 4" descr="http://myacademy/eltcms/pix/i/course.gif">
          <a:extLst>
            <a:ext uri="{FF2B5EF4-FFF2-40B4-BE49-F238E27FC236}">
              <a16:creationId xmlns:a16="http://schemas.microsoft.com/office/drawing/2014/main" id="{00000000-0008-0000-0100-0000EA050000}"/>
            </a:ext>
          </a:extLst>
        </xdr:cNvPr>
        <xdr:cNvSpPr>
          <a:spLocks noChangeAspect="1" noChangeArrowheads="1"/>
        </xdr:cNvSpPr>
      </xdr:nvSpPr>
      <xdr:spPr bwMode="auto">
        <a:xfrm>
          <a:off x="3371850" y="4191000"/>
          <a:ext cx="295275" cy="219075"/>
        </a:xfrm>
        <a:prstGeom prst="rect">
          <a:avLst/>
        </a:prstGeom>
        <a:noFill/>
        <a:ln w="9525">
          <a:noFill/>
          <a:miter lim="800000"/>
          <a:headEnd/>
          <a:tailEnd/>
        </a:ln>
      </xdr:spPr>
    </xdr:sp>
    <xdr:clientData/>
  </xdr:oneCellAnchor>
  <xdr:oneCellAnchor>
    <xdr:from>
      <xdr:col>3</xdr:col>
      <xdr:colOff>0</xdr:colOff>
      <xdr:row>19</xdr:row>
      <xdr:rowOff>0</xdr:rowOff>
    </xdr:from>
    <xdr:ext cx="295275" cy="219075"/>
    <xdr:sp macro="" textlink="">
      <xdr:nvSpPr>
        <xdr:cNvPr id="1515" name="AutoShape 1" descr="http://myacademy/eltcms/pix/i/course.gif">
          <a:extLst>
            <a:ext uri="{FF2B5EF4-FFF2-40B4-BE49-F238E27FC236}">
              <a16:creationId xmlns:a16="http://schemas.microsoft.com/office/drawing/2014/main" id="{00000000-0008-0000-0100-0000EB050000}"/>
            </a:ext>
          </a:extLst>
        </xdr:cNvPr>
        <xdr:cNvSpPr>
          <a:spLocks noChangeAspect="1" noChangeArrowheads="1"/>
        </xdr:cNvSpPr>
      </xdr:nvSpPr>
      <xdr:spPr bwMode="auto">
        <a:xfrm>
          <a:off x="3371850" y="4191000"/>
          <a:ext cx="295275" cy="219075"/>
        </a:xfrm>
        <a:prstGeom prst="rect">
          <a:avLst/>
        </a:prstGeom>
        <a:noFill/>
        <a:ln w="9525">
          <a:noFill/>
          <a:miter lim="800000"/>
          <a:headEnd/>
          <a:tailEnd/>
        </a:ln>
      </xdr:spPr>
    </xdr:sp>
    <xdr:clientData/>
  </xdr:oneCellAnchor>
  <xdr:oneCellAnchor>
    <xdr:from>
      <xdr:col>3</xdr:col>
      <xdr:colOff>0</xdr:colOff>
      <xdr:row>19</xdr:row>
      <xdr:rowOff>0</xdr:rowOff>
    </xdr:from>
    <xdr:ext cx="295275" cy="219075"/>
    <xdr:sp macro="" textlink="">
      <xdr:nvSpPr>
        <xdr:cNvPr id="1516" name="AutoShape 1" descr="http://myacademy/eltcms/pix/i/course.gif">
          <a:extLst>
            <a:ext uri="{FF2B5EF4-FFF2-40B4-BE49-F238E27FC236}">
              <a16:creationId xmlns:a16="http://schemas.microsoft.com/office/drawing/2014/main" id="{00000000-0008-0000-0100-0000EC050000}"/>
            </a:ext>
          </a:extLst>
        </xdr:cNvPr>
        <xdr:cNvSpPr>
          <a:spLocks noChangeAspect="1" noChangeArrowheads="1"/>
        </xdr:cNvSpPr>
      </xdr:nvSpPr>
      <xdr:spPr bwMode="auto">
        <a:xfrm>
          <a:off x="3371850" y="4191000"/>
          <a:ext cx="295275" cy="219075"/>
        </a:xfrm>
        <a:prstGeom prst="rect">
          <a:avLst/>
        </a:prstGeom>
        <a:noFill/>
        <a:ln w="9525">
          <a:noFill/>
          <a:miter lim="800000"/>
          <a:headEnd/>
          <a:tailEnd/>
        </a:ln>
      </xdr:spPr>
    </xdr:sp>
    <xdr:clientData/>
  </xdr:oneCellAnchor>
  <xdr:oneCellAnchor>
    <xdr:from>
      <xdr:col>3</xdr:col>
      <xdr:colOff>0</xdr:colOff>
      <xdr:row>19</xdr:row>
      <xdr:rowOff>0</xdr:rowOff>
    </xdr:from>
    <xdr:ext cx="295275" cy="222802"/>
    <xdr:sp macro="" textlink="">
      <xdr:nvSpPr>
        <xdr:cNvPr id="1517" name="AutoShape 114" descr="http://myacademy/eltcms/pix/i/course.gif">
          <a:extLst>
            <a:ext uri="{FF2B5EF4-FFF2-40B4-BE49-F238E27FC236}">
              <a16:creationId xmlns:a16="http://schemas.microsoft.com/office/drawing/2014/main" id="{00000000-0008-0000-0100-0000ED050000}"/>
            </a:ext>
          </a:extLst>
        </xdr:cNvPr>
        <xdr:cNvSpPr>
          <a:spLocks noChangeAspect="1" noChangeArrowheads="1"/>
        </xdr:cNvSpPr>
      </xdr:nvSpPr>
      <xdr:spPr bwMode="auto">
        <a:xfrm>
          <a:off x="3371850" y="4191000"/>
          <a:ext cx="295275" cy="222802"/>
        </a:xfrm>
        <a:prstGeom prst="rect">
          <a:avLst/>
        </a:prstGeom>
        <a:noFill/>
        <a:ln w="9525">
          <a:noFill/>
          <a:miter lim="800000"/>
          <a:headEnd/>
          <a:tailEnd/>
        </a:ln>
      </xdr:spPr>
    </xdr:sp>
    <xdr:clientData/>
  </xdr:oneCellAnchor>
  <xdr:oneCellAnchor>
    <xdr:from>
      <xdr:col>3</xdr:col>
      <xdr:colOff>0</xdr:colOff>
      <xdr:row>19</xdr:row>
      <xdr:rowOff>0</xdr:rowOff>
    </xdr:from>
    <xdr:ext cx="295275" cy="222802"/>
    <xdr:sp macro="" textlink="">
      <xdr:nvSpPr>
        <xdr:cNvPr id="1518" name="AutoShape 40" descr="http://myacademy/eltcms/pix/i/course.gif">
          <a:extLst>
            <a:ext uri="{FF2B5EF4-FFF2-40B4-BE49-F238E27FC236}">
              <a16:creationId xmlns:a16="http://schemas.microsoft.com/office/drawing/2014/main" id="{00000000-0008-0000-0100-0000EE050000}"/>
            </a:ext>
          </a:extLst>
        </xdr:cNvPr>
        <xdr:cNvSpPr>
          <a:spLocks noChangeAspect="1" noChangeArrowheads="1"/>
        </xdr:cNvSpPr>
      </xdr:nvSpPr>
      <xdr:spPr bwMode="auto">
        <a:xfrm>
          <a:off x="3371850" y="4191000"/>
          <a:ext cx="295275" cy="222802"/>
        </a:xfrm>
        <a:prstGeom prst="rect">
          <a:avLst/>
        </a:prstGeom>
        <a:noFill/>
        <a:ln w="9525">
          <a:noFill/>
          <a:miter lim="800000"/>
          <a:headEnd/>
          <a:tailEnd/>
        </a:ln>
      </xdr:spPr>
    </xdr:sp>
    <xdr:clientData/>
  </xdr:oneCellAnchor>
  <xdr:oneCellAnchor>
    <xdr:from>
      <xdr:col>3</xdr:col>
      <xdr:colOff>0</xdr:colOff>
      <xdr:row>19</xdr:row>
      <xdr:rowOff>0</xdr:rowOff>
    </xdr:from>
    <xdr:ext cx="295275" cy="222802"/>
    <xdr:sp macro="" textlink="">
      <xdr:nvSpPr>
        <xdr:cNvPr id="1519" name="AutoShape 9" descr="http://myacademy/eltcms/pix/i/course.gif">
          <a:extLst>
            <a:ext uri="{FF2B5EF4-FFF2-40B4-BE49-F238E27FC236}">
              <a16:creationId xmlns:a16="http://schemas.microsoft.com/office/drawing/2014/main" id="{00000000-0008-0000-0100-0000EF050000}"/>
            </a:ext>
          </a:extLst>
        </xdr:cNvPr>
        <xdr:cNvSpPr>
          <a:spLocks noChangeAspect="1" noChangeArrowheads="1"/>
        </xdr:cNvSpPr>
      </xdr:nvSpPr>
      <xdr:spPr bwMode="auto">
        <a:xfrm>
          <a:off x="3371850" y="4191000"/>
          <a:ext cx="295275" cy="222802"/>
        </a:xfrm>
        <a:prstGeom prst="rect">
          <a:avLst/>
        </a:prstGeom>
        <a:noFill/>
        <a:ln w="9525">
          <a:noFill/>
          <a:miter lim="800000"/>
          <a:headEnd/>
          <a:tailEnd/>
        </a:ln>
      </xdr:spPr>
    </xdr:sp>
    <xdr:clientData/>
  </xdr:oneCellAnchor>
  <xdr:oneCellAnchor>
    <xdr:from>
      <xdr:col>3</xdr:col>
      <xdr:colOff>0</xdr:colOff>
      <xdr:row>19</xdr:row>
      <xdr:rowOff>0</xdr:rowOff>
    </xdr:from>
    <xdr:ext cx="295275" cy="222802"/>
    <xdr:sp macro="" textlink="">
      <xdr:nvSpPr>
        <xdr:cNvPr id="1520" name="AutoShape 1" descr="http://myacademy/eltcms/pix/i/course.gif">
          <a:extLst>
            <a:ext uri="{FF2B5EF4-FFF2-40B4-BE49-F238E27FC236}">
              <a16:creationId xmlns:a16="http://schemas.microsoft.com/office/drawing/2014/main" id="{00000000-0008-0000-0100-0000F0050000}"/>
            </a:ext>
          </a:extLst>
        </xdr:cNvPr>
        <xdr:cNvSpPr>
          <a:spLocks noChangeAspect="1" noChangeArrowheads="1"/>
        </xdr:cNvSpPr>
      </xdr:nvSpPr>
      <xdr:spPr bwMode="auto">
        <a:xfrm>
          <a:off x="3371850" y="4191000"/>
          <a:ext cx="295275" cy="222802"/>
        </a:xfrm>
        <a:prstGeom prst="rect">
          <a:avLst/>
        </a:prstGeom>
        <a:noFill/>
        <a:ln w="9525">
          <a:noFill/>
          <a:miter lim="800000"/>
          <a:headEnd/>
          <a:tailEnd/>
        </a:ln>
      </xdr:spPr>
    </xdr:sp>
    <xdr:clientData/>
  </xdr:oneCellAnchor>
  <xdr:oneCellAnchor>
    <xdr:from>
      <xdr:col>3</xdr:col>
      <xdr:colOff>0</xdr:colOff>
      <xdr:row>19</xdr:row>
      <xdr:rowOff>0</xdr:rowOff>
    </xdr:from>
    <xdr:ext cx="295275" cy="222802"/>
    <xdr:sp macro="" textlink="">
      <xdr:nvSpPr>
        <xdr:cNvPr id="1521" name="AutoShape 4" descr="http://myacademy/eltcms/pix/i/course.gif">
          <a:extLst>
            <a:ext uri="{FF2B5EF4-FFF2-40B4-BE49-F238E27FC236}">
              <a16:creationId xmlns:a16="http://schemas.microsoft.com/office/drawing/2014/main" id="{00000000-0008-0000-0100-0000F1050000}"/>
            </a:ext>
          </a:extLst>
        </xdr:cNvPr>
        <xdr:cNvSpPr>
          <a:spLocks noChangeAspect="1" noChangeArrowheads="1"/>
        </xdr:cNvSpPr>
      </xdr:nvSpPr>
      <xdr:spPr bwMode="auto">
        <a:xfrm>
          <a:off x="3371850" y="4191000"/>
          <a:ext cx="295275" cy="222802"/>
        </a:xfrm>
        <a:prstGeom prst="rect">
          <a:avLst/>
        </a:prstGeom>
        <a:noFill/>
        <a:ln w="9525">
          <a:noFill/>
          <a:miter lim="800000"/>
          <a:headEnd/>
          <a:tailEnd/>
        </a:ln>
      </xdr:spPr>
    </xdr:sp>
    <xdr:clientData/>
  </xdr:oneCellAnchor>
  <xdr:oneCellAnchor>
    <xdr:from>
      <xdr:col>3</xdr:col>
      <xdr:colOff>0</xdr:colOff>
      <xdr:row>19</xdr:row>
      <xdr:rowOff>0</xdr:rowOff>
    </xdr:from>
    <xdr:ext cx="295275" cy="222802"/>
    <xdr:sp macro="" textlink="">
      <xdr:nvSpPr>
        <xdr:cNvPr id="1522" name="AutoShape 1" descr="http://myacademy/eltcms/pix/i/course.gif">
          <a:extLst>
            <a:ext uri="{FF2B5EF4-FFF2-40B4-BE49-F238E27FC236}">
              <a16:creationId xmlns:a16="http://schemas.microsoft.com/office/drawing/2014/main" id="{00000000-0008-0000-0100-0000F2050000}"/>
            </a:ext>
          </a:extLst>
        </xdr:cNvPr>
        <xdr:cNvSpPr>
          <a:spLocks noChangeAspect="1" noChangeArrowheads="1"/>
        </xdr:cNvSpPr>
      </xdr:nvSpPr>
      <xdr:spPr bwMode="auto">
        <a:xfrm>
          <a:off x="3371850" y="4191000"/>
          <a:ext cx="295275" cy="222802"/>
        </a:xfrm>
        <a:prstGeom prst="rect">
          <a:avLst/>
        </a:prstGeom>
        <a:noFill/>
        <a:ln w="9525">
          <a:noFill/>
          <a:miter lim="800000"/>
          <a:headEnd/>
          <a:tailEnd/>
        </a:ln>
      </xdr:spPr>
    </xdr:sp>
    <xdr:clientData/>
  </xdr:oneCellAnchor>
  <xdr:oneCellAnchor>
    <xdr:from>
      <xdr:col>3</xdr:col>
      <xdr:colOff>0</xdr:colOff>
      <xdr:row>19</xdr:row>
      <xdr:rowOff>0</xdr:rowOff>
    </xdr:from>
    <xdr:ext cx="295275" cy="222802"/>
    <xdr:sp macro="" textlink="">
      <xdr:nvSpPr>
        <xdr:cNvPr id="1523" name="AutoShape 1" descr="http://myacademy/eltcms/pix/i/course.gif">
          <a:extLst>
            <a:ext uri="{FF2B5EF4-FFF2-40B4-BE49-F238E27FC236}">
              <a16:creationId xmlns:a16="http://schemas.microsoft.com/office/drawing/2014/main" id="{00000000-0008-0000-0100-0000F3050000}"/>
            </a:ext>
          </a:extLst>
        </xdr:cNvPr>
        <xdr:cNvSpPr>
          <a:spLocks noChangeAspect="1" noChangeArrowheads="1"/>
        </xdr:cNvSpPr>
      </xdr:nvSpPr>
      <xdr:spPr bwMode="auto">
        <a:xfrm>
          <a:off x="3371850" y="4191000"/>
          <a:ext cx="295275" cy="222802"/>
        </a:xfrm>
        <a:prstGeom prst="rect">
          <a:avLst/>
        </a:prstGeom>
        <a:noFill/>
        <a:ln w="9525">
          <a:noFill/>
          <a:miter lim="800000"/>
          <a:headEnd/>
          <a:tailEnd/>
        </a:ln>
      </xdr:spPr>
    </xdr:sp>
    <xdr:clientData/>
  </xdr:oneCellAnchor>
  <xdr:oneCellAnchor>
    <xdr:from>
      <xdr:col>3</xdr:col>
      <xdr:colOff>0</xdr:colOff>
      <xdr:row>19</xdr:row>
      <xdr:rowOff>0</xdr:rowOff>
    </xdr:from>
    <xdr:ext cx="295275" cy="222802"/>
    <xdr:sp macro="" textlink="">
      <xdr:nvSpPr>
        <xdr:cNvPr id="1524" name="AutoShape 114" descr="http://myacademy/eltcms/pix/i/course.gif">
          <a:extLst>
            <a:ext uri="{FF2B5EF4-FFF2-40B4-BE49-F238E27FC236}">
              <a16:creationId xmlns:a16="http://schemas.microsoft.com/office/drawing/2014/main" id="{00000000-0008-0000-0100-0000F4050000}"/>
            </a:ext>
          </a:extLst>
        </xdr:cNvPr>
        <xdr:cNvSpPr>
          <a:spLocks noChangeAspect="1" noChangeArrowheads="1"/>
        </xdr:cNvSpPr>
      </xdr:nvSpPr>
      <xdr:spPr bwMode="auto">
        <a:xfrm>
          <a:off x="3371850" y="4191000"/>
          <a:ext cx="295275" cy="222802"/>
        </a:xfrm>
        <a:prstGeom prst="rect">
          <a:avLst/>
        </a:prstGeom>
        <a:noFill/>
        <a:ln w="9525">
          <a:noFill/>
          <a:miter lim="800000"/>
          <a:headEnd/>
          <a:tailEnd/>
        </a:ln>
      </xdr:spPr>
    </xdr:sp>
    <xdr:clientData/>
  </xdr:oneCellAnchor>
  <xdr:oneCellAnchor>
    <xdr:from>
      <xdr:col>3</xdr:col>
      <xdr:colOff>0</xdr:colOff>
      <xdr:row>19</xdr:row>
      <xdr:rowOff>0</xdr:rowOff>
    </xdr:from>
    <xdr:ext cx="295275" cy="222802"/>
    <xdr:sp macro="" textlink="">
      <xdr:nvSpPr>
        <xdr:cNvPr id="1525" name="AutoShape 40" descr="http://myacademy/eltcms/pix/i/course.gif">
          <a:extLst>
            <a:ext uri="{FF2B5EF4-FFF2-40B4-BE49-F238E27FC236}">
              <a16:creationId xmlns:a16="http://schemas.microsoft.com/office/drawing/2014/main" id="{00000000-0008-0000-0100-0000F5050000}"/>
            </a:ext>
          </a:extLst>
        </xdr:cNvPr>
        <xdr:cNvSpPr>
          <a:spLocks noChangeAspect="1" noChangeArrowheads="1"/>
        </xdr:cNvSpPr>
      </xdr:nvSpPr>
      <xdr:spPr bwMode="auto">
        <a:xfrm>
          <a:off x="3371850" y="4191000"/>
          <a:ext cx="295275" cy="222802"/>
        </a:xfrm>
        <a:prstGeom prst="rect">
          <a:avLst/>
        </a:prstGeom>
        <a:noFill/>
        <a:ln w="9525">
          <a:noFill/>
          <a:miter lim="800000"/>
          <a:headEnd/>
          <a:tailEnd/>
        </a:ln>
      </xdr:spPr>
    </xdr:sp>
    <xdr:clientData/>
  </xdr:oneCellAnchor>
  <xdr:oneCellAnchor>
    <xdr:from>
      <xdr:col>3</xdr:col>
      <xdr:colOff>0</xdr:colOff>
      <xdr:row>19</xdr:row>
      <xdr:rowOff>0</xdr:rowOff>
    </xdr:from>
    <xdr:ext cx="295275" cy="222802"/>
    <xdr:sp macro="" textlink="">
      <xdr:nvSpPr>
        <xdr:cNvPr id="1526" name="AutoShape 9" descr="http://myacademy/eltcms/pix/i/course.gif">
          <a:extLst>
            <a:ext uri="{FF2B5EF4-FFF2-40B4-BE49-F238E27FC236}">
              <a16:creationId xmlns:a16="http://schemas.microsoft.com/office/drawing/2014/main" id="{00000000-0008-0000-0100-0000F6050000}"/>
            </a:ext>
          </a:extLst>
        </xdr:cNvPr>
        <xdr:cNvSpPr>
          <a:spLocks noChangeAspect="1" noChangeArrowheads="1"/>
        </xdr:cNvSpPr>
      </xdr:nvSpPr>
      <xdr:spPr bwMode="auto">
        <a:xfrm>
          <a:off x="3371850" y="4191000"/>
          <a:ext cx="295275" cy="222802"/>
        </a:xfrm>
        <a:prstGeom prst="rect">
          <a:avLst/>
        </a:prstGeom>
        <a:noFill/>
        <a:ln w="9525">
          <a:noFill/>
          <a:miter lim="800000"/>
          <a:headEnd/>
          <a:tailEnd/>
        </a:ln>
      </xdr:spPr>
    </xdr:sp>
    <xdr:clientData/>
  </xdr:oneCellAnchor>
  <xdr:oneCellAnchor>
    <xdr:from>
      <xdr:col>3</xdr:col>
      <xdr:colOff>0</xdr:colOff>
      <xdr:row>19</xdr:row>
      <xdr:rowOff>0</xdr:rowOff>
    </xdr:from>
    <xdr:ext cx="295275" cy="222802"/>
    <xdr:sp macro="" textlink="">
      <xdr:nvSpPr>
        <xdr:cNvPr id="1527" name="AutoShape 1" descr="http://myacademy/eltcms/pix/i/course.gif">
          <a:extLst>
            <a:ext uri="{FF2B5EF4-FFF2-40B4-BE49-F238E27FC236}">
              <a16:creationId xmlns:a16="http://schemas.microsoft.com/office/drawing/2014/main" id="{00000000-0008-0000-0100-0000F7050000}"/>
            </a:ext>
          </a:extLst>
        </xdr:cNvPr>
        <xdr:cNvSpPr>
          <a:spLocks noChangeAspect="1" noChangeArrowheads="1"/>
        </xdr:cNvSpPr>
      </xdr:nvSpPr>
      <xdr:spPr bwMode="auto">
        <a:xfrm>
          <a:off x="3371850" y="4191000"/>
          <a:ext cx="295275" cy="222802"/>
        </a:xfrm>
        <a:prstGeom prst="rect">
          <a:avLst/>
        </a:prstGeom>
        <a:noFill/>
        <a:ln w="9525">
          <a:noFill/>
          <a:miter lim="800000"/>
          <a:headEnd/>
          <a:tailEnd/>
        </a:ln>
      </xdr:spPr>
    </xdr:sp>
    <xdr:clientData/>
  </xdr:oneCellAnchor>
  <xdr:oneCellAnchor>
    <xdr:from>
      <xdr:col>3</xdr:col>
      <xdr:colOff>0</xdr:colOff>
      <xdr:row>19</xdr:row>
      <xdr:rowOff>0</xdr:rowOff>
    </xdr:from>
    <xdr:ext cx="295275" cy="222802"/>
    <xdr:sp macro="" textlink="">
      <xdr:nvSpPr>
        <xdr:cNvPr id="1528" name="AutoShape 4" descr="http://myacademy/eltcms/pix/i/course.gif">
          <a:extLst>
            <a:ext uri="{FF2B5EF4-FFF2-40B4-BE49-F238E27FC236}">
              <a16:creationId xmlns:a16="http://schemas.microsoft.com/office/drawing/2014/main" id="{00000000-0008-0000-0100-0000F8050000}"/>
            </a:ext>
          </a:extLst>
        </xdr:cNvPr>
        <xdr:cNvSpPr>
          <a:spLocks noChangeAspect="1" noChangeArrowheads="1"/>
        </xdr:cNvSpPr>
      </xdr:nvSpPr>
      <xdr:spPr bwMode="auto">
        <a:xfrm>
          <a:off x="3371850" y="4191000"/>
          <a:ext cx="295275" cy="222802"/>
        </a:xfrm>
        <a:prstGeom prst="rect">
          <a:avLst/>
        </a:prstGeom>
        <a:noFill/>
        <a:ln w="9525">
          <a:noFill/>
          <a:miter lim="800000"/>
          <a:headEnd/>
          <a:tailEnd/>
        </a:ln>
      </xdr:spPr>
    </xdr:sp>
    <xdr:clientData/>
  </xdr:oneCellAnchor>
  <xdr:oneCellAnchor>
    <xdr:from>
      <xdr:col>3</xdr:col>
      <xdr:colOff>0</xdr:colOff>
      <xdr:row>19</xdr:row>
      <xdr:rowOff>0</xdr:rowOff>
    </xdr:from>
    <xdr:ext cx="295275" cy="222802"/>
    <xdr:sp macro="" textlink="">
      <xdr:nvSpPr>
        <xdr:cNvPr id="1529" name="AutoShape 1" descr="http://myacademy/eltcms/pix/i/course.gif">
          <a:extLst>
            <a:ext uri="{FF2B5EF4-FFF2-40B4-BE49-F238E27FC236}">
              <a16:creationId xmlns:a16="http://schemas.microsoft.com/office/drawing/2014/main" id="{00000000-0008-0000-0100-0000F9050000}"/>
            </a:ext>
          </a:extLst>
        </xdr:cNvPr>
        <xdr:cNvSpPr>
          <a:spLocks noChangeAspect="1" noChangeArrowheads="1"/>
        </xdr:cNvSpPr>
      </xdr:nvSpPr>
      <xdr:spPr bwMode="auto">
        <a:xfrm>
          <a:off x="3371850" y="4191000"/>
          <a:ext cx="295275" cy="222802"/>
        </a:xfrm>
        <a:prstGeom prst="rect">
          <a:avLst/>
        </a:prstGeom>
        <a:noFill/>
        <a:ln w="9525">
          <a:noFill/>
          <a:miter lim="800000"/>
          <a:headEnd/>
          <a:tailEnd/>
        </a:ln>
      </xdr:spPr>
    </xdr:sp>
    <xdr:clientData/>
  </xdr:oneCellAnchor>
  <xdr:oneCellAnchor>
    <xdr:from>
      <xdr:col>3</xdr:col>
      <xdr:colOff>0</xdr:colOff>
      <xdr:row>19</xdr:row>
      <xdr:rowOff>0</xdr:rowOff>
    </xdr:from>
    <xdr:ext cx="295275" cy="222802"/>
    <xdr:sp macro="" textlink="">
      <xdr:nvSpPr>
        <xdr:cNvPr id="1530" name="AutoShape 1" descr="http://myacademy/eltcms/pix/i/course.gif">
          <a:extLst>
            <a:ext uri="{FF2B5EF4-FFF2-40B4-BE49-F238E27FC236}">
              <a16:creationId xmlns:a16="http://schemas.microsoft.com/office/drawing/2014/main" id="{00000000-0008-0000-0100-0000FA050000}"/>
            </a:ext>
          </a:extLst>
        </xdr:cNvPr>
        <xdr:cNvSpPr>
          <a:spLocks noChangeAspect="1" noChangeArrowheads="1"/>
        </xdr:cNvSpPr>
      </xdr:nvSpPr>
      <xdr:spPr bwMode="auto">
        <a:xfrm>
          <a:off x="3371850" y="4191000"/>
          <a:ext cx="295275" cy="222802"/>
        </a:xfrm>
        <a:prstGeom prst="rect">
          <a:avLst/>
        </a:prstGeom>
        <a:noFill/>
        <a:ln w="9525">
          <a:noFill/>
          <a:miter lim="800000"/>
          <a:headEnd/>
          <a:tailEnd/>
        </a:ln>
      </xdr:spPr>
    </xdr:sp>
    <xdr:clientData/>
  </xdr:oneCellAnchor>
  <xdr:oneCellAnchor>
    <xdr:from>
      <xdr:col>3</xdr:col>
      <xdr:colOff>0</xdr:colOff>
      <xdr:row>19</xdr:row>
      <xdr:rowOff>0</xdr:rowOff>
    </xdr:from>
    <xdr:ext cx="295275" cy="219075"/>
    <xdr:sp macro="" textlink="">
      <xdr:nvSpPr>
        <xdr:cNvPr id="1531" name="AutoShape 114" descr="http://myacademy/eltcms/pix/i/course.gif">
          <a:extLst>
            <a:ext uri="{FF2B5EF4-FFF2-40B4-BE49-F238E27FC236}">
              <a16:creationId xmlns:a16="http://schemas.microsoft.com/office/drawing/2014/main" id="{00000000-0008-0000-0100-0000FB050000}"/>
            </a:ext>
          </a:extLst>
        </xdr:cNvPr>
        <xdr:cNvSpPr>
          <a:spLocks noChangeAspect="1" noChangeArrowheads="1"/>
        </xdr:cNvSpPr>
      </xdr:nvSpPr>
      <xdr:spPr bwMode="auto">
        <a:xfrm>
          <a:off x="3371850" y="4191000"/>
          <a:ext cx="295275" cy="219075"/>
        </a:xfrm>
        <a:prstGeom prst="rect">
          <a:avLst/>
        </a:prstGeom>
        <a:noFill/>
        <a:ln w="9525">
          <a:noFill/>
          <a:miter lim="800000"/>
          <a:headEnd/>
          <a:tailEnd/>
        </a:ln>
      </xdr:spPr>
    </xdr:sp>
    <xdr:clientData/>
  </xdr:oneCellAnchor>
  <xdr:oneCellAnchor>
    <xdr:from>
      <xdr:col>3</xdr:col>
      <xdr:colOff>0</xdr:colOff>
      <xdr:row>19</xdr:row>
      <xdr:rowOff>0</xdr:rowOff>
    </xdr:from>
    <xdr:ext cx="295275" cy="219075"/>
    <xdr:sp macro="" textlink="">
      <xdr:nvSpPr>
        <xdr:cNvPr id="1532" name="AutoShape 40" descr="http://myacademy/eltcms/pix/i/course.gif">
          <a:extLst>
            <a:ext uri="{FF2B5EF4-FFF2-40B4-BE49-F238E27FC236}">
              <a16:creationId xmlns:a16="http://schemas.microsoft.com/office/drawing/2014/main" id="{00000000-0008-0000-0100-0000FC050000}"/>
            </a:ext>
          </a:extLst>
        </xdr:cNvPr>
        <xdr:cNvSpPr>
          <a:spLocks noChangeAspect="1" noChangeArrowheads="1"/>
        </xdr:cNvSpPr>
      </xdr:nvSpPr>
      <xdr:spPr bwMode="auto">
        <a:xfrm>
          <a:off x="3371850" y="4191000"/>
          <a:ext cx="295275" cy="219075"/>
        </a:xfrm>
        <a:prstGeom prst="rect">
          <a:avLst/>
        </a:prstGeom>
        <a:noFill/>
        <a:ln w="9525">
          <a:noFill/>
          <a:miter lim="800000"/>
          <a:headEnd/>
          <a:tailEnd/>
        </a:ln>
      </xdr:spPr>
    </xdr:sp>
    <xdr:clientData/>
  </xdr:oneCellAnchor>
  <xdr:oneCellAnchor>
    <xdr:from>
      <xdr:col>3</xdr:col>
      <xdr:colOff>0</xdr:colOff>
      <xdr:row>19</xdr:row>
      <xdr:rowOff>0</xdr:rowOff>
    </xdr:from>
    <xdr:ext cx="295275" cy="219075"/>
    <xdr:sp macro="" textlink="">
      <xdr:nvSpPr>
        <xdr:cNvPr id="1533" name="AutoShape 9" descr="http://myacademy/eltcms/pix/i/course.gif">
          <a:extLst>
            <a:ext uri="{FF2B5EF4-FFF2-40B4-BE49-F238E27FC236}">
              <a16:creationId xmlns:a16="http://schemas.microsoft.com/office/drawing/2014/main" id="{00000000-0008-0000-0100-0000FD050000}"/>
            </a:ext>
          </a:extLst>
        </xdr:cNvPr>
        <xdr:cNvSpPr>
          <a:spLocks noChangeAspect="1" noChangeArrowheads="1"/>
        </xdr:cNvSpPr>
      </xdr:nvSpPr>
      <xdr:spPr bwMode="auto">
        <a:xfrm>
          <a:off x="3371850" y="4191000"/>
          <a:ext cx="295275" cy="219075"/>
        </a:xfrm>
        <a:prstGeom prst="rect">
          <a:avLst/>
        </a:prstGeom>
        <a:noFill/>
        <a:ln w="9525">
          <a:noFill/>
          <a:miter lim="800000"/>
          <a:headEnd/>
          <a:tailEnd/>
        </a:ln>
      </xdr:spPr>
    </xdr:sp>
    <xdr:clientData/>
  </xdr:oneCellAnchor>
  <xdr:oneCellAnchor>
    <xdr:from>
      <xdr:col>3</xdr:col>
      <xdr:colOff>0</xdr:colOff>
      <xdr:row>19</xdr:row>
      <xdr:rowOff>0</xdr:rowOff>
    </xdr:from>
    <xdr:ext cx="295275" cy="219075"/>
    <xdr:sp macro="" textlink="">
      <xdr:nvSpPr>
        <xdr:cNvPr id="1534" name="AutoShape 1" descr="http://myacademy/eltcms/pix/i/course.gif">
          <a:extLst>
            <a:ext uri="{FF2B5EF4-FFF2-40B4-BE49-F238E27FC236}">
              <a16:creationId xmlns:a16="http://schemas.microsoft.com/office/drawing/2014/main" id="{00000000-0008-0000-0100-0000FE050000}"/>
            </a:ext>
          </a:extLst>
        </xdr:cNvPr>
        <xdr:cNvSpPr>
          <a:spLocks noChangeAspect="1" noChangeArrowheads="1"/>
        </xdr:cNvSpPr>
      </xdr:nvSpPr>
      <xdr:spPr bwMode="auto">
        <a:xfrm>
          <a:off x="3371850" y="4191000"/>
          <a:ext cx="295275" cy="219075"/>
        </a:xfrm>
        <a:prstGeom prst="rect">
          <a:avLst/>
        </a:prstGeom>
        <a:noFill/>
        <a:ln w="9525">
          <a:noFill/>
          <a:miter lim="800000"/>
          <a:headEnd/>
          <a:tailEnd/>
        </a:ln>
      </xdr:spPr>
    </xdr:sp>
    <xdr:clientData/>
  </xdr:oneCellAnchor>
  <xdr:oneCellAnchor>
    <xdr:from>
      <xdr:col>3</xdr:col>
      <xdr:colOff>0</xdr:colOff>
      <xdr:row>19</xdr:row>
      <xdr:rowOff>0</xdr:rowOff>
    </xdr:from>
    <xdr:ext cx="295275" cy="219075"/>
    <xdr:sp macro="" textlink="">
      <xdr:nvSpPr>
        <xdr:cNvPr id="1535" name="AutoShape 4" descr="http://myacademy/eltcms/pix/i/course.gif">
          <a:extLst>
            <a:ext uri="{FF2B5EF4-FFF2-40B4-BE49-F238E27FC236}">
              <a16:creationId xmlns:a16="http://schemas.microsoft.com/office/drawing/2014/main" id="{00000000-0008-0000-0100-0000FF050000}"/>
            </a:ext>
          </a:extLst>
        </xdr:cNvPr>
        <xdr:cNvSpPr>
          <a:spLocks noChangeAspect="1" noChangeArrowheads="1"/>
        </xdr:cNvSpPr>
      </xdr:nvSpPr>
      <xdr:spPr bwMode="auto">
        <a:xfrm>
          <a:off x="3371850" y="4191000"/>
          <a:ext cx="295275" cy="219075"/>
        </a:xfrm>
        <a:prstGeom prst="rect">
          <a:avLst/>
        </a:prstGeom>
        <a:noFill/>
        <a:ln w="9525">
          <a:noFill/>
          <a:miter lim="800000"/>
          <a:headEnd/>
          <a:tailEnd/>
        </a:ln>
      </xdr:spPr>
    </xdr:sp>
    <xdr:clientData/>
  </xdr:oneCellAnchor>
  <xdr:oneCellAnchor>
    <xdr:from>
      <xdr:col>3</xdr:col>
      <xdr:colOff>0</xdr:colOff>
      <xdr:row>19</xdr:row>
      <xdr:rowOff>0</xdr:rowOff>
    </xdr:from>
    <xdr:ext cx="295275" cy="219075"/>
    <xdr:sp macro="" textlink="">
      <xdr:nvSpPr>
        <xdr:cNvPr id="1536" name="AutoShape 1" descr="http://myacademy/eltcms/pix/i/course.gif">
          <a:extLst>
            <a:ext uri="{FF2B5EF4-FFF2-40B4-BE49-F238E27FC236}">
              <a16:creationId xmlns:a16="http://schemas.microsoft.com/office/drawing/2014/main" id="{00000000-0008-0000-0100-000000060000}"/>
            </a:ext>
          </a:extLst>
        </xdr:cNvPr>
        <xdr:cNvSpPr>
          <a:spLocks noChangeAspect="1" noChangeArrowheads="1"/>
        </xdr:cNvSpPr>
      </xdr:nvSpPr>
      <xdr:spPr bwMode="auto">
        <a:xfrm>
          <a:off x="3371850" y="4191000"/>
          <a:ext cx="295275" cy="219075"/>
        </a:xfrm>
        <a:prstGeom prst="rect">
          <a:avLst/>
        </a:prstGeom>
        <a:noFill/>
        <a:ln w="9525">
          <a:noFill/>
          <a:miter lim="800000"/>
          <a:headEnd/>
          <a:tailEnd/>
        </a:ln>
      </xdr:spPr>
    </xdr:sp>
    <xdr:clientData/>
  </xdr:oneCellAnchor>
  <xdr:oneCellAnchor>
    <xdr:from>
      <xdr:col>3</xdr:col>
      <xdr:colOff>0</xdr:colOff>
      <xdr:row>19</xdr:row>
      <xdr:rowOff>0</xdr:rowOff>
    </xdr:from>
    <xdr:ext cx="295275" cy="219075"/>
    <xdr:sp macro="" textlink="">
      <xdr:nvSpPr>
        <xdr:cNvPr id="1537" name="AutoShape 1" descr="http://myacademy/eltcms/pix/i/course.gif">
          <a:extLst>
            <a:ext uri="{FF2B5EF4-FFF2-40B4-BE49-F238E27FC236}">
              <a16:creationId xmlns:a16="http://schemas.microsoft.com/office/drawing/2014/main" id="{00000000-0008-0000-0100-000001060000}"/>
            </a:ext>
          </a:extLst>
        </xdr:cNvPr>
        <xdr:cNvSpPr>
          <a:spLocks noChangeAspect="1" noChangeArrowheads="1"/>
        </xdr:cNvSpPr>
      </xdr:nvSpPr>
      <xdr:spPr bwMode="auto">
        <a:xfrm>
          <a:off x="3371850" y="4191000"/>
          <a:ext cx="295275" cy="219075"/>
        </a:xfrm>
        <a:prstGeom prst="rect">
          <a:avLst/>
        </a:prstGeom>
        <a:noFill/>
        <a:ln w="9525">
          <a:noFill/>
          <a:miter lim="800000"/>
          <a:headEnd/>
          <a:tailEnd/>
        </a:ln>
      </xdr:spPr>
    </xdr:sp>
    <xdr:clientData/>
  </xdr:oneCellAnchor>
  <xdr:oneCellAnchor>
    <xdr:from>
      <xdr:col>3</xdr:col>
      <xdr:colOff>0</xdr:colOff>
      <xdr:row>19</xdr:row>
      <xdr:rowOff>0</xdr:rowOff>
    </xdr:from>
    <xdr:ext cx="295275" cy="219075"/>
    <xdr:sp macro="" textlink="">
      <xdr:nvSpPr>
        <xdr:cNvPr id="1538" name="AutoShape 114" descr="http://myacademy/eltcms/pix/i/course.gif">
          <a:extLst>
            <a:ext uri="{FF2B5EF4-FFF2-40B4-BE49-F238E27FC236}">
              <a16:creationId xmlns:a16="http://schemas.microsoft.com/office/drawing/2014/main" id="{00000000-0008-0000-0100-000002060000}"/>
            </a:ext>
          </a:extLst>
        </xdr:cNvPr>
        <xdr:cNvSpPr>
          <a:spLocks noChangeAspect="1" noChangeArrowheads="1"/>
        </xdr:cNvSpPr>
      </xdr:nvSpPr>
      <xdr:spPr bwMode="auto">
        <a:xfrm>
          <a:off x="3371850" y="4191000"/>
          <a:ext cx="295275" cy="219075"/>
        </a:xfrm>
        <a:prstGeom prst="rect">
          <a:avLst/>
        </a:prstGeom>
        <a:noFill/>
        <a:ln w="9525">
          <a:noFill/>
          <a:miter lim="800000"/>
          <a:headEnd/>
          <a:tailEnd/>
        </a:ln>
      </xdr:spPr>
    </xdr:sp>
    <xdr:clientData/>
  </xdr:oneCellAnchor>
  <xdr:oneCellAnchor>
    <xdr:from>
      <xdr:col>3</xdr:col>
      <xdr:colOff>0</xdr:colOff>
      <xdr:row>19</xdr:row>
      <xdr:rowOff>0</xdr:rowOff>
    </xdr:from>
    <xdr:ext cx="295275" cy="219075"/>
    <xdr:sp macro="" textlink="">
      <xdr:nvSpPr>
        <xdr:cNvPr id="1539" name="AutoShape 40" descr="http://myacademy/eltcms/pix/i/course.gif">
          <a:extLst>
            <a:ext uri="{FF2B5EF4-FFF2-40B4-BE49-F238E27FC236}">
              <a16:creationId xmlns:a16="http://schemas.microsoft.com/office/drawing/2014/main" id="{00000000-0008-0000-0100-000003060000}"/>
            </a:ext>
          </a:extLst>
        </xdr:cNvPr>
        <xdr:cNvSpPr>
          <a:spLocks noChangeAspect="1" noChangeArrowheads="1"/>
        </xdr:cNvSpPr>
      </xdr:nvSpPr>
      <xdr:spPr bwMode="auto">
        <a:xfrm>
          <a:off x="3371850" y="4191000"/>
          <a:ext cx="295275" cy="219075"/>
        </a:xfrm>
        <a:prstGeom prst="rect">
          <a:avLst/>
        </a:prstGeom>
        <a:noFill/>
        <a:ln w="9525">
          <a:noFill/>
          <a:miter lim="800000"/>
          <a:headEnd/>
          <a:tailEnd/>
        </a:ln>
      </xdr:spPr>
    </xdr:sp>
    <xdr:clientData/>
  </xdr:oneCellAnchor>
  <xdr:oneCellAnchor>
    <xdr:from>
      <xdr:col>3</xdr:col>
      <xdr:colOff>0</xdr:colOff>
      <xdr:row>19</xdr:row>
      <xdr:rowOff>0</xdr:rowOff>
    </xdr:from>
    <xdr:ext cx="295275" cy="219075"/>
    <xdr:sp macro="" textlink="">
      <xdr:nvSpPr>
        <xdr:cNvPr id="1540" name="AutoShape 9" descr="http://myacademy/eltcms/pix/i/course.gif">
          <a:extLst>
            <a:ext uri="{FF2B5EF4-FFF2-40B4-BE49-F238E27FC236}">
              <a16:creationId xmlns:a16="http://schemas.microsoft.com/office/drawing/2014/main" id="{00000000-0008-0000-0100-000004060000}"/>
            </a:ext>
          </a:extLst>
        </xdr:cNvPr>
        <xdr:cNvSpPr>
          <a:spLocks noChangeAspect="1" noChangeArrowheads="1"/>
        </xdr:cNvSpPr>
      </xdr:nvSpPr>
      <xdr:spPr bwMode="auto">
        <a:xfrm>
          <a:off x="3371850" y="4191000"/>
          <a:ext cx="295275" cy="219075"/>
        </a:xfrm>
        <a:prstGeom prst="rect">
          <a:avLst/>
        </a:prstGeom>
        <a:noFill/>
        <a:ln w="9525">
          <a:noFill/>
          <a:miter lim="800000"/>
          <a:headEnd/>
          <a:tailEnd/>
        </a:ln>
      </xdr:spPr>
    </xdr:sp>
    <xdr:clientData/>
  </xdr:oneCellAnchor>
  <xdr:oneCellAnchor>
    <xdr:from>
      <xdr:col>3</xdr:col>
      <xdr:colOff>0</xdr:colOff>
      <xdr:row>19</xdr:row>
      <xdr:rowOff>0</xdr:rowOff>
    </xdr:from>
    <xdr:ext cx="295275" cy="219075"/>
    <xdr:sp macro="" textlink="">
      <xdr:nvSpPr>
        <xdr:cNvPr id="1541" name="AutoShape 1" descr="http://myacademy/eltcms/pix/i/course.gif">
          <a:extLst>
            <a:ext uri="{FF2B5EF4-FFF2-40B4-BE49-F238E27FC236}">
              <a16:creationId xmlns:a16="http://schemas.microsoft.com/office/drawing/2014/main" id="{00000000-0008-0000-0100-000005060000}"/>
            </a:ext>
          </a:extLst>
        </xdr:cNvPr>
        <xdr:cNvSpPr>
          <a:spLocks noChangeAspect="1" noChangeArrowheads="1"/>
        </xdr:cNvSpPr>
      </xdr:nvSpPr>
      <xdr:spPr bwMode="auto">
        <a:xfrm>
          <a:off x="3371850" y="4191000"/>
          <a:ext cx="295275" cy="219075"/>
        </a:xfrm>
        <a:prstGeom prst="rect">
          <a:avLst/>
        </a:prstGeom>
        <a:noFill/>
        <a:ln w="9525">
          <a:noFill/>
          <a:miter lim="800000"/>
          <a:headEnd/>
          <a:tailEnd/>
        </a:ln>
      </xdr:spPr>
    </xdr:sp>
    <xdr:clientData/>
  </xdr:oneCellAnchor>
  <xdr:oneCellAnchor>
    <xdr:from>
      <xdr:col>3</xdr:col>
      <xdr:colOff>0</xdr:colOff>
      <xdr:row>19</xdr:row>
      <xdr:rowOff>0</xdr:rowOff>
    </xdr:from>
    <xdr:ext cx="295275" cy="219075"/>
    <xdr:sp macro="" textlink="">
      <xdr:nvSpPr>
        <xdr:cNvPr id="1542" name="AutoShape 4" descr="http://myacademy/eltcms/pix/i/course.gif">
          <a:extLst>
            <a:ext uri="{FF2B5EF4-FFF2-40B4-BE49-F238E27FC236}">
              <a16:creationId xmlns:a16="http://schemas.microsoft.com/office/drawing/2014/main" id="{00000000-0008-0000-0100-000006060000}"/>
            </a:ext>
          </a:extLst>
        </xdr:cNvPr>
        <xdr:cNvSpPr>
          <a:spLocks noChangeAspect="1" noChangeArrowheads="1"/>
        </xdr:cNvSpPr>
      </xdr:nvSpPr>
      <xdr:spPr bwMode="auto">
        <a:xfrm>
          <a:off x="3371850" y="4191000"/>
          <a:ext cx="295275" cy="219075"/>
        </a:xfrm>
        <a:prstGeom prst="rect">
          <a:avLst/>
        </a:prstGeom>
        <a:noFill/>
        <a:ln w="9525">
          <a:noFill/>
          <a:miter lim="800000"/>
          <a:headEnd/>
          <a:tailEnd/>
        </a:ln>
      </xdr:spPr>
    </xdr:sp>
    <xdr:clientData/>
  </xdr:oneCellAnchor>
  <xdr:oneCellAnchor>
    <xdr:from>
      <xdr:col>3</xdr:col>
      <xdr:colOff>0</xdr:colOff>
      <xdr:row>19</xdr:row>
      <xdr:rowOff>0</xdr:rowOff>
    </xdr:from>
    <xdr:ext cx="295275" cy="219075"/>
    <xdr:sp macro="" textlink="">
      <xdr:nvSpPr>
        <xdr:cNvPr id="1543" name="AutoShape 1" descr="http://myacademy/eltcms/pix/i/course.gif">
          <a:extLst>
            <a:ext uri="{FF2B5EF4-FFF2-40B4-BE49-F238E27FC236}">
              <a16:creationId xmlns:a16="http://schemas.microsoft.com/office/drawing/2014/main" id="{00000000-0008-0000-0100-000007060000}"/>
            </a:ext>
          </a:extLst>
        </xdr:cNvPr>
        <xdr:cNvSpPr>
          <a:spLocks noChangeAspect="1" noChangeArrowheads="1"/>
        </xdr:cNvSpPr>
      </xdr:nvSpPr>
      <xdr:spPr bwMode="auto">
        <a:xfrm>
          <a:off x="3371850" y="4191000"/>
          <a:ext cx="295275" cy="219075"/>
        </a:xfrm>
        <a:prstGeom prst="rect">
          <a:avLst/>
        </a:prstGeom>
        <a:noFill/>
        <a:ln w="9525">
          <a:noFill/>
          <a:miter lim="800000"/>
          <a:headEnd/>
          <a:tailEnd/>
        </a:ln>
      </xdr:spPr>
    </xdr:sp>
    <xdr:clientData/>
  </xdr:oneCellAnchor>
  <xdr:oneCellAnchor>
    <xdr:from>
      <xdr:col>3</xdr:col>
      <xdr:colOff>0</xdr:colOff>
      <xdr:row>19</xdr:row>
      <xdr:rowOff>0</xdr:rowOff>
    </xdr:from>
    <xdr:ext cx="295275" cy="219075"/>
    <xdr:sp macro="" textlink="">
      <xdr:nvSpPr>
        <xdr:cNvPr id="1544" name="AutoShape 1" descr="http://myacademy/eltcms/pix/i/course.gif">
          <a:extLst>
            <a:ext uri="{FF2B5EF4-FFF2-40B4-BE49-F238E27FC236}">
              <a16:creationId xmlns:a16="http://schemas.microsoft.com/office/drawing/2014/main" id="{00000000-0008-0000-0100-000008060000}"/>
            </a:ext>
          </a:extLst>
        </xdr:cNvPr>
        <xdr:cNvSpPr>
          <a:spLocks noChangeAspect="1" noChangeArrowheads="1"/>
        </xdr:cNvSpPr>
      </xdr:nvSpPr>
      <xdr:spPr bwMode="auto">
        <a:xfrm>
          <a:off x="3371850" y="4191000"/>
          <a:ext cx="295275" cy="219075"/>
        </a:xfrm>
        <a:prstGeom prst="rect">
          <a:avLst/>
        </a:prstGeom>
        <a:noFill/>
        <a:ln w="9525">
          <a:noFill/>
          <a:miter lim="800000"/>
          <a:headEnd/>
          <a:tailEnd/>
        </a:ln>
      </xdr:spPr>
    </xdr:sp>
    <xdr:clientData/>
  </xdr:oneCellAnchor>
  <xdr:twoCellAnchor editAs="oneCell">
    <xdr:from>
      <xdr:col>5</xdr:col>
      <xdr:colOff>0</xdr:colOff>
      <xdr:row>19</xdr:row>
      <xdr:rowOff>0</xdr:rowOff>
    </xdr:from>
    <xdr:to>
      <xdr:col>5</xdr:col>
      <xdr:colOff>295275</xdr:colOff>
      <xdr:row>20</xdr:row>
      <xdr:rowOff>108500</xdr:rowOff>
    </xdr:to>
    <xdr:sp macro="" textlink="">
      <xdr:nvSpPr>
        <xdr:cNvPr id="1545" name="AutoShape 63" descr="http://myacademy/eltcms/pix/i/course.gif">
          <a:extLst>
            <a:ext uri="{FF2B5EF4-FFF2-40B4-BE49-F238E27FC236}">
              <a16:creationId xmlns:a16="http://schemas.microsoft.com/office/drawing/2014/main" id="{00000000-0008-0000-0100-000009060000}"/>
            </a:ext>
          </a:extLst>
        </xdr:cNvPr>
        <xdr:cNvSpPr>
          <a:spLocks noChangeAspect="1" noChangeArrowheads="1"/>
        </xdr:cNvSpPr>
      </xdr:nvSpPr>
      <xdr:spPr bwMode="auto">
        <a:xfrm>
          <a:off x="6705600" y="4191000"/>
          <a:ext cx="295275" cy="299000"/>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20</xdr:row>
      <xdr:rowOff>108500</xdr:rowOff>
    </xdr:to>
    <xdr:sp macro="" textlink="">
      <xdr:nvSpPr>
        <xdr:cNvPr id="1546" name="AutoShape 40" descr="http://myacademy/eltcms/pix/i/course.gif">
          <a:extLst>
            <a:ext uri="{FF2B5EF4-FFF2-40B4-BE49-F238E27FC236}">
              <a16:creationId xmlns:a16="http://schemas.microsoft.com/office/drawing/2014/main" id="{00000000-0008-0000-0100-00000A060000}"/>
            </a:ext>
          </a:extLst>
        </xdr:cNvPr>
        <xdr:cNvSpPr>
          <a:spLocks noChangeAspect="1" noChangeArrowheads="1"/>
        </xdr:cNvSpPr>
      </xdr:nvSpPr>
      <xdr:spPr bwMode="auto">
        <a:xfrm>
          <a:off x="6705600" y="4191000"/>
          <a:ext cx="295275" cy="299000"/>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20</xdr:row>
      <xdr:rowOff>108500</xdr:rowOff>
    </xdr:to>
    <xdr:sp macro="" textlink="">
      <xdr:nvSpPr>
        <xdr:cNvPr id="1547" name="AutoShape 9" descr="http://myacademy/eltcms/pix/i/course.gif">
          <a:extLst>
            <a:ext uri="{FF2B5EF4-FFF2-40B4-BE49-F238E27FC236}">
              <a16:creationId xmlns:a16="http://schemas.microsoft.com/office/drawing/2014/main" id="{00000000-0008-0000-0100-00000B060000}"/>
            </a:ext>
          </a:extLst>
        </xdr:cNvPr>
        <xdr:cNvSpPr>
          <a:spLocks noChangeAspect="1" noChangeArrowheads="1"/>
        </xdr:cNvSpPr>
      </xdr:nvSpPr>
      <xdr:spPr bwMode="auto">
        <a:xfrm>
          <a:off x="6705600" y="4191000"/>
          <a:ext cx="295275" cy="299000"/>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20</xdr:row>
      <xdr:rowOff>108500</xdr:rowOff>
    </xdr:to>
    <xdr:sp macro="" textlink="">
      <xdr:nvSpPr>
        <xdr:cNvPr id="1548" name="AutoShape 1" descr="http://myacademy/eltcms/pix/i/course.gif">
          <a:extLst>
            <a:ext uri="{FF2B5EF4-FFF2-40B4-BE49-F238E27FC236}">
              <a16:creationId xmlns:a16="http://schemas.microsoft.com/office/drawing/2014/main" id="{00000000-0008-0000-0100-00000C060000}"/>
            </a:ext>
          </a:extLst>
        </xdr:cNvPr>
        <xdr:cNvSpPr>
          <a:spLocks noChangeAspect="1" noChangeArrowheads="1"/>
        </xdr:cNvSpPr>
      </xdr:nvSpPr>
      <xdr:spPr bwMode="auto">
        <a:xfrm>
          <a:off x="6705600" y="4191000"/>
          <a:ext cx="295275" cy="299000"/>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20</xdr:row>
      <xdr:rowOff>108500</xdr:rowOff>
    </xdr:to>
    <xdr:sp macro="" textlink="">
      <xdr:nvSpPr>
        <xdr:cNvPr id="1549" name="AutoShape 4" descr="http://myacademy/eltcms/pix/i/course.gif">
          <a:extLst>
            <a:ext uri="{FF2B5EF4-FFF2-40B4-BE49-F238E27FC236}">
              <a16:creationId xmlns:a16="http://schemas.microsoft.com/office/drawing/2014/main" id="{00000000-0008-0000-0100-00000D060000}"/>
            </a:ext>
          </a:extLst>
        </xdr:cNvPr>
        <xdr:cNvSpPr>
          <a:spLocks noChangeAspect="1" noChangeArrowheads="1"/>
        </xdr:cNvSpPr>
      </xdr:nvSpPr>
      <xdr:spPr bwMode="auto">
        <a:xfrm>
          <a:off x="6705600" y="4191000"/>
          <a:ext cx="295275" cy="299000"/>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20</xdr:row>
      <xdr:rowOff>108500</xdr:rowOff>
    </xdr:to>
    <xdr:sp macro="" textlink="">
      <xdr:nvSpPr>
        <xdr:cNvPr id="1550" name="AutoShape 1" descr="http://myacademy/eltcms/pix/i/course.gif">
          <a:extLst>
            <a:ext uri="{FF2B5EF4-FFF2-40B4-BE49-F238E27FC236}">
              <a16:creationId xmlns:a16="http://schemas.microsoft.com/office/drawing/2014/main" id="{00000000-0008-0000-0100-00000E060000}"/>
            </a:ext>
          </a:extLst>
        </xdr:cNvPr>
        <xdr:cNvSpPr>
          <a:spLocks noChangeAspect="1" noChangeArrowheads="1"/>
        </xdr:cNvSpPr>
      </xdr:nvSpPr>
      <xdr:spPr bwMode="auto">
        <a:xfrm>
          <a:off x="6705600" y="4191000"/>
          <a:ext cx="295275" cy="299000"/>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20</xdr:row>
      <xdr:rowOff>108500</xdr:rowOff>
    </xdr:to>
    <xdr:sp macro="" textlink="">
      <xdr:nvSpPr>
        <xdr:cNvPr id="1551" name="AutoShape 1" descr="http://myacademy/eltcms/pix/i/course.gif">
          <a:extLst>
            <a:ext uri="{FF2B5EF4-FFF2-40B4-BE49-F238E27FC236}">
              <a16:creationId xmlns:a16="http://schemas.microsoft.com/office/drawing/2014/main" id="{00000000-0008-0000-0100-00000F060000}"/>
            </a:ext>
          </a:extLst>
        </xdr:cNvPr>
        <xdr:cNvSpPr>
          <a:spLocks noChangeAspect="1" noChangeArrowheads="1"/>
        </xdr:cNvSpPr>
      </xdr:nvSpPr>
      <xdr:spPr bwMode="auto">
        <a:xfrm>
          <a:off x="6705600" y="4191000"/>
          <a:ext cx="295275" cy="299000"/>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20</xdr:row>
      <xdr:rowOff>108500</xdr:rowOff>
    </xdr:to>
    <xdr:sp macro="" textlink="">
      <xdr:nvSpPr>
        <xdr:cNvPr id="1552" name="AutoShape 1" descr="http://myacademy/eltcms/pix/i/course.gif">
          <a:extLst>
            <a:ext uri="{FF2B5EF4-FFF2-40B4-BE49-F238E27FC236}">
              <a16:creationId xmlns:a16="http://schemas.microsoft.com/office/drawing/2014/main" id="{00000000-0008-0000-0100-000010060000}"/>
            </a:ext>
          </a:extLst>
        </xdr:cNvPr>
        <xdr:cNvSpPr>
          <a:spLocks noChangeAspect="1" noChangeArrowheads="1"/>
        </xdr:cNvSpPr>
      </xdr:nvSpPr>
      <xdr:spPr bwMode="auto">
        <a:xfrm>
          <a:off x="6705600" y="4191000"/>
          <a:ext cx="295275" cy="299000"/>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20</xdr:row>
      <xdr:rowOff>112228</xdr:rowOff>
    </xdr:to>
    <xdr:sp macro="" textlink="">
      <xdr:nvSpPr>
        <xdr:cNvPr id="1553" name="AutoShape 63" descr="http://myacademy/eltcms/pix/i/course.gif">
          <a:extLst>
            <a:ext uri="{FF2B5EF4-FFF2-40B4-BE49-F238E27FC236}">
              <a16:creationId xmlns:a16="http://schemas.microsoft.com/office/drawing/2014/main" id="{00000000-0008-0000-0100-000011060000}"/>
            </a:ext>
          </a:extLst>
        </xdr:cNvPr>
        <xdr:cNvSpPr>
          <a:spLocks noChangeAspect="1" noChangeArrowheads="1"/>
        </xdr:cNvSpPr>
      </xdr:nvSpPr>
      <xdr:spPr bwMode="auto">
        <a:xfrm>
          <a:off x="6705600" y="4191000"/>
          <a:ext cx="295275" cy="302728"/>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20</xdr:row>
      <xdr:rowOff>112228</xdr:rowOff>
    </xdr:to>
    <xdr:sp macro="" textlink="">
      <xdr:nvSpPr>
        <xdr:cNvPr id="1554" name="AutoShape 40" descr="http://myacademy/eltcms/pix/i/course.gif">
          <a:extLst>
            <a:ext uri="{FF2B5EF4-FFF2-40B4-BE49-F238E27FC236}">
              <a16:creationId xmlns:a16="http://schemas.microsoft.com/office/drawing/2014/main" id="{00000000-0008-0000-0100-000012060000}"/>
            </a:ext>
          </a:extLst>
        </xdr:cNvPr>
        <xdr:cNvSpPr>
          <a:spLocks noChangeAspect="1" noChangeArrowheads="1"/>
        </xdr:cNvSpPr>
      </xdr:nvSpPr>
      <xdr:spPr bwMode="auto">
        <a:xfrm>
          <a:off x="6705600" y="4191000"/>
          <a:ext cx="295275" cy="302728"/>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20</xdr:row>
      <xdr:rowOff>112228</xdr:rowOff>
    </xdr:to>
    <xdr:sp macro="" textlink="">
      <xdr:nvSpPr>
        <xdr:cNvPr id="1555" name="AutoShape 9" descr="http://myacademy/eltcms/pix/i/course.gif">
          <a:extLst>
            <a:ext uri="{FF2B5EF4-FFF2-40B4-BE49-F238E27FC236}">
              <a16:creationId xmlns:a16="http://schemas.microsoft.com/office/drawing/2014/main" id="{00000000-0008-0000-0100-000013060000}"/>
            </a:ext>
          </a:extLst>
        </xdr:cNvPr>
        <xdr:cNvSpPr>
          <a:spLocks noChangeAspect="1" noChangeArrowheads="1"/>
        </xdr:cNvSpPr>
      </xdr:nvSpPr>
      <xdr:spPr bwMode="auto">
        <a:xfrm>
          <a:off x="6705600" y="4191000"/>
          <a:ext cx="295275" cy="302728"/>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20</xdr:row>
      <xdr:rowOff>112228</xdr:rowOff>
    </xdr:to>
    <xdr:sp macro="" textlink="">
      <xdr:nvSpPr>
        <xdr:cNvPr id="1556" name="AutoShape 1" descr="http://myacademy/eltcms/pix/i/course.gif">
          <a:extLst>
            <a:ext uri="{FF2B5EF4-FFF2-40B4-BE49-F238E27FC236}">
              <a16:creationId xmlns:a16="http://schemas.microsoft.com/office/drawing/2014/main" id="{00000000-0008-0000-0100-000014060000}"/>
            </a:ext>
          </a:extLst>
        </xdr:cNvPr>
        <xdr:cNvSpPr>
          <a:spLocks noChangeAspect="1" noChangeArrowheads="1"/>
        </xdr:cNvSpPr>
      </xdr:nvSpPr>
      <xdr:spPr bwMode="auto">
        <a:xfrm>
          <a:off x="6705600" y="4191000"/>
          <a:ext cx="295275" cy="302728"/>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20</xdr:row>
      <xdr:rowOff>112228</xdr:rowOff>
    </xdr:to>
    <xdr:sp macro="" textlink="">
      <xdr:nvSpPr>
        <xdr:cNvPr id="1557" name="AutoShape 4" descr="http://myacademy/eltcms/pix/i/course.gif">
          <a:extLst>
            <a:ext uri="{FF2B5EF4-FFF2-40B4-BE49-F238E27FC236}">
              <a16:creationId xmlns:a16="http://schemas.microsoft.com/office/drawing/2014/main" id="{00000000-0008-0000-0100-000015060000}"/>
            </a:ext>
          </a:extLst>
        </xdr:cNvPr>
        <xdr:cNvSpPr>
          <a:spLocks noChangeAspect="1" noChangeArrowheads="1"/>
        </xdr:cNvSpPr>
      </xdr:nvSpPr>
      <xdr:spPr bwMode="auto">
        <a:xfrm>
          <a:off x="6705600" y="4191000"/>
          <a:ext cx="295275" cy="302728"/>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20</xdr:row>
      <xdr:rowOff>112228</xdr:rowOff>
    </xdr:to>
    <xdr:sp macro="" textlink="">
      <xdr:nvSpPr>
        <xdr:cNvPr id="1558" name="AutoShape 1" descr="http://myacademy/eltcms/pix/i/course.gif">
          <a:extLst>
            <a:ext uri="{FF2B5EF4-FFF2-40B4-BE49-F238E27FC236}">
              <a16:creationId xmlns:a16="http://schemas.microsoft.com/office/drawing/2014/main" id="{00000000-0008-0000-0100-000016060000}"/>
            </a:ext>
          </a:extLst>
        </xdr:cNvPr>
        <xdr:cNvSpPr>
          <a:spLocks noChangeAspect="1" noChangeArrowheads="1"/>
        </xdr:cNvSpPr>
      </xdr:nvSpPr>
      <xdr:spPr bwMode="auto">
        <a:xfrm>
          <a:off x="6705600" y="4191000"/>
          <a:ext cx="295275" cy="302728"/>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20</xdr:row>
      <xdr:rowOff>112228</xdr:rowOff>
    </xdr:to>
    <xdr:sp macro="" textlink="">
      <xdr:nvSpPr>
        <xdr:cNvPr id="1559" name="AutoShape 1" descr="http://myacademy/eltcms/pix/i/course.gif">
          <a:extLst>
            <a:ext uri="{FF2B5EF4-FFF2-40B4-BE49-F238E27FC236}">
              <a16:creationId xmlns:a16="http://schemas.microsoft.com/office/drawing/2014/main" id="{00000000-0008-0000-0100-000017060000}"/>
            </a:ext>
          </a:extLst>
        </xdr:cNvPr>
        <xdr:cNvSpPr>
          <a:spLocks noChangeAspect="1" noChangeArrowheads="1"/>
        </xdr:cNvSpPr>
      </xdr:nvSpPr>
      <xdr:spPr bwMode="auto">
        <a:xfrm>
          <a:off x="6705600" y="4191000"/>
          <a:ext cx="295275" cy="302728"/>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20</xdr:row>
      <xdr:rowOff>112228</xdr:rowOff>
    </xdr:to>
    <xdr:sp macro="" textlink="">
      <xdr:nvSpPr>
        <xdr:cNvPr id="1560" name="AutoShape 1" descr="http://myacademy/eltcms/pix/i/course.gif">
          <a:extLst>
            <a:ext uri="{FF2B5EF4-FFF2-40B4-BE49-F238E27FC236}">
              <a16:creationId xmlns:a16="http://schemas.microsoft.com/office/drawing/2014/main" id="{00000000-0008-0000-0100-000018060000}"/>
            </a:ext>
          </a:extLst>
        </xdr:cNvPr>
        <xdr:cNvSpPr>
          <a:spLocks noChangeAspect="1" noChangeArrowheads="1"/>
        </xdr:cNvSpPr>
      </xdr:nvSpPr>
      <xdr:spPr bwMode="auto">
        <a:xfrm>
          <a:off x="6705600" y="4191000"/>
          <a:ext cx="295275" cy="302728"/>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20</xdr:row>
      <xdr:rowOff>108500</xdr:rowOff>
    </xdr:to>
    <xdr:sp macro="" textlink="">
      <xdr:nvSpPr>
        <xdr:cNvPr id="1561" name="AutoShape 63" descr="http://myacademy/eltcms/pix/i/course.gif">
          <a:extLst>
            <a:ext uri="{FF2B5EF4-FFF2-40B4-BE49-F238E27FC236}">
              <a16:creationId xmlns:a16="http://schemas.microsoft.com/office/drawing/2014/main" id="{00000000-0008-0000-0100-000019060000}"/>
            </a:ext>
          </a:extLst>
        </xdr:cNvPr>
        <xdr:cNvSpPr>
          <a:spLocks noChangeAspect="1" noChangeArrowheads="1"/>
        </xdr:cNvSpPr>
      </xdr:nvSpPr>
      <xdr:spPr bwMode="auto">
        <a:xfrm>
          <a:off x="6705600" y="4191000"/>
          <a:ext cx="295275" cy="299000"/>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20</xdr:row>
      <xdr:rowOff>108500</xdr:rowOff>
    </xdr:to>
    <xdr:sp macro="" textlink="">
      <xdr:nvSpPr>
        <xdr:cNvPr id="1562" name="AutoShape 40" descr="http://myacademy/eltcms/pix/i/course.gif">
          <a:extLst>
            <a:ext uri="{FF2B5EF4-FFF2-40B4-BE49-F238E27FC236}">
              <a16:creationId xmlns:a16="http://schemas.microsoft.com/office/drawing/2014/main" id="{00000000-0008-0000-0100-00001A060000}"/>
            </a:ext>
          </a:extLst>
        </xdr:cNvPr>
        <xdr:cNvSpPr>
          <a:spLocks noChangeAspect="1" noChangeArrowheads="1"/>
        </xdr:cNvSpPr>
      </xdr:nvSpPr>
      <xdr:spPr bwMode="auto">
        <a:xfrm>
          <a:off x="6705600" y="4191000"/>
          <a:ext cx="295275" cy="299000"/>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20</xdr:row>
      <xdr:rowOff>108500</xdr:rowOff>
    </xdr:to>
    <xdr:sp macro="" textlink="">
      <xdr:nvSpPr>
        <xdr:cNvPr id="1563" name="AutoShape 9" descr="http://myacademy/eltcms/pix/i/course.gif">
          <a:extLst>
            <a:ext uri="{FF2B5EF4-FFF2-40B4-BE49-F238E27FC236}">
              <a16:creationId xmlns:a16="http://schemas.microsoft.com/office/drawing/2014/main" id="{00000000-0008-0000-0100-00001B060000}"/>
            </a:ext>
          </a:extLst>
        </xdr:cNvPr>
        <xdr:cNvSpPr>
          <a:spLocks noChangeAspect="1" noChangeArrowheads="1"/>
        </xdr:cNvSpPr>
      </xdr:nvSpPr>
      <xdr:spPr bwMode="auto">
        <a:xfrm>
          <a:off x="6705600" y="4191000"/>
          <a:ext cx="295275" cy="299000"/>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20</xdr:row>
      <xdr:rowOff>108500</xdr:rowOff>
    </xdr:to>
    <xdr:sp macro="" textlink="">
      <xdr:nvSpPr>
        <xdr:cNvPr id="1564" name="AutoShape 1" descr="http://myacademy/eltcms/pix/i/course.gif">
          <a:extLst>
            <a:ext uri="{FF2B5EF4-FFF2-40B4-BE49-F238E27FC236}">
              <a16:creationId xmlns:a16="http://schemas.microsoft.com/office/drawing/2014/main" id="{00000000-0008-0000-0100-00001C060000}"/>
            </a:ext>
          </a:extLst>
        </xdr:cNvPr>
        <xdr:cNvSpPr>
          <a:spLocks noChangeAspect="1" noChangeArrowheads="1"/>
        </xdr:cNvSpPr>
      </xdr:nvSpPr>
      <xdr:spPr bwMode="auto">
        <a:xfrm>
          <a:off x="6705600" y="4191000"/>
          <a:ext cx="295275" cy="299000"/>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20</xdr:row>
      <xdr:rowOff>108500</xdr:rowOff>
    </xdr:to>
    <xdr:sp macro="" textlink="">
      <xdr:nvSpPr>
        <xdr:cNvPr id="1565" name="AutoShape 4" descr="http://myacademy/eltcms/pix/i/course.gif">
          <a:extLst>
            <a:ext uri="{FF2B5EF4-FFF2-40B4-BE49-F238E27FC236}">
              <a16:creationId xmlns:a16="http://schemas.microsoft.com/office/drawing/2014/main" id="{00000000-0008-0000-0100-00001D060000}"/>
            </a:ext>
          </a:extLst>
        </xdr:cNvPr>
        <xdr:cNvSpPr>
          <a:spLocks noChangeAspect="1" noChangeArrowheads="1"/>
        </xdr:cNvSpPr>
      </xdr:nvSpPr>
      <xdr:spPr bwMode="auto">
        <a:xfrm>
          <a:off x="6705600" y="4191000"/>
          <a:ext cx="295275" cy="299000"/>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20</xdr:row>
      <xdr:rowOff>108500</xdr:rowOff>
    </xdr:to>
    <xdr:sp macro="" textlink="">
      <xdr:nvSpPr>
        <xdr:cNvPr id="1566" name="AutoShape 1" descr="http://myacademy/eltcms/pix/i/course.gif">
          <a:extLst>
            <a:ext uri="{FF2B5EF4-FFF2-40B4-BE49-F238E27FC236}">
              <a16:creationId xmlns:a16="http://schemas.microsoft.com/office/drawing/2014/main" id="{00000000-0008-0000-0100-00001E060000}"/>
            </a:ext>
          </a:extLst>
        </xdr:cNvPr>
        <xdr:cNvSpPr>
          <a:spLocks noChangeAspect="1" noChangeArrowheads="1"/>
        </xdr:cNvSpPr>
      </xdr:nvSpPr>
      <xdr:spPr bwMode="auto">
        <a:xfrm>
          <a:off x="6705600" y="4191000"/>
          <a:ext cx="295275" cy="299000"/>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20</xdr:row>
      <xdr:rowOff>108500</xdr:rowOff>
    </xdr:to>
    <xdr:sp macro="" textlink="">
      <xdr:nvSpPr>
        <xdr:cNvPr id="1567" name="AutoShape 1" descr="http://myacademy/eltcms/pix/i/course.gif">
          <a:extLst>
            <a:ext uri="{FF2B5EF4-FFF2-40B4-BE49-F238E27FC236}">
              <a16:creationId xmlns:a16="http://schemas.microsoft.com/office/drawing/2014/main" id="{00000000-0008-0000-0100-00001F060000}"/>
            </a:ext>
          </a:extLst>
        </xdr:cNvPr>
        <xdr:cNvSpPr>
          <a:spLocks noChangeAspect="1" noChangeArrowheads="1"/>
        </xdr:cNvSpPr>
      </xdr:nvSpPr>
      <xdr:spPr bwMode="auto">
        <a:xfrm>
          <a:off x="6705600" y="4191000"/>
          <a:ext cx="295275" cy="299000"/>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20</xdr:row>
      <xdr:rowOff>108500</xdr:rowOff>
    </xdr:to>
    <xdr:sp macro="" textlink="">
      <xdr:nvSpPr>
        <xdr:cNvPr id="1568" name="AutoShape 1" descr="http://myacademy/eltcms/pix/i/course.gif">
          <a:extLst>
            <a:ext uri="{FF2B5EF4-FFF2-40B4-BE49-F238E27FC236}">
              <a16:creationId xmlns:a16="http://schemas.microsoft.com/office/drawing/2014/main" id="{00000000-0008-0000-0100-000020060000}"/>
            </a:ext>
          </a:extLst>
        </xdr:cNvPr>
        <xdr:cNvSpPr>
          <a:spLocks noChangeAspect="1" noChangeArrowheads="1"/>
        </xdr:cNvSpPr>
      </xdr:nvSpPr>
      <xdr:spPr bwMode="auto">
        <a:xfrm>
          <a:off x="6705600" y="4191000"/>
          <a:ext cx="295275" cy="299000"/>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20</xdr:row>
      <xdr:rowOff>112228</xdr:rowOff>
    </xdr:to>
    <xdr:sp macro="" textlink="">
      <xdr:nvSpPr>
        <xdr:cNvPr id="1569" name="AutoShape 63" descr="http://myacademy/eltcms/pix/i/course.gif">
          <a:extLst>
            <a:ext uri="{FF2B5EF4-FFF2-40B4-BE49-F238E27FC236}">
              <a16:creationId xmlns:a16="http://schemas.microsoft.com/office/drawing/2014/main" id="{00000000-0008-0000-0100-000021060000}"/>
            </a:ext>
          </a:extLst>
        </xdr:cNvPr>
        <xdr:cNvSpPr>
          <a:spLocks noChangeAspect="1" noChangeArrowheads="1"/>
        </xdr:cNvSpPr>
      </xdr:nvSpPr>
      <xdr:spPr bwMode="auto">
        <a:xfrm>
          <a:off x="6705600" y="4191000"/>
          <a:ext cx="295275" cy="302728"/>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20</xdr:row>
      <xdr:rowOff>112228</xdr:rowOff>
    </xdr:to>
    <xdr:sp macro="" textlink="">
      <xdr:nvSpPr>
        <xdr:cNvPr id="1570" name="AutoShape 40" descr="http://myacademy/eltcms/pix/i/course.gif">
          <a:extLst>
            <a:ext uri="{FF2B5EF4-FFF2-40B4-BE49-F238E27FC236}">
              <a16:creationId xmlns:a16="http://schemas.microsoft.com/office/drawing/2014/main" id="{00000000-0008-0000-0100-000022060000}"/>
            </a:ext>
          </a:extLst>
        </xdr:cNvPr>
        <xdr:cNvSpPr>
          <a:spLocks noChangeAspect="1" noChangeArrowheads="1"/>
        </xdr:cNvSpPr>
      </xdr:nvSpPr>
      <xdr:spPr bwMode="auto">
        <a:xfrm>
          <a:off x="6705600" y="4191000"/>
          <a:ext cx="295275" cy="302728"/>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20</xdr:row>
      <xdr:rowOff>112228</xdr:rowOff>
    </xdr:to>
    <xdr:sp macro="" textlink="">
      <xdr:nvSpPr>
        <xdr:cNvPr id="1571" name="AutoShape 9" descr="http://myacademy/eltcms/pix/i/course.gif">
          <a:extLst>
            <a:ext uri="{FF2B5EF4-FFF2-40B4-BE49-F238E27FC236}">
              <a16:creationId xmlns:a16="http://schemas.microsoft.com/office/drawing/2014/main" id="{00000000-0008-0000-0100-000023060000}"/>
            </a:ext>
          </a:extLst>
        </xdr:cNvPr>
        <xdr:cNvSpPr>
          <a:spLocks noChangeAspect="1" noChangeArrowheads="1"/>
        </xdr:cNvSpPr>
      </xdr:nvSpPr>
      <xdr:spPr bwMode="auto">
        <a:xfrm>
          <a:off x="6705600" y="4191000"/>
          <a:ext cx="295275" cy="302728"/>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20</xdr:row>
      <xdr:rowOff>112228</xdr:rowOff>
    </xdr:to>
    <xdr:sp macro="" textlink="">
      <xdr:nvSpPr>
        <xdr:cNvPr id="1572" name="AutoShape 1" descr="http://myacademy/eltcms/pix/i/course.gif">
          <a:extLst>
            <a:ext uri="{FF2B5EF4-FFF2-40B4-BE49-F238E27FC236}">
              <a16:creationId xmlns:a16="http://schemas.microsoft.com/office/drawing/2014/main" id="{00000000-0008-0000-0100-000024060000}"/>
            </a:ext>
          </a:extLst>
        </xdr:cNvPr>
        <xdr:cNvSpPr>
          <a:spLocks noChangeAspect="1" noChangeArrowheads="1"/>
        </xdr:cNvSpPr>
      </xdr:nvSpPr>
      <xdr:spPr bwMode="auto">
        <a:xfrm>
          <a:off x="6705600" y="4191000"/>
          <a:ext cx="295275" cy="302728"/>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20</xdr:row>
      <xdr:rowOff>112228</xdr:rowOff>
    </xdr:to>
    <xdr:sp macro="" textlink="">
      <xdr:nvSpPr>
        <xdr:cNvPr id="1573" name="AutoShape 4" descr="http://myacademy/eltcms/pix/i/course.gif">
          <a:extLst>
            <a:ext uri="{FF2B5EF4-FFF2-40B4-BE49-F238E27FC236}">
              <a16:creationId xmlns:a16="http://schemas.microsoft.com/office/drawing/2014/main" id="{00000000-0008-0000-0100-000025060000}"/>
            </a:ext>
          </a:extLst>
        </xdr:cNvPr>
        <xdr:cNvSpPr>
          <a:spLocks noChangeAspect="1" noChangeArrowheads="1"/>
        </xdr:cNvSpPr>
      </xdr:nvSpPr>
      <xdr:spPr bwMode="auto">
        <a:xfrm>
          <a:off x="6705600" y="4191000"/>
          <a:ext cx="295275" cy="302728"/>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20</xdr:row>
      <xdr:rowOff>112228</xdr:rowOff>
    </xdr:to>
    <xdr:sp macro="" textlink="">
      <xdr:nvSpPr>
        <xdr:cNvPr id="1574" name="AutoShape 1" descr="http://myacademy/eltcms/pix/i/course.gif">
          <a:extLst>
            <a:ext uri="{FF2B5EF4-FFF2-40B4-BE49-F238E27FC236}">
              <a16:creationId xmlns:a16="http://schemas.microsoft.com/office/drawing/2014/main" id="{00000000-0008-0000-0100-000026060000}"/>
            </a:ext>
          </a:extLst>
        </xdr:cNvPr>
        <xdr:cNvSpPr>
          <a:spLocks noChangeAspect="1" noChangeArrowheads="1"/>
        </xdr:cNvSpPr>
      </xdr:nvSpPr>
      <xdr:spPr bwMode="auto">
        <a:xfrm>
          <a:off x="6705600" y="4191000"/>
          <a:ext cx="295275" cy="302728"/>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20</xdr:row>
      <xdr:rowOff>112228</xdr:rowOff>
    </xdr:to>
    <xdr:sp macro="" textlink="">
      <xdr:nvSpPr>
        <xdr:cNvPr id="1575" name="AutoShape 1" descr="http://myacademy/eltcms/pix/i/course.gif">
          <a:extLst>
            <a:ext uri="{FF2B5EF4-FFF2-40B4-BE49-F238E27FC236}">
              <a16:creationId xmlns:a16="http://schemas.microsoft.com/office/drawing/2014/main" id="{00000000-0008-0000-0100-000027060000}"/>
            </a:ext>
          </a:extLst>
        </xdr:cNvPr>
        <xdr:cNvSpPr>
          <a:spLocks noChangeAspect="1" noChangeArrowheads="1"/>
        </xdr:cNvSpPr>
      </xdr:nvSpPr>
      <xdr:spPr bwMode="auto">
        <a:xfrm>
          <a:off x="6705600" y="4191000"/>
          <a:ext cx="295275" cy="302728"/>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20</xdr:row>
      <xdr:rowOff>112228</xdr:rowOff>
    </xdr:to>
    <xdr:sp macro="" textlink="">
      <xdr:nvSpPr>
        <xdr:cNvPr id="1576" name="AutoShape 1" descr="http://myacademy/eltcms/pix/i/course.gif">
          <a:extLst>
            <a:ext uri="{FF2B5EF4-FFF2-40B4-BE49-F238E27FC236}">
              <a16:creationId xmlns:a16="http://schemas.microsoft.com/office/drawing/2014/main" id="{00000000-0008-0000-0100-000028060000}"/>
            </a:ext>
          </a:extLst>
        </xdr:cNvPr>
        <xdr:cNvSpPr>
          <a:spLocks noChangeAspect="1" noChangeArrowheads="1"/>
        </xdr:cNvSpPr>
      </xdr:nvSpPr>
      <xdr:spPr bwMode="auto">
        <a:xfrm>
          <a:off x="6705600" y="4191000"/>
          <a:ext cx="295275" cy="302728"/>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20</xdr:row>
      <xdr:rowOff>108500</xdr:rowOff>
    </xdr:to>
    <xdr:sp macro="" textlink="">
      <xdr:nvSpPr>
        <xdr:cNvPr id="1577" name="AutoShape 63" descr="http://myacademy/eltcms/pix/i/course.gif">
          <a:extLst>
            <a:ext uri="{FF2B5EF4-FFF2-40B4-BE49-F238E27FC236}">
              <a16:creationId xmlns:a16="http://schemas.microsoft.com/office/drawing/2014/main" id="{00000000-0008-0000-0100-000029060000}"/>
            </a:ext>
          </a:extLst>
        </xdr:cNvPr>
        <xdr:cNvSpPr>
          <a:spLocks noChangeAspect="1" noChangeArrowheads="1"/>
        </xdr:cNvSpPr>
      </xdr:nvSpPr>
      <xdr:spPr bwMode="auto">
        <a:xfrm>
          <a:off x="6705600" y="4191000"/>
          <a:ext cx="295275" cy="299000"/>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20</xdr:row>
      <xdr:rowOff>108500</xdr:rowOff>
    </xdr:to>
    <xdr:sp macro="" textlink="">
      <xdr:nvSpPr>
        <xdr:cNvPr id="1578" name="AutoShape 40" descr="http://myacademy/eltcms/pix/i/course.gif">
          <a:extLst>
            <a:ext uri="{FF2B5EF4-FFF2-40B4-BE49-F238E27FC236}">
              <a16:creationId xmlns:a16="http://schemas.microsoft.com/office/drawing/2014/main" id="{00000000-0008-0000-0100-00002A060000}"/>
            </a:ext>
          </a:extLst>
        </xdr:cNvPr>
        <xdr:cNvSpPr>
          <a:spLocks noChangeAspect="1" noChangeArrowheads="1"/>
        </xdr:cNvSpPr>
      </xdr:nvSpPr>
      <xdr:spPr bwMode="auto">
        <a:xfrm>
          <a:off x="6705600" y="4191000"/>
          <a:ext cx="295275" cy="299000"/>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20</xdr:row>
      <xdr:rowOff>108500</xdr:rowOff>
    </xdr:to>
    <xdr:sp macro="" textlink="">
      <xdr:nvSpPr>
        <xdr:cNvPr id="1579" name="AutoShape 9" descr="http://myacademy/eltcms/pix/i/course.gif">
          <a:extLst>
            <a:ext uri="{FF2B5EF4-FFF2-40B4-BE49-F238E27FC236}">
              <a16:creationId xmlns:a16="http://schemas.microsoft.com/office/drawing/2014/main" id="{00000000-0008-0000-0100-00002B060000}"/>
            </a:ext>
          </a:extLst>
        </xdr:cNvPr>
        <xdr:cNvSpPr>
          <a:spLocks noChangeAspect="1" noChangeArrowheads="1"/>
        </xdr:cNvSpPr>
      </xdr:nvSpPr>
      <xdr:spPr bwMode="auto">
        <a:xfrm>
          <a:off x="6705600" y="4191000"/>
          <a:ext cx="295275" cy="299000"/>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20</xdr:row>
      <xdr:rowOff>108500</xdr:rowOff>
    </xdr:to>
    <xdr:sp macro="" textlink="">
      <xdr:nvSpPr>
        <xdr:cNvPr id="1580" name="AutoShape 1" descr="http://myacademy/eltcms/pix/i/course.gif">
          <a:extLst>
            <a:ext uri="{FF2B5EF4-FFF2-40B4-BE49-F238E27FC236}">
              <a16:creationId xmlns:a16="http://schemas.microsoft.com/office/drawing/2014/main" id="{00000000-0008-0000-0100-00002C060000}"/>
            </a:ext>
          </a:extLst>
        </xdr:cNvPr>
        <xdr:cNvSpPr>
          <a:spLocks noChangeAspect="1" noChangeArrowheads="1"/>
        </xdr:cNvSpPr>
      </xdr:nvSpPr>
      <xdr:spPr bwMode="auto">
        <a:xfrm>
          <a:off x="6705600" y="4191000"/>
          <a:ext cx="295275" cy="299000"/>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20</xdr:row>
      <xdr:rowOff>108500</xdr:rowOff>
    </xdr:to>
    <xdr:sp macro="" textlink="">
      <xdr:nvSpPr>
        <xdr:cNvPr id="1581" name="AutoShape 4" descr="http://myacademy/eltcms/pix/i/course.gif">
          <a:extLst>
            <a:ext uri="{FF2B5EF4-FFF2-40B4-BE49-F238E27FC236}">
              <a16:creationId xmlns:a16="http://schemas.microsoft.com/office/drawing/2014/main" id="{00000000-0008-0000-0100-00002D060000}"/>
            </a:ext>
          </a:extLst>
        </xdr:cNvPr>
        <xdr:cNvSpPr>
          <a:spLocks noChangeAspect="1" noChangeArrowheads="1"/>
        </xdr:cNvSpPr>
      </xdr:nvSpPr>
      <xdr:spPr bwMode="auto">
        <a:xfrm>
          <a:off x="6705600" y="4191000"/>
          <a:ext cx="295275" cy="299000"/>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20</xdr:row>
      <xdr:rowOff>108500</xdr:rowOff>
    </xdr:to>
    <xdr:sp macro="" textlink="">
      <xdr:nvSpPr>
        <xdr:cNvPr id="1582" name="AutoShape 1" descr="http://myacademy/eltcms/pix/i/course.gif">
          <a:extLst>
            <a:ext uri="{FF2B5EF4-FFF2-40B4-BE49-F238E27FC236}">
              <a16:creationId xmlns:a16="http://schemas.microsoft.com/office/drawing/2014/main" id="{00000000-0008-0000-0100-00002E060000}"/>
            </a:ext>
          </a:extLst>
        </xdr:cNvPr>
        <xdr:cNvSpPr>
          <a:spLocks noChangeAspect="1" noChangeArrowheads="1"/>
        </xdr:cNvSpPr>
      </xdr:nvSpPr>
      <xdr:spPr bwMode="auto">
        <a:xfrm>
          <a:off x="6705600" y="4191000"/>
          <a:ext cx="295275" cy="299000"/>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20</xdr:row>
      <xdr:rowOff>108500</xdr:rowOff>
    </xdr:to>
    <xdr:sp macro="" textlink="">
      <xdr:nvSpPr>
        <xdr:cNvPr id="1583" name="AutoShape 1" descr="http://myacademy/eltcms/pix/i/course.gif">
          <a:extLst>
            <a:ext uri="{FF2B5EF4-FFF2-40B4-BE49-F238E27FC236}">
              <a16:creationId xmlns:a16="http://schemas.microsoft.com/office/drawing/2014/main" id="{00000000-0008-0000-0100-00002F060000}"/>
            </a:ext>
          </a:extLst>
        </xdr:cNvPr>
        <xdr:cNvSpPr>
          <a:spLocks noChangeAspect="1" noChangeArrowheads="1"/>
        </xdr:cNvSpPr>
      </xdr:nvSpPr>
      <xdr:spPr bwMode="auto">
        <a:xfrm>
          <a:off x="6705600" y="4191000"/>
          <a:ext cx="295275" cy="299000"/>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20</xdr:row>
      <xdr:rowOff>108500</xdr:rowOff>
    </xdr:to>
    <xdr:sp macro="" textlink="">
      <xdr:nvSpPr>
        <xdr:cNvPr id="1584" name="AutoShape 1" descr="http://myacademy/eltcms/pix/i/course.gif">
          <a:extLst>
            <a:ext uri="{FF2B5EF4-FFF2-40B4-BE49-F238E27FC236}">
              <a16:creationId xmlns:a16="http://schemas.microsoft.com/office/drawing/2014/main" id="{00000000-0008-0000-0100-000030060000}"/>
            </a:ext>
          </a:extLst>
        </xdr:cNvPr>
        <xdr:cNvSpPr>
          <a:spLocks noChangeAspect="1" noChangeArrowheads="1"/>
        </xdr:cNvSpPr>
      </xdr:nvSpPr>
      <xdr:spPr bwMode="auto">
        <a:xfrm>
          <a:off x="6705600" y="4191000"/>
          <a:ext cx="295275" cy="299000"/>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20</xdr:row>
      <xdr:rowOff>112228</xdr:rowOff>
    </xdr:to>
    <xdr:sp macro="" textlink="">
      <xdr:nvSpPr>
        <xdr:cNvPr id="1585" name="AutoShape 63" descr="http://myacademy/eltcms/pix/i/course.gif">
          <a:extLst>
            <a:ext uri="{FF2B5EF4-FFF2-40B4-BE49-F238E27FC236}">
              <a16:creationId xmlns:a16="http://schemas.microsoft.com/office/drawing/2014/main" id="{00000000-0008-0000-0100-000031060000}"/>
            </a:ext>
          </a:extLst>
        </xdr:cNvPr>
        <xdr:cNvSpPr>
          <a:spLocks noChangeAspect="1" noChangeArrowheads="1"/>
        </xdr:cNvSpPr>
      </xdr:nvSpPr>
      <xdr:spPr bwMode="auto">
        <a:xfrm>
          <a:off x="6705600" y="4191000"/>
          <a:ext cx="295275" cy="302728"/>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20</xdr:row>
      <xdr:rowOff>112228</xdr:rowOff>
    </xdr:to>
    <xdr:sp macro="" textlink="">
      <xdr:nvSpPr>
        <xdr:cNvPr id="1586" name="AutoShape 40" descr="http://myacademy/eltcms/pix/i/course.gif">
          <a:extLst>
            <a:ext uri="{FF2B5EF4-FFF2-40B4-BE49-F238E27FC236}">
              <a16:creationId xmlns:a16="http://schemas.microsoft.com/office/drawing/2014/main" id="{00000000-0008-0000-0100-000032060000}"/>
            </a:ext>
          </a:extLst>
        </xdr:cNvPr>
        <xdr:cNvSpPr>
          <a:spLocks noChangeAspect="1" noChangeArrowheads="1"/>
        </xdr:cNvSpPr>
      </xdr:nvSpPr>
      <xdr:spPr bwMode="auto">
        <a:xfrm>
          <a:off x="6705600" y="4191000"/>
          <a:ext cx="295275" cy="302728"/>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20</xdr:row>
      <xdr:rowOff>112228</xdr:rowOff>
    </xdr:to>
    <xdr:sp macro="" textlink="">
      <xdr:nvSpPr>
        <xdr:cNvPr id="1587" name="AutoShape 9" descr="http://myacademy/eltcms/pix/i/course.gif">
          <a:extLst>
            <a:ext uri="{FF2B5EF4-FFF2-40B4-BE49-F238E27FC236}">
              <a16:creationId xmlns:a16="http://schemas.microsoft.com/office/drawing/2014/main" id="{00000000-0008-0000-0100-000033060000}"/>
            </a:ext>
          </a:extLst>
        </xdr:cNvPr>
        <xdr:cNvSpPr>
          <a:spLocks noChangeAspect="1" noChangeArrowheads="1"/>
        </xdr:cNvSpPr>
      </xdr:nvSpPr>
      <xdr:spPr bwMode="auto">
        <a:xfrm>
          <a:off x="6705600" y="4191000"/>
          <a:ext cx="295275" cy="302728"/>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20</xdr:row>
      <xdr:rowOff>112228</xdr:rowOff>
    </xdr:to>
    <xdr:sp macro="" textlink="">
      <xdr:nvSpPr>
        <xdr:cNvPr id="1588" name="AutoShape 1" descr="http://myacademy/eltcms/pix/i/course.gif">
          <a:extLst>
            <a:ext uri="{FF2B5EF4-FFF2-40B4-BE49-F238E27FC236}">
              <a16:creationId xmlns:a16="http://schemas.microsoft.com/office/drawing/2014/main" id="{00000000-0008-0000-0100-000034060000}"/>
            </a:ext>
          </a:extLst>
        </xdr:cNvPr>
        <xdr:cNvSpPr>
          <a:spLocks noChangeAspect="1" noChangeArrowheads="1"/>
        </xdr:cNvSpPr>
      </xdr:nvSpPr>
      <xdr:spPr bwMode="auto">
        <a:xfrm>
          <a:off x="6705600" y="4191000"/>
          <a:ext cx="295275" cy="302728"/>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20</xdr:row>
      <xdr:rowOff>112228</xdr:rowOff>
    </xdr:to>
    <xdr:sp macro="" textlink="">
      <xdr:nvSpPr>
        <xdr:cNvPr id="1589" name="AutoShape 4" descr="http://myacademy/eltcms/pix/i/course.gif">
          <a:extLst>
            <a:ext uri="{FF2B5EF4-FFF2-40B4-BE49-F238E27FC236}">
              <a16:creationId xmlns:a16="http://schemas.microsoft.com/office/drawing/2014/main" id="{00000000-0008-0000-0100-000035060000}"/>
            </a:ext>
          </a:extLst>
        </xdr:cNvPr>
        <xdr:cNvSpPr>
          <a:spLocks noChangeAspect="1" noChangeArrowheads="1"/>
        </xdr:cNvSpPr>
      </xdr:nvSpPr>
      <xdr:spPr bwMode="auto">
        <a:xfrm>
          <a:off x="6705600" y="4191000"/>
          <a:ext cx="295275" cy="302728"/>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20</xdr:row>
      <xdr:rowOff>112228</xdr:rowOff>
    </xdr:to>
    <xdr:sp macro="" textlink="">
      <xdr:nvSpPr>
        <xdr:cNvPr id="1590" name="AutoShape 1" descr="http://myacademy/eltcms/pix/i/course.gif">
          <a:extLst>
            <a:ext uri="{FF2B5EF4-FFF2-40B4-BE49-F238E27FC236}">
              <a16:creationId xmlns:a16="http://schemas.microsoft.com/office/drawing/2014/main" id="{00000000-0008-0000-0100-000036060000}"/>
            </a:ext>
          </a:extLst>
        </xdr:cNvPr>
        <xdr:cNvSpPr>
          <a:spLocks noChangeAspect="1" noChangeArrowheads="1"/>
        </xdr:cNvSpPr>
      </xdr:nvSpPr>
      <xdr:spPr bwMode="auto">
        <a:xfrm>
          <a:off x="6705600" y="4191000"/>
          <a:ext cx="295275" cy="302728"/>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20</xdr:row>
      <xdr:rowOff>112228</xdr:rowOff>
    </xdr:to>
    <xdr:sp macro="" textlink="">
      <xdr:nvSpPr>
        <xdr:cNvPr id="1591" name="AutoShape 1" descr="http://myacademy/eltcms/pix/i/course.gif">
          <a:extLst>
            <a:ext uri="{FF2B5EF4-FFF2-40B4-BE49-F238E27FC236}">
              <a16:creationId xmlns:a16="http://schemas.microsoft.com/office/drawing/2014/main" id="{00000000-0008-0000-0100-000037060000}"/>
            </a:ext>
          </a:extLst>
        </xdr:cNvPr>
        <xdr:cNvSpPr>
          <a:spLocks noChangeAspect="1" noChangeArrowheads="1"/>
        </xdr:cNvSpPr>
      </xdr:nvSpPr>
      <xdr:spPr bwMode="auto">
        <a:xfrm>
          <a:off x="6705600" y="4191000"/>
          <a:ext cx="295275" cy="302728"/>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20</xdr:row>
      <xdr:rowOff>112228</xdr:rowOff>
    </xdr:to>
    <xdr:sp macro="" textlink="">
      <xdr:nvSpPr>
        <xdr:cNvPr id="1592" name="AutoShape 1" descr="http://myacademy/eltcms/pix/i/course.gif">
          <a:extLst>
            <a:ext uri="{FF2B5EF4-FFF2-40B4-BE49-F238E27FC236}">
              <a16:creationId xmlns:a16="http://schemas.microsoft.com/office/drawing/2014/main" id="{00000000-0008-0000-0100-000038060000}"/>
            </a:ext>
          </a:extLst>
        </xdr:cNvPr>
        <xdr:cNvSpPr>
          <a:spLocks noChangeAspect="1" noChangeArrowheads="1"/>
        </xdr:cNvSpPr>
      </xdr:nvSpPr>
      <xdr:spPr bwMode="auto">
        <a:xfrm>
          <a:off x="6705600" y="4191000"/>
          <a:ext cx="295275" cy="302728"/>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20</xdr:row>
      <xdr:rowOff>108500</xdr:rowOff>
    </xdr:to>
    <xdr:sp macro="" textlink="">
      <xdr:nvSpPr>
        <xdr:cNvPr id="1593" name="AutoShape 63" descr="http://myacademy/eltcms/pix/i/course.gif">
          <a:extLst>
            <a:ext uri="{FF2B5EF4-FFF2-40B4-BE49-F238E27FC236}">
              <a16:creationId xmlns:a16="http://schemas.microsoft.com/office/drawing/2014/main" id="{00000000-0008-0000-0100-000039060000}"/>
            </a:ext>
          </a:extLst>
        </xdr:cNvPr>
        <xdr:cNvSpPr>
          <a:spLocks noChangeAspect="1" noChangeArrowheads="1"/>
        </xdr:cNvSpPr>
      </xdr:nvSpPr>
      <xdr:spPr bwMode="auto">
        <a:xfrm>
          <a:off x="6705600" y="4191000"/>
          <a:ext cx="295275" cy="299000"/>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20</xdr:row>
      <xdr:rowOff>108500</xdr:rowOff>
    </xdr:to>
    <xdr:sp macro="" textlink="">
      <xdr:nvSpPr>
        <xdr:cNvPr id="1594" name="AutoShape 40" descr="http://myacademy/eltcms/pix/i/course.gif">
          <a:extLst>
            <a:ext uri="{FF2B5EF4-FFF2-40B4-BE49-F238E27FC236}">
              <a16:creationId xmlns:a16="http://schemas.microsoft.com/office/drawing/2014/main" id="{00000000-0008-0000-0100-00003A060000}"/>
            </a:ext>
          </a:extLst>
        </xdr:cNvPr>
        <xdr:cNvSpPr>
          <a:spLocks noChangeAspect="1" noChangeArrowheads="1"/>
        </xdr:cNvSpPr>
      </xdr:nvSpPr>
      <xdr:spPr bwMode="auto">
        <a:xfrm>
          <a:off x="6705600" y="4191000"/>
          <a:ext cx="295275" cy="299000"/>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20</xdr:row>
      <xdr:rowOff>108500</xdr:rowOff>
    </xdr:to>
    <xdr:sp macro="" textlink="">
      <xdr:nvSpPr>
        <xdr:cNvPr id="1595" name="AutoShape 9" descr="http://myacademy/eltcms/pix/i/course.gif">
          <a:extLst>
            <a:ext uri="{FF2B5EF4-FFF2-40B4-BE49-F238E27FC236}">
              <a16:creationId xmlns:a16="http://schemas.microsoft.com/office/drawing/2014/main" id="{00000000-0008-0000-0100-00003B060000}"/>
            </a:ext>
          </a:extLst>
        </xdr:cNvPr>
        <xdr:cNvSpPr>
          <a:spLocks noChangeAspect="1" noChangeArrowheads="1"/>
        </xdr:cNvSpPr>
      </xdr:nvSpPr>
      <xdr:spPr bwMode="auto">
        <a:xfrm>
          <a:off x="6705600" y="4191000"/>
          <a:ext cx="295275" cy="299000"/>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20</xdr:row>
      <xdr:rowOff>108500</xdr:rowOff>
    </xdr:to>
    <xdr:sp macro="" textlink="">
      <xdr:nvSpPr>
        <xdr:cNvPr id="1596" name="AutoShape 1" descr="http://myacademy/eltcms/pix/i/course.gif">
          <a:extLst>
            <a:ext uri="{FF2B5EF4-FFF2-40B4-BE49-F238E27FC236}">
              <a16:creationId xmlns:a16="http://schemas.microsoft.com/office/drawing/2014/main" id="{00000000-0008-0000-0100-00003C060000}"/>
            </a:ext>
          </a:extLst>
        </xdr:cNvPr>
        <xdr:cNvSpPr>
          <a:spLocks noChangeAspect="1" noChangeArrowheads="1"/>
        </xdr:cNvSpPr>
      </xdr:nvSpPr>
      <xdr:spPr bwMode="auto">
        <a:xfrm>
          <a:off x="6705600" y="4191000"/>
          <a:ext cx="295275" cy="299000"/>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20</xdr:row>
      <xdr:rowOff>108500</xdr:rowOff>
    </xdr:to>
    <xdr:sp macro="" textlink="">
      <xdr:nvSpPr>
        <xdr:cNvPr id="1597" name="AutoShape 4" descr="http://myacademy/eltcms/pix/i/course.gif">
          <a:extLst>
            <a:ext uri="{FF2B5EF4-FFF2-40B4-BE49-F238E27FC236}">
              <a16:creationId xmlns:a16="http://schemas.microsoft.com/office/drawing/2014/main" id="{00000000-0008-0000-0100-00003D060000}"/>
            </a:ext>
          </a:extLst>
        </xdr:cNvPr>
        <xdr:cNvSpPr>
          <a:spLocks noChangeAspect="1" noChangeArrowheads="1"/>
        </xdr:cNvSpPr>
      </xdr:nvSpPr>
      <xdr:spPr bwMode="auto">
        <a:xfrm>
          <a:off x="6705600" y="4191000"/>
          <a:ext cx="295275" cy="299000"/>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20</xdr:row>
      <xdr:rowOff>108500</xdr:rowOff>
    </xdr:to>
    <xdr:sp macro="" textlink="">
      <xdr:nvSpPr>
        <xdr:cNvPr id="1598" name="AutoShape 1" descr="http://myacademy/eltcms/pix/i/course.gif">
          <a:extLst>
            <a:ext uri="{FF2B5EF4-FFF2-40B4-BE49-F238E27FC236}">
              <a16:creationId xmlns:a16="http://schemas.microsoft.com/office/drawing/2014/main" id="{00000000-0008-0000-0100-00003E060000}"/>
            </a:ext>
          </a:extLst>
        </xdr:cNvPr>
        <xdr:cNvSpPr>
          <a:spLocks noChangeAspect="1" noChangeArrowheads="1"/>
        </xdr:cNvSpPr>
      </xdr:nvSpPr>
      <xdr:spPr bwMode="auto">
        <a:xfrm>
          <a:off x="6705600" y="4191000"/>
          <a:ext cx="295275" cy="299000"/>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20</xdr:row>
      <xdr:rowOff>108500</xdr:rowOff>
    </xdr:to>
    <xdr:sp macro="" textlink="">
      <xdr:nvSpPr>
        <xdr:cNvPr id="1599" name="AutoShape 1" descr="http://myacademy/eltcms/pix/i/course.gif">
          <a:extLst>
            <a:ext uri="{FF2B5EF4-FFF2-40B4-BE49-F238E27FC236}">
              <a16:creationId xmlns:a16="http://schemas.microsoft.com/office/drawing/2014/main" id="{00000000-0008-0000-0100-00003F060000}"/>
            </a:ext>
          </a:extLst>
        </xdr:cNvPr>
        <xdr:cNvSpPr>
          <a:spLocks noChangeAspect="1" noChangeArrowheads="1"/>
        </xdr:cNvSpPr>
      </xdr:nvSpPr>
      <xdr:spPr bwMode="auto">
        <a:xfrm>
          <a:off x="6705600" y="4191000"/>
          <a:ext cx="295275" cy="299000"/>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20</xdr:row>
      <xdr:rowOff>108500</xdr:rowOff>
    </xdr:to>
    <xdr:sp macro="" textlink="">
      <xdr:nvSpPr>
        <xdr:cNvPr id="1600" name="AutoShape 1" descr="http://myacademy/eltcms/pix/i/course.gif">
          <a:extLst>
            <a:ext uri="{FF2B5EF4-FFF2-40B4-BE49-F238E27FC236}">
              <a16:creationId xmlns:a16="http://schemas.microsoft.com/office/drawing/2014/main" id="{00000000-0008-0000-0100-000040060000}"/>
            </a:ext>
          </a:extLst>
        </xdr:cNvPr>
        <xdr:cNvSpPr>
          <a:spLocks noChangeAspect="1" noChangeArrowheads="1"/>
        </xdr:cNvSpPr>
      </xdr:nvSpPr>
      <xdr:spPr bwMode="auto">
        <a:xfrm>
          <a:off x="6705600" y="4191000"/>
          <a:ext cx="295275" cy="299000"/>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20</xdr:row>
      <xdr:rowOff>112228</xdr:rowOff>
    </xdr:to>
    <xdr:sp macro="" textlink="">
      <xdr:nvSpPr>
        <xdr:cNvPr id="1601" name="AutoShape 63" descr="http://myacademy/eltcms/pix/i/course.gif">
          <a:extLst>
            <a:ext uri="{FF2B5EF4-FFF2-40B4-BE49-F238E27FC236}">
              <a16:creationId xmlns:a16="http://schemas.microsoft.com/office/drawing/2014/main" id="{00000000-0008-0000-0100-000041060000}"/>
            </a:ext>
          </a:extLst>
        </xdr:cNvPr>
        <xdr:cNvSpPr>
          <a:spLocks noChangeAspect="1" noChangeArrowheads="1"/>
        </xdr:cNvSpPr>
      </xdr:nvSpPr>
      <xdr:spPr bwMode="auto">
        <a:xfrm>
          <a:off x="6705600" y="4191000"/>
          <a:ext cx="295275" cy="302728"/>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20</xdr:row>
      <xdr:rowOff>112228</xdr:rowOff>
    </xdr:to>
    <xdr:sp macro="" textlink="">
      <xdr:nvSpPr>
        <xdr:cNvPr id="1602" name="AutoShape 40" descr="http://myacademy/eltcms/pix/i/course.gif">
          <a:extLst>
            <a:ext uri="{FF2B5EF4-FFF2-40B4-BE49-F238E27FC236}">
              <a16:creationId xmlns:a16="http://schemas.microsoft.com/office/drawing/2014/main" id="{00000000-0008-0000-0100-000042060000}"/>
            </a:ext>
          </a:extLst>
        </xdr:cNvPr>
        <xdr:cNvSpPr>
          <a:spLocks noChangeAspect="1" noChangeArrowheads="1"/>
        </xdr:cNvSpPr>
      </xdr:nvSpPr>
      <xdr:spPr bwMode="auto">
        <a:xfrm>
          <a:off x="6705600" y="4191000"/>
          <a:ext cx="295275" cy="302728"/>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20</xdr:row>
      <xdr:rowOff>112228</xdr:rowOff>
    </xdr:to>
    <xdr:sp macro="" textlink="">
      <xdr:nvSpPr>
        <xdr:cNvPr id="1603" name="AutoShape 9" descr="http://myacademy/eltcms/pix/i/course.gif">
          <a:extLst>
            <a:ext uri="{FF2B5EF4-FFF2-40B4-BE49-F238E27FC236}">
              <a16:creationId xmlns:a16="http://schemas.microsoft.com/office/drawing/2014/main" id="{00000000-0008-0000-0100-000043060000}"/>
            </a:ext>
          </a:extLst>
        </xdr:cNvPr>
        <xdr:cNvSpPr>
          <a:spLocks noChangeAspect="1" noChangeArrowheads="1"/>
        </xdr:cNvSpPr>
      </xdr:nvSpPr>
      <xdr:spPr bwMode="auto">
        <a:xfrm>
          <a:off x="6705600" y="4191000"/>
          <a:ext cx="295275" cy="302728"/>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20</xdr:row>
      <xdr:rowOff>112228</xdr:rowOff>
    </xdr:to>
    <xdr:sp macro="" textlink="">
      <xdr:nvSpPr>
        <xdr:cNvPr id="1604" name="AutoShape 1" descr="http://myacademy/eltcms/pix/i/course.gif">
          <a:extLst>
            <a:ext uri="{FF2B5EF4-FFF2-40B4-BE49-F238E27FC236}">
              <a16:creationId xmlns:a16="http://schemas.microsoft.com/office/drawing/2014/main" id="{00000000-0008-0000-0100-000044060000}"/>
            </a:ext>
          </a:extLst>
        </xdr:cNvPr>
        <xdr:cNvSpPr>
          <a:spLocks noChangeAspect="1" noChangeArrowheads="1"/>
        </xdr:cNvSpPr>
      </xdr:nvSpPr>
      <xdr:spPr bwMode="auto">
        <a:xfrm>
          <a:off x="6705600" y="4191000"/>
          <a:ext cx="295275" cy="302728"/>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20</xdr:row>
      <xdr:rowOff>112228</xdr:rowOff>
    </xdr:to>
    <xdr:sp macro="" textlink="">
      <xdr:nvSpPr>
        <xdr:cNvPr id="1605" name="AutoShape 4" descr="http://myacademy/eltcms/pix/i/course.gif">
          <a:extLst>
            <a:ext uri="{FF2B5EF4-FFF2-40B4-BE49-F238E27FC236}">
              <a16:creationId xmlns:a16="http://schemas.microsoft.com/office/drawing/2014/main" id="{00000000-0008-0000-0100-000045060000}"/>
            </a:ext>
          </a:extLst>
        </xdr:cNvPr>
        <xdr:cNvSpPr>
          <a:spLocks noChangeAspect="1" noChangeArrowheads="1"/>
        </xdr:cNvSpPr>
      </xdr:nvSpPr>
      <xdr:spPr bwMode="auto">
        <a:xfrm>
          <a:off x="6705600" y="4191000"/>
          <a:ext cx="295275" cy="302728"/>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20</xdr:row>
      <xdr:rowOff>112228</xdr:rowOff>
    </xdr:to>
    <xdr:sp macro="" textlink="">
      <xdr:nvSpPr>
        <xdr:cNvPr id="1606" name="AutoShape 1" descr="http://myacademy/eltcms/pix/i/course.gif">
          <a:extLst>
            <a:ext uri="{FF2B5EF4-FFF2-40B4-BE49-F238E27FC236}">
              <a16:creationId xmlns:a16="http://schemas.microsoft.com/office/drawing/2014/main" id="{00000000-0008-0000-0100-000046060000}"/>
            </a:ext>
          </a:extLst>
        </xdr:cNvPr>
        <xdr:cNvSpPr>
          <a:spLocks noChangeAspect="1" noChangeArrowheads="1"/>
        </xdr:cNvSpPr>
      </xdr:nvSpPr>
      <xdr:spPr bwMode="auto">
        <a:xfrm>
          <a:off x="6705600" y="4191000"/>
          <a:ext cx="295275" cy="302728"/>
        </a:xfrm>
        <a:prstGeom prst="rect">
          <a:avLst/>
        </a:prstGeom>
        <a:noFill/>
        <a:ln w="9525">
          <a:noFill/>
          <a:miter lim="800000"/>
          <a:headEnd/>
          <a:tailEnd/>
        </a:ln>
      </xdr:spPr>
    </xdr:sp>
    <xdr:clientData/>
  </xdr:twoCellAnchor>
  <xdr:twoCellAnchor editAs="oneCell">
    <xdr:from>
      <xdr:col>5</xdr:col>
      <xdr:colOff>0</xdr:colOff>
      <xdr:row>17</xdr:row>
      <xdr:rowOff>0</xdr:rowOff>
    </xdr:from>
    <xdr:to>
      <xdr:col>5</xdr:col>
      <xdr:colOff>295275</xdr:colOff>
      <xdr:row>17</xdr:row>
      <xdr:rowOff>165652</xdr:rowOff>
    </xdr:to>
    <xdr:sp macro="" textlink="">
      <xdr:nvSpPr>
        <xdr:cNvPr id="1607" name="AutoShape 40" descr="http://myacademy/eltcms/pix/i/course.gif">
          <a:extLst>
            <a:ext uri="{FF2B5EF4-FFF2-40B4-BE49-F238E27FC236}">
              <a16:creationId xmlns:a16="http://schemas.microsoft.com/office/drawing/2014/main" id="{00000000-0008-0000-0100-000047060000}"/>
            </a:ext>
          </a:extLst>
        </xdr:cNvPr>
        <xdr:cNvSpPr>
          <a:spLocks noChangeAspect="1" noChangeArrowheads="1"/>
        </xdr:cNvSpPr>
      </xdr:nvSpPr>
      <xdr:spPr bwMode="auto">
        <a:xfrm>
          <a:off x="6705600" y="3838575"/>
          <a:ext cx="295275" cy="165652"/>
        </a:xfrm>
        <a:prstGeom prst="rect">
          <a:avLst/>
        </a:prstGeom>
        <a:noFill/>
        <a:ln w="9525">
          <a:noFill/>
          <a:miter lim="800000"/>
          <a:headEnd/>
          <a:tailEnd/>
        </a:ln>
      </xdr:spPr>
    </xdr:sp>
    <xdr:clientData/>
  </xdr:twoCellAnchor>
  <xdr:twoCellAnchor editAs="oneCell">
    <xdr:from>
      <xdr:col>5</xdr:col>
      <xdr:colOff>0</xdr:colOff>
      <xdr:row>17</xdr:row>
      <xdr:rowOff>0</xdr:rowOff>
    </xdr:from>
    <xdr:to>
      <xdr:col>5</xdr:col>
      <xdr:colOff>295275</xdr:colOff>
      <xdr:row>17</xdr:row>
      <xdr:rowOff>165652</xdr:rowOff>
    </xdr:to>
    <xdr:sp macro="" textlink="">
      <xdr:nvSpPr>
        <xdr:cNvPr id="1608" name="AutoShape 9" descr="http://myacademy/eltcms/pix/i/course.gif">
          <a:extLst>
            <a:ext uri="{FF2B5EF4-FFF2-40B4-BE49-F238E27FC236}">
              <a16:creationId xmlns:a16="http://schemas.microsoft.com/office/drawing/2014/main" id="{00000000-0008-0000-0100-000048060000}"/>
            </a:ext>
          </a:extLst>
        </xdr:cNvPr>
        <xdr:cNvSpPr>
          <a:spLocks noChangeAspect="1" noChangeArrowheads="1"/>
        </xdr:cNvSpPr>
      </xdr:nvSpPr>
      <xdr:spPr bwMode="auto">
        <a:xfrm>
          <a:off x="6705600" y="3838575"/>
          <a:ext cx="295275" cy="165652"/>
        </a:xfrm>
        <a:prstGeom prst="rect">
          <a:avLst/>
        </a:prstGeom>
        <a:noFill/>
        <a:ln w="9525">
          <a:noFill/>
          <a:miter lim="800000"/>
          <a:headEnd/>
          <a:tailEnd/>
        </a:ln>
      </xdr:spPr>
    </xdr:sp>
    <xdr:clientData/>
  </xdr:twoCellAnchor>
  <xdr:twoCellAnchor editAs="oneCell">
    <xdr:from>
      <xdr:col>5</xdr:col>
      <xdr:colOff>0</xdr:colOff>
      <xdr:row>17</xdr:row>
      <xdr:rowOff>0</xdr:rowOff>
    </xdr:from>
    <xdr:to>
      <xdr:col>5</xdr:col>
      <xdr:colOff>295275</xdr:colOff>
      <xdr:row>17</xdr:row>
      <xdr:rowOff>165652</xdr:rowOff>
    </xdr:to>
    <xdr:sp macro="" textlink="">
      <xdr:nvSpPr>
        <xdr:cNvPr id="1609" name="AutoShape 1" descr="http://myacademy/eltcms/pix/i/course.gif">
          <a:extLst>
            <a:ext uri="{FF2B5EF4-FFF2-40B4-BE49-F238E27FC236}">
              <a16:creationId xmlns:a16="http://schemas.microsoft.com/office/drawing/2014/main" id="{00000000-0008-0000-0100-000049060000}"/>
            </a:ext>
          </a:extLst>
        </xdr:cNvPr>
        <xdr:cNvSpPr>
          <a:spLocks noChangeAspect="1" noChangeArrowheads="1"/>
        </xdr:cNvSpPr>
      </xdr:nvSpPr>
      <xdr:spPr bwMode="auto">
        <a:xfrm>
          <a:off x="6705600" y="3838575"/>
          <a:ext cx="295275" cy="165652"/>
        </a:xfrm>
        <a:prstGeom prst="rect">
          <a:avLst/>
        </a:prstGeom>
        <a:noFill/>
        <a:ln w="9525">
          <a:noFill/>
          <a:miter lim="800000"/>
          <a:headEnd/>
          <a:tailEnd/>
        </a:ln>
      </xdr:spPr>
    </xdr:sp>
    <xdr:clientData/>
  </xdr:twoCellAnchor>
  <xdr:twoCellAnchor editAs="oneCell">
    <xdr:from>
      <xdr:col>5</xdr:col>
      <xdr:colOff>0</xdr:colOff>
      <xdr:row>17</xdr:row>
      <xdr:rowOff>0</xdr:rowOff>
    </xdr:from>
    <xdr:to>
      <xdr:col>5</xdr:col>
      <xdr:colOff>295275</xdr:colOff>
      <xdr:row>17</xdr:row>
      <xdr:rowOff>165652</xdr:rowOff>
    </xdr:to>
    <xdr:sp macro="" textlink="">
      <xdr:nvSpPr>
        <xdr:cNvPr id="1610" name="AutoShape 4" descr="http://myacademy/eltcms/pix/i/course.gif">
          <a:extLst>
            <a:ext uri="{FF2B5EF4-FFF2-40B4-BE49-F238E27FC236}">
              <a16:creationId xmlns:a16="http://schemas.microsoft.com/office/drawing/2014/main" id="{00000000-0008-0000-0100-00004A060000}"/>
            </a:ext>
          </a:extLst>
        </xdr:cNvPr>
        <xdr:cNvSpPr>
          <a:spLocks noChangeAspect="1" noChangeArrowheads="1"/>
        </xdr:cNvSpPr>
      </xdr:nvSpPr>
      <xdr:spPr bwMode="auto">
        <a:xfrm>
          <a:off x="6705600" y="3838575"/>
          <a:ext cx="295275" cy="165652"/>
        </a:xfrm>
        <a:prstGeom prst="rect">
          <a:avLst/>
        </a:prstGeom>
        <a:noFill/>
        <a:ln w="9525">
          <a:noFill/>
          <a:miter lim="800000"/>
          <a:headEnd/>
          <a:tailEnd/>
        </a:ln>
      </xdr:spPr>
    </xdr:sp>
    <xdr:clientData/>
  </xdr:twoCellAnchor>
  <xdr:twoCellAnchor editAs="oneCell">
    <xdr:from>
      <xdr:col>5</xdr:col>
      <xdr:colOff>0</xdr:colOff>
      <xdr:row>17</xdr:row>
      <xdr:rowOff>0</xdr:rowOff>
    </xdr:from>
    <xdr:to>
      <xdr:col>5</xdr:col>
      <xdr:colOff>295275</xdr:colOff>
      <xdr:row>17</xdr:row>
      <xdr:rowOff>165652</xdr:rowOff>
    </xdr:to>
    <xdr:sp macro="" textlink="">
      <xdr:nvSpPr>
        <xdr:cNvPr id="1611" name="AutoShape 1" descr="http://myacademy/eltcms/pix/i/course.gif">
          <a:extLst>
            <a:ext uri="{FF2B5EF4-FFF2-40B4-BE49-F238E27FC236}">
              <a16:creationId xmlns:a16="http://schemas.microsoft.com/office/drawing/2014/main" id="{00000000-0008-0000-0100-00004B060000}"/>
            </a:ext>
          </a:extLst>
        </xdr:cNvPr>
        <xdr:cNvSpPr>
          <a:spLocks noChangeAspect="1" noChangeArrowheads="1"/>
        </xdr:cNvSpPr>
      </xdr:nvSpPr>
      <xdr:spPr bwMode="auto">
        <a:xfrm>
          <a:off x="6705600" y="3838575"/>
          <a:ext cx="295275" cy="165652"/>
        </a:xfrm>
        <a:prstGeom prst="rect">
          <a:avLst/>
        </a:prstGeom>
        <a:noFill/>
        <a:ln w="9525">
          <a:noFill/>
          <a:miter lim="800000"/>
          <a:headEnd/>
          <a:tailEnd/>
        </a:ln>
      </xdr:spPr>
    </xdr:sp>
    <xdr:clientData/>
  </xdr:twoCellAnchor>
  <xdr:twoCellAnchor editAs="oneCell">
    <xdr:from>
      <xdr:col>5</xdr:col>
      <xdr:colOff>0</xdr:colOff>
      <xdr:row>17</xdr:row>
      <xdr:rowOff>0</xdr:rowOff>
    </xdr:from>
    <xdr:to>
      <xdr:col>5</xdr:col>
      <xdr:colOff>295275</xdr:colOff>
      <xdr:row>17</xdr:row>
      <xdr:rowOff>165652</xdr:rowOff>
    </xdr:to>
    <xdr:sp macro="" textlink="">
      <xdr:nvSpPr>
        <xdr:cNvPr id="1612" name="AutoShape 1" descr="http://myacademy/eltcms/pix/i/course.gif">
          <a:extLst>
            <a:ext uri="{FF2B5EF4-FFF2-40B4-BE49-F238E27FC236}">
              <a16:creationId xmlns:a16="http://schemas.microsoft.com/office/drawing/2014/main" id="{00000000-0008-0000-0100-00004C060000}"/>
            </a:ext>
          </a:extLst>
        </xdr:cNvPr>
        <xdr:cNvSpPr>
          <a:spLocks noChangeAspect="1" noChangeArrowheads="1"/>
        </xdr:cNvSpPr>
      </xdr:nvSpPr>
      <xdr:spPr bwMode="auto">
        <a:xfrm>
          <a:off x="6705600" y="3838575"/>
          <a:ext cx="295275" cy="165652"/>
        </a:xfrm>
        <a:prstGeom prst="rect">
          <a:avLst/>
        </a:prstGeom>
        <a:noFill/>
        <a:ln w="9525">
          <a:noFill/>
          <a:miter lim="800000"/>
          <a:headEnd/>
          <a:tailEnd/>
        </a:ln>
      </xdr:spPr>
    </xdr:sp>
    <xdr:clientData/>
  </xdr:twoCellAnchor>
  <xdr:twoCellAnchor editAs="oneCell">
    <xdr:from>
      <xdr:col>5</xdr:col>
      <xdr:colOff>0</xdr:colOff>
      <xdr:row>17</xdr:row>
      <xdr:rowOff>0</xdr:rowOff>
    </xdr:from>
    <xdr:to>
      <xdr:col>5</xdr:col>
      <xdr:colOff>295275</xdr:colOff>
      <xdr:row>17</xdr:row>
      <xdr:rowOff>28575</xdr:rowOff>
    </xdr:to>
    <xdr:sp macro="" textlink="">
      <xdr:nvSpPr>
        <xdr:cNvPr id="1613" name="AutoShape 109" descr="http://myacademy/eltcms/pix/i/course.gif">
          <a:extLst>
            <a:ext uri="{FF2B5EF4-FFF2-40B4-BE49-F238E27FC236}">
              <a16:creationId xmlns:a16="http://schemas.microsoft.com/office/drawing/2014/main" id="{00000000-0008-0000-0100-00004D060000}"/>
            </a:ext>
          </a:extLst>
        </xdr:cNvPr>
        <xdr:cNvSpPr>
          <a:spLocks noChangeAspect="1" noChangeArrowheads="1"/>
        </xdr:cNvSpPr>
      </xdr:nvSpPr>
      <xdr:spPr bwMode="auto">
        <a:xfrm>
          <a:off x="6705600" y="3838575"/>
          <a:ext cx="295275" cy="28575"/>
        </a:xfrm>
        <a:prstGeom prst="rect">
          <a:avLst/>
        </a:prstGeom>
        <a:noFill/>
        <a:ln w="9525">
          <a:noFill/>
          <a:miter lim="800000"/>
          <a:headEnd/>
          <a:tailEnd/>
        </a:ln>
      </xdr:spPr>
    </xdr:sp>
    <xdr:clientData/>
  </xdr:twoCellAnchor>
  <xdr:twoCellAnchor editAs="oneCell">
    <xdr:from>
      <xdr:col>5</xdr:col>
      <xdr:colOff>0</xdr:colOff>
      <xdr:row>17</xdr:row>
      <xdr:rowOff>0</xdr:rowOff>
    </xdr:from>
    <xdr:to>
      <xdr:col>5</xdr:col>
      <xdr:colOff>295275</xdr:colOff>
      <xdr:row>17</xdr:row>
      <xdr:rowOff>28575</xdr:rowOff>
    </xdr:to>
    <xdr:sp macro="" textlink="">
      <xdr:nvSpPr>
        <xdr:cNvPr id="1614" name="AutoShape 40" descr="http://myacademy/eltcms/pix/i/course.gif">
          <a:extLst>
            <a:ext uri="{FF2B5EF4-FFF2-40B4-BE49-F238E27FC236}">
              <a16:creationId xmlns:a16="http://schemas.microsoft.com/office/drawing/2014/main" id="{00000000-0008-0000-0100-00004E060000}"/>
            </a:ext>
          </a:extLst>
        </xdr:cNvPr>
        <xdr:cNvSpPr>
          <a:spLocks noChangeAspect="1" noChangeArrowheads="1"/>
        </xdr:cNvSpPr>
      </xdr:nvSpPr>
      <xdr:spPr bwMode="auto">
        <a:xfrm>
          <a:off x="6705600" y="3838575"/>
          <a:ext cx="295275" cy="28575"/>
        </a:xfrm>
        <a:prstGeom prst="rect">
          <a:avLst/>
        </a:prstGeom>
        <a:noFill/>
        <a:ln w="9525">
          <a:noFill/>
          <a:miter lim="800000"/>
          <a:headEnd/>
          <a:tailEnd/>
        </a:ln>
      </xdr:spPr>
    </xdr:sp>
    <xdr:clientData/>
  </xdr:twoCellAnchor>
  <xdr:twoCellAnchor editAs="oneCell">
    <xdr:from>
      <xdr:col>5</xdr:col>
      <xdr:colOff>0</xdr:colOff>
      <xdr:row>17</xdr:row>
      <xdr:rowOff>0</xdr:rowOff>
    </xdr:from>
    <xdr:to>
      <xdr:col>5</xdr:col>
      <xdr:colOff>295275</xdr:colOff>
      <xdr:row>17</xdr:row>
      <xdr:rowOff>28575</xdr:rowOff>
    </xdr:to>
    <xdr:sp macro="" textlink="">
      <xdr:nvSpPr>
        <xdr:cNvPr id="1615" name="AutoShape 9" descr="http://myacademy/eltcms/pix/i/course.gif">
          <a:extLst>
            <a:ext uri="{FF2B5EF4-FFF2-40B4-BE49-F238E27FC236}">
              <a16:creationId xmlns:a16="http://schemas.microsoft.com/office/drawing/2014/main" id="{00000000-0008-0000-0100-00004F060000}"/>
            </a:ext>
          </a:extLst>
        </xdr:cNvPr>
        <xdr:cNvSpPr>
          <a:spLocks noChangeAspect="1" noChangeArrowheads="1"/>
        </xdr:cNvSpPr>
      </xdr:nvSpPr>
      <xdr:spPr bwMode="auto">
        <a:xfrm>
          <a:off x="6705600" y="3838575"/>
          <a:ext cx="295275" cy="28575"/>
        </a:xfrm>
        <a:prstGeom prst="rect">
          <a:avLst/>
        </a:prstGeom>
        <a:noFill/>
        <a:ln w="9525">
          <a:noFill/>
          <a:miter lim="800000"/>
          <a:headEnd/>
          <a:tailEnd/>
        </a:ln>
      </xdr:spPr>
    </xdr:sp>
    <xdr:clientData/>
  </xdr:twoCellAnchor>
  <xdr:twoCellAnchor editAs="oneCell">
    <xdr:from>
      <xdr:col>5</xdr:col>
      <xdr:colOff>0</xdr:colOff>
      <xdr:row>17</xdr:row>
      <xdr:rowOff>0</xdr:rowOff>
    </xdr:from>
    <xdr:to>
      <xdr:col>5</xdr:col>
      <xdr:colOff>295275</xdr:colOff>
      <xdr:row>17</xdr:row>
      <xdr:rowOff>28575</xdr:rowOff>
    </xdr:to>
    <xdr:sp macro="" textlink="">
      <xdr:nvSpPr>
        <xdr:cNvPr id="1616" name="AutoShape 1" descr="http://myacademy/eltcms/pix/i/course.gif">
          <a:extLst>
            <a:ext uri="{FF2B5EF4-FFF2-40B4-BE49-F238E27FC236}">
              <a16:creationId xmlns:a16="http://schemas.microsoft.com/office/drawing/2014/main" id="{00000000-0008-0000-0100-000050060000}"/>
            </a:ext>
          </a:extLst>
        </xdr:cNvPr>
        <xdr:cNvSpPr>
          <a:spLocks noChangeAspect="1" noChangeArrowheads="1"/>
        </xdr:cNvSpPr>
      </xdr:nvSpPr>
      <xdr:spPr bwMode="auto">
        <a:xfrm>
          <a:off x="6705600" y="3838575"/>
          <a:ext cx="295275" cy="28575"/>
        </a:xfrm>
        <a:prstGeom prst="rect">
          <a:avLst/>
        </a:prstGeom>
        <a:noFill/>
        <a:ln w="9525">
          <a:noFill/>
          <a:miter lim="800000"/>
          <a:headEnd/>
          <a:tailEnd/>
        </a:ln>
      </xdr:spPr>
    </xdr:sp>
    <xdr:clientData/>
  </xdr:twoCellAnchor>
  <xdr:twoCellAnchor editAs="oneCell">
    <xdr:from>
      <xdr:col>5</xdr:col>
      <xdr:colOff>0</xdr:colOff>
      <xdr:row>17</xdr:row>
      <xdr:rowOff>0</xdr:rowOff>
    </xdr:from>
    <xdr:to>
      <xdr:col>5</xdr:col>
      <xdr:colOff>295275</xdr:colOff>
      <xdr:row>17</xdr:row>
      <xdr:rowOff>28575</xdr:rowOff>
    </xdr:to>
    <xdr:sp macro="" textlink="">
      <xdr:nvSpPr>
        <xdr:cNvPr id="1617" name="AutoShape 4" descr="http://myacademy/eltcms/pix/i/course.gif">
          <a:extLst>
            <a:ext uri="{FF2B5EF4-FFF2-40B4-BE49-F238E27FC236}">
              <a16:creationId xmlns:a16="http://schemas.microsoft.com/office/drawing/2014/main" id="{00000000-0008-0000-0100-000051060000}"/>
            </a:ext>
          </a:extLst>
        </xdr:cNvPr>
        <xdr:cNvSpPr>
          <a:spLocks noChangeAspect="1" noChangeArrowheads="1"/>
        </xdr:cNvSpPr>
      </xdr:nvSpPr>
      <xdr:spPr bwMode="auto">
        <a:xfrm>
          <a:off x="6705600" y="3838575"/>
          <a:ext cx="295275" cy="28575"/>
        </a:xfrm>
        <a:prstGeom prst="rect">
          <a:avLst/>
        </a:prstGeom>
        <a:noFill/>
        <a:ln w="9525">
          <a:noFill/>
          <a:miter lim="800000"/>
          <a:headEnd/>
          <a:tailEnd/>
        </a:ln>
      </xdr:spPr>
    </xdr:sp>
    <xdr:clientData/>
  </xdr:twoCellAnchor>
  <xdr:twoCellAnchor editAs="oneCell">
    <xdr:from>
      <xdr:col>5</xdr:col>
      <xdr:colOff>0</xdr:colOff>
      <xdr:row>17</xdr:row>
      <xdr:rowOff>0</xdr:rowOff>
    </xdr:from>
    <xdr:to>
      <xdr:col>5</xdr:col>
      <xdr:colOff>295275</xdr:colOff>
      <xdr:row>17</xdr:row>
      <xdr:rowOff>28575</xdr:rowOff>
    </xdr:to>
    <xdr:sp macro="" textlink="">
      <xdr:nvSpPr>
        <xdr:cNvPr id="1618" name="AutoShape 1" descr="http://myacademy/eltcms/pix/i/course.gif">
          <a:extLst>
            <a:ext uri="{FF2B5EF4-FFF2-40B4-BE49-F238E27FC236}">
              <a16:creationId xmlns:a16="http://schemas.microsoft.com/office/drawing/2014/main" id="{00000000-0008-0000-0100-000052060000}"/>
            </a:ext>
          </a:extLst>
        </xdr:cNvPr>
        <xdr:cNvSpPr>
          <a:spLocks noChangeAspect="1" noChangeArrowheads="1"/>
        </xdr:cNvSpPr>
      </xdr:nvSpPr>
      <xdr:spPr bwMode="auto">
        <a:xfrm>
          <a:off x="6705600" y="3838575"/>
          <a:ext cx="295275" cy="28575"/>
        </a:xfrm>
        <a:prstGeom prst="rect">
          <a:avLst/>
        </a:prstGeom>
        <a:noFill/>
        <a:ln w="9525">
          <a:noFill/>
          <a:miter lim="800000"/>
          <a:headEnd/>
          <a:tailEnd/>
        </a:ln>
      </xdr:spPr>
    </xdr:sp>
    <xdr:clientData/>
  </xdr:twoCellAnchor>
  <xdr:twoCellAnchor editAs="oneCell">
    <xdr:from>
      <xdr:col>5</xdr:col>
      <xdr:colOff>0</xdr:colOff>
      <xdr:row>17</xdr:row>
      <xdr:rowOff>0</xdr:rowOff>
    </xdr:from>
    <xdr:to>
      <xdr:col>5</xdr:col>
      <xdr:colOff>295275</xdr:colOff>
      <xdr:row>17</xdr:row>
      <xdr:rowOff>28575</xdr:rowOff>
    </xdr:to>
    <xdr:sp macro="" textlink="">
      <xdr:nvSpPr>
        <xdr:cNvPr id="1619" name="AutoShape 1" descr="http://myacademy/eltcms/pix/i/course.gif">
          <a:extLst>
            <a:ext uri="{FF2B5EF4-FFF2-40B4-BE49-F238E27FC236}">
              <a16:creationId xmlns:a16="http://schemas.microsoft.com/office/drawing/2014/main" id="{00000000-0008-0000-0100-000053060000}"/>
            </a:ext>
          </a:extLst>
        </xdr:cNvPr>
        <xdr:cNvSpPr>
          <a:spLocks noChangeAspect="1" noChangeArrowheads="1"/>
        </xdr:cNvSpPr>
      </xdr:nvSpPr>
      <xdr:spPr bwMode="auto">
        <a:xfrm>
          <a:off x="6705600" y="3838575"/>
          <a:ext cx="295275" cy="28575"/>
        </a:xfrm>
        <a:prstGeom prst="rect">
          <a:avLst/>
        </a:prstGeom>
        <a:noFill/>
        <a:ln w="9525">
          <a:noFill/>
          <a:miter lim="800000"/>
          <a:headEnd/>
          <a:tailEnd/>
        </a:ln>
      </xdr:spPr>
    </xdr:sp>
    <xdr:clientData/>
  </xdr:twoCellAnchor>
  <xdr:twoCellAnchor editAs="oneCell">
    <xdr:from>
      <xdr:col>5</xdr:col>
      <xdr:colOff>0</xdr:colOff>
      <xdr:row>17</xdr:row>
      <xdr:rowOff>0</xdr:rowOff>
    </xdr:from>
    <xdr:to>
      <xdr:col>5</xdr:col>
      <xdr:colOff>295275</xdr:colOff>
      <xdr:row>17</xdr:row>
      <xdr:rowOff>28575</xdr:rowOff>
    </xdr:to>
    <xdr:sp macro="" textlink="">
      <xdr:nvSpPr>
        <xdr:cNvPr id="1620" name="AutoShape 1" descr="http://myacademy/eltcms/pix/i/course.gif">
          <a:extLst>
            <a:ext uri="{FF2B5EF4-FFF2-40B4-BE49-F238E27FC236}">
              <a16:creationId xmlns:a16="http://schemas.microsoft.com/office/drawing/2014/main" id="{00000000-0008-0000-0100-000054060000}"/>
            </a:ext>
          </a:extLst>
        </xdr:cNvPr>
        <xdr:cNvSpPr>
          <a:spLocks noChangeAspect="1" noChangeArrowheads="1"/>
        </xdr:cNvSpPr>
      </xdr:nvSpPr>
      <xdr:spPr bwMode="auto">
        <a:xfrm>
          <a:off x="6705600" y="3838575"/>
          <a:ext cx="295275" cy="28575"/>
        </a:xfrm>
        <a:prstGeom prst="rect">
          <a:avLst/>
        </a:prstGeom>
        <a:noFill/>
        <a:ln w="9525">
          <a:noFill/>
          <a:miter lim="800000"/>
          <a:headEnd/>
          <a:tailEnd/>
        </a:ln>
      </xdr:spPr>
    </xdr:sp>
    <xdr:clientData/>
  </xdr:twoCellAnchor>
  <xdr:twoCellAnchor editAs="oneCell">
    <xdr:from>
      <xdr:col>5</xdr:col>
      <xdr:colOff>0</xdr:colOff>
      <xdr:row>17</xdr:row>
      <xdr:rowOff>0</xdr:rowOff>
    </xdr:from>
    <xdr:to>
      <xdr:col>5</xdr:col>
      <xdr:colOff>295275</xdr:colOff>
      <xdr:row>17</xdr:row>
      <xdr:rowOff>165652</xdr:rowOff>
    </xdr:to>
    <xdr:sp macro="" textlink="">
      <xdr:nvSpPr>
        <xdr:cNvPr id="1621" name="AutoShape 114" descr="http://myacademy/eltcms/pix/i/course.gif">
          <a:extLst>
            <a:ext uri="{FF2B5EF4-FFF2-40B4-BE49-F238E27FC236}">
              <a16:creationId xmlns:a16="http://schemas.microsoft.com/office/drawing/2014/main" id="{00000000-0008-0000-0100-000055060000}"/>
            </a:ext>
          </a:extLst>
        </xdr:cNvPr>
        <xdr:cNvSpPr>
          <a:spLocks noChangeAspect="1" noChangeArrowheads="1"/>
        </xdr:cNvSpPr>
      </xdr:nvSpPr>
      <xdr:spPr bwMode="auto">
        <a:xfrm>
          <a:off x="6705600" y="3838575"/>
          <a:ext cx="295275" cy="165652"/>
        </a:xfrm>
        <a:prstGeom prst="rect">
          <a:avLst/>
        </a:prstGeom>
        <a:noFill/>
        <a:ln w="9525">
          <a:noFill/>
          <a:miter lim="800000"/>
          <a:headEnd/>
          <a:tailEnd/>
        </a:ln>
      </xdr:spPr>
    </xdr:sp>
    <xdr:clientData/>
  </xdr:twoCellAnchor>
  <xdr:twoCellAnchor editAs="oneCell">
    <xdr:from>
      <xdr:col>5</xdr:col>
      <xdr:colOff>0</xdr:colOff>
      <xdr:row>17</xdr:row>
      <xdr:rowOff>0</xdr:rowOff>
    </xdr:from>
    <xdr:to>
      <xdr:col>5</xdr:col>
      <xdr:colOff>295275</xdr:colOff>
      <xdr:row>17</xdr:row>
      <xdr:rowOff>165652</xdr:rowOff>
    </xdr:to>
    <xdr:sp macro="" textlink="">
      <xdr:nvSpPr>
        <xdr:cNvPr id="1622" name="AutoShape 40" descr="http://myacademy/eltcms/pix/i/course.gif">
          <a:extLst>
            <a:ext uri="{FF2B5EF4-FFF2-40B4-BE49-F238E27FC236}">
              <a16:creationId xmlns:a16="http://schemas.microsoft.com/office/drawing/2014/main" id="{00000000-0008-0000-0100-000056060000}"/>
            </a:ext>
          </a:extLst>
        </xdr:cNvPr>
        <xdr:cNvSpPr>
          <a:spLocks noChangeAspect="1" noChangeArrowheads="1"/>
        </xdr:cNvSpPr>
      </xdr:nvSpPr>
      <xdr:spPr bwMode="auto">
        <a:xfrm>
          <a:off x="6705600" y="3838575"/>
          <a:ext cx="295275" cy="165652"/>
        </a:xfrm>
        <a:prstGeom prst="rect">
          <a:avLst/>
        </a:prstGeom>
        <a:noFill/>
        <a:ln w="9525">
          <a:noFill/>
          <a:miter lim="800000"/>
          <a:headEnd/>
          <a:tailEnd/>
        </a:ln>
      </xdr:spPr>
    </xdr:sp>
    <xdr:clientData/>
  </xdr:twoCellAnchor>
  <xdr:twoCellAnchor editAs="oneCell">
    <xdr:from>
      <xdr:col>5</xdr:col>
      <xdr:colOff>0</xdr:colOff>
      <xdr:row>17</xdr:row>
      <xdr:rowOff>0</xdr:rowOff>
    </xdr:from>
    <xdr:to>
      <xdr:col>5</xdr:col>
      <xdr:colOff>295275</xdr:colOff>
      <xdr:row>17</xdr:row>
      <xdr:rowOff>165652</xdr:rowOff>
    </xdr:to>
    <xdr:sp macro="" textlink="">
      <xdr:nvSpPr>
        <xdr:cNvPr id="1623" name="AutoShape 9" descr="http://myacademy/eltcms/pix/i/course.gif">
          <a:extLst>
            <a:ext uri="{FF2B5EF4-FFF2-40B4-BE49-F238E27FC236}">
              <a16:creationId xmlns:a16="http://schemas.microsoft.com/office/drawing/2014/main" id="{00000000-0008-0000-0100-000057060000}"/>
            </a:ext>
          </a:extLst>
        </xdr:cNvPr>
        <xdr:cNvSpPr>
          <a:spLocks noChangeAspect="1" noChangeArrowheads="1"/>
        </xdr:cNvSpPr>
      </xdr:nvSpPr>
      <xdr:spPr bwMode="auto">
        <a:xfrm>
          <a:off x="6705600" y="3838575"/>
          <a:ext cx="295275" cy="165652"/>
        </a:xfrm>
        <a:prstGeom prst="rect">
          <a:avLst/>
        </a:prstGeom>
        <a:noFill/>
        <a:ln w="9525">
          <a:noFill/>
          <a:miter lim="800000"/>
          <a:headEnd/>
          <a:tailEnd/>
        </a:ln>
      </xdr:spPr>
    </xdr:sp>
    <xdr:clientData/>
  </xdr:twoCellAnchor>
  <xdr:twoCellAnchor editAs="oneCell">
    <xdr:from>
      <xdr:col>5</xdr:col>
      <xdr:colOff>0</xdr:colOff>
      <xdr:row>17</xdr:row>
      <xdr:rowOff>0</xdr:rowOff>
    </xdr:from>
    <xdr:to>
      <xdr:col>5</xdr:col>
      <xdr:colOff>295275</xdr:colOff>
      <xdr:row>17</xdr:row>
      <xdr:rowOff>165652</xdr:rowOff>
    </xdr:to>
    <xdr:sp macro="" textlink="">
      <xdr:nvSpPr>
        <xdr:cNvPr id="1624" name="AutoShape 1" descr="http://myacademy/eltcms/pix/i/course.gif">
          <a:extLst>
            <a:ext uri="{FF2B5EF4-FFF2-40B4-BE49-F238E27FC236}">
              <a16:creationId xmlns:a16="http://schemas.microsoft.com/office/drawing/2014/main" id="{00000000-0008-0000-0100-000058060000}"/>
            </a:ext>
          </a:extLst>
        </xdr:cNvPr>
        <xdr:cNvSpPr>
          <a:spLocks noChangeAspect="1" noChangeArrowheads="1"/>
        </xdr:cNvSpPr>
      </xdr:nvSpPr>
      <xdr:spPr bwMode="auto">
        <a:xfrm>
          <a:off x="6705600" y="3838575"/>
          <a:ext cx="295275" cy="165652"/>
        </a:xfrm>
        <a:prstGeom prst="rect">
          <a:avLst/>
        </a:prstGeom>
        <a:noFill/>
        <a:ln w="9525">
          <a:noFill/>
          <a:miter lim="800000"/>
          <a:headEnd/>
          <a:tailEnd/>
        </a:ln>
      </xdr:spPr>
    </xdr:sp>
    <xdr:clientData/>
  </xdr:twoCellAnchor>
  <xdr:twoCellAnchor editAs="oneCell">
    <xdr:from>
      <xdr:col>5</xdr:col>
      <xdr:colOff>0</xdr:colOff>
      <xdr:row>17</xdr:row>
      <xdr:rowOff>0</xdr:rowOff>
    </xdr:from>
    <xdr:to>
      <xdr:col>5</xdr:col>
      <xdr:colOff>295275</xdr:colOff>
      <xdr:row>17</xdr:row>
      <xdr:rowOff>165652</xdr:rowOff>
    </xdr:to>
    <xdr:sp macro="" textlink="">
      <xdr:nvSpPr>
        <xdr:cNvPr id="1625" name="AutoShape 4" descr="http://myacademy/eltcms/pix/i/course.gif">
          <a:extLst>
            <a:ext uri="{FF2B5EF4-FFF2-40B4-BE49-F238E27FC236}">
              <a16:creationId xmlns:a16="http://schemas.microsoft.com/office/drawing/2014/main" id="{00000000-0008-0000-0100-000059060000}"/>
            </a:ext>
          </a:extLst>
        </xdr:cNvPr>
        <xdr:cNvSpPr>
          <a:spLocks noChangeAspect="1" noChangeArrowheads="1"/>
        </xdr:cNvSpPr>
      </xdr:nvSpPr>
      <xdr:spPr bwMode="auto">
        <a:xfrm>
          <a:off x="6705600" y="3838575"/>
          <a:ext cx="295275" cy="165652"/>
        </a:xfrm>
        <a:prstGeom prst="rect">
          <a:avLst/>
        </a:prstGeom>
        <a:noFill/>
        <a:ln w="9525">
          <a:noFill/>
          <a:miter lim="800000"/>
          <a:headEnd/>
          <a:tailEnd/>
        </a:ln>
      </xdr:spPr>
    </xdr:sp>
    <xdr:clientData/>
  </xdr:twoCellAnchor>
  <xdr:twoCellAnchor editAs="oneCell">
    <xdr:from>
      <xdr:col>5</xdr:col>
      <xdr:colOff>0</xdr:colOff>
      <xdr:row>17</xdr:row>
      <xdr:rowOff>0</xdr:rowOff>
    </xdr:from>
    <xdr:to>
      <xdr:col>5</xdr:col>
      <xdr:colOff>295275</xdr:colOff>
      <xdr:row>17</xdr:row>
      <xdr:rowOff>165652</xdr:rowOff>
    </xdr:to>
    <xdr:sp macro="" textlink="">
      <xdr:nvSpPr>
        <xdr:cNvPr id="1626" name="AutoShape 1" descr="http://myacademy/eltcms/pix/i/course.gif">
          <a:extLst>
            <a:ext uri="{FF2B5EF4-FFF2-40B4-BE49-F238E27FC236}">
              <a16:creationId xmlns:a16="http://schemas.microsoft.com/office/drawing/2014/main" id="{00000000-0008-0000-0100-00005A060000}"/>
            </a:ext>
          </a:extLst>
        </xdr:cNvPr>
        <xdr:cNvSpPr>
          <a:spLocks noChangeAspect="1" noChangeArrowheads="1"/>
        </xdr:cNvSpPr>
      </xdr:nvSpPr>
      <xdr:spPr bwMode="auto">
        <a:xfrm>
          <a:off x="6705600" y="3838575"/>
          <a:ext cx="295275" cy="165652"/>
        </a:xfrm>
        <a:prstGeom prst="rect">
          <a:avLst/>
        </a:prstGeom>
        <a:noFill/>
        <a:ln w="9525">
          <a:noFill/>
          <a:miter lim="800000"/>
          <a:headEnd/>
          <a:tailEnd/>
        </a:ln>
      </xdr:spPr>
    </xdr:sp>
    <xdr:clientData/>
  </xdr:twoCellAnchor>
  <xdr:twoCellAnchor editAs="oneCell">
    <xdr:from>
      <xdr:col>5</xdr:col>
      <xdr:colOff>0</xdr:colOff>
      <xdr:row>17</xdr:row>
      <xdr:rowOff>0</xdr:rowOff>
    </xdr:from>
    <xdr:to>
      <xdr:col>5</xdr:col>
      <xdr:colOff>295275</xdr:colOff>
      <xdr:row>17</xdr:row>
      <xdr:rowOff>165652</xdr:rowOff>
    </xdr:to>
    <xdr:sp macro="" textlink="">
      <xdr:nvSpPr>
        <xdr:cNvPr id="1627" name="AutoShape 1" descr="http://myacademy/eltcms/pix/i/course.gif">
          <a:extLst>
            <a:ext uri="{FF2B5EF4-FFF2-40B4-BE49-F238E27FC236}">
              <a16:creationId xmlns:a16="http://schemas.microsoft.com/office/drawing/2014/main" id="{00000000-0008-0000-0100-00005B060000}"/>
            </a:ext>
          </a:extLst>
        </xdr:cNvPr>
        <xdr:cNvSpPr>
          <a:spLocks noChangeAspect="1" noChangeArrowheads="1"/>
        </xdr:cNvSpPr>
      </xdr:nvSpPr>
      <xdr:spPr bwMode="auto">
        <a:xfrm>
          <a:off x="6705600" y="3838575"/>
          <a:ext cx="295275" cy="165652"/>
        </a:xfrm>
        <a:prstGeom prst="rect">
          <a:avLst/>
        </a:prstGeom>
        <a:noFill/>
        <a:ln w="9525">
          <a:noFill/>
          <a:miter lim="800000"/>
          <a:headEnd/>
          <a:tailEnd/>
        </a:ln>
      </xdr:spPr>
    </xdr:sp>
    <xdr:clientData/>
  </xdr:twoCellAnchor>
  <xdr:twoCellAnchor editAs="oneCell">
    <xdr:from>
      <xdr:col>5</xdr:col>
      <xdr:colOff>0</xdr:colOff>
      <xdr:row>17</xdr:row>
      <xdr:rowOff>0</xdr:rowOff>
    </xdr:from>
    <xdr:to>
      <xdr:col>5</xdr:col>
      <xdr:colOff>295275</xdr:colOff>
      <xdr:row>17</xdr:row>
      <xdr:rowOff>169011</xdr:rowOff>
    </xdr:to>
    <xdr:sp macro="" textlink="">
      <xdr:nvSpPr>
        <xdr:cNvPr id="1628" name="AutoShape 114" descr="http://myacademy/eltcms/pix/i/course.gif">
          <a:extLst>
            <a:ext uri="{FF2B5EF4-FFF2-40B4-BE49-F238E27FC236}">
              <a16:creationId xmlns:a16="http://schemas.microsoft.com/office/drawing/2014/main" id="{00000000-0008-0000-0100-00005C060000}"/>
            </a:ext>
          </a:extLst>
        </xdr:cNvPr>
        <xdr:cNvSpPr>
          <a:spLocks noChangeAspect="1" noChangeArrowheads="1"/>
        </xdr:cNvSpPr>
      </xdr:nvSpPr>
      <xdr:spPr bwMode="auto">
        <a:xfrm>
          <a:off x="6705600" y="3838575"/>
          <a:ext cx="295275" cy="169011"/>
        </a:xfrm>
        <a:prstGeom prst="rect">
          <a:avLst/>
        </a:prstGeom>
        <a:noFill/>
        <a:ln w="9525">
          <a:noFill/>
          <a:miter lim="800000"/>
          <a:headEnd/>
          <a:tailEnd/>
        </a:ln>
      </xdr:spPr>
    </xdr:sp>
    <xdr:clientData/>
  </xdr:twoCellAnchor>
  <xdr:twoCellAnchor editAs="oneCell">
    <xdr:from>
      <xdr:col>5</xdr:col>
      <xdr:colOff>0</xdr:colOff>
      <xdr:row>17</xdr:row>
      <xdr:rowOff>0</xdr:rowOff>
    </xdr:from>
    <xdr:to>
      <xdr:col>5</xdr:col>
      <xdr:colOff>295275</xdr:colOff>
      <xdr:row>17</xdr:row>
      <xdr:rowOff>169011</xdr:rowOff>
    </xdr:to>
    <xdr:sp macro="" textlink="">
      <xdr:nvSpPr>
        <xdr:cNvPr id="1629" name="AutoShape 40" descr="http://myacademy/eltcms/pix/i/course.gif">
          <a:extLst>
            <a:ext uri="{FF2B5EF4-FFF2-40B4-BE49-F238E27FC236}">
              <a16:creationId xmlns:a16="http://schemas.microsoft.com/office/drawing/2014/main" id="{00000000-0008-0000-0100-00005D060000}"/>
            </a:ext>
          </a:extLst>
        </xdr:cNvPr>
        <xdr:cNvSpPr>
          <a:spLocks noChangeAspect="1" noChangeArrowheads="1"/>
        </xdr:cNvSpPr>
      </xdr:nvSpPr>
      <xdr:spPr bwMode="auto">
        <a:xfrm>
          <a:off x="6705600" y="3838575"/>
          <a:ext cx="295275" cy="169011"/>
        </a:xfrm>
        <a:prstGeom prst="rect">
          <a:avLst/>
        </a:prstGeom>
        <a:noFill/>
        <a:ln w="9525">
          <a:noFill/>
          <a:miter lim="800000"/>
          <a:headEnd/>
          <a:tailEnd/>
        </a:ln>
      </xdr:spPr>
    </xdr:sp>
    <xdr:clientData/>
  </xdr:twoCellAnchor>
  <xdr:twoCellAnchor editAs="oneCell">
    <xdr:from>
      <xdr:col>5</xdr:col>
      <xdr:colOff>0</xdr:colOff>
      <xdr:row>17</xdr:row>
      <xdr:rowOff>0</xdr:rowOff>
    </xdr:from>
    <xdr:to>
      <xdr:col>5</xdr:col>
      <xdr:colOff>295275</xdr:colOff>
      <xdr:row>17</xdr:row>
      <xdr:rowOff>169011</xdr:rowOff>
    </xdr:to>
    <xdr:sp macro="" textlink="">
      <xdr:nvSpPr>
        <xdr:cNvPr id="1630" name="AutoShape 9" descr="http://myacademy/eltcms/pix/i/course.gif">
          <a:extLst>
            <a:ext uri="{FF2B5EF4-FFF2-40B4-BE49-F238E27FC236}">
              <a16:creationId xmlns:a16="http://schemas.microsoft.com/office/drawing/2014/main" id="{00000000-0008-0000-0100-00005E060000}"/>
            </a:ext>
          </a:extLst>
        </xdr:cNvPr>
        <xdr:cNvSpPr>
          <a:spLocks noChangeAspect="1" noChangeArrowheads="1"/>
        </xdr:cNvSpPr>
      </xdr:nvSpPr>
      <xdr:spPr bwMode="auto">
        <a:xfrm>
          <a:off x="6705600" y="3838575"/>
          <a:ext cx="295275" cy="169011"/>
        </a:xfrm>
        <a:prstGeom prst="rect">
          <a:avLst/>
        </a:prstGeom>
        <a:noFill/>
        <a:ln w="9525">
          <a:noFill/>
          <a:miter lim="800000"/>
          <a:headEnd/>
          <a:tailEnd/>
        </a:ln>
      </xdr:spPr>
    </xdr:sp>
    <xdr:clientData/>
  </xdr:twoCellAnchor>
  <xdr:twoCellAnchor editAs="oneCell">
    <xdr:from>
      <xdr:col>5</xdr:col>
      <xdr:colOff>0</xdr:colOff>
      <xdr:row>17</xdr:row>
      <xdr:rowOff>0</xdr:rowOff>
    </xdr:from>
    <xdr:to>
      <xdr:col>5</xdr:col>
      <xdr:colOff>295275</xdr:colOff>
      <xdr:row>17</xdr:row>
      <xdr:rowOff>169011</xdr:rowOff>
    </xdr:to>
    <xdr:sp macro="" textlink="">
      <xdr:nvSpPr>
        <xdr:cNvPr id="1631" name="AutoShape 1" descr="http://myacademy/eltcms/pix/i/course.gif">
          <a:extLst>
            <a:ext uri="{FF2B5EF4-FFF2-40B4-BE49-F238E27FC236}">
              <a16:creationId xmlns:a16="http://schemas.microsoft.com/office/drawing/2014/main" id="{00000000-0008-0000-0100-00005F060000}"/>
            </a:ext>
          </a:extLst>
        </xdr:cNvPr>
        <xdr:cNvSpPr>
          <a:spLocks noChangeAspect="1" noChangeArrowheads="1"/>
        </xdr:cNvSpPr>
      </xdr:nvSpPr>
      <xdr:spPr bwMode="auto">
        <a:xfrm>
          <a:off x="6705600" y="3838575"/>
          <a:ext cx="295275" cy="169011"/>
        </a:xfrm>
        <a:prstGeom prst="rect">
          <a:avLst/>
        </a:prstGeom>
        <a:noFill/>
        <a:ln w="9525">
          <a:noFill/>
          <a:miter lim="800000"/>
          <a:headEnd/>
          <a:tailEnd/>
        </a:ln>
      </xdr:spPr>
    </xdr:sp>
    <xdr:clientData/>
  </xdr:twoCellAnchor>
  <xdr:twoCellAnchor editAs="oneCell">
    <xdr:from>
      <xdr:col>5</xdr:col>
      <xdr:colOff>0</xdr:colOff>
      <xdr:row>17</xdr:row>
      <xdr:rowOff>0</xdr:rowOff>
    </xdr:from>
    <xdr:to>
      <xdr:col>5</xdr:col>
      <xdr:colOff>295275</xdr:colOff>
      <xdr:row>17</xdr:row>
      <xdr:rowOff>169011</xdr:rowOff>
    </xdr:to>
    <xdr:sp macro="" textlink="">
      <xdr:nvSpPr>
        <xdr:cNvPr id="1632" name="AutoShape 4" descr="http://myacademy/eltcms/pix/i/course.gif">
          <a:extLst>
            <a:ext uri="{FF2B5EF4-FFF2-40B4-BE49-F238E27FC236}">
              <a16:creationId xmlns:a16="http://schemas.microsoft.com/office/drawing/2014/main" id="{00000000-0008-0000-0100-000060060000}"/>
            </a:ext>
          </a:extLst>
        </xdr:cNvPr>
        <xdr:cNvSpPr>
          <a:spLocks noChangeAspect="1" noChangeArrowheads="1"/>
        </xdr:cNvSpPr>
      </xdr:nvSpPr>
      <xdr:spPr bwMode="auto">
        <a:xfrm>
          <a:off x="6705600" y="3838575"/>
          <a:ext cx="295275" cy="169011"/>
        </a:xfrm>
        <a:prstGeom prst="rect">
          <a:avLst/>
        </a:prstGeom>
        <a:noFill/>
        <a:ln w="9525">
          <a:noFill/>
          <a:miter lim="800000"/>
          <a:headEnd/>
          <a:tailEnd/>
        </a:ln>
      </xdr:spPr>
    </xdr:sp>
    <xdr:clientData/>
  </xdr:twoCellAnchor>
  <xdr:twoCellAnchor editAs="oneCell">
    <xdr:from>
      <xdr:col>5</xdr:col>
      <xdr:colOff>0</xdr:colOff>
      <xdr:row>17</xdr:row>
      <xdr:rowOff>0</xdr:rowOff>
    </xdr:from>
    <xdr:to>
      <xdr:col>5</xdr:col>
      <xdr:colOff>295275</xdr:colOff>
      <xdr:row>17</xdr:row>
      <xdr:rowOff>169011</xdr:rowOff>
    </xdr:to>
    <xdr:sp macro="" textlink="">
      <xdr:nvSpPr>
        <xdr:cNvPr id="1633" name="AutoShape 1" descr="http://myacademy/eltcms/pix/i/course.gif">
          <a:extLst>
            <a:ext uri="{FF2B5EF4-FFF2-40B4-BE49-F238E27FC236}">
              <a16:creationId xmlns:a16="http://schemas.microsoft.com/office/drawing/2014/main" id="{00000000-0008-0000-0100-000061060000}"/>
            </a:ext>
          </a:extLst>
        </xdr:cNvPr>
        <xdr:cNvSpPr>
          <a:spLocks noChangeAspect="1" noChangeArrowheads="1"/>
        </xdr:cNvSpPr>
      </xdr:nvSpPr>
      <xdr:spPr bwMode="auto">
        <a:xfrm>
          <a:off x="6705600" y="3838575"/>
          <a:ext cx="295275" cy="169011"/>
        </a:xfrm>
        <a:prstGeom prst="rect">
          <a:avLst/>
        </a:prstGeom>
        <a:noFill/>
        <a:ln w="9525">
          <a:noFill/>
          <a:miter lim="800000"/>
          <a:headEnd/>
          <a:tailEnd/>
        </a:ln>
      </xdr:spPr>
    </xdr:sp>
    <xdr:clientData/>
  </xdr:twoCellAnchor>
  <xdr:twoCellAnchor editAs="oneCell">
    <xdr:from>
      <xdr:col>5</xdr:col>
      <xdr:colOff>0</xdr:colOff>
      <xdr:row>17</xdr:row>
      <xdr:rowOff>0</xdr:rowOff>
    </xdr:from>
    <xdr:to>
      <xdr:col>5</xdr:col>
      <xdr:colOff>295275</xdr:colOff>
      <xdr:row>17</xdr:row>
      <xdr:rowOff>169011</xdr:rowOff>
    </xdr:to>
    <xdr:sp macro="" textlink="">
      <xdr:nvSpPr>
        <xdr:cNvPr id="1634" name="AutoShape 1" descr="http://myacademy/eltcms/pix/i/course.gif">
          <a:extLst>
            <a:ext uri="{FF2B5EF4-FFF2-40B4-BE49-F238E27FC236}">
              <a16:creationId xmlns:a16="http://schemas.microsoft.com/office/drawing/2014/main" id="{00000000-0008-0000-0100-000062060000}"/>
            </a:ext>
          </a:extLst>
        </xdr:cNvPr>
        <xdr:cNvSpPr>
          <a:spLocks noChangeAspect="1" noChangeArrowheads="1"/>
        </xdr:cNvSpPr>
      </xdr:nvSpPr>
      <xdr:spPr bwMode="auto">
        <a:xfrm>
          <a:off x="6705600" y="3838575"/>
          <a:ext cx="295275" cy="169011"/>
        </a:xfrm>
        <a:prstGeom prst="rect">
          <a:avLst/>
        </a:prstGeom>
        <a:noFill/>
        <a:ln w="9525">
          <a:noFill/>
          <a:miter lim="800000"/>
          <a:headEnd/>
          <a:tailEnd/>
        </a:ln>
      </xdr:spPr>
    </xdr:sp>
    <xdr:clientData/>
  </xdr:twoCellAnchor>
  <xdr:twoCellAnchor editAs="oneCell">
    <xdr:from>
      <xdr:col>5</xdr:col>
      <xdr:colOff>0</xdr:colOff>
      <xdr:row>17</xdr:row>
      <xdr:rowOff>0</xdr:rowOff>
    </xdr:from>
    <xdr:to>
      <xdr:col>5</xdr:col>
      <xdr:colOff>295275</xdr:colOff>
      <xdr:row>18</xdr:row>
      <xdr:rowOff>137075</xdr:rowOff>
    </xdr:to>
    <xdr:sp macro="" textlink="">
      <xdr:nvSpPr>
        <xdr:cNvPr id="1635" name="AutoShape 63" descr="http://myacademy/eltcms/pix/i/course.gif">
          <a:extLst>
            <a:ext uri="{FF2B5EF4-FFF2-40B4-BE49-F238E27FC236}">
              <a16:creationId xmlns:a16="http://schemas.microsoft.com/office/drawing/2014/main" id="{00000000-0008-0000-0100-000063060000}"/>
            </a:ext>
          </a:extLst>
        </xdr:cNvPr>
        <xdr:cNvSpPr>
          <a:spLocks noChangeAspect="1" noChangeArrowheads="1"/>
        </xdr:cNvSpPr>
      </xdr:nvSpPr>
      <xdr:spPr bwMode="auto">
        <a:xfrm>
          <a:off x="6705600" y="3838575"/>
          <a:ext cx="295275" cy="327575"/>
        </a:xfrm>
        <a:prstGeom prst="rect">
          <a:avLst/>
        </a:prstGeom>
        <a:noFill/>
        <a:ln w="9525">
          <a:noFill/>
          <a:miter lim="800000"/>
          <a:headEnd/>
          <a:tailEnd/>
        </a:ln>
      </xdr:spPr>
    </xdr:sp>
    <xdr:clientData/>
  </xdr:twoCellAnchor>
  <xdr:twoCellAnchor editAs="oneCell">
    <xdr:from>
      <xdr:col>5</xdr:col>
      <xdr:colOff>0</xdr:colOff>
      <xdr:row>17</xdr:row>
      <xdr:rowOff>0</xdr:rowOff>
    </xdr:from>
    <xdr:to>
      <xdr:col>5</xdr:col>
      <xdr:colOff>295275</xdr:colOff>
      <xdr:row>18</xdr:row>
      <xdr:rowOff>137075</xdr:rowOff>
    </xdr:to>
    <xdr:sp macro="" textlink="">
      <xdr:nvSpPr>
        <xdr:cNvPr id="1636" name="AutoShape 40" descr="http://myacademy/eltcms/pix/i/course.gif">
          <a:extLst>
            <a:ext uri="{FF2B5EF4-FFF2-40B4-BE49-F238E27FC236}">
              <a16:creationId xmlns:a16="http://schemas.microsoft.com/office/drawing/2014/main" id="{00000000-0008-0000-0100-000064060000}"/>
            </a:ext>
          </a:extLst>
        </xdr:cNvPr>
        <xdr:cNvSpPr>
          <a:spLocks noChangeAspect="1" noChangeArrowheads="1"/>
        </xdr:cNvSpPr>
      </xdr:nvSpPr>
      <xdr:spPr bwMode="auto">
        <a:xfrm>
          <a:off x="6705600" y="3838575"/>
          <a:ext cx="295275" cy="327575"/>
        </a:xfrm>
        <a:prstGeom prst="rect">
          <a:avLst/>
        </a:prstGeom>
        <a:noFill/>
        <a:ln w="9525">
          <a:noFill/>
          <a:miter lim="800000"/>
          <a:headEnd/>
          <a:tailEnd/>
        </a:ln>
      </xdr:spPr>
    </xdr:sp>
    <xdr:clientData/>
  </xdr:twoCellAnchor>
  <xdr:twoCellAnchor editAs="oneCell">
    <xdr:from>
      <xdr:col>5</xdr:col>
      <xdr:colOff>0</xdr:colOff>
      <xdr:row>17</xdr:row>
      <xdr:rowOff>0</xdr:rowOff>
    </xdr:from>
    <xdr:to>
      <xdr:col>5</xdr:col>
      <xdr:colOff>295275</xdr:colOff>
      <xdr:row>18</xdr:row>
      <xdr:rowOff>137075</xdr:rowOff>
    </xdr:to>
    <xdr:sp macro="" textlink="">
      <xdr:nvSpPr>
        <xdr:cNvPr id="1637" name="AutoShape 9" descr="http://myacademy/eltcms/pix/i/course.gif">
          <a:extLst>
            <a:ext uri="{FF2B5EF4-FFF2-40B4-BE49-F238E27FC236}">
              <a16:creationId xmlns:a16="http://schemas.microsoft.com/office/drawing/2014/main" id="{00000000-0008-0000-0100-000065060000}"/>
            </a:ext>
          </a:extLst>
        </xdr:cNvPr>
        <xdr:cNvSpPr>
          <a:spLocks noChangeAspect="1" noChangeArrowheads="1"/>
        </xdr:cNvSpPr>
      </xdr:nvSpPr>
      <xdr:spPr bwMode="auto">
        <a:xfrm>
          <a:off x="6705600" y="3838575"/>
          <a:ext cx="295275" cy="327575"/>
        </a:xfrm>
        <a:prstGeom prst="rect">
          <a:avLst/>
        </a:prstGeom>
        <a:noFill/>
        <a:ln w="9525">
          <a:noFill/>
          <a:miter lim="800000"/>
          <a:headEnd/>
          <a:tailEnd/>
        </a:ln>
      </xdr:spPr>
    </xdr:sp>
    <xdr:clientData/>
  </xdr:twoCellAnchor>
  <xdr:twoCellAnchor editAs="oneCell">
    <xdr:from>
      <xdr:col>5</xdr:col>
      <xdr:colOff>0</xdr:colOff>
      <xdr:row>17</xdr:row>
      <xdr:rowOff>0</xdr:rowOff>
    </xdr:from>
    <xdr:to>
      <xdr:col>5</xdr:col>
      <xdr:colOff>295275</xdr:colOff>
      <xdr:row>18</xdr:row>
      <xdr:rowOff>137075</xdr:rowOff>
    </xdr:to>
    <xdr:sp macro="" textlink="">
      <xdr:nvSpPr>
        <xdr:cNvPr id="1638" name="AutoShape 1" descr="http://myacademy/eltcms/pix/i/course.gif">
          <a:extLst>
            <a:ext uri="{FF2B5EF4-FFF2-40B4-BE49-F238E27FC236}">
              <a16:creationId xmlns:a16="http://schemas.microsoft.com/office/drawing/2014/main" id="{00000000-0008-0000-0100-000066060000}"/>
            </a:ext>
          </a:extLst>
        </xdr:cNvPr>
        <xdr:cNvSpPr>
          <a:spLocks noChangeAspect="1" noChangeArrowheads="1"/>
        </xdr:cNvSpPr>
      </xdr:nvSpPr>
      <xdr:spPr bwMode="auto">
        <a:xfrm>
          <a:off x="6705600" y="3838575"/>
          <a:ext cx="295275" cy="327575"/>
        </a:xfrm>
        <a:prstGeom prst="rect">
          <a:avLst/>
        </a:prstGeom>
        <a:noFill/>
        <a:ln w="9525">
          <a:noFill/>
          <a:miter lim="800000"/>
          <a:headEnd/>
          <a:tailEnd/>
        </a:ln>
      </xdr:spPr>
    </xdr:sp>
    <xdr:clientData/>
  </xdr:twoCellAnchor>
  <xdr:twoCellAnchor editAs="oneCell">
    <xdr:from>
      <xdr:col>5</xdr:col>
      <xdr:colOff>0</xdr:colOff>
      <xdr:row>17</xdr:row>
      <xdr:rowOff>0</xdr:rowOff>
    </xdr:from>
    <xdr:to>
      <xdr:col>5</xdr:col>
      <xdr:colOff>295275</xdr:colOff>
      <xdr:row>18</xdr:row>
      <xdr:rowOff>137075</xdr:rowOff>
    </xdr:to>
    <xdr:sp macro="" textlink="">
      <xdr:nvSpPr>
        <xdr:cNvPr id="1639" name="AutoShape 4" descr="http://myacademy/eltcms/pix/i/course.gif">
          <a:extLst>
            <a:ext uri="{FF2B5EF4-FFF2-40B4-BE49-F238E27FC236}">
              <a16:creationId xmlns:a16="http://schemas.microsoft.com/office/drawing/2014/main" id="{00000000-0008-0000-0100-000067060000}"/>
            </a:ext>
          </a:extLst>
        </xdr:cNvPr>
        <xdr:cNvSpPr>
          <a:spLocks noChangeAspect="1" noChangeArrowheads="1"/>
        </xdr:cNvSpPr>
      </xdr:nvSpPr>
      <xdr:spPr bwMode="auto">
        <a:xfrm>
          <a:off x="6705600" y="3838575"/>
          <a:ext cx="295275" cy="327575"/>
        </a:xfrm>
        <a:prstGeom prst="rect">
          <a:avLst/>
        </a:prstGeom>
        <a:noFill/>
        <a:ln w="9525">
          <a:noFill/>
          <a:miter lim="800000"/>
          <a:headEnd/>
          <a:tailEnd/>
        </a:ln>
      </xdr:spPr>
    </xdr:sp>
    <xdr:clientData/>
  </xdr:twoCellAnchor>
  <xdr:twoCellAnchor editAs="oneCell">
    <xdr:from>
      <xdr:col>5</xdr:col>
      <xdr:colOff>0</xdr:colOff>
      <xdr:row>17</xdr:row>
      <xdr:rowOff>0</xdr:rowOff>
    </xdr:from>
    <xdr:to>
      <xdr:col>5</xdr:col>
      <xdr:colOff>295275</xdr:colOff>
      <xdr:row>18</xdr:row>
      <xdr:rowOff>137075</xdr:rowOff>
    </xdr:to>
    <xdr:sp macro="" textlink="">
      <xdr:nvSpPr>
        <xdr:cNvPr id="1640" name="AutoShape 1" descr="http://myacademy/eltcms/pix/i/course.gif">
          <a:extLst>
            <a:ext uri="{FF2B5EF4-FFF2-40B4-BE49-F238E27FC236}">
              <a16:creationId xmlns:a16="http://schemas.microsoft.com/office/drawing/2014/main" id="{00000000-0008-0000-0100-000068060000}"/>
            </a:ext>
          </a:extLst>
        </xdr:cNvPr>
        <xdr:cNvSpPr>
          <a:spLocks noChangeAspect="1" noChangeArrowheads="1"/>
        </xdr:cNvSpPr>
      </xdr:nvSpPr>
      <xdr:spPr bwMode="auto">
        <a:xfrm>
          <a:off x="6705600" y="3838575"/>
          <a:ext cx="295275" cy="327575"/>
        </a:xfrm>
        <a:prstGeom prst="rect">
          <a:avLst/>
        </a:prstGeom>
        <a:noFill/>
        <a:ln w="9525">
          <a:noFill/>
          <a:miter lim="800000"/>
          <a:headEnd/>
          <a:tailEnd/>
        </a:ln>
      </xdr:spPr>
    </xdr:sp>
    <xdr:clientData/>
  </xdr:twoCellAnchor>
  <xdr:twoCellAnchor editAs="oneCell">
    <xdr:from>
      <xdr:col>5</xdr:col>
      <xdr:colOff>0</xdr:colOff>
      <xdr:row>17</xdr:row>
      <xdr:rowOff>0</xdr:rowOff>
    </xdr:from>
    <xdr:to>
      <xdr:col>5</xdr:col>
      <xdr:colOff>295275</xdr:colOff>
      <xdr:row>18</xdr:row>
      <xdr:rowOff>137075</xdr:rowOff>
    </xdr:to>
    <xdr:sp macro="" textlink="">
      <xdr:nvSpPr>
        <xdr:cNvPr id="1641" name="AutoShape 1" descr="http://myacademy/eltcms/pix/i/course.gif">
          <a:extLst>
            <a:ext uri="{FF2B5EF4-FFF2-40B4-BE49-F238E27FC236}">
              <a16:creationId xmlns:a16="http://schemas.microsoft.com/office/drawing/2014/main" id="{00000000-0008-0000-0100-000069060000}"/>
            </a:ext>
          </a:extLst>
        </xdr:cNvPr>
        <xdr:cNvSpPr>
          <a:spLocks noChangeAspect="1" noChangeArrowheads="1"/>
        </xdr:cNvSpPr>
      </xdr:nvSpPr>
      <xdr:spPr bwMode="auto">
        <a:xfrm>
          <a:off x="6705600" y="3838575"/>
          <a:ext cx="295275" cy="327575"/>
        </a:xfrm>
        <a:prstGeom prst="rect">
          <a:avLst/>
        </a:prstGeom>
        <a:noFill/>
        <a:ln w="9525">
          <a:noFill/>
          <a:miter lim="800000"/>
          <a:headEnd/>
          <a:tailEnd/>
        </a:ln>
      </xdr:spPr>
    </xdr:sp>
    <xdr:clientData/>
  </xdr:twoCellAnchor>
  <xdr:twoCellAnchor editAs="oneCell">
    <xdr:from>
      <xdr:col>5</xdr:col>
      <xdr:colOff>0</xdr:colOff>
      <xdr:row>17</xdr:row>
      <xdr:rowOff>0</xdr:rowOff>
    </xdr:from>
    <xdr:to>
      <xdr:col>5</xdr:col>
      <xdr:colOff>295275</xdr:colOff>
      <xdr:row>18</xdr:row>
      <xdr:rowOff>137075</xdr:rowOff>
    </xdr:to>
    <xdr:sp macro="" textlink="">
      <xdr:nvSpPr>
        <xdr:cNvPr id="1642" name="AutoShape 1" descr="http://myacademy/eltcms/pix/i/course.gif">
          <a:extLst>
            <a:ext uri="{FF2B5EF4-FFF2-40B4-BE49-F238E27FC236}">
              <a16:creationId xmlns:a16="http://schemas.microsoft.com/office/drawing/2014/main" id="{00000000-0008-0000-0100-00006A060000}"/>
            </a:ext>
          </a:extLst>
        </xdr:cNvPr>
        <xdr:cNvSpPr>
          <a:spLocks noChangeAspect="1" noChangeArrowheads="1"/>
        </xdr:cNvSpPr>
      </xdr:nvSpPr>
      <xdr:spPr bwMode="auto">
        <a:xfrm>
          <a:off x="6705600" y="3838575"/>
          <a:ext cx="295275" cy="327575"/>
        </a:xfrm>
        <a:prstGeom prst="rect">
          <a:avLst/>
        </a:prstGeom>
        <a:noFill/>
        <a:ln w="9525">
          <a:noFill/>
          <a:miter lim="800000"/>
          <a:headEnd/>
          <a:tailEnd/>
        </a:ln>
      </xdr:spPr>
    </xdr:sp>
    <xdr:clientData/>
  </xdr:twoCellAnchor>
  <xdr:twoCellAnchor editAs="oneCell">
    <xdr:from>
      <xdr:col>5</xdr:col>
      <xdr:colOff>0</xdr:colOff>
      <xdr:row>17</xdr:row>
      <xdr:rowOff>0</xdr:rowOff>
    </xdr:from>
    <xdr:to>
      <xdr:col>5</xdr:col>
      <xdr:colOff>295275</xdr:colOff>
      <xdr:row>18</xdr:row>
      <xdr:rowOff>140803</xdr:rowOff>
    </xdr:to>
    <xdr:sp macro="" textlink="">
      <xdr:nvSpPr>
        <xdr:cNvPr id="1643" name="AutoShape 63" descr="http://myacademy/eltcms/pix/i/course.gif">
          <a:extLst>
            <a:ext uri="{FF2B5EF4-FFF2-40B4-BE49-F238E27FC236}">
              <a16:creationId xmlns:a16="http://schemas.microsoft.com/office/drawing/2014/main" id="{00000000-0008-0000-0100-00006B060000}"/>
            </a:ext>
          </a:extLst>
        </xdr:cNvPr>
        <xdr:cNvSpPr>
          <a:spLocks noChangeAspect="1" noChangeArrowheads="1"/>
        </xdr:cNvSpPr>
      </xdr:nvSpPr>
      <xdr:spPr bwMode="auto">
        <a:xfrm>
          <a:off x="6705600" y="3838575"/>
          <a:ext cx="295275" cy="331303"/>
        </a:xfrm>
        <a:prstGeom prst="rect">
          <a:avLst/>
        </a:prstGeom>
        <a:noFill/>
        <a:ln w="9525">
          <a:noFill/>
          <a:miter lim="800000"/>
          <a:headEnd/>
          <a:tailEnd/>
        </a:ln>
      </xdr:spPr>
    </xdr:sp>
    <xdr:clientData/>
  </xdr:twoCellAnchor>
  <xdr:twoCellAnchor editAs="oneCell">
    <xdr:from>
      <xdr:col>5</xdr:col>
      <xdr:colOff>0</xdr:colOff>
      <xdr:row>17</xdr:row>
      <xdr:rowOff>0</xdr:rowOff>
    </xdr:from>
    <xdr:to>
      <xdr:col>5</xdr:col>
      <xdr:colOff>295275</xdr:colOff>
      <xdr:row>18</xdr:row>
      <xdr:rowOff>140803</xdr:rowOff>
    </xdr:to>
    <xdr:sp macro="" textlink="">
      <xdr:nvSpPr>
        <xdr:cNvPr id="1644" name="AutoShape 40" descr="http://myacademy/eltcms/pix/i/course.gif">
          <a:extLst>
            <a:ext uri="{FF2B5EF4-FFF2-40B4-BE49-F238E27FC236}">
              <a16:creationId xmlns:a16="http://schemas.microsoft.com/office/drawing/2014/main" id="{00000000-0008-0000-0100-00006C060000}"/>
            </a:ext>
          </a:extLst>
        </xdr:cNvPr>
        <xdr:cNvSpPr>
          <a:spLocks noChangeAspect="1" noChangeArrowheads="1"/>
        </xdr:cNvSpPr>
      </xdr:nvSpPr>
      <xdr:spPr bwMode="auto">
        <a:xfrm>
          <a:off x="6705600" y="3838575"/>
          <a:ext cx="295275" cy="331303"/>
        </a:xfrm>
        <a:prstGeom prst="rect">
          <a:avLst/>
        </a:prstGeom>
        <a:noFill/>
        <a:ln w="9525">
          <a:noFill/>
          <a:miter lim="800000"/>
          <a:headEnd/>
          <a:tailEnd/>
        </a:ln>
      </xdr:spPr>
    </xdr:sp>
    <xdr:clientData/>
  </xdr:twoCellAnchor>
  <xdr:twoCellAnchor editAs="oneCell">
    <xdr:from>
      <xdr:col>5</xdr:col>
      <xdr:colOff>0</xdr:colOff>
      <xdr:row>17</xdr:row>
      <xdr:rowOff>0</xdr:rowOff>
    </xdr:from>
    <xdr:to>
      <xdr:col>5</xdr:col>
      <xdr:colOff>295275</xdr:colOff>
      <xdr:row>18</xdr:row>
      <xdr:rowOff>140803</xdr:rowOff>
    </xdr:to>
    <xdr:sp macro="" textlink="">
      <xdr:nvSpPr>
        <xdr:cNvPr id="1645" name="AutoShape 9" descr="http://myacademy/eltcms/pix/i/course.gif">
          <a:extLst>
            <a:ext uri="{FF2B5EF4-FFF2-40B4-BE49-F238E27FC236}">
              <a16:creationId xmlns:a16="http://schemas.microsoft.com/office/drawing/2014/main" id="{00000000-0008-0000-0100-00006D060000}"/>
            </a:ext>
          </a:extLst>
        </xdr:cNvPr>
        <xdr:cNvSpPr>
          <a:spLocks noChangeAspect="1" noChangeArrowheads="1"/>
        </xdr:cNvSpPr>
      </xdr:nvSpPr>
      <xdr:spPr bwMode="auto">
        <a:xfrm>
          <a:off x="6705600" y="3838575"/>
          <a:ext cx="295275" cy="331303"/>
        </a:xfrm>
        <a:prstGeom prst="rect">
          <a:avLst/>
        </a:prstGeom>
        <a:noFill/>
        <a:ln w="9525">
          <a:noFill/>
          <a:miter lim="800000"/>
          <a:headEnd/>
          <a:tailEnd/>
        </a:ln>
      </xdr:spPr>
    </xdr:sp>
    <xdr:clientData/>
  </xdr:twoCellAnchor>
  <xdr:twoCellAnchor editAs="oneCell">
    <xdr:from>
      <xdr:col>5</xdr:col>
      <xdr:colOff>0</xdr:colOff>
      <xdr:row>17</xdr:row>
      <xdr:rowOff>0</xdr:rowOff>
    </xdr:from>
    <xdr:to>
      <xdr:col>5</xdr:col>
      <xdr:colOff>295275</xdr:colOff>
      <xdr:row>18</xdr:row>
      <xdr:rowOff>140803</xdr:rowOff>
    </xdr:to>
    <xdr:sp macro="" textlink="">
      <xdr:nvSpPr>
        <xdr:cNvPr id="1646" name="AutoShape 1" descr="http://myacademy/eltcms/pix/i/course.gif">
          <a:extLst>
            <a:ext uri="{FF2B5EF4-FFF2-40B4-BE49-F238E27FC236}">
              <a16:creationId xmlns:a16="http://schemas.microsoft.com/office/drawing/2014/main" id="{00000000-0008-0000-0100-00006E060000}"/>
            </a:ext>
          </a:extLst>
        </xdr:cNvPr>
        <xdr:cNvSpPr>
          <a:spLocks noChangeAspect="1" noChangeArrowheads="1"/>
        </xdr:cNvSpPr>
      </xdr:nvSpPr>
      <xdr:spPr bwMode="auto">
        <a:xfrm>
          <a:off x="6705600" y="3838575"/>
          <a:ext cx="295275" cy="331303"/>
        </a:xfrm>
        <a:prstGeom prst="rect">
          <a:avLst/>
        </a:prstGeom>
        <a:noFill/>
        <a:ln w="9525">
          <a:noFill/>
          <a:miter lim="800000"/>
          <a:headEnd/>
          <a:tailEnd/>
        </a:ln>
      </xdr:spPr>
    </xdr:sp>
    <xdr:clientData/>
  </xdr:twoCellAnchor>
  <xdr:twoCellAnchor editAs="oneCell">
    <xdr:from>
      <xdr:col>5</xdr:col>
      <xdr:colOff>0</xdr:colOff>
      <xdr:row>17</xdr:row>
      <xdr:rowOff>0</xdr:rowOff>
    </xdr:from>
    <xdr:to>
      <xdr:col>5</xdr:col>
      <xdr:colOff>295275</xdr:colOff>
      <xdr:row>18</xdr:row>
      <xdr:rowOff>140803</xdr:rowOff>
    </xdr:to>
    <xdr:sp macro="" textlink="">
      <xdr:nvSpPr>
        <xdr:cNvPr id="1647" name="AutoShape 4" descr="http://myacademy/eltcms/pix/i/course.gif">
          <a:extLst>
            <a:ext uri="{FF2B5EF4-FFF2-40B4-BE49-F238E27FC236}">
              <a16:creationId xmlns:a16="http://schemas.microsoft.com/office/drawing/2014/main" id="{00000000-0008-0000-0100-00006F060000}"/>
            </a:ext>
          </a:extLst>
        </xdr:cNvPr>
        <xdr:cNvSpPr>
          <a:spLocks noChangeAspect="1" noChangeArrowheads="1"/>
        </xdr:cNvSpPr>
      </xdr:nvSpPr>
      <xdr:spPr bwMode="auto">
        <a:xfrm>
          <a:off x="6705600" y="3838575"/>
          <a:ext cx="295275" cy="331303"/>
        </a:xfrm>
        <a:prstGeom prst="rect">
          <a:avLst/>
        </a:prstGeom>
        <a:noFill/>
        <a:ln w="9525">
          <a:noFill/>
          <a:miter lim="800000"/>
          <a:headEnd/>
          <a:tailEnd/>
        </a:ln>
      </xdr:spPr>
    </xdr:sp>
    <xdr:clientData/>
  </xdr:twoCellAnchor>
  <xdr:twoCellAnchor editAs="oneCell">
    <xdr:from>
      <xdr:col>5</xdr:col>
      <xdr:colOff>0</xdr:colOff>
      <xdr:row>17</xdr:row>
      <xdr:rowOff>0</xdr:rowOff>
    </xdr:from>
    <xdr:to>
      <xdr:col>5</xdr:col>
      <xdr:colOff>295275</xdr:colOff>
      <xdr:row>18</xdr:row>
      <xdr:rowOff>140803</xdr:rowOff>
    </xdr:to>
    <xdr:sp macro="" textlink="">
      <xdr:nvSpPr>
        <xdr:cNvPr id="1648" name="AutoShape 1" descr="http://myacademy/eltcms/pix/i/course.gif">
          <a:extLst>
            <a:ext uri="{FF2B5EF4-FFF2-40B4-BE49-F238E27FC236}">
              <a16:creationId xmlns:a16="http://schemas.microsoft.com/office/drawing/2014/main" id="{00000000-0008-0000-0100-000070060000}"/>
            </a:ext>
          </a:extLst>
        </xdr:cNvPr>
        <xdr:cNvSpPr>
          <a:spLocks noChangeAspect="1" noChangeArrowheads="1"/>
        </xdr:cNvSpPr>
      </xdr:nvSpPr>
      <xdr:spPr bwMode="auto">
        <a:xfrm>
          <a:off x="6705600" y="3838575"/>
          <a:ext cx="295275" cy="331303"/>
        </a:xfrm>
        <a:prstGeom prst="rect">
          <a:avLst/>
        </a:prstGeom>
        <a:noFill/>
        <a:ln w="9525">
          <a:noFill/>
          <a:miter lim="800000"/>
          <a:headEnd/>
          <a:tailEnd/>
        </a:ln>
      </xdr:spPr>
    </xdr:sp>
    <xdr:clientData/>
  </xdr:twoCellAnchor>
  <xdr:twoCellAnchor editAs="oneCell">
    <xdr:from>
      <xdr:col>5</xdr:col>
      <xdr:colOff>0</xdr:colOff>
      <xdr:row>17</xdr:row>
      <xdr:rowOff>0</xdr:rowOff>
    </xdr:from>
    <xdr:to>
      <xdr:col>5</xdr:col>
      <xdr:colOff>295275</xdr:colOff>
      <xdr:row>18</xdr:row>
      <xdr:rowOff>140803</xdr:rowOff>
    </xdr:to>
    <xdr:sp macro="" textlink="">
      <xdr:nvSpPr>
        <xdr:cNvPr id="1649" name="AutoShape 1" descr="http://myacademy/eltcms/pix/i/course.gif">
          <a:extLst>
            <a:ext uri="{FF2B5EF4-FFF2-40B4-BE49-F238E27FC236}">
              <a16:creationId xmlns:a16="http://schemas.microsoft.com/office/drawing/2014/main" id="{00000000-0008-0000-0100-000071060000}"/>
            </a:ext>
          </a:extLst>
        </xdr:cNvPr>
        <xdr:cNvSpPr>
          <a:spLocks noChangeAspect="1" noChangeArrowheads="1"/>
        </xdr:cNvSpPr>
      </xdr:nvSpPr>
      <xdr:spPr bwMode="auto">
        <a:xfrm>
          <a:off x="6705600" y="3838575"/>
          <a:ext cx="295275" cy="331303"/>
        </a:xfrm>
        <a:prstGeom prst="rect">
          <a:avLst/>
        </a:prstGeom>
        <a:noFill/>
        <a:ln w="9525">
          <a:noFill/>
          <a:miter lim="800000"/>
          <a:headEnd/>
          <a:tailEnd/>
        </a:ln>
      </xdr:spPr>
    </xdr:sp>
    <xdr:clientData/>
  </xdr:twoCellAnchor>
  <xdr:twoCellAnchor editAs="oneCell">
    <xdr:from>
      <xdr:col>5</xdr:col>
      <xdr:colOff>0</xdr:colOff>
      <xdr:row>17</xdr:row>
      <xdr:rowOff>0</xdr:rowOff>
    </xdr:from>
    <xdr:to>
      <xdr:col>5</xdr:col>
      <xdr:colOff>295275</xdr:colOff>
      <xdr:row>18</xdr:row>
      <xdr:rowOff>140803</xdr:rowOff>
    </xdr:to>
    <xdr:sp macro="" textlink="">
      <xdr:nvSpPr>
        <xdr:cNvPr id="1650" name="AutoShape 1" descr="http://myacademy/eltcms/pix/i/course.gif">
          <a:extLst>
            <a:ext uri="{FF2B5EF4-FFF2-40B4-BE49-F238E27FC236}">
              <a16:creationId xmlns:a16="http://schemas.microsoft.com/office/drawing/2014/main" id="{00000000-0008-0000-0100-000072060000}"/>
            </a:ext>
          </a:extLst>
        </xdr:cNvPr>
        <xdr:cNvSpPr>
          <a:spLocks noChangeAspect="1" noChangeArrowheads="1"/>
        </xdr:cNvSpPr>
      </xdr:nvSpPr>
      <xdr:spPr bwMode="auto">
        <a:xfrm>
          <a:off x="6705600" y="3838575"/>
          <a:ext cx="295275" cy="331303"/>
        </a:xfrm>
        <a:prstGeom prst="rect">
          <a:avLst/>
        </a:prstGeom>
        <a:noFill/>
        <a:ln w="9525">
          <a:noFill/>
          <a:miter lim="800000"/>
          <a:headEnd/>
          <a:tailEnd/>
        </a:ln>
      </xdr:spPr>
    </xdr:sp>
    <xdr:clientData/>
  </xdr:twoCellAnchor>
  <xdr:twoCellAnchor editAs="oneCell">
    <xdr:from>
      <xdr:col>5</xdr:col>
      <xdr:colOff>0</xdr:colOff>
      <xdr:row>17</xdr:row>
      <xdr:rowOff>0</xdr:rowOff>
    </xdr:from>
    <xdr:to>
      <xdr:col>5</xdr:col>
      <xdr:colOff>295275</xdr:colOff>
      <xdr:row>17</xdr:row>
      <xdr:rowOff>165652</xdr:rowOff>
    </xdr:to>
    <xdr:sp macro="" textlink="">
      <xdr:nvSpPr>
        <xdr:cNvPr id="1651" name="AutoShape 63" descr="http://myacademy/eltcms/pix/i/course.gif">
          <a:extLst>
            <a:ext uri="{FF2B5EF4-FFF2-40B4-BE49-F238E27FC236}">
              <a16:creationId xmlns:a16="http://schemas.microsoft.com/office/drawing/2014/main" id="{00000000-0008-0000-0100-000073060000}"/>
            </a:ext>
          </a:extLst>
        </xdr:cNvPr>
        <xdr:cNvSpPr>
          <a:spLocks noChangeAspect="1" noChangeArrowheads="1"/>
        </xdr:cNvSpPr>
      </xdr:nvSpPr>
      <xdr:spPr bwMode="auto">
        <a:xfrm>
          <a:off x="6705600" y="3838575"/>
          <a:ext cx="295275" cy="165652"/>
        </a:xfrm>
        <a:prstGeom prst="rect">
          <a:avLst/>
        </a:prstGeom>
        <a:noFill/>
        <a:ln w="9525">
          <a:noFill/>
          <a:miter lim="800000"/>
          <a:headEnd/>
          <a:tailEnd/>
        </a:ln>
      </xdr:spPr>
    </xdr:sp>
    <xdr:clientData/>
  </xdr:twoCellAnchor>
  <xdr:twoCellAnchor editAs="oneCell">
    <xdr:from>
      <xdr:col>5</xdr:col>
      <xdr:colOff>0</xdr:colOff>
      <xdr:row>17</xdr:row>
      <xdr:rowOff>0</xdr:rowOff>
    </xdr:from>
    <xdr:to>
      <xdr:col>5</xdr:col>
      <xdr:colOff>295275</xdr:colOff>
      <xdr:row>17</xdr:row>
      <xdr:rowOff>165652</xdr:rowOff>
    </xdr:to>
    <xdr:sp macro="" textlink="">
      <xdr:nvSpPr>
        <xdr:cNvPr id="1652" name="AutoShape 40" descr="http://myacademy/eltcms/pix/i/course.gif">
          <a:extLst>
            <a:ext uri="{FF2B5EF4-FFF2-40B4-BE49-F238E27FC236}">
              <a16:creationId xmlns:a16="http://schemas.microsoft.com/office/drawing/2014/main" id="{00000000-0008-0000-0100-000074060000}"/>
            </a:ext>
          </a:extLst>
        </xdr:cNvPr>
        <xdr:cNvSpPr>
          <a:spLocks noChangeAspect="1" noChangeArrowheads="1"/>
        </xdr:cNvSpPr>
      </xdr:nvSpPr>
      <xdr:spPr bwMode="auto">
        <a:xfrm>
          <a:off x="6705600" y="3838575"/>
          <a:ext cx="295275" cy="165652"/>
        </a:xfrm>
        <a:prstGeom prst="rect">
          <a:avLst/>
        </a:prstGeom>
        <a:noFill/>
        <a:ln w="9525">
          <a:noFill/>
          <a:miter lim="800000"/>
          <a:headEnd/>
          <a:tailEnd/>
        </a:ln>
      </xdr:spPr>
    </xdr:sp>
    <xdr:clientData/>
  </xdr:twoCellAnchor>
  <xdr:twoCellAnchor editAs="oneCell">
    <xdr:from>
      <xdr:col>5</xdr:col>
      <xdr:colOff>0</xdr:colOff>
      <xdr:row>17</xdr:row>
      <xdr:rowOff>0</xdr:rowOff>
    </xdr:from>
    <xdr:to>
      <xdr:col>5</xdr:col>
      <xdr:colOff>295275</xdr:colOff>
      <xdr:row>17</xdr:row>
      <xdr:rowOff>165652</xdr:rowOff>
    </xdr:to>
    <xdr:sp macro="" textlink="">
      <xdr:nvSpPr>
        <xdr:cNvPr id="1653" name="AutoShape 9" descr="http://myacademy/eltcms/pix/i/course.gif">
          <a:extLst>
            <a:ext uri="{FF2B5EF4-FFF2-40B4-BE49-F238E27FC236}">
              <a16:creationId xmlns:a16="http://schemas.microsoft.com/office/drawing/2014/main" id="{00000000-0008-0000-0100-000075060000}"/>
            </a:ext>
          </a:extLst>
        </xdr:cNvPr>
        <xdr:cNvSpPr>
          <a:spLocks noChangeAspect="1" noChangeArrowheads="1"/>
        </xdr:cNvSpPr>
      </xdr:nvSpPr>
      <xdr:spPr bwMode="auto">
        <a:xfrm>
          <a:off x="6705600" y="3838575"/>
          <a:ext cx="295275" cy="165652"/>
        </a:xfrm>
        <a:prstGeom prst="rect">
          <a:avLst/>
        </a:prstGeom>
        <a:noFill/>
        <a:ln w="9525">
          <a:noFill/>
          <a:miter lim="800000"/>
          <a:headEnd/>
          <a:tailEnd/>
        </a:ln>
      </xdr:spPr>
    </xdr:sp>
    <xdr:clientData/>
  </xdr:twoCellAnchor>
  <xdr:twoCellAnchor editAs="oneCell">
    <xdr:from>
      <xdr:col>5</xdr:col>
      <xdr:colOff>0</xdr:colOff>
      <xdr:row>17</xdr:row>
      <xdr:rowOff>0</xdr:rowOff>
    </xdr:from>
    <xdr:to>
      <xdr:col>5</xdr:col>
      <xdr:colOff>295275</xdr:colOff>
      <xdr:row>17</xdr:row>
      <xdr:rowOff>165652</xdr:rowOff>
    </xdr:to>
    <xdr:sp macro="" textlink="">
      <xdr:nvSpPr>
        <xdr:cNvPr id="1654" name="AutoShape 1" descr="http://myacademy/eltcms/pix/i/course.gif">
          <a:extLst>
            <a:ext uri="{FF2B5EF4-FFF2-40B4-BE49-F238E27FC236}">
              <a16:creationId xmlns:a16="http://schemas.microsoft.com/office/drawing/2014/main" id="{00000000-0008-0000-0100-000076060000}"/>
            </a:ext>
          </a:extLst>
        </xdr:cNvPr>
        <xdr:cNvSpPr>
          <a:spLocks noChangeAspect="1" noChangeArrowheads="1"/>
        </xdr:cNvSpPr>
      </xdr:nvSpPr>
      <xdr:spPr bwMode="auto">
        <a:xfrm>
          <a:off x="6705600" y="3838575"/>
          <a:ext cx="295275" cy="165652"/>
        </a:xfrm>
        <a:prstGeom prst="rect">
          <a:avLst/>
        </a:prstGeom>
        <a:noFill/>
        <a:ln w="9525">
          <a:noFill/>
          <a:miter lim="800000"/>
          <a:headEnd/>
          <a:tailEnd/>
        </a:ln>
      </xdr:spPr>
    </xdr:sp>
    <xdr:clientData/>
  </xdr:twoCellAnchor>
  <xdr:twoCellAnchor editAs="oneCell">
    <xdr:from>
      <xdr:col>5</xdr:col>
      <xdr:colOff>0</xdr:colOff>
      <xdr:row>17</xdr:row>
      <xdr:rowOff>0</xdr:rowOff>
    </xdr:from>
    <xdr:to>
      <xdr:col>5</xdr:col>
      <xdr:colOff>295275</xdr:colOff>
      <xdr:row>17</xdr:row>
      <xdr:rowOff>165652</xdr:rowOff>
    </xdr:to>
    <xdr:sp macro="" textlink="">
      <xdr:nvSpPr>
        <xdr:cNvPr id="1655" name="AutoShape 4" descr="http://myacademy/eltcms/pix/i/course.gif">
          <a:extLst>
            <a:ext uri="{FF2B5EF4-FFF2-40B4-BE49-F238E27FC236}">
              <a16:creationId xmlns:a16="http://schemas.microsoft.com/office/drawing/2014/main" id="{00000000-0008-0000-0100-000077060000}"/>
            </a:ext>
          </a:extLst>
        </xdr:cNvPr>
        <xdr:cNvSpPr>
          <a:spLocks noChangeAspect="1" noChangeArrowheads="1"/>
        </xdr:cNvSpPr>
      </xdr:nvSpPr>
      <xdr:spPr bwMode="auto">
        <a:xfrm>
          <a:off x="6705600" y="3838575"/>
          <a:ext cx="295275" cy="165652"/>
        </a:xfrm>
        <a:prstGeom prst="rect">
          <a:avLst/>
        </a:prstGeom>
        <a:noFill/>
        <a:ln w="9525">
          <a:noFill/>
          <a:miter lim="800000"/>
          <a:headEnd/>
          <a:tailEnd/>
        </a:ln>
      </xdr:spPr>
    </xdr:sp>
    <xdr:clientData/>
  </xdr:twoCellAnchor>
  <xdr:twoCellAnchor editAs="oneCell">
    <xdr:from>
      <xdr:col>5</xdr:col>
      <xdr:colOff>0</xdr:colOff>
      <xdr:row>17</xdr:row>
      <xdr:rowOff>0</xdr:rowOff>
    </xdr:from>
    <xdr:to>
      <xdr:col>5</xdr:col>
      <xdr:colOff>295275</xdr:colOff>
      <xdr:row>17</xdr:row>
      <xdr:rowOff>165652</xdr:rowOff>
    </xdr:to>
    <xdr:sp macro="" textlink="">
      <xdr:nvSpPr>
        <xdr:cNvPr id="1656" name="AutoShape 1" descr="http://myacademy/eltcms/pix/i/course.gif">
          <a:extLst>
            <a:ext uri="{FF2B5EF4-FFF2-40B4-BE49-F238E27FC236}">
              <a16:creationId xmlns:a16="http://schemas.microsoft.com/office/drawing/2014/main" id="{00000000-0008-0000-0100-000078060000}"/>
            </a:ext>
          </a:extLst>
        </xdr:cNvPr>
        <xdr:cNvSpPr>
          <a:spLocks noChangeAspect="1" noChangeArrowheads="1"/>
        </xdr:cNvSpPr>
      </xdr:nvSpPr>
      <xdr:spPr bwMode="auto">
        <a:xfrm>
          <a:off x="6705600" y="3838575"/>
          <a:ext cx="295275" cy="165652"/>
        </a:xfrm>
        <a:prstGeom prst="rect">
          <a:avLst/>
        </a:prstGeom>
        <a:noFill/>
        <a:ln w="9525">
          <a:noFill/>
          <a:miter lim="800000"/>
          <a:headEnd/>
          <a:tailEnd/>
        </a:ln>
      </xdr:spPr>
    </xdr:sp>
    <xdr:clientData/>
  </xdr:twoCellAnchor>
  <xdr:twoCellAnchor editAs="oneCell">
    <xdr:from>
      <xdr:col>5</xdr:col>
      <xdr:colOff>0</xdr:colOff>
      <xdr:row>17</xdr:row>
      <xdr:rowOff>0</xdr:rowOff>
    </xdr:from>
    <xdr:to>
      <xdr:col>5</xdr:col>
      <xdr:colOff>295275</xdr:colOff>
      <xdr:row>17</xdr:row>
      <xdr:rowOff>165652</xdr:rowOff>
    </xdr:to>
    <xdr:sp macro="" textlink="">
      <xdr:nvSpPr>
        <xdr:cNvPr id="1657" name="AutoShape 1" descr="http://myacademy/eltcms/pix/i/course.gif">
          <a:extLst>
            <a:ext uri="{FF2B5EF4-FFF2-40B4-BE49-F238E27FC236}">
              <a16:creationId xmlns:a16="http://schemas.microsoft.com/office/drawing/2014/main" id="{00000000-0008-0000-0100-000079060000}"/>
            </a:ext>
          </a:extLst>
        </xdr:cNvPr>
        <xdr:cNvSpPr>
          <a:spLocks noChangeAspect="1" noChangeArrowheads="1"/>
        </xdr:cNvSpPr>
      </xdr:nvSpPr>
      <xdr:spPr bwMode="auto">
        <a:xfrm>
          <a:off x="6705600" y="3838575"/>
          <a:ext cx="295275" cy="165652"/>
        </a:xfrm>
        <a:prstGeom prst="rect">
          <a:avLst/>
        </a:prstGeom>
        <a:noFill/>
        <a:ln w="9525">
          <a:noFill/>
          <a:miter lim="800000"/>
          <a:headEnd/>
          <a:tailEnd/>
        </a:ln>
      </xdr:spPr>
    </xdr:sp>
    <xdr:clientData/>
  </xdr:twoCellAnchor>
  <xdr:twoCellAnchor editAs="oneCell">
    <xdr:from>
      <xdr:col>5</xdr:col>
      <xdr:colOff>0</xdr:colOff>
      <xdr:row>17</xdr:row>
      <xdr:rowOff>0</xdr:rowOff>
    </xdr:from>
    <xdr:to>
      <xdr:col>5</xdr:col>
      <xdr:colOff>295275</xdr:colOff>
      <xdr:row>17</xdr:row>
      <xdr:rowOff>28575</xdr:rowOff>
    </xdr:to>
    <xdr:sp macro="" textlink="">
      <xdr:nvSpPr>
        <xdr:cNvPr id="1658" name="AutoShape 109" descr="http://myacademy/eltcms/pix/i/course.gif">
          <a:extLst>
            <a:ext uri="{FF2B5EF4-FFF2-40B4-BE49-F238E27FC236}">
              <a16:creationId xmlns:a16="http://schemas.microsoft.com/office/drawing/2014/main" id="{00000000-0008-0000-0100-00007A060000}"/>
            </a:ext>
          </a:extLst>
        </xdr:cNvPr>
        <xdr:cNvSpPr>
          <a:spLocks noChangeAspect="1" noChangeArrowheads="1"/>
        </xdr:cNvSpPr>
      </xdr:nvSpPr>
      <xdr:spPr bwMode="auto">
        <a:xfrm>
          <a:off x="6705600" y="3838575"/>
          <a:ext cx="295275" cy="28575"/>
        </a:xfrm>
        <a:prstGeom prst="rect">
          <a:avLst/>
        </a:prstGeom>
        <a:noFill/>
        <a:ln w="9525">
          <a:noFill/>
          <a:miter lim="800000"/>
          <a:headEnd/>
          <a:tailEnd/>
        </a:ln>
      </xdr:spPr>
    </xdr:sp>
    <xdr:clientData/>
  </xdr:twoCellAnchor>
  <xdr:twoCellAnchor editAs="oneCell">
    <xdr:from>
      <xdr:col>5</xdr:col>
      <xdr:colOff>0</xdr:colOff>
      <xdr:row>17</xdr:row>
      <xdr:rowOff>0</xdr:rowOff>
    </xdr:from>
    <xdr:to>
      <xdr:col>5</xdr:col>
      <xdr:colOff>295275</xdr:colOff>
      <xdr:row>17</xdr:row>
      <xdr:rowOff>28575</xdr:rowOff>
    </xdr:to>
    <xdr:sp macro="" textlink="">
      <xdr:nvSpPr>
        <xdr:cNvPr id="1659" name="AutoShape 40" descr="http://myacademy/eltcms/pix/i/course.gif">
          <a:extLst>
            <a:ext uri="{FF2B5EF4-FFF2-40B4-BE49-F238E27FC236}">
              <a16:creationId xmlns:a16="http://schemas.microsoft.com/office/drawing/2014/main" id="{00000000-0008-0000-0100-00007B060000}"/>
            </a:ext>
          </a:extLst>
        </xdr:cNvPr>
        <xdr:cNvSpPr>
          <a:spLocks noChangeAspect="1" noChangeArrowheads="1"/>
        </xdr:cNvSpPr>
      </xdr:nvSpPr>
      <xdr:spPr bwMode="auto">
        <a:xfrm>
          <a:off x="6705600" y="3838575"/>
          <a:ext cx="295275" cy="28575"/>
        </a:xfrm>
        <a:prstGeom prst="rect">
          <a:avLst/>
        </a:prstGeom>
        <a:noFill/>
        <a:ln w="9525">
          <a:noFill/>
          <a:miter lim="800000"/>
          <a:headEnd/>
          <a:tailEnd/>
        </a:ln>
      </xdr:spPr>
    </xdr:sp>
    <xdr:clientData/>
  </xdr:twoCellAnchor>
  <xdr:twoCellAnchor editAs="oneCell">
    <xdr:from>
      <xdr:col>5</xdr:col>
      <xdr:colOff>0</xdr:colOff>
      <xdr:row>17</xdr:row>
      <xdr:rowOff>0</xdr:rowOff>
    </xdr:from>
    <xdr:to>
      <xdr:col>5</xdr:col>
      <xdr:colOff>295275</xdr:colOff>
      <xdr:row>17</xdr:row>
      <xdr:rowOff>28575</xdr:rowOff>
    </xdr:to>
    <xdr:sp macro="" textlink="">
      <xdr:nvSpPr>
        <xdr:cNvPr id="1660" name="AutoShape 9" descr="http://myacademy/eltcms/pix/i/course.gif">
          <a:extLst>
            <a:ext uri="{FF2B5EF4-FFF2-40B4-BE49-F238E27FC236}">
              <a16:creationId xmlns:a16="http://schemas.microsoft.com/office/drawing/2014/main" id="{00000000-0008-0000-0100-00007C060000}"/>
            </a:ext>
          </a:extLst>
        </xdr:cNvPr>
        <xdr:cNvSpPr>
          <a:spLocks noChangeAspect="1" noChangeArrowheads="1"/>
        </xdr:cNvSpPr>
      </xdr:nvSpPr>
      <xdr:spPr bwMode="auto">
        <a:xfrm>
          <a:off x="6705600" y="3838575"/>
          <a:ext cx="295275" cy="28575"/>
        </a:xfrm>
        <a:prstGeom prst="rect">
          <a:avLst/>
        </a:prstGeom>
        <a:noFill/>
        <a:ln w="9525">
          <a:noFill/>
          <a:miter lim="800000"/>
          <a:headEnd/>
          <a:tailEnd/>
        </a:ln>
      </xdr:spPr>
    </xdr:sp>
    <xdr:clientData/>
  </xdr:twoCellAnchor>
  <xdr:twoCellAnchor editAs="oneCell">
    <xdr:from>
      <xdr:col>5</xdr:col>
      <xdr:colOff>0</xdr:colOff>
      <xdr:row>17</xdr:row>
      <xdr:rowOff>0</xdr:rowOff>
    </xdr:from>
    <xdr:to>
      <xdr:col>5</xdr:col>
      <xdr:colOff>295275</xdr:colOff>
      <xdr:row>17</xdr:row>
      <xdr:rowOff>28575</xdr:rowOff>
    </xdr:to>
    <xdr:sp macro="" textlink="">
      <xdr:nvSpPr>
        <xdr:cNvPr id="1661" name="AutoShape 1" descr="http://myacademy/eltcms/pix/i/course.gif">
          <a:extLst>
            <a:ext uri="{FF2B5EF4-FFF2-40B4-BE49-F238E27FC236}">
              <a16:creationId xmlns:a16="http://schemas.microsoft.com/office/drawing/2014/main" id="{00000000-0008-0000-0100-00007D060000}"/>
            </a:ext>
          </a:extLst>
        </xdr:cNvPr>
        <xdr:cNvSpPr>
          <a:spLocks noChangeAspect="1" noChangeArrowheads="1"/>
        </xdr:cNvSpPr>
      </xdr:nvSpPr>
      <xdr:spPr bwMode="auto">
        <a:xfrm>
          <a:off x="6705600" y="3838575"/>
          <a:ext cx="295275" cy="28575"/>
        </a:xfrm>
        <a:prstGeom prst="rect">
          <a:avLst/>
        </a:prstGeom>
        <a:noFill/>
        <a:ln w="9525">
          <a:noFill/>
          <a:miter lim="800000"/>
          <a:headEnd/>
          <a:tailEnd/>
        </a:ln>
      </xdr:spPr>
    </xdr:sp>
    <xdr:clientData/>
  </xdr:twoCellAnchor>
  <xdr:twoCellAnchor editAs="oneCell">
    <xdr:from>
      <xdr:col>5</xdr:col>
      <xdr:colOff>0</xdr:colOff>
      <xdr:row>17</xdr:row>
      <xdr:rowOff>0</xdr:rowOff>
    </xdr:from>
    <xdr:to>
      <xdr:col>5</xdr:col>
      <xdr:colOff>295275</xdr:colOff>
      <xdr:row>17</xdr:row>
      <xdr:rowOff>28575</xdr:rowOff>
    </xdr:to>
    <xdr:sp macro="" textlink="">
      <xdr:nvSpPr>
        <xdr:cNvPr id="1662" name="AutoShape 4" descr="http://myacademy/eltcms/pix/i/course.gif">
          <a:extLst>
            <a:ext uri="{FF2B5EF4-FFF2-40B4-BE49-F238E27FC236}">
              <a16:creationId xmlns:a16="http://schemas.microsoft.com/office/drawing/2014/main" id="{00000000-0008-0000-0100-00007E060000}"/>
            </a:ext>
          </a:extLst>
        </xdr:cNvPr>
        <xdr:cNvSpPr>
          <a:spLocks noChangeAspect="1" noChangeArrowheads="1"/>
        </xdr:cNvSpPr>
      </xdr:nvSpPr>
      <xdr:spPr bwMode="auto">
        <a:xfrm>
          <a:off x="6705600" y="3838575"/>
          <a:ext cx="295275" cy="28575"/>
        </a:xfrm>
        <a:prstGeom prst="rect">
          <a:avLst/>
        </a:prstGeom>
        <a:noFill/>
        <a:ln w="9525">
          <a:noFill/>
          <a:miter lim="800000"/>
          <a:headEnd/>
          <a:tailEnd/>
        </a:ln>
      </xdr:spPr>
    </xdr:sp>
    <xdr:clientData/>
  </xdr:twoCellAnchor>
  <xdr:twoCellAnchor editAs="oneCell">
    <xdr:from>
      <xdr:col>5</xdr:col>
      <xdr:colOff>0</xdr:colOff>
      <xdr:row>17</xdr:row>
      <xdr:rowOff>0</xdr:rowOff>
    </xdr:from>
    <xdr:to>
      <xdr:col>5</xdr:col>
      <xdr:colOff>295275</xdr:colOff>
      <xdr:row>17</xdr:row>
      <xdr:rowOff>28575</xdr:rowOff>
    </xdr:to>
    <xdr:sp macro="" textlink="">
      <xdr:nvSpPr>
        <xdr:cNvPr id="1663" name="AutoShape 1" descr="http://myacademy/eltcms/pix/i/course.gif">
          <a:extLst>
            <a:ext uri="{FF2B5EF4-FFF2-40B4-BE49-F238E27FC236}">
              <a16:creationId xmlns:a16="http://schemas.microsoft.com/office/drawing/2014/main" id="{00000000-0008-0000-0100-00007F060000}"/>
            </a:ext>
          </a:extLst>
        </xdr:cNvPr>
        <xdr:cNvSpPr>
          <a:spLocks noChangeAspect="1" noChangeArrowheads="1"/>
        </xdr:cNvSpPr>
      </xdr:nvSpPr>
      <xdr:spPr bwMode="auto">
        <a:xfrm>
          <a:off x="6705600" y="3838575"/>
          <a:ext cx="295275" cy="28575"/>
        </a:xfrm>
        <a:prstGeom prst="rect">
          <a:avLst/>
        </a:prstGeom>
        <a:noFill/>
        <a:ln w="9525">
          <a:noFill/>
          <a:miter lim="800000"/>
          <a:headEnd/>
          <a:tailEnd/>
        </a:ln>
      </xdr:spPr>
    </xdr:sp>
    <xdr:clientData/>
  </xdr:twoCellAnchor>
  <xdr:twoCellAnchor editAs="oneCell">
    <xdr:from>
      <xdr:col>5</xdr:col>
      <xdr:colOff>0</xdr:colOff>
      <xdr:row>17</xdr:row>
      <xdr:rowOff>0</xdr:rowOff>
    </xdr:from>
    <xdr:to>
      <xdr:col>5</xdr:col>
      <xdr:colOff>295275</xdr:colOff>
      <xdr:row>17</xdr:row>
      <xdr:rowOff>28575</xdr:rowOff>
    </xdr:to>
    <xdr:sp macro="" textlink="">
      <xdr:nvSpPr>
        <xdr:cNvPr id="1664" name="AutoShape 1" descr="http://myacademy/eltcms/pix/i/course.gif">
          <a:extLst>
            <a:ext uri="{FF2B5EF4-FFF2-40B4-BE49-F238E27FC236}">
              <a16:creationId xmlns:a16="http://schemas.microsoft.com/office/drawing/2014/main" id="{00000000-0008-0000-0100-000080060000}"/>
            </a:ext>
          </a:extLst>
        </xdr:cNvPr>
        <xdr:cNvSpPr>
          <a:spLocks noChangeAspect="1" noChangeArrowheads="1"/>
        </xdr:cNvSpPr>
      </xdr:nvSpPr>
      <xdr:spPr bwMode="auto">
        <a:xfrm>
          <a:off x="6705600" y="3838575"/>
          <a:ext cx="295275" cy="28575"/>
        </a:xfrm>
        <a:prstGeom prst="rect">
          <a:avLst/>
        </a:prstGeom>
        <a:noFill/>
        <a:ln w="9525">
          <a:noFill/>
          <a:miter lim="800000"/>
          <a:headEnd/>
          <a:tailEnd/>
        </a:ln>
      </xdr:spPr>
    </xdr:sp>
    <xdr:clientData/>
  </xdr:twoCellAnchor>
  <xdr:twoCellAnchor editAs="oneCell">
    <xdr:from>
      <xdr:col>5</xdr:col>
      <xdr:colOff>0</xdr:colOff>
      <xdr:row>17</xdr:row>
      <xdr:rowOff>0</xdr:rowOff>
    </xdr:from>
    <xdr:to>
      <xdr:col>5</xdr:col>
      <xdr:colOff>295275</xdr:colOff>
      <xdr:row>17</xdr:row>
      <xdr:rowOff>28575</xdr:rowOff>
    </xdr:to>
    <xdr:sp macro="" textlink="">
      <xdr:nvSpPr>
        <xdr:cNvPr id="1665" name="AutoShape 1" descr="http://myacademy/eltcms/pix/i/course.gif">
          <a:extLst>
            <a:ext uri="{FF2B5EF4-FFF2-40B4-BE49-F238E27FC236}">
              <a16:creationId xmlns:a16="http://schemas.microsoft.com/office/drawing/2014/main" id="{00000000-0008-0000-0100-000081060000}"/>
            </a:ext>
          </a:extLst>
        </xdr:cNvPr>
        <xdr:cNvSpPr>
          <a:spLocks noChangeAspect="1" noChangeArrowheads="1"/>
        </xdr:cNvSpPr>
      </xdr:nvSpPr>
      <xdr:spPr bwMode="auto">
        <a:xfrm>
          <a:off x="6705600" y="3838575"/>
          <a:ext cx="295275" cy="28575"/>
        </a:xfrm>
        <a:prstGeom prst="rect">
          <a:avLst/>
        </a:prstGeom>
        <a:noFill/>
        <a:ln w="9525">
          <a:noFill/>
          <a:miter lim="800000"/>
          <a:headEnd/>
          <a:tailEnd/>
        </a:ln>
      </xdr:spPr>
    </xdr:sp>
    <xdr:clientData/>
  </xdr:twoCellAnchor>
  <xdr:twoCellAnchor editAs="oneCell">
    <xdr:from>
      <xdr:col>5</xdr:col>
      <xdr:colOff>0</xdr:colOff>
      <xdr:row>17</xdr:row>
      <xdr:rowOff>0</xdr:rowOff>
    </xdr:from>
    <xdr:to>
      <xdr:col>5</xdr:col>
      <xdr:colOff>295275</xdr:colOff>
      <xdr:row>17</xdr:row>
      <xdr:rowOff>165652</xdr:rowOff>
    </xdr:to>
    <xdr:sp macro="" textlink="">
      <xdr:nvSpPr>
        <xdr:cNvPr id="1666" name="AutoShape 114" descr="http://myacademy/eltcms/pix/i/course.gif">
          <a:extLst>
            <a:ext uri="{FF2B5EF4-FFF2-40B4-BE49-F238E27FC236}">
              <a16:creationId xmlns:a16="http://schemas.microsoft.com/office/drawing/2014/main" id="{00000000-0008-0000-0100-000082060000}"/>
            </a:ext>
          </a:extLst>
        </xdr:cNvPr>
        <xdr:cNvSpPr>
          <a:spLocks noChangeAspect="1" noChangeArrowheads="1"/>
        </xdr:cNvSpPr>
      </xdr:nvSpPr>
      <xdr:spPr bwMode="auto">
        <a:xfrm>
          <a:off x="6705600" y="3838575"/>
          <a:ext cx="295275" cy="165652"/>
        </a:xfrm>
        <a:prstGeom prst="rect">
          <a:avLst/>
        </a:prstGeom>
        <a:noFill/>
        <a:ln w="9525">
          <a:noFill/>
          <a:miter lim="800000"/>
          <a:headEnd/>
          <a:tailEnd/>
        </a:ln>
      </xdr:spPr>
    </xdr:sp>
    <xdr:clientData/>
  </xdr:twoCellAnchor>
  <xdr:twoCellAnchor editAs="oneCell">
    <xdr:from>
      <xdr:col>5</xdr:col>
      <xdr:colOff>0</xdr:colOff>
      <xdr:row>17</xdr:row>
      <xdr:rowOff>0</xdr:rowOff>
    </xdr:from>
    <xdr:to>
      <xdr:col>5</xdr:col>
      <xdr:colOff>295275</xdr:colOff>
      <xdr:row>17</xdr:row>
      <xdr:rowOff>165652</xdr:rowOff>
    </xdr:to>
    <xdr:sp macro="" textlink="">
      <xdr:nvSpPr>
        <xdr:cNvPr id="1667" name="AutoShape 40" descr="http://myacademy/eltcms/pix/i/course.gif">
          <a:extLst>
            <a:ext uri="{FF2B5EF4-FFF2-40B4-BE49-F238E27FC236}">
              <a16:creationId xmlns:a16="http://schemas.microsoft.com/office/drawing/2014/main" id="{00000000-0008-0000-0100-000083060000}"/>
            </a:ext>
          </a:extLst>
        </xdr:cNvPr>
        <xdr:cNvSpPr>
          <a:spLocks noChangeAspect="1" noChangeArrowheads="1"/>
        </xdr:cNvSpPr>
      </xdr:nvSpPr>
      <xdr:spPr bwMode="auto">
        <a:xfrm>
          <a:off x="6705600" y="3838575"/>
          <a:ext cx="295275" cy="165652"/>
        </a:xfrm>
        <a:prstGeom prst="rect">
          <a:avLst/>
        </a:prstGeom>
        <a:noFill/>
        <a:ln w="9525">
          <a:noFill/>
          <a:miter lim="800000"/>
          <a:headEnd/>
          <a:tailEnd/>
        </a:ln>
      </xdr:spPr>
    </xdr:sp>
    <xdr:clientData/>
  </xdr:twoCellAnchor>
  <xdr:twoCellAnchor editAs="oneCell">
    <xdr:from>
      <xdr:col>5</xdr:col>
      <xdr:colOff>0</xdr:colOff>
      <xdr:row>17</xdr:row>
      <xdr:rowOff>0</xdr:rowOff>
    </xdr:from>
    <xdr:to>
      <xdr:col>5</xdr:col>
      <xdr:colOff>295275</xdr:colOff>
      <xdr:row>17</xdr:row>
      <xdr:rowOff>165652</xdr:rowOff>
    </xdr:to>
    <xdr:sp macro="" textlink="">
      <xdr:nvSpPr>
        <xdr:cNvPr id="1668" name="AutoShape 9" descr="http://myacademy/eltcms/pix/i/course.gif">
          <a:extLst>
            <a:ext uri="{FF2B5EF4-FFF2-40B4-BE49-F238E27FC236}">
              <a16:creationId xmlns:a16="http://schemas.microsoft.com/office/drawing/2014/main" id="{00000000-0008-0000-0100-000084060000}"/>
            </a:ext>
          </a:extLst>
        </xdr:cNvPr>
        <xdr:cNvSpPr>
          <a:spLocks noChangeAspect="1" noChangeArrowheads="1"/>
        </xdr:cNvSpPr>
      </xdr:nvSpPr>
      <xdr:spPr bwMode="auto">
        <a:xfrm>
          <a:off x="6705600" y="3838575"/>
          <a:ext cx="295275" cy="165652"/>
        </a:xfrm>
        <a:prstGeom prst="rect">
          <a:avLst/>
        </a:prstGeom>
        <a:noFill/>
        <a:ln w="9525">
          <a:noFill/>
          <a:miter lim="800000"/>
          <a:headEnd/>
          <a:tailEnd/>
        </a:ln>
      </xdr:spPr>
    </xdr:sp>
    <xdr:clientData/>
  </xdr:twoCellAnchor>
  <xdr:twoCellAnchor editAs="oneCell">
    <xdr:from>
      <xdr:col>5</xdr:col>
      <xdr:colOff>0</xdr:colOff>
      <xdr:row>17</xdr:row>
      <xdr:rowOff>0</xdr:rowOff>
    </xdr:from>
    <xdr:to>
      <xdr:col>5</xdr:col>
      <xdr:colOff>295275</xdr:colOff>
      <xdr:row>17</xdr:row>
      <xdr:rowOff>165652</xdr:rowOff>
    </xdr:to>
    <xdr:sp macro="" textlink="">
      <xdr:nvSpPr>
        <xdr:cNvPr id="1669" name="AutoShape 1" descr="http://myacademy/eltcms/pix/i/course.gif">
          <a:extLst>
            <a:ext uri="{FF2B5EF4-FFF2-40B4-BE49-F238E27FC236}">
              <a16:creationId xmlns:a16="http://schemas.microsoft.com/office/drawing/2014/main" id="{00000000-0008-0000-0100-000085060000}"/>
            </a:ext>
          </a:extLst>
        </xdr:cNvPr>
        <xdr:cNvSpPr>
          <a:spLocks noChangeAspect="1" noChangeArrowheads="1"/>
        </xdr:cNvSpPr>
      </xdr:nvSpPr>
      <xdr:spPr bwMode="auto">
        <a:xfrm>
          <a:off x="6705600" y="3838575"/>
          <a:ext cx="295275" cy="165652"/>
        </a:xfrm>
        <a:prstGeom prst="rect">
          <a:avLst/>
        </a:prstGeom>
        <a:noFill/>
        <a:ln w="9525">
          <a:noFill/>
          <a:miter lim="800000"/>
          <a:headEnd/>
          <a:tailEnd/>
        </a:ln>
      </xdr:spPr>
    </xdr:sp>
    <xdr:clientData/>
  </xdr:twoCellAnchor>
  <xdr:twoCellAnchor editAs="oneCell">
    <xdr:from>
      <xdr:col>5</xdr:col>
      <xdr:colOff>0</xdr:colOff>
      <xdr:row>17</xdr:row>
      <xdr:rowOff>0</xdr:rowOff>
    </xdr:from>
    <xdr:to>
      <xdr:col>5</xdr:col>
      <xdr:colOff>295275</xdr:colOff>
      <xdr:row>17</xdr:row>
      <xdr:rowOff>165652</xdr:rowOff>
    </xdr:to>
    <xdr:sp macro="" textlink="">
      <xdr:nvSpPr>
        <xdr:cNvPr id="1670" name="AutoShape 4" descr="http://myacademy/eltcms/pix/i/course.gif">
          <a:extLst>
            <a:ext uri="{FF2B5EF4-FFF2-40B4-BE49-F238E27FC236}">
              <a16:creationId xmlns:a16="http://schemas.microsoft.com/office/drawing/2014/main" id="{00000000-0008-0000-0100-000086060000}"/>
            </a:ext>
          </a:extLst>
        </xdr:cNvPr>
        <xdr:cNvSpPr>
          <a:spLocks noChangeAspect="1" noChangeArrowheads="1"/>
        </xdr:cNvSpPr>
      </xdr:nvSpPr>
      <xdr:spPr bwMode="auto">
        <a:xfrm>
          <a:off x="6705600" y="3838575"/>
          <a:ext cx="295275" cy="165652"/>
        </a:xfrm>
        <a:prstGeom prst="rect">
          <a:avLst/>
        </a:prstGeom>
        <a:noFill/>
        <a:ln w="9525">
          <a:noFill/>
          <a:miter lim="800000"/>
          <a:headEnd/>
          <a:tailEnd/>
        </a:ln>
      </xdr:spPr>
    </xdr:sp>
    <xdr:clientData/>
  </xdr:twoCellAnchor>
  <xdr:twoCellAnchor editAs="oneCell">
    <xdr:from>
      <xdr:col>5</xdr:col>
      <xdr:colOff>0</xdr:colOff>
      <xdr:row>17</xdr:row>
      <xdr:rowOff>0</xdr:rowOff>
    </xdr:from>
    <xdr:to>
      <xdr:col>5</xdr:col>
      <xdr:colOff>295275</xdr:colOff>
      <xdr:row>17</xdr:row>
      <xdr:rowOff>165652</xdr:rowOff>
    </xdr:to>
    <xdr:sp macro="" textlink="">
      <xdr:nvSpPr>
        <xdr:cNvPr id="1671" name="AutoShape 1" descr="http://myacademy/eltcms/pix/i/course.gif">
          <a:extLst>
            <a:ext uri="{FF2B5EF4-FFF2-40B4-BE49-F238E27FC236}">
              <a16:creationId xmlns:a16="http://schemas.microsoft.com/office/drawing/2014/main" id="{00000000-0008-0000-0100-000087060000}"/>
            </a:ext>
          </a:extLst>
        </xdr:cNvPr>
        <xdr:cNvSpPr>
          <a:spLocks noChangeAspect="1" noChangeArrowheads="1"/>
        </xdr:cNvSpPr>
      </xdr:nvSpPr>
      <xdr:spPr bwMode="auto">
        <a:xfrm>
          <a:off x="6705600" y="3838575"/>
          <a:ext cx="295275" cy="165652"/>
        </a:xfrm>
        <a:prstGeom prst="rect">
          <a:avLst/>
        </a:prstGeom>
        <a:noFill/>
        <a:ln w="9525">
          <a:noFill/>
          <a:miter lim="800000"/>
          <a:headEnd/>
          <a:tailEnd/>
        </a:ln>
      </xdr:spPr>
    </xdr:sp>
    <xdr:clientData/>
  </xdr:twoCellAnchor>
  <xdr:twoCellAnchor editAs="oneCell">
    <xdr:from>
      <xdr:col>5</xdr:col>
      <xdr:colOff>0</xdr:colOff>
      <xdr:row>17</xdr:row>
      <xdr:rowOff>0</xdr:rowOff>
    </xdr:from>
    <xdr:to>
      <xdr:col>5</xdr:col>
      <xdr:colOff>295275</xdr:colOff>
      <xdr:row>17</xdr:row>
      <xdr:rowOff>165652</xdr:rowOff>
    </xdr:to>
    <xdr:sp macro="" textlink="">
      <xdr:nvSpPr>
        <xdr:cNvPr id="1672" name="AutoShape 1" descr="http://myacademy/eltcms/pix/i/course.gif">
          <a:extLst>
            <a:ext uri="{FF2B5EF4-FFF2-40B4-BE49-F238E27FC236}">
              <a16:creationId xmlns:a16="http://schemas.microsoft.com/office/drawing/2014/main" id="{00000000-0008-0000-0100-000088060000}"/>
            </a:ext>
          </a:extLst>
        </xdr:cNvPr>
        <xdr:cNvSpPr>
          <a:spLocks noChangeAspect="1" noChangeArrowheads="1"/>
        </xdr:cNvSpPr>
      </xdr:nvSpPr>
      <xdr:spPr bwMode="auto">
        <a:xfrm>
          <a:off x="6705600" y="3838575"/>
          <a:ext cx="295275" cy="165652"/>
        </a:xfrm>
        <a:prstGeom prst="rect">
          <a:avLst/>
        </a:prstGeom>
        <a:noFill/>
        <a:ln w="9525">
          <a:noFill/>
          <a:miter lim="800000"/>
          <a:headEnd/>
          <a:tailEnd/>
        </a:ln>
      </xdr:spPr>
    </xdr:sp>
    <xdr:clientData/>
  </xdr:twoCellAnchor>
  <xdr:twoCellAnchor editAs="oneCell">
    <xdr:from>
      <xdr:col>5</xdr:col>
      <xdr:colOff>0</xdr:colOff>
      <xdr:row>17</xdr:row>
      <xdr:rowOff>0</xdr:rowOff>
    </xdr:from>
    <xdr:to>
      <xdr:col>5</xdr:col>
      <xdr:colOff>295275</xdr:colOff>
      <xdr:row>17</xdr:row>
      <xdr:rowOff>169011</xdr:rowOff>
    </xdr:to>
    <xdr:sp macro="" textlink="">
      <xdr:nvSpPr>
        <xdr:cNvPr id="1673" name="AutoShape 114" descr="http://myacademy/eltcms/pix/i/course.gif">
          <a:extLst>
            <a:ext uri="{FF2B5EF4-FFF2-40B4-BE49-F238E27FC236}">
              <a16:creationId xmlns:a16="http://schemas.microsoft.com/office/drawing/2014/main" id="{00000000-0008-0000-0100-000089060000}"/>
            </a:ext>
          </a:extLst>
        </xdr:cNvPr>
        <xdr:cNvSpPr>
          <a:spLocks noChangeAspect="1" noChangeArrowheads="1"/>
        </xdr:cNvSpPr>
      </xdr:nvSpPr>
      <xdr:spPr bwMode="auto">
        <a:xfrm>
          <a:off x="6705600" y="3838575"/>
          <a:ext cx="295275" cy="169011"/>
        </a:xfrm>
        <a:prstGeom prst="rect">
          <a:avLst/>
        </a:prstGeom>
        <a:noFill/>
        <a:ln w="9525">
          <a:noFill/>
          <a:miter lim="800000"/>
          <a:headEnd/>
          <a:tailEnd/>
        </a:ln>
      </xdr:spPr>
    </xdr:sp>
    <xdr:clientData/>
  </xdr:twoCellAnchor>
  <xdr:twoCellAnchor editAs="oneCell">
    <xdr:from>
      <xdr:col>5</xdr:col>
      <xdr:colOff>0</xdr:colOff>
      <xdr:row>17</xdr:row>
      <xdr:rowOff>0</xdr:rowOff>
    </xdr:from>
    <xdr:to>
      <xdr:col>5</xdr:col>
      <xdr:colOff>295275</xdr:colOff>
      <xdr:row>17</xdr:row>
      <xdr:rowOff>169011</xdr:rowOff>
    </xdr:to>
    <xdr:sp macro="" textlink="">
      <xdr:nvSpPr>
        <xdr:cNvPr id="1674" name="AutoShape 40" descr="http://myacademy/eltcms/pix/i/course.gif">
          <a:extLst>
            <a:ext uri="{FF2B5EF4-FFF2-40B4-BE49-F238E27FC236}">
              <a16:creationId xmlns:a16="http://schemas.microsoft.com/office/drawing/2014/main" id="{00000000-0008-0000-0100-00008A060000}"/>
            </a:ext>
          </a:extLst>
        </xdr:cNvPr>
        <xdr:cNvSpPr>
          <a:spLocks noChangeAspect="1" noChangeArrowheads="1"/>
        </xdr:cNvSpPr>
      </xdr:nvSpPr>
      <xdr:spPr bwMode="auto">
        <a:xfrm>
          <a:off x="6705600" y="3838575"/>
          <a:ext cx="295275" cy="169011"/>
        </a:xfrm>
        <a:prstGeom prst="rect">
          <a:avLst/>
        </a:prstGeom>
        <a:noFill/>
        <a:ln w="9525">
          <a:noFill/>
          <a:miter lim="800000"/>
          <a:headEnd/>
          <a:tailEnd/>
        </a:ln>
      </xdr:spPr>
    </xdr:sp>
    <xdr:clientData/>
  </xdr:twoCellAnchor>
  <xdr:twoCellAnchor editAs="oneCell">
    <xdr:from>
      <xdr:col>5</xdr:col>
      <xdr:colOff>0</xdr:colOff>
      <xdr:row>17</xdr:row>
      <xdr:rowOff>0</xdr:rowOff>
    </xdr:from>
    <xdr:to>
      <xdr:col>5</xdr:col>
      <xdr:colOff>295275</xdr:colOff>
      <xdr:row>17</xdr:row>
      <xdr:rowOff>169011</xdr:rowOff>
    </xdr:to>
    <xdr:sp macro="" textlink="">
      <xdr:nvSpPr>
        <xdr:cNvPr id="1675" name="AutoShape 9" descr="http://myacademy/eltcms/pix/i/course.gif">
          <a:extLst>
            <a:ext uri="{FF2B5EF4-FFF2-40B4-BE49-F238E27FC236}">
              <a16:creationId xmlns:a16="http://schemas.microsoft.com/office/drawing/2014/main" id="{00000000-0008-0000-0100-00008B060000}"/>
            </a:ext>
          </a:extLst>
        </xdr:cNvPr>
        <xdr:cNvSpPr>
          <a:spLocks noChangeAspect="1" noChangeArrowheads="1"/>
        </xdr:cNvSpPr>
      </xdr:nvSpPr>
      <xdr:spPr bwMode="auto">
        <a:xfrm>
          <a:off x="6705600" y="3838575"/>
          <a:ext cx="295275" cy="169011"/>
        </a:xfrm>
        <a:prstGeom prst="rect">
          <a:avLst/>
        </a:prstGeom>
        <a:noFill/>
        <a:ln w="9525">
          <a:noFill/>
          <a:miter lim="800000"/>
          <a:headEnd/>
          <a:tailEnd/>
        </a:ln>
      </xdr:spPr>
    </xdr:sp>
    <xdr:clientData/>
  </xdr:twoCellAnchor>
  <xdr:twoCellAnchor editAs="oneCell">
    <xdr:from>
      <xdr:col>5</xdr:col>
      <xdr:colOff>0</xdr:colOff>
      <xdr:row>17</xdr:row>
      <xdr:rowOff>0</xdr:rowOff>
    </xdr:from>
    <xdr:to>
      <xdr:col>5</xdr:col>
      <xdr:colOff>295275</xdr:colOff>
      <xdr:row>17</xdr:row>
      <xdr:rowOff>169011</xdr:rowOff>
    </xdr:to>
    <xdr:sp macro="" textlink="">
      <xdr:nvSpPr>
        <xdr:cNvPr id="1676" name="AutoShape 1" descr="http://myacademy/eltcms/pix/i/course.gif">
          <a:extLst>
            <a:ext uri="{FF2B5EF4-FFF2-40B4-BE49-F238E27FC236}">
              <a16:creationId xmlns:a16="http://schemas.microsoft.com/office/drawing/2014/main" id="{00000000-0008-0000-0100-00008C060000}"/>
            </a:ext>
          </a:extLst>
        </xdr:cNvPr>
        <xdr:cNvSpPr>
          <a:spLocks noChangeAspect="1" noChangeArrowheads="1"/>
        </xdr:cNvSpPr>
      </xdr:nvSpPr>
      <xdr:spPr bwMode="auto">
        <a:xfrm>
          <a:off x="6705600" y="3838575"/>
          <a:ext cx="295275" cy="169011"/>
        </a:xfrm>
        <a:prstGeom prst="rect">
          <a:avLst/>
        </a:prstGeom>
        <a:noFill/>
        <a:ln w="9525">
          <a:noFill/>
          <a:miter lim="800000"/>
          <a:headEnd/>
          <a:tailEnd/>
        </a:ln>
      </xdr:spPr>
    </xdr:sp>
    <xdr:clientData/>
  </xdr:twoCellAnchor>
  <xdr:twoCellAnchor editAs="oneCell">
    <xdr:from>
      <xdr:col>5</xdr:col>
      <xdr:colOff>0</xdr:colOff>
      <xdr:row>17</xdr:row>
      <xdr:rowOff>0</xdr:rowOff>
    </xdr:from>
    <xdr:to>
      <xdr:col>5</xdr:col>
      <xdr:colOff>295275</xdr:colOff>
      <xdr:row>17</xdr:row>
      <xdr:rowOff>169011</xdr:rowOff>
    </xdr:to>
    <xdr:sp macro="" textlink="">
      <xdr:nvSpPr>
        <xdr:cNvPr id="1677" name="AutoShape 4" descr="http://myacademy/eltcms/pix/i/course.gif">
          <a:extLst>
            <a:ext uri="{FF2B5EF4-FFF2-40B4-BE49-F238E27FC236}">
              <a16:creationId xmlns:a16="http://schemas.microsoft.com/office/drawing/2014/main" id="{00000000-0008-0000-0100-00008D060000}"/>
            </a:ext>
          </a:extLst>
        </xdr:cNvPr>
        <xdr:cNvSpPr>
          <a:spLocks noChangeAspect="1" noChangeArrowheads="1"/>
        </xdr:cNvSpPr>
      </xdr:nvSpPr>
      <xdr:spPr bwMode="auto">
        <a:xfrm>
          <a:off x="6705600" y="3838575"/>
          <a:ext cx="295275" cy="169011"/>
        </a:xfrm>
        <a:prstGeom prst="rect">
          <a:avLst/>
        </a:prstGeom>
        <a:noFill/>
        <a:ln w="9525">
          <a:noFill/>
          <a:miter lim="800000"/>
          <a:headEnd/>
          <a:tailEnd/>
        </a:ln>
      </xdr:spPr>
    </xdr:sp>
    <xdr:clientData/>
  </xdr:twoCellAnchor>
  <xdr:twoCellAnchor editAs="oneCell">
    <xdr:from>
      <xdr:col>5</xdr:col>
      <xdr:colOff>0</xdr:colOff>
      <xdr:row>17</xdr:row>
      <xdr:rowOff>0</xdr:rowOff>
    </xdr:from>
    <xdr:to>
      <xdr:col>5</xdr:col>
      <xdr:colOff>295275</xdr:colOff>
      <xdr:row>17</xdr:row>
      <xdr:rowOff>169011</xdr:rowOff>
    </xdr:to>
    <xdr:sp macro="" textlink="">
      <xdr:nvSpPr>
        <xdr:cNvPr id="1678" name="AutoShape 1" descr="http://myacademy/eltcms/pix/i/course.gif">
          <a:extLst>
            <a:ext uri="{FF2B5EF4-FFF2-40B4-BE49-F238E27FC236}">
              <a16:creationId xmlns:a16="http://schemas.microsoft.com/office/drawing/2014/main" id="{00000000-0008-0000-0100-00008E060000}"/>
            </a:ext>
          </a:extLst>
        </xdr:cNvPr>
        <xdr:cNvSpPr>
          <a:spLocks noChangeAspect="1" noChangeArrowheads="1"/>
        </xdr:cNvSpPr>
      </xdr:nvSpPr>
      <xdr:spPr bwMode="auto">
        <a:xfrm>
          <a:off x="6705600" y="3838575"/>
          <a:ext cx="295275" cy="169011"/>
        </a:xfrm>
        <a:prstGeom prst="rect">
          <a:avLst/>
        </a:prstGeom>
        <a:noFill/>
        <a:ln w="9525">
          <a:noFill/>
          <a:miter lim="800000"/>
          <a:headEnd/>
          <a:tailEnd/>
        </a:ln>
      </xdr:spPr>
    </xdr:sp>
    <xdr:clientData/>
  </xdr:twoCellAnchor>
  <xdr:twoCellAnchor editAs="oneCell">
    <xdr:from>
      <xdr:col>5</xdr:col>
      <xdr:colOff>0</xdr:colOff>
      <xdr:row>17</xdr:row>
      <xdr:rowOff>0</xdr:rowOff>
    </xdr:from>
    <xdr:to>
      <xdr:col>5</xdr:col>
      <xdr:colOff>295275</xdr:colOff>
      <xdr:row>17</xdr:row>
      <xdr:rowOff>169011</xdr:rowOff>
    </xdr:to>
    <xdr:sp macro="" textlink="">
      <xdr:nvSpPr>
        <xdr:cNvPr id="1679" name="AutoShape 1" descr="http://myacademy/eltcms/pix/i/course.gif">
          <a:extLst>
            <a:ext uri="{FF2B5EF4-FFF2-40B4-BE49-F238E27FC236}">
              <a16:creationId xmlns:a16="http://schemas.microsoft.com/office/drawing/2014/main" id="{00000000-0008-0000-0100-00008F060000}"/>
            </a:ext>
          </a:extLst>
        </xdr:cNvPr>
        <xdr:cNvSpPr>
          <a:spLocks noChangeAspect="1" noChangeArrowheads="1"/>
        </xdr:cNvSpPr>
      </xdr:nvSpPr>
      <xdr:spPr bwMode="auto">
        <a:xfrm>
          <a:off x="6705600" y="3838575"/>
          <a:ext cx="295275" cy="169011"/>
        </a:xfrm>
        <a:prstGeom prst="rect">
          <a:avLst/>
        </a:prstGeom>
        <a:noFill/>
        <a:ln w="9525">
          <a:noFill/>
          <a:miter lim="800000"/>
          <a:headEnd/>
          <a:tailEnd/>
        </a:ln>
      </xdr:spPr>
    </xdr:sp>
    <xdr:clientData/>
  </xdr:twoCellAnchor>
  <xdr:twoCellAnchor editAs="oneCell">
    <xdr:from>
      <xdr:col>5</xdr:col>
      <xdr:colOff>0</xdr:colOff>
      <xdr:row>17</xdr:row>
      <xdr:rowOff>0</xdr:rowOff>
    </xdr:from>
    <xdr:to>
      <xdr:col>5</xdr:col>
      <xdr:colOff>295275</xdr:colOff>
      <xdr:row>18</xdr:row>
      <xdr:rowOff>137075</xdr:rowOff>
    </xdr:to>
    <xdr:sp macro="" textlink="">
      <xdr:nvSpPr>
        <xdr:cNvPr id="1680" name="AutoShape 63" descr="http://myacademy/eltcms/pix/i/course.gif">
          <a:extLst>
            <a:ext uri="{FF2B5EF4-FFF2-40B4-BE49-F238E27FC236}">
              <a16:creationId xmlns:a16="http://schemas.microsoft.com/office/drawing/2014/main" id="{00000000-0008-0000-0100-000090060000}"/>
            </a:ext>
          </a:extLst>
        </xdr:cNvPr>
        <xdr:cNvSpPr>
          <a:spLocks noChangeAspect="1" noChangeArrowheads="1"/>
        </xdr:cNvSpPr>
      </xdr:nvSpPr>
      <xdr:spPr bwMode="auto">
        <a:xfrm>
          <a:off x="6705600" y="3838575"/>
          <a:ext cx="295275" cy="327575"/>
        </a:xfrm>
        <a:prstGeom prst="rect">
          <a:avLst/>
        </a:prstGeom>
        <a:noFill/>
        <a:ln w="9525">
          <a:noFill/>
          <a:miter lim="800000"/>
          <a:headEnd/>
          <a:tailEnd/>
        </a:ln>
      </xdr:spPr>
    </xdr:sp>
    <xdr:clientData/>
  </xdr:twoCellAnchor>
  <xdr:twoCellAnchor editAs="oneCell">
    <xdr:from>
      <xdr:col>5</xdr:col>
      <xdr:colOff>0</xdr:colOff>
      <xdr:row>17</xdr:row>
      <xdr:rowOff>0</xdr:rowOff>
    </xdr:from>
    <xdr:to>
      <xdr:col>5</xdr:col>
      <xdr:colOff>295275</xdr:colOff>
      <xdr:row>18</xdr:row>
      <xdr:rowOff>137075</xdr:rowOff>
    </xdr:to>
    <xdr:sp macro="" textlink="">
      <xdr:nvSpPr>
        <xdr:cNvPr id="1681" name="AutoShape 40" descr="http://myacademy/eltcms/pix/i/course.gif">
          <a:extLst>
            <a:ext uri="{FF2B5EF4-FFF2-40B4-BE49-F238E27FC236}">
              <a16:creationId xmlns:a16="http://schemas.microsoft.com/office/drawing/2014/main" id="{00000000-0008-0000-0100-000091060000}"/>
            </a:ext>
          </a:extLst>
        </xdr:cNvPr>
        <xdr:cNvSpPr>
          <a:spLocks noChangeAspect="1" noChangeArrowheads="1"/>
        </xdr:cNvSpPr>
      </xdr:nvSpPr>
      <xdr:spPr bwMode="auto">
        <a:xfrm>
          <a:off x="6705600" y="3838575"/>
          <a:ext cx="295275" cy="327575"/>
        </a:xfrm>
        <a:prstGeom prst="rect">
          <a:avLst/>
        </a:prstGeom>
        <a:noFill/>
        <a:ln w="9525">
          <a:noFill/>
          <a:miter lim="800000"/>
          <a:headEnd/>
          <a:tailEnd/>
        </a:ln>
      </xdr:spPr>
    </xdr:sp>
    <xdr:clientData/>
  </xdr:twoCellAnchor>
  <xdr:twoCellAnchor editAs="oneCell">
    <xdr:from>
      <xdr:col>5</xdr:col>
      <xdr:colOff>0</xdr:colOff>
      <xdr:row>17</xdr:row>
      <xdr:rowOff>0</xdr:rowOff>
    </xdr:from>
    <xdr:to>
      <xdr:col>5</xdr:col>
      <xdr:colOff>295275</xdr:colOff>
      <xdr:row>18</xdr:row>
      <xdr:rowOff>137075</xdr:rowOff>
    </xdr:to>
    <xdr:sp macro="" textlink="">
      <xdr:nvSpPr>
        <xdr:cNvPr id="1682" name="AutoShape 9" descr="http://myacademy/eltcms/pix/i/course.gif">
          <a:extLst>
            <a:ext uri="{FF2B5EF4-FFF2-40B4-BE49-F238E27FC236}">
              <a16:creationId xmlns:a16="http://schemas.microsoft.com/office/drawing/2014/main" id="{00000000-0008-0000-0100-000092060000}"/>
            </a:ext>
          </a:extLst>
        </xdr:cNvPr>
        <xdr:cNvSpPr>
          <a:spLocks noChangeAspect="1" noChangeArrowheads="1"/>
        </xdr:cNvSpPr>
      </xdr:nvSpPr>
      <xdr:spPr bwMode="auto">
        <a:xfrm>
          <a:off x="6705600" y="3838575"/>
          <a:ext cx="295275" cy="327575"/>
        </a:xfrm>
        <a:prstGeom prst="rect">
          <a:avLst/>
        </a:prstGeom>
        <a:noFill/>
        <a:ln w="9525">
          <a:noFill/>
          <a:miter lim="800000"/>
          <a:headEnd/>
          <a:tailEnd/>
        </a:ln>
      </xdr:spPr>
    </xdr:sp>
    <xdr:clientData/>
  </xdr:twoCellAnchor>
  <xdr:twoCellAnchor editAs="oneCell">
    <xdr:from>
      <xdr:col>5</xdr:col>
      <xdr:colOff>0</xdr:colOff>
      <xdr:row>17</xdr:row>
      <xdr:rowOff>0</xdr:rowOff>
    </xdr:from>
    <xdr:to>
      <xdr:col>5</xdr:col>
      <xdr:colOff>295275</xdr:colOff>
      <xdr:row>18</xdr:row>
      <xdr:rowOff>137075</xdr:rowOff>
    </xdr:to>
    <xdr:sp macro="" textlink="">
      <xdr:nvSpPr>
        <xdr:cNvPr id="1683" name="AutoShape 1" descr="http://myacademy/eltcms/pix/i/course.gif">
          <a:extLst>
            <a:ext uri="{FF2B5EF4-FFF2-40B4-BE49-F238E27FC236}">
              <a16:creationId xmlns:a16="http://schemas.microsoft.com/office/drawing/2014/main" id="{00000000-0008-0000-0100-000093060000}"/>
            </a:ext>
          </a:extLst>
        </xdr:cNvPr>
        <xdr:cNvSpPr>
          <a:spLocks noChangeAspect="1" noChangeArrowheads="1"/>
        </xdr:cNvSpPr>
      </xdr:nvSpPr>
      <xdr:spPr bwMode="auto">
        <a:xfrm>
          <a:off x="6705600" y="3838575"/>
          <a:ext cx="295275" cy="327575"/>
        </a:xfrm>
        <a:prstGeom prst="rect">
          <a:avLst/>
        </a:prstGeom>
        <a:noFill/>
        <a:ln w="9525">
          <a:noFill/>
          <a:miter lim="800000"/>
          <a:headEnd/>
          <a:tailEnd/>
        </a:ln>
      </xdr:spPr>
    </xdr:sp>
    <xdr:clientData/>
  </xdr:twoCellAnchor>
  <xdr:twoCellAnchor editAs="oneCell">
    <xdr:from>
      <xdr:col>5</xdr:col>
      <xdr:colOff>0</xdr:colOff>
      <xdr:row>17</xdr:row>
      <xdr:rowOff>0</xdr:rowOff>
    </xdr:from>
    <xdr:to>
      <xdr:col>5</xdr:col>
      <xdr:colOff>295275</xdr:colOff>
      <xdr:row>18</xdr:row>
      <xdr:rowOff>137075</xdr:rowOff>
    </xdr:to>
    <xdr:sp macro="" textlink="">
      <xdr:nvSpPr>
        <xdr:cNvPr id="1684" name="AutoShape 4" descr="http://myacademy/eltcms/pix/i/course.gif">
          <a:extLst>
            <a:ext uri="{FF2B5EF4-FFF2-40B4-BE49-F238E27FC236}">
              <a16:creationId xmlns:a16="http://schemas.microsoft.com/office/drawing/2014/main" id="{00000000-0008-0000-0100-000094060000}"/>
            </a:ext>
          </a:extLst>
        </xdr:cNvPr>
        <xdr:cNvSpPr>
          <a:spLocks noChangeAspect="1" noChangeArrowheads="1"/>
        </xdr:cNvSpPr>
      </xdr:nvSpPr>
      <xdr:spPr bwMode="auto">
        <a:xfrm>
          <a:off x="6705600" y="3838575"/>
          <a:ext cx="295275" cy="327575"/>
        </a:xfrm>
        <a:prstGeom prst="rect">
          <a:avLst/>
        </a:prstGeom>
        <a:noFill/>
        <a:ln w="9525">
          <a:noFill/>
          <a:miter lim="800000"/>
          <a:headEnd/>
          <a:tailEnd/>
        </a:ln>
      </xdr:spPr>
    </xdr:sp>
    <xdr:clientData/>
  </xdr:twoCellAnchor>
  <xdr:twoCellAnchor editAs="oneCell">
    <xdr:from>
      <xdr:col>5</xdr:col>
      <xdr:colOff>0</xdr:colOff>
      <xdr:row>17</xdr:row>
      <xdr:rowOff>0</xdr:rowOff>
    </xdr:from>
    <xdr:to>
      <xdr:col>5</xdr:col>
      <xdr:colOff>295275</xdr:colOff>
      <xdr:row>18</xdr:row>
      <xdr:rowOff>137075</xdr:rowOff>
    </xdr:to>
    <xdr:sp macro="" textlink="">
      <xdr:nvSpPr>
        <xdr:cNvPr id="1685" name="AutoShape 1" descr="http://myacademy/eltcms/pix/i/course.gif">
          <a:extLst>
            <a:ext uri="{FF2B5EF4-FFF2-40B4-BE49-F238E27FC236}">
              <a16:creationId xmlns:a16="http://schemas.microsoft.com/office/drawing/2014/main" id="{00000000-0008-0000-0100-000095060000}"/>
            </a:ext>
          </a:extLst>
        </xdr:cNvPr>
        <xdr:cNvSpPr>
          <a:spLocks noChangeAspect="1" noChangeArrowheads="1"/>
        </xdr:cNvSpPr>
      </xdr:nvSpPr>
      <xdr:spPr bwMode="auto">
        <a:xfrm>
          <a:off x="6705600" y="3838575"/>
          <a:ext cx="295275" cy="327575"/>
        </a:xfrm>
        <a:prstGeom prst="rect">
          <a:avLst/>
        </a:prstGeom>
        <a:noFill/>
        <a:ln w="9525">
          <a:noFill/>
          <a:miter lim="800000"/>
          <a:headEnd/>
          <a:tailEnd/>
        </a:ln>
      </xdr:spPr>
    </xdr:sp>
    <xdr:clientData/>
  </xdr:twoCellAnchor>
  <xdr:twoCellAnchor editAs="oneCell">
    <xdr:from>
      <xdr:col>5</xdr:col>
      <xdr:colOff>0</xdr:colOff>
      <xdr:row>17</xdr:row>
      <xdr:rowOff>0</xdr:rowOff>
    </xdr:from>
    <xdr:to>
      <xdr:col>5</xdr:col>
      <xdr:colOff>295275</xdr:colOff>
      <xdr:row>18</xdr:row>
      <xdr:rowOff>137075</xdr:rowOff>
    </xdr:to>
    <xdr:sp macro="" textlink="">
      <xdr:nvSpPr>
        <xdr:cNvPr id="1686" name="AutoShape 1" descr="http://myacademy/eltcms/pix/i/course.gif">
          <a:extLst>
            <a:ext uri="{FF2B5EF4-FFF2-40B4-BE49-F238E27FC236}">
              <a16:creationId xmlns:a16="http://schemas.microsoft.com/office/drawing/2014/main" id="{00000000-0008-0000-0100-000096060000}"/>
            </a:ext>
          </a:extLst>
        </xdr:cNvPr>
        <xdr:cNvSpPr>
          <a:spLocks noChangeAspect="1" noChangeArrowheads="1"/>
        </xdr:cNvSpPr>
      </xdr:nvSpPr>
      <xdr:spPr bwMode="auto">
        <a:xfrm>
          <a:off x="6705600" y="3838575"/>
          <a:ext cx="295275" cy="327575"/>
        </a:xfrm>
        <a:prstGeom prst="rect">
          <a:avLst/>
        </a:prstGeom>
        <a:noFill/>
        <a:ln w="9525">
          <a:noFill/>
          <a:miter lim="800000"/>
          <a:headEnd/>
          <a:tailEnd/>
        </a:ln>
      </xdr:spPr>
    </xdr:sp>
    <xdr:clientData/>
  </xdr:twoCellAnchor>
  <xdr:twoCellAnchor editAs="oneCell">
    <xdr:from>
      <xdr:col>5</xdr:col>
      <xdr:colOff>0</xdr:colOff>
      <xdr:row>17</xdr:row>
      <xdr:rowOff>0</xdr:rowOff>
    </xdr:from>
    <xdr:to>
      <xdr:col>5</xdr:col>
      <xdr:colOff>295275</xdr:colOff>
      <xdr:row>18</xdr:row>
      <xdr:rowOff>137075</xdr:rowOff>
    </xdr:to>
    <xdr:sp macro="" textlink="">
      <xdr:nvSpPr>
        <xdr:cNvPr id="1687" name="AutoShape 1" descr="http://myacademy/eltcms/pix/i/course.gif">
          <a:extLst>
            <a:ext uri="{FF2B5EF4-FFF2-40B4-BE49-F238E27FC236}">
              <a16:creationId xmlns:a16="http://schemas.microsoft.com/office/drawing/2014/main" id="{00000000-0008-0000-0100-000097060000}"/>
            </a:ext>
          </a:extLst>
        </xdr:cNvPr>
        <xdr:cNvSpPr>
          <a:spLocks noChangeAspect="1" noChangeArrowheads="1"/>
        </xdr:cNvSpPr>
      </xdr:nvSpPr>
      <xdr:spPr bwMode="auto">
        <a:xfrm>
          <a:off x="6705600" y="3838575"/>
          <a:ext cx="295275" cy="327575"/>
        </a:xfrm>
        <a:prstGeom prst="rect">
          <a:avLst/>
        </a:prstGeom>
        <a:noFill/>
        <a:ln w="9525">
          <a:noFill/>
          <a:miter lim="800000"/>
          <a:headEnd/>
          <a:tailEnd/>
        </a:ln>
      </xdr:spPr>
    </xdr:sp>
    <xdr:clientData/>
  </xdr:twoCellAnchor>
  <xdr:twoCellAnchor editAs="oneCell">
    <xdr:from>
      <xdr:col>5</xdr:col>
      <xdr:colOff>0</xdr:colOff>
      <xdr:row>17</xdr:row>
      <xdr:rowOff>0</xdr:rowOff>
    </xdr:from>
    <xdr:to>
      <xdr:col>5</xdr:col>
      <xdr:colOff>295275</xdr:colOff>
      <xdr:row>18</xdr:row>
      <xdr:rowOff>140803</xdr:rowOff>
    </xdr:to>
    <xdr:sp macro="" textlink="">
      <xdr:nvSpPr>
        <xdr:cNvPr id="1688" name="AutoShape 63" descr="http://myacademy/eltcms/pix/i/course.gif">
          <a:extLst>
            <a:ext uri="{FF2B5EF4-FFF2-40B4-BE49-F238E27FC236}">
              <a16:creationId xmlns:a16="http://schemas.microsoft.com/office/drawing/2014/main" id="{00000000-0008-0000-0100-000098060000}"/>
            </a:ext>
          </a:extLst>
        </xdr:cNvPr>
        <xdr:cNvSpPr>
          <a:spLocks noChangeAspect="1" noChangeArrowheads="1"/>
        </xdr:cNvSpPr>
      </xdr:nvSpPr>
      <xdr:spPr bwMode="auto">
        <a:xfrm>
          <a:off x="6705600" y="3838575"/>
          <a:ext cx="295275" cy="331303"/>
        </a:xfrm>
        <a:prstGeom prst="rect">
          <a:avLst/>
        </a:prstGeom>
        <a:noFill/>
        <a:ln w="9525">
          <a:noFill/>
          <a:miter lim="800000"/>
          <a:headEnd/>
          <a:tailEnd/>
        </a:ln>
      </xdr:spPr>
    </xdr:sp>
    <xdr:clientData/>
  </xdr:twoCellAnchor>
  <xdr:twoCellAnchor editAs="oneCell">
    <xdr:from>
      <xdr:col>5</xdr:col>
      <xdr:colOff>0</xdr:colOff>
      <xdr:row>17</xdr:row>
      <xdr:rowOff>0</xdr:rowOff>
    </xdr:from>
    <xdr:to>
      <xdr:col>5</xdr:col>
      <xdr:colOff>295275</xdr:colOff>
      <xdr:row>18</xdr:row>
      <xdr:rowOff>140803</xdr:rowOff>
    </xdr:to>
    <xdr:sp macro="" textlink="">
      <xdr:nvSpPr>
        <xdr:cNvPr id="1689" name="AutoShape 40" descr="http://myacademy/eltcms/pix/i/course.gif">
          <a:extLst>
            <a:ext uri="{FF2B5EF4-FFF2-40B4-BE49-F238E27FC236}">
              <a16:creationId xmlns:a16="http://schemas.microsoft.com/office/drawing/2014/main" id="{00000000-0008-0000-0100-000099060000}"/>
            </a:ext>
          </a:extLst>
        </xdr:cNvPr>
        <xdr:cNvSpPr>
          <a:spLocks noChangeAspect="1" noChangeArrowheads="1"/>
        </xdr:cNvSpPr>
      </xdr:nvSpPr>
      <xdr:spPr bwMode="auto">
        <a:xfrm>
          <a:off x="6705600" y="3838575"/>
          <a:ext cx="295275" cy="331303"/>
        </a:xfrm>
        <a:prstGeom prst="rect">
          <a:avLst/>
        </a:prstGeom>
        <a:noFill/>
        <a:ln w="9525">
          <a:noFill/>
          <a:miter lim="800000"/>
          <a:headEnd/>
          <a:tailEnd/>
        </a:ln>
      </xdr:spPr>
    </xdr:sp>
    <xdr:clientData/>
  </xdr:twoCellAnchor>
  <xdr:twoCellAnchor editAs="oneCell">
    <xdr:from>
      <xdr:col>5</xdr:col>
      <xdr:colOff>0</xdr:colOff>
      <xdr:row>17</xdr:row>
      <xdr:rowOff>0</xdr:rowOff>
    </xdr:from>
    <xdr:to>
      <xdr:col>5</xdr:col>
      <xdr:colOff>295275</xdr:colOff>
      <xdr:row>18</xdr:row>
      <xdr:rowOff>140803</xdr:rowOff>
    </xdr:to>
    <xdr:sp macro="" textlink="">
      <xdr:nvSpPr>
        <xdr:cNvPr id="1690" name="AutoShape 9" descr="http://myacademy/eltcms/pix/i/course.gif">
          <a:extLst>
            <a:ext uri="{FF2B5EF4-FFF2-40B4-BE49-F238E27FC236}">
              <a16:creationId xmlns:a16="http://schemas.microsoft.com/office/drawing/2014/main" id="{00000000-0008-0000-0100-00009A060000}"/>
            </a:ext>
          </a:extLst>
        </xdr:cNvPr>
        <xdr:cNvSpPr>
          <a:spLocks noChangeAspect="1" noChangeArrowheads="1"/>
        </xdr:cNvSpPr>
      </xdr:nvSpPr>
      <xdr:spPr bwMode="auto">
        <a:xfrm>
          <a:off x="6705600" y="3838575"/>
          <a:ext cx="295275" cy="331303"/>
        </a:xfrm>
        <a:prstGeom prst="rect">
          <a:avLst/>
        </a:prstGeom>
        <a:noFill/>
        <a:ln w="9525">
          <a:noFill/>
          <a:miter lim="800000"/>
          <a:headEnd/>
          <a:tailEnd/>
        </a:ln>
      </xdr:spPr>
    </xdr:sp>
    <xdr:clientData/>
  </xdr:twoCellAnchor>
  <xdr:twoCellAnchor editAs="oneCell">
    <xdr:from>
      <xdr:col>5</xdr:col>
      <xdr:colOff>0</xdr:colOff>
      <xdr:row>17</xdr:row>
      <xdr:rowOff>0</xdr:rowOff>
    </xdr:from>
    <xdr:to>
      <xdr:col>5</xdr:col>
      <xdr:colOff>295275</xdr:colOff>
      <xdr:row>18</xdr:row>
      <xdr:rowOff>140803</xdr:rowOff>
    </xdr:to>
    <xdr:sp macro="" textlink="">
      <xdr:nvSpPr>
        <xdr:cNvPr id="1691" name="AutoShape 1" descr="http://myacademy/eltcms/pix/i/course.gif">
          <a:extLst>
            <a:ext uri="{FF2B5EF4-FFF2-40B4-BE49-F238E27FC236}">
              <a16:creationId xmlns:a16="http://schemas.microsoft.com/office/drawing/2014/main" id="{00000000-0008-0000-0100-00009B060000}"/>
            </a:ext>
          </a:extLst>
        </xdr:cNvPr>
        <xdr:cNvSpPr>
          <a:spLocks noChangeAspect="1" noChangeArrowheads="1"/>
        </xdr:cNvSpPr>
      </xdr:nvSpPr>
      <xdr:spPr bwMode="auto">
        <a:xfrm>
          <a:off x="6705600" y="3838575"/>
          <a:ext cx="295275" cy="331303"/>
        </a:xfrm>
        <a:prstGeom prst="rect">
          <a:avLst/>
        </a:prstGeom>
        <a:noFill/>
        <a:ln w="9525">
          <a:noFill/>
          <a:miter lim="800000"/>
          <a:headEnd/>
          <a:tailEnd/>
        </a:ln>
      </xdr:spPr>
    </xdr:sp>
    <xdr:clientData/>
  </xdr:twoCellAnchor>
  <xdr:twoCellAnchor editAs="oneCell">
    <xdr:from>
      <xdr:col>5</xdr:col>
      <xdr:colOff>0</xdr:colOff>
      <xdr:row>17</xdr:row>
      <xdr:rowOff>0</xdr:rowOff>
    </xdr:from>
    <xdr:to>
      <xdr:col>5</xdr:col>
      <xdr:colOff>295275</xdr:colOff>
      <xdr:row>18</xdr:row>
      <xdr:rowOff>140803</xdr:rowOff>
    </xdr:to>
    <xdr:sp macro="" textlink="">
      <xdr:nvSpPr>
        <xdr:cNvPr id="1692" name="AutoShape 4" descr="http://myacademy/eltcms/pix/i/course.gif">
          <a:extLst>
            <a:ext uri="{FF2B5EF4-FFF2-40B4-BE49-F238E27FC236}">
              <a16:creationId xmlns:a16="http://schemas.microsoft.com/office/drawing/2014/main" id="{00000000-0008-0000-0100-00009C060000}"/>
            </a:ext>
          </a:extLst>
        </xdr:cNvPr>
        <xdr:cNvSpPr>
          <a:spLocks noChangeAspect="1" noChangeArrowheads="1"/>
        </xdr:cNvSpPr>
      </xdr:nvSpPr>
      <xdr:spPr bwMode="auto">
        <a:xfrm>
          <a:off x="6705600" y="3838575"/>
          <a:ext cx="295275" cy="331303"/>
        </a:xfrm>
        <a:prstGeom prst="rect">
          <a:avLst/>
        </a:prstGeom>
        <a:noFill/>
        <a:ln w="9525">
          <a:noFill/>
          <a:miter lim="800000"/>
          <a:headEnd/>
          <a:tailEnd/>
        </a:ln>
      </xdr:spPr>
    </xdr:sp>
    <xdr:clientData/>
  </xdr:twoCellAnchor>
  <xdr:twoCellAnchor editAs="oneCell">
    <xdr:from>
      <xdr:col>5</xdr:col>
      <xdr:colOff>0</xdr:colOff>
      <xdr:row>17</xdr:row>
      <xdr:rowOff>0</xdr:rowOff>
    </xdr:from>
    <xdr:to>
      <xdr:col>5</xdr:col>
      <xdr:colOff>295275</xdr:colOff>
      <xdr:row>18</xdr:row>
      <xdr:rowOff>140803</xdr:rowOff>
    </xdr:to>
    <xdr:sp macro="" textlink="">
      <xdr:nvSpPr>
        <xdr:cNvPr id="1693" name="AutoShape 1" descr="http://myacademy/eltcms/pix/i/course.gif">
          <a:extLst>
            <a:ext uri="{FF2B5EF4-FFF2-40B4-BE49-F238E27FC236}">
              <a16:creationId xmlns:a16="http://schemas.microsoft.com/office/drawing/2014/main" id="{00000000-0008-0000-0100-00009D060000}"/>
            </a:ext>
          </a:extLst>
        </xdr:cNvPr>
        <xdr:cNvSpPr>
          <a:spLocks noChangeAspect="1" noChangeArrowheads="1"/>
        </xdr:cNvSpPr>
      </xdr:nvSpPr>
      <xdr:spPr bwMode="auto">
        <a:xfrm>
          <a:off x="6705600" y="3838575"/>
          <a:ext cx="295275" cy="331303"/>
        </a:xfrm>
        <a:prstGeom prst="rect">
          <a:avLst/>
        </a:prstGeom>
        <a:noFill/>
        <a:ln w="9525">
          <a:noFill/>
          <a:miter lim="800000"/>
          <a:headEnd/>
          <a:tailEnd/>
        </a:ln>
      </xdr:spPr>
    </xdr:sp>
    <xdr:clientData/>
  </xdr:twoCellAnchor>
  <xdr:twoCellAnchor editAs="oneCell">
    <xdr:from>
      <xdr:col>5</xdr:col>
      <xdr:colOff>0</xdr:colOff>
      <xdr:row>17</xdr:row>
      <xdr:rowOff>0</xdr:rowOff>
    </xdr:from>
    <xdr:to>
      <xdr:col>5</xdr:col>
      <xdr:colOff>295275</xdr:colOff>
      <xdr:row>18</xdr:row>
      <xdr:rowOff>140803</xdr:rowOff>
    </xdr:to>
    <xdr:sp macro="" textlink="">
      <xdr:nvSpPr>
        <xdr:cNvPr id="1694" name="AutoShape 1" descr="http://myacademy/eltcms/pix/i/course.gif">
          <a:extLst>
            <a:ext uri="{FF2B5EF4-FFF2-40B4-BE49-F238E27FC236}">
              <a16:creationId xmlns:a16="http://schemas.microsoft.com/office/drawing/2014/main" id="{00000000-0008-0000-0100-00009E060000}"/>
            </a:ext>
          </a:extLst>
        </xdr:cNvPr>
        <xdr:cNvSpPr>
          <a:spLocks noChangeAspect="1" noChangeArrowheads="1"/>
        </xdr:cNvSpPr>
      </xdr:nvSpPr>
      <xdr:spPr bwMode="auto">
        <a:xfrm>
          <a:off x="6705600" y="3838575"/>
          <a:ext cx="295275" cy="331303"/>
        </a:xfrm>
        <a:prstGeom prst="rect">
          <a:avLst/>
        </a:prstGeom>
        <a:noFill/>
        <a:ln w="9525">
          <a:noFill/>
          <a:miter lim="800000"/>
          <a:headEnd/>
          <a:tailEnd/>
        </a:ln>
      </xdr:spPr>
    </xdr:sp>
    <xdr:clientData/>
  </xdr:twoCellAnchor>
  <xdr:twoCellAnchor editAs="oneCell">
    <xdr:from>
      <xdr:col>5</xdr:col>
      <xdr:colOff>0</xdr:colOff>
      <xdr:row>17</xdr:row>
      <xdr:rowOff>0</xdr:rowOff>
    </xdr:from>
    <xdr:to>
      <xdr:col>5</xdr:col>
      <xdr:colOff>295275</xdr:colOff>
      <xdr:row>18</xdr:row>
      <xdr:rowOff>140803</xdr:rowOff>
    </xdr:to>
    <xdr:sp macro="" textlink="">
      <xdr:nvSpPr>
        <xdr:cNvPr id="1695" name="AutoShape 1" descr="http://myacademy/eltcms/pix/i/course.gif">
          <a:extLst>
            <a:ext uri="{FF2B5EF4-FFF2-40B4-BE49-F238E27FC236}">
              <a16:creationId xmlns:a16="http://schemas.microsoft.com/office/drawing/2014/main" id="{00000000-0008-0000-0100-00009F060000}"/>
            </a:ext>
          </a:extLst>
        </xdr:cNvPr>
        <xdr:cNvSpPr>
          <a:spLocks noChangeAspect="1" noChangeArrowheads="1"/>
        </xdr:cNvSpPr>
      </xdr:nvSpPr>
      <xdr:spPr bwMode="auto">
        <a:xfrm>
          <a:off x="6705600" y="3838575"/>
          <a:ext cx="295275" cy="331303"/>
        </a:xfrm>
        <a:prstGeom prst="rect">
          <a:avLst/>
        </a:prstGeom>
        <a:noFill/>
        <a:ln w="9525">
          <a:noFill/>
          <a:miter lim="800000"/>
          <a:headEnd/>
          <a:tailEnd/>
        </a:ln>
      </xdr:spPr>
    </xdr:sp>
    <xdr:clientData/>
  </xdr:twoCellAnchor>
  <xdr:twoCellAnchor editAs="oneCell">
    <xdr:from>
      <xdr:col>5</xdr:col>
      <xdr:colOff>0</xdr:colOff>
      <xdr:row>17</xdr:row>
      <xdr:rowOff>0</xdr:rowOff>
    </xdr:from>
    <xdr:to>
      <xdr:col>5</xdr:col>
      <xdr:colOff>295275</xdr:colOff>
      <xdr:row>17</xdr:row>
      <xdr:rowOff>165652</xdr:rowOff>
    </xdr:to>
    <xdr:sp macro="" textlink="">
      <xdr:nvSpPr>
        <xdr:cNvPr id="1696" name="AutoShape 63" descr="http://myacademy/eltcms/pix/i/course.gif">
          <a:extLst>
            <a:ext uri="{FF2B5EF4-FFF2-40B4-BE49-F238E27FC236}">
              <a16:creationId xmlns:a16="http://schemas.microsoft.com/office/drawing/2014/main" id="{00000000-0008-0000-0100-0000A0060000}"/>
            </a:ext>
          </a:extLst>
        </xdr:cNvPr>
        <xdr:cNvSpPr>
          <a:spLocks noChangeAspect="1" noChangeArrowheads="1"/>
        </xdr:cNvSpPr>
      </xdr:nvSpPr>
      <xdr:spPr bwMode="auto">
        <a:xfrm>
          <a:off x="6705600" y="3838575"/>
          <a:ext cx="295275" cy="165652"/>
        </a:xfrm>
        <a:prstGeom prst="rect">
          <a:avLst/>
        </a:prstGeom>
        <a:noFill/>
        <a:ln w="9525">
          <a:noFill/>
          <a:miter lim="800000"/>
          <a:headEnd/>
          <a:tailEnd/>
        </a:ln>
      </xdr:spPr>
    </xdr:sp>
    <xdr:clientData/>
  </xdr:twoCellAnchor>
  <xdr:twoCellAnchor editAs="oneCell">
    <xdr:from>
      <xdr:col>5</xdr:col>
      <xdr:colOff>0</xdr:colOff>
      <xdr:row>17</xdr:row>
      <xdr:rowOff>0</xdr:rowOff>
    </xdr:from>
    <xdr:to>
      <xdr:col>5</xdr:col>
      <xdr:colOff>295275</xdr:colOff>
      <xdr:row>17</xdr:row>
      <xdr:rowOff>165652</xdr:rowOff>
    </xdr:to>
    <xdr:sp macro="" textlink="">
      <xdr:nvSpPr>
        <xdr:cNvPr id="1697" name="AutoShape 40" descr="http://myacademy/eltcms/pix/i/course.gif">
          <a:extLst>
            <a:ext uri="{FF2B5EF4-FFF2-40B4-BE49-F238E27FC236}">
              <a16:creationId xmlns:a16="http://schemas.microsoft.com/office/drawing/2014/main" id="{00000000-0008-0000-0100-0000A1060000}"/>
            </a:ext>
          </a:extLst>
        </xdr:cNvPr>
        <xdr:cNvSpPr>
          <a:spLocks noChangeAspect="1" noChangeArrowheads="1"/>
        </xdr:cNvSpPr>
      </xdr:nvSpPr>
      <xdr:spPr bwMode="auto">
        <a:xfrm>
          <a:off x="6705600" y="3838575"/>
          <a:ext cx="295275" cy="165652"/>
        </a:xfrm>
        <a:prstGeom prst="rect">
          <a:avLst/>
        </a:prstGeom>
        <a:noFill/>
        <a:ln w="9525">
          <a:noFill/>
          <a:miter lim="800000"/>
          <a:headEnd/>
          <a:tailEnd/>
        </a:ln>
      </xdr:spPr>
    </xdr:sp>
    <xdr:clientData/>
  </xdr:twoCellAnchor>
  <xdr:twoCellAnchor editAs="oneCell">
    <xdr:from>
      <xdr:col>5</xdr:col>
      <xdr:colOff>0</xdr:colOff>
      <xdr:row>17</xdr:row>
      <xdr:rowOff>0</xdr:rowOff>
    </xdr:from>
    <xdr:to>
      <xdr:col>5</xdr:col>
      <xdr:colOff>295275</xdr:colOff>
      <xdr:row>17</xdr:row>
      <xdr:rowOff>165652</xdr:rowOff>
    </xdr:to>
    <xdr:sp macro="" textlink="">
      <xdr:nvSpPr>
        <xdr:cNvPr id="1698" name="AutoShape 9" descr="http://myacademy/eltcms/pix/i/course.gif">
          <a:extLst>
            <a:ext uri="{FF2B5EF4-FFF2-40B4-BE49-F238E27FC236}">
              <a16:creationId xmlns:a16="http://schemas.microsoft.com/office/drawing/2014/main" id="{00000000-0008-0000-0100-0000A2060000}"/>
            </a:ext>
          </a:extLst>
        </xdr:cNvPr>
        <xdr:cNvSpPr>
          <a:spLocks noChangeAspect="1" noChangeArrowheads="1"/>
        </xdr:cNvSpPr>
      </xdr:nvSpPr>
      <xdr:spPr bwMode="auto">
        <a:xfrm>
          <a:off x="6705600" y="3838575"/>
          <a:ext cx="295275" cy="165652"/>
        </a:xfrm>
        <a:prstGeom prst="rect">
          <a:avLst/>
        </a:prstGeom>
        <a:noFill/>
        <a:ln w="9525">
          <a:noFill/>
          <a:miter lim="800000"/>
          <a:headEnd/>
          <a:tailEnd/>
        </a:ln>
      </xdr:spPr>
    </xdr:sp>
    <xdr:clientData/>
  </xdr:twoCellAnchor>
  <xdr:twoCellAnchor editAs="oneCell">
    <xdr:from>
      <xdr:col>5</xdr:col>
      <xdr:colOff>0</xdr:colOff>
      <xdr:row>17</xdr:row>
      <xdr:rowOff>0</xdr:rowOff>
    </xdr:from>
    <xdr:to>
      <xdr:col>5</xdr:col>
      <xdr:colOff>295275</xdr:colOff>
      <xdr:row>17</xdr:row>
      <xdr:rowOff>165652</xdr:rowOff>
    </xdr:to>
    <xdr:sp macro="" textlink="">
      <xdr:nvSpPr>
        <xdr:cNvPr id="1699" name="AutoShape 1" descr="http://myacademy/eltcms/pix/i/course.gif">
          <a:extLst>
            <a:ext uri="{FF2B5EF4-FFF2-40B4-BE49-F238E27FC236}">
              <a16:creationId xmlns:a16="http://schemas.microsoft.com/office/drawing/2014/main" id="{00000000-0008-0000-0100-0000A3060000}"/>
            </a:ext>
          </a:extLst>
        </xdr:cNvPr>
        <xdr:cNvSpPr>
          <a:spLocks noChangeAspect="1" noChangeArrowheads="1"/>
        </xdr:cNvSpPr>
      </xdr:nvSpPr>
      <xdr:spPr bwMode="auto">
        <a:xfrm>
          <a:off x="6705600" y="3838575"/>
          <a:ext cx="295275" cy="165652"/>
        </a:xfrm>
        <a:prstGeom prst="rect">
          <a:avLst/>
        </a:prstGeom>
        <a:noFill/>
        <a:ln w="9525">
          <a:noFill/>
          <a:miter lim="800000"/>
          <a:headEnd/>
          <a:tailEnd/>
        </a:ln>
      </xdr:spPr>
    </xdr:sp>
    <xdr:clientData/>
  </xdr:twoCellAnchor>
  <xdr:twoCellAnchor editAs="oneCell">
    <xdr:from>
      <xdr:col>5</xdr:col>
      <xdr:colOff>0</xdr:colOff>
      <xdr:row>17</xdr:row>
      <xdr:rowOff>0</xdr:rowOff>
    </xdr:from>
    <xdr:to>
      <xdr:col>5</xdr:col>
      <xdr:colOff>295275</xdr:colOff>
      <xdr:row>17</xdr:row>
      <xdr:rowOff>165652</xdr:rowOff>
    </xdr:to>
    <xdr:sp macro="" textlink="">
      <xdr:nvSpPr>
        <xdr:cNvPr id="1700" name="AutoShape 4" descr="http://myacademy/eltcms/pix/i/course.gif">
          <a:extLst>
            <a:ext uri="{FF2B5EF4-FFF2-40B4-BE49-F238E27FC236}">
              <a16:creationId xmlns:a16="http://schemas.microsoft.com/office/drawing/2014/main" id="{00000000-0008-0000-0100-0000A4060000}"/>
            </a:ext>
          </a:extLst>
        </xdr:cNvPr>
        <xdr:cNvSpPr>
          <a:spLocks noChangeAspect="1" noChangeArrowheads="1"/>
        </xdr:cNvSpPr>
      </xdr:nvSpPr>
      <xdr:spPr bwMode="auto">
        <a:xfrm>
          <a:off x="6705600" y="3838575"/>
          <a:ext cx="295275" cy="165652"/>
        </a:xfrm>
        <a:prstGeom prst="rect">
          <a:avLst/>
        </a:prstGeom>
        <a:noFill/>
        <a:ln w="9525">
          <a:noFill/>
          <a:miter lim="800000"/>
          <a:headEnd/>
          <a:tailEnd/>
        </a:ln>
      </xdr:spPr>
    </xdr:sp>
    <xdr:clientData/>
  </xdr:twoCellAnchor>
  <xdr:twoCellAnchor editAs="oneCell">
    <xdr:from>
      <xdr:col>5</xdr:col>
      <xdr:colOff>0</xdr:colOff>
      <xdr:row>17</xdr:row>
      <xdr:rowOff>0</xdr:rowOff>
    </xdr:from>
    <xdr:to>
      <xdr:col>5</xdr:col>
      <xdr:colOff>295275</xdr:colOff>
      <xdr:row>17</xdr:row>
      <xdr:rowOff>165652</xdr:rowOff>
    </xdr:to>
    <xdr:sp macro="" textlink="">
      <xdr:nvSpPr>
        <xdr:cNvPr id="1701" name="AutoShape 1" descr="http://myacademy/eltcms/pix/i/course.gif">
          <a:extLst>
            <a:ext uri="{FF2B5EF4-FFF2-40B4-BE49-F238E27FC236}">
              <a16:creationId xmlns:a16="http://schemas.microsoft.com/office/drawing/2014/main" id="{00000000-0008-0000-0100-0000A5060000}"/>
            </a:ext>
          </a:extLst>
        </xdr:cNvPr>
        <xdr:cNvSpPr>
          <a:spLocks noChangeAspect="1" noChangeArrowheads="1"/>
        </xdr:cNvSpPr>
      </xdr:nvSpPr>
      <xdr:spPr bwMode="auto">
        <a:xfrm>
          <a:off x="6705600" y="3838575"/>
          <a:ext cx="295275" cy="165652"/>
        </a:xfrm>
        <a:prstGeom prst="rect">
          <a:avLst/>
        </a:prstGeom>
        <a:noFill/>
        <a:ln w="9525">
          <a:noFill/>
          <a:miter lim="800000"/>
          <a:headEnd/>
          <a:tailEnd/>
        </a:ln>
      </xdr:spPr>
    </xdr:sp>
    <xdr:clientData/>
  </xdr:twoCellAnchor>
  <xdr:twoCellAnchor editAs="oneCell">
    <xdr:from>
      <xdr:col>5</xdr:col>
      <xdr:colOff>0</xdr:colOff>
      <xdr:row>17</xdr:row>
      <xdr:rowOff>0</xdr:rowOff>
    </xdr:from>
    <xdr:to>
      <xdr:col>5</xdr:col>
      <xdr:colOff>295275</xdr:colOff>
      <xdr:row>17</xdr:row>
      <xdr:rowOff>165652</xdr:rowOff>
    </xdr:to>
    <xdr:sp macro="" textlink="">
      <xdr:nvSpPr>
        <xdr:cNvPr id="1702" name="AutoShape 1" descr="http://myacademy/eltcms/pix/i/course.gif">
          <a:extLst>
            <a:ext uri="{FF2B5EF4-FFF2-40B4-BE49-F238E27FC236}">
              <a16:creationId xmlns:a16="http://schemas.microsoft.com/office/drawing/2014/main" id="{00000000-0008-0000-0100-0000A6060000}"/>
            </a:ext>
          </a:extLst>
        </xdr:cNvPr>
        <xdr:cNvSpPr>
          <a:spLocks noChangeAspect="1" noChangeArrowheads="1"/>
        </xdr:cNvSpPr>
      </xdr:nvSpPr>
      <xdr:spPr bwMode="auto">
        <a:xfrm>
          <a:off x="6705600" y="3838575"/>
          <a:ext cx="295275" cy="165652"/>
        </a:xfrm>
        <a:prstGeom prst="rect">
          <a:avLst/>
        </a:prstGeom>
        <a:noFill/>
        <a:ln w="9525">
          <a:noFill/>
          <a:miter lim="800000"/>
          <a:headEnd/>
          <a:tailEnd/>
        </a:ln>
      </xdr:spPr>
    </xdr:sp>
    <xdr:clientData/>
  </xdr:twoCellAnchor>
  <xdr:twoCellAnchor editAs="oneCell">
    <xdr:from>
      <xdr:col>5</xdr:col>
      <xdr:colOff>0</xdr:colOff>
      <xdr:row>17</xdr:row>
      <xdr:rowOff>0</xdr:rowOff>
    </xdr:from>
    <xdr:to>
      <xdr:col>5</xdr:col>
      <xdr:colOff>295275</xdr:colOff>
      <xdr:row>17</xdr:row>
      <xdr:rowOff>28575</xdr:rowOff>
    </xdr:to>
    <xdr:sp macro="" textlink="">
      <xdr:nvSpPr>
        <xdr:cNvPr id="1703" name="AutoShape 109" descr="http://myacademy/eltcms/pix/i/course.gif">
          <a:extLst>
            <a:ext uri="{FF2B5EF4-FFF2-40B4-BE49-F238E27FC236}">
              <a16:creationId xmlns:a16="http://schemas.microsoft.com/office/drawing/2014/main" id="{00000000-0008-0000-0100-0000A7060000}"/>
            </a:ext>
          </a:extLst>
        </xdr:cNvPr>
        <xdr:cNvSpPr>
          <a:spLocks noChangeAspect="1" noChangeArrowheads="1"/>
        </xdr:cNvSpPr>
      </xdr:nvSpPr>
      <xdr:spPr bwMode="auto">
        <a:xfrm>
          <a:off x="6705600" y="3838575"/>
          <a:ext cx="295275" cy="28575"/>
        </a:xfrm>
        <a:prstGeom prst="rect">
          <a:avLst/>
        </a:prstGeom>
        <a:noFill/>
        <a:ln w="9525">
          <a:noFill/>
          <a:miter lim="800000"/>
          <a:headEnd/>
          <a:tailEnd/>
        </a:ln>
      </xdr:spPr>
    </xdr:sp>
    <xdr:clientData/>
  </xdr:twoCellAnchor>
  <xdr:twoCellAnchor editAs="oneCell">
    <xdr:from>
      <xdr:col>5</xdr:col>
      <xdr:colOff>0</xdr:colOff>
      <xdr:row>17</xdr:row>
      <xdr:rowOff>0</xdr:rowOff>
    </xdr:from>
    <xdr:to>
      <xdr:col>5</xdr:col>
      <xdr:colOff>295275</xdr:colOff>
      <xdr:row>17</xdr:row>
      <xdr:rowOff>28575</xdr:rowOff>
    </xdr:to>
    <xdr:sp macro="" textlink="">
      <xdr:nvSpPr>
        <xdr:cNvPr id="1704" name="AutoShape 40" descr="http://myacademy/eltcms/pix/i/course.gif">
          <a:extLst>
            <a:ext uri="{FF2B5EF4-FFF2-40B4-BE49-F238E27FC236}">
              <a16:creationId xmlns:a16="http://schemas.microsoft.com/office/drawing/2014/main" id="{00000000-0008-0000-0100-0000A8060000}"/>
            </a:ext>
          </a:extLst>
        </xdr:cNvPr>
        <xdr:cNvSpPr>
          <a:spLocks noChangeAspect="1" noChangeArrowheads="1"/>
        </xdr:cNvSpPr>
      </xdr:nvSpPr>
      <xdr:spPr bwMode="auto">
        <a:xfrm>
          <a:off x="6705600" y="3838575"/>
          <a:ext cx="295275" cy="28575"/>
        </a:xfrm>
        <a:prstGeom prst="rect">
          <a:avLst/>
        </a:prstGeom>
        <a:noFill/>
        <a:ln w="9525">
          <a:noFill/>
          <a:miter lim="800000"/>
          <a:headEnd/>
          <a:tailEnd/>
        </a:ln>
      </xdr:spPr>
    </xdr:sp>
    <xdr:clientData/>
  </xdr:twoCellAnchor>
  <xdr:twoCellAnchor editAs="oneCell">
    <xdr:from>
      <xdr:col>5</xdr:col>
      <xdr:colOff>0</xdr:colOff>
      <xdr:row>17</xdr:row>
      <xdr:rowOff>0</xdr:rowOff>
    </xdr:from>
    <xdr:to>
      <xdr:col>5</xdr:col>
      <xdr:colOff>295275</xdr:colOff>
      <xdr:row>17</xdr:row>
      <xdr:rowOff>28575</xdr:rowOff>
    </xdr:to>
    <xdr:sp macro="" textlink="">
      <xdr:nvSpPr>
        <xdr:cNvPr id="1705" name="AutoShape 9" descr="http://myacademy/eltcms/pix/i/course.gif">
          <a:extLst>
            <a:ext uri="{FF2B5EF4-FFF2-40B4-BE49-F238E27FC236}">
              <a16:creationId xmlns:a16="http://schemas.microsoft.com/office/drawing/2014/main" id="{00000000-0008-0000-0100-0000A9060000}"/>
            </a:ext>
          </a:extLst>
        </xdr:cNvPr>
        <xdr:cNvSpPr>
          <a:spLocks noChangeAspect="1" noChangeArrowheads="1"/>
        </xdr:cNvSpPr>
      </xdr:nvSpPr>
      <xdr:spPr bwMode="auto">
        <a:xfrm>
          <a:off x="6705600" y="3838575"/>
          <a:ext cx="295275" cy="28575"/>
        </a:xfrm>
        <a:prstGeom prst="rect">
          <a:avLst/>
        </a:prstGeom>
        <a:noFill/>
        <a:ln w="9525">
          <a:noFill/>
          <a:miter lim="800000"/>
          <a:headEnd/>
          <a:tailEnd/>
        </a:ln>
      </xdr:spPr>
    </xdr:sp>
    <xdr:clientData/>
  </xdr:twoCellAnchor>
  <xdr:twoCellAnchor editAs="oneCell">
    <xdr:from>
      <xdr:col>5</xdr:col>
      <xdr:colOff>0</xdr:colOff>
      <xdr:row>17</xdr:row>
      <xdr:rowOff>0</xdr:rowOff>
    </xdr:from>
    <xdr:to>
      <xdr:col>5</xdr:col>
      <xdr:colOff>295275</xdr:colOff>
      <xdr:row>17</xdr:row>
      <xdr:rowOff>28575</xdr:rowOff>
    </xdr:to>
    <xdr:sp macro="" textlink="">
      <xdr:nvSpPr>
        <xdr:cNvPr id="1706" name="AutoShape 1" descr="http://myacademy/eltcms/pix/i/course.gif">
          <a:extLst>
            <a:ext uri="{FF2B5EF4-FFF2-40B4-BE49-F238E27FC236}">
              <a16:creationId xmlns:a16="http://schemas.microsoft.com/office/drawing/2014/main" id="{00000000-0008-0000-0100-0000AA060000}"/>
            </a:ext>
          </a:extLst>
        </xdr:cNvPr>
        <xdr:cNvSpPr>
          <a:spLocks noChangeAspect="1" noChangeArrowheads="1"/>
        </xdr:cNvSpPr>
      </xdr:nvSpPr>
      <xdr:spPr bwMode="auto">
        <a:xfrm>
          <a:off x="6705600" y="3838575"/>
          <a:ext cx="295275" cy="28575"/>
        </a:xfrm>
        <a:prstGeom prst="rect">
          <a:avLst/>
        </a:prstGeom>
        <a:noFill/>
        <a:ln w="9525">
          <a:noFill/>
          <a:miter lim="800000"/>
          <a:headEnd/>
          <a:tailEnd/>
        </a:ln>
      </xdr:spPr>
    </xdr:sp>
    <xdr:clientData/>
  </xdr:twoCellAnchor>
  <xdr:twoCellAnchor editAs="oneCell">
    <xdr:from>
      <xdr:col>5</xdr:col>
      <xdr:colOff>0</xdr:colOff>
      <xdr:row>17</xdr:row>
      <xdr:rowOff>0</xdr:rowOff>
    </xdr:from>
    <xdr:to>
      <xdr:col>5</xdr:col>
      <xdr:colOff>295275</xdr:colOff>
      <xdr:row>17</xdr:row>
      <xdr:rowOff>28575</xdr:rowOff>
    </xdr:to>
    <xdr:sp macro="" textlink="">
      <xdr:nvSpPr>
        <xdr:cNvPr id="1707" name="AutoShape 4" descr="http://myacademy/eltcms/pix/i/course.gif">
          <a:extLst>
            <a:ext uri="{FF2B5EF4-FFF2-40B4-BE49-F238E27FC236}">
              <a16:creationId xmlns:a16="http://schemas.microsoft.com/office/drawing/2014/main" id="{00000000-0008-0000-0100-0000AB060000}"/>
            </a:ext>
          </a:extLst>
        </xdr:cNvPr>
        <xdr:cNvSpPr>
          <a:spLocks noChangeAspect="1" noChangeArrowheads="1"/>
        </xdr:cNvSpPr>
      </xdr:nvSpPr>
      <xdr:spPr bwMode="auto">
        <a:xfrm>
          <a:off x="6705600" y="3838575"/>
          <a:ext cx="295275" cy="28575"/>
        </a:xfrm>
        <a:prstGeom prst="rect">
          <a:avLst/>
        </a:prstGeom>
        <a:noFill/>
        <a:ln w="9525">
          <a:noFill/>
          <a:miter lim="800000"/>
          <a:headEnd/>
          <a:tailEnd/>
        </a:ln>
      </xdr:spPr>
    </xdr:sp>
    <xdr:clientData/>
  </xdr:twoCellAnchor>
  <xdr:twoCellAnchor editAs="oneCell">
    <xdr:from>
      <xdr:col>5</xdr:col>
      <xdr:colOff>0</xdr:colOff>
      <xdr:row>17</xdr:row>
      <xdr:rowOff>0</xdr:rowOff>
    </xdr:from>
    <xdr:to>
      <xdr:col>5</xdr:col>
      <xdr:colOff>295275</xdr:colOff>
      <xdr:row>17</xdr:row>
      <xdr:rowOff>28575</xdr:rowOff>
    </xdr:to>
    <xdr:sp macro="" textlink="">
      <xdr:nvSpPr>
        <xdr:cNvPr id="1708" name="AutoShape 1" descr="http://myacademy/eltcms/pix/i/course.gif">
          <a:extLst>
            <a:ext uri="{FF2B5EF4-FFF2-40B4-BE49-F238E27FC236}">
              <a16:creationId xmlns:a16="http://schemas.microsoft.com/office/drawing/2014/main" id="{00000000-0008-0000-0100-0000AC060000}"/>
            </a:ext>
          </a:extLst>
        </xdr:cNvPr>
        <xdr:cNvSpPr>
          <a:spLocks noChangeAspect="1" noChangeArrowheads="1"/>
        </xdr:cNvSpPr>
      </xdr:nvSpPr>
      <xdr:spPr bwMode="auto">
        <a:xfrm>
          <a:off x="6705600" y="3838575"/>
          <a:ext cx="295275" cy="28575"/>
        </a:xfrm>
        <a:prstGeom prst="rect">
          <a:avLst/>
        </a:prstGeom>
        <a:noFill/>
        <a:ln w="9525">
          <a:noFill/>
          <a:miter lim="800000"/>
          <a:headEnd/>
          <a:tailEnd/>
        </a:ln>
      </xdr:spPr>
    </xdr:sp>
    <xdr:clientData/>
  </xdr:twoCellAnchor>
  <xdr:twoCellAnchor editAs="oneCell">
    <xdr:from>
      <xdr:col>5</xdr:col>
      <xdr:colOff>0</xdr:colOff>
      <xdr:row>17</xdr:row>
      <xdr:rowOff>0</xdr:rowOff>
    </xdr:from>
    <xdr:to>
      <xdr:col>5</xdr:col>
      <xdr:colOff>295275</xdr:colOff>
      <xdr:row>17</xdr:row>
      <xdr:rowOff>28575</xdr:rowOff>
    </xdr:to>
    <xdr:sp macro="" textlink="">
      <xdr:nvSpPr>
        <xdr:cNvPr id="1709" name="AutoShape 1" descr="http://myacademy/eltcms/pix/i/course.gif">
          <a:extLst>
            <a:ext uri="{FF2B5EF4-FFF2-40B4-BE49-F238E27FC236}">
              <a16:creationId xmlns:a16="http://schemas.microsoft.com/office/drawing/2014/main" id="{00000000-0008-0000-0100-0000AD060000}"/>
            </a:ext>
          </a:extLst>
        </xdr:cNvPr>
        <xdr:cNvSpPr>
          <a:spLocks noChangeAspect="1" noChangeArrowheads="1"/>
        </xdr:cNvSpPr>
      </xdr:nvSpPr>
      <xdr:spPr bwMode="auto">
        <a:xfrm>
          <a:off x="6705600" y="3838575"/>
          <a:ext cx="295275" cy="28575"/>
        </a:xfrm>
        <a:prstGeom prst="rect">
          <a:avLst/>
        </a:prstGeom>
        <a:noFill/>
        <a:ln w="9525">
          <a:noFill/>
          <a:miter lim="800000"/>
          <a:headEnd/>
          <a:tailEnd/>
        </a:ln>
      </xdr:spPr>
    </xdr:sp>
    <xdr:clientData/>
  </xdr:twoCellAnchor>
  <xdr:twoCellAnchor editAs="oneCell">
    <xdr:from>
      <xdr:col>5</xdr:col>
      <xdr:colOff>0</xdr:colOff>
      <xdr:row>17</xdr:row>
      <xdr:rowOff>0</xdr:rowOff>
    </xdr:from>
    <xdr:to>
      <xdr:col>5</xdr:col>
      <xdr:colOff>295275</xdr:colOff>
      <xdr:row>17</xdr:row>
      <xdr:rowOff>28575</xdr:rowOff>
    </xdr:to>
    <xdr:sp macro="" textlink="">
      <xdr:nvSpPr>
        <xdr:cNvPr id="1710" name="AutoShape 1" descr="http://myacademy/eltcms/pix/i/course.gif">
          <a:extLst>
            <a:ext uri="{FF2B5EF4-FFF2-40B4-BE49-F238E27FC236}">
              <a16:creationId xmlns:a16="http://schemas.microsoft.com/office/drawing/2014/main" id="{00000000-0008-0000-0100-0000AE060000}"/>
            </a:ext>
          </a:extLst>
        </xdr:cNvPr>
        <xdr:cNvSpPr>
          <a:spLocks noChangeAspect="1" noChangeArrowheads="1"/>
        </xdr:cNvSpPr>
      </xdr:nvSpPr>
      <xdr:spPr bwMode="auto">
        <a:xfrm>
          <a:off x="6705600" y="3838575"/>
          <a:ext cx="295275" cy="28575"/>
        </a:xfrm>
        <a:prstGeom prst="rect">
          <a:avLst/>
        </a:prstGeom>
        <a:noFill/>
        <a:ln w="9525">
          <a:noFill/>
          <a:miter lim="800000"/>
          <a:headEnd/>
          <a:tailEnd/>
        </a:ln>
      </xdr:spPr>
    </xdr:sp>
    <xdr:clientData/>
  </xdr:twoCellAnchor>
  <xdr:twoCellAnchor editAs="oneCell">
    <xdr:from>
      <xdr:col>5</xdr:col>
      <xdr:colOff>0</xdr:colOff>
      <xdr:row>17</xdr:row>
      <xdr:rowOff>0</xdr:rowOff>
    </xdr:from>
    <xdr:to>
      <xdr:col>5</xdr:col>
      <xdr:colOff>295275</xdr:colOff>
      <xdr:row>17</xdr:row>
      <xdr:rowOff>165652</xdr:rowOff>
    </xdr:to>
    <xdr:sp macro="" textlink="">
      <xdr:nvSpPr>
        <xdr:cNvPr id="1711" name="AutoShape 114" descr="http://myacademy/eltcms/pix/i/course.gif">
          <a:extLst>
            <a:ext uri="{FF2B5EF4-FFF2-40B4-BE49-F238E27FC236}">
              <a16:creationId xmlns:a16="http://schemas.microsoft.com/office/drawing/2014/main" id="{00000000-0008-0000-0100-0000AF060000}"/>
            </a:ext>
          </a:extLst>
        </xdr:cNvPr>
        <xdr:cNvSpPr>
          <a:spLocks noChangeAspect="1" noChangeArrowheads="1"/>
        </xdr:cNvSpPr>
      </xdr:nvSpPr>
      <xdr:spPr bwMode="auto">
        <a:xfrm>
          <a:off x="6705600" y="3838575"/>
          <a:ext cx="295275" cy="165652"/>
        </a:xfrm>
        <a:prstGeom prst="rect">
          <a:avLst/>
        </a:prstGeom>
        <a:noFill/>
        <a:ln w="9525">
          <a:noFill/>
          <a:miter lim="800000"/>
          <a:headEnd/>
          <a:tailEnd/>
        </a:ln>
      </xdr:spPr>
    </xdr:sp>
    <xdr:clientData/>
  </xdr:twoCellAnchor>
  <xdr:twoCellAnchor editAs="oneCell">
    <xdr:from>
      <xdr:col>5</xdr:col>
      <xdr:colOff>0</xdr:colOff>
      <xdr:row>17</xdr:row>
      <xdr:rowOff>0</xdr:rowOff>
    </xdr:from>
    <xdr:to>
      <xdr:col>5</xdr:col>
      <xdr:colOff>295275</xdr:colOff>
      <xdr:row>17</xdr:row>
      <xdr:rowOff>165652</xdr:rowOff>
    </xdr:to>
    <xdr:sp macro="" textlink="">
      <xdr:nvSpPr>
        <xdr:cNvPr id="1712" name="AutoShape 40" descr="http://myacademy/eltcms/pix/i/course.gif">
          <a:extLst>
            <a:ext uri="{FF2B5EF4-FFF2-40B4-BE49-F238E27FC236}">
              <a16:creationId xmlns:a16="http://schemas.microsoft.com/office/drawing/2014/main" id="{00000000-0008-0000-0100-0000B0060000}"/>
            </a:ext>
          </a:extLst>
        </xdr:cNvPr>
        <xdr:cNvSpPr>
          <a:spLocks noChangeAspect="1" noChangeArrowheads="1"/>
        </xdr:cNvSpPr>
      </xdr:nvSpPr>
      <xdr:spPr bwMode="auto">
        <a:xfrm>
          <a:off x="6705600" y="3838575"/>
          <a:ext cx="295275" cy="165652"/>
        </a:xfrm>
        <a:prstGeom prst="rect">
          <a:avLst/>
        </a:prstGeom>
        <a:noFill/>
        <a:ln w="9525">
          <a:noFill/>
          <a:miter lim="800000"/>
          <a:headEnd/>
          <a:tailEnd/>
        </a:ln>
      </xdr:spPr>
    </xdr:sp>
    <xdr:clientData/>
  </xdr:twoCellAnchor>
  <xdr:twoCellAnchor editAs="oneCell">
    <xdr:from>
      <xdr:col>5</xdr:col>
      <xdr:colOff>0</xdr:colOff>
      <xdr:row>17</xdr:row>
      <xdr:rowOff>0</xdr:rowOff>
    </xdr:from>
    <xdr:to>
      <xdr:col>5</xdr:col>
      <xdr:colOff>295275</xdr:colOff>
      <xdr:row>17</xdr:row>
      <xdr:rowOff>165652</xdr:rowOff>
    </xdr:to>
    <xdr:sp macro="" textlink="">
      <xdr:nvSpPr>
        <xdr:cNvPr id="1713" name="AutoShape 9" descr="http://myacademy/eltcms/pix/i/course.gif">
          <a:extLst>
            <a:ext uri="{FF2B5EF4-FFF2-40B4-BE49-F238E27FC236}">
              <a16:creationId xmlns:a16="http://schemas.microsoft.com/office/drawing/2014/main" id="{00000000-0008-0000-0100-0000B1060000}"/>
            </a:ext>
          </a:extLst>
        </xdr:cNvPr>
        <xdr:cNvSpPr>
          <a:spLocks noChangeAspect="1" noChangeArrowheads="1"/>
        </xdr:cNvSpPr>
      </xdr:nvSpPr>
      <xdr:spPr bwMode="auto">
        <a:xfrm>
          <a:off x="6705600" y="3838575"/>
          <a:ext cx="295275" cy="165652"/>
        </a:xfrm>
        <a:prstGeom prst="rect">
          <a:avLst/>
        </a:prstGeom>
        <a:noFill/>
        <a:ln w="9525">
          <a:noFill/>
          <a:miter lim="800000"/>
          <a:headEnd/>
          <a:tailEnd/>
        </a:ln>
      </xdr:spPr>
    </xdr:sp>
    <xdr:clientData/>
  </xdr:twoCellAnchor>
  <xdr:twoCellAnchor editAs="oneCell">
    <xdr:from>
      <xdr:col>5</xdr:col>
      <xdr:colOff>0</xdr:colOff>
      <xdr:row>17</xdr:row>
      <xdr:rowOff>0</xdr:rowOff>
    </xdr:from>
    <xdr:to>
      <xdr:col>5</xdr:col>
      <xdr:colOff>295275</xdr:colOff>
      <xdr:row>17</xdr:row>
      <xdr:rowOff>165652</xdr:rowOff>
    </xdr:to>
    <xdr:sp macro="" textlink="">
      <xdr:nvSpPr>
        <xdr:cNvPr id="1714" name="AutoShape 1" descr="http://myacademy/eltcms/pix/i/course.gif">
          <a:extLst>
            <a:ext uri="{FF2B5EF4-FFF2-40B4-BE49-F238E27FC236}">
              <a16:creationId xmlns:a16="http://schemas.microsoft.com/office/drawing/2014/main" id="{00000000-0008-0000-0100-0000B2060000}"/>
            </a:ext>
          </a:extLst>
        </xdr:cNvPr>
        <xdr:cNvSpPr>
          <a:spLocks noChangeAspect="1" noChangeArrowheads="1"/>
        </xdr:cNvSpPr>
      </xdr:nvSpPr>
      <xdr:spPr bwMode="auto">
        <a:xfrm>
          <a:off x="6705600" y="3838575"/>
          <a:ext cx="295275" cy="165652"/>
        </a:xfrm>
        <a:prstGeom prst="rect">
          <a:avLst/>
        </a:prstGeom>
        <a:noFill/>
        <a:ln w="9525">
          <a:noFill/>
          <a:miter lim="800000"/>
          <a:headEnd/>
          <a:tailEnd/>
        </a:ln>
      </xdr:spPr>
    </xdr:sp>
    <xdr:clientData/>
  </xdr:twoCellAnchor>
  <xdr:twoCellAnchor editAs="oneCell">
    <xdr:from>
      <xdr:col>5</xdr:col>
      <xdr:colOff>0</xdr:colOff>
      <xdr:row>17</xdr:row>
      <xdr:rowOff>0</xdr:rowOff>
    </xdr:from>
    <xdr:to>
      <xdr:col>5</xdr:col>
      <xdr:colOff>295275</xdr:colOff>
      <xdr:row>17</xdr:row>
      <xdr:rowOff>165652</xdr:rowOff>
    </xdr:to>
    <xdr:sp macro="" textlink="">
      <xdr:nvSpPr>
        <xdr:cNvPr id="1715" name="AutoShape 4" descr="http://myacademy/eltcms/pix/i/course.gif">
          <a:extLst>
            <a:ext uri="{FF2B5EF4-FFF2-40B4-BE49-F238E27FC236}">
              <a16:creationId xmlns:a16="http://schemas.microsoft.com/office/drawing/2014/main" id="{00000000-0008-0000-0100-0000B3060000}"/>
            </a:ext>
          </a:extLst>
        </xdr:cNvPr>
        <xdr:cNvSpPr>
          <a:spLocks noChangeAspect="1" noChangeArrowheads="1"/>
        </xdr:cNvSpPr>
      </xdr:nvSpPr>
      <xdr:spPr bwMode="auto">
        <a:xfrm>
          <a:off x="6705600" y="3838575"/>
          <a:ext cx="295275" cy="165652"/>
        </a:xfrm>
        <a:prstGeom prst="rect">
          <a:avLst/>
        </a:prstGeom>
        <a:noFill/>
        <a:ln w="9525">
          <a:noFill/>
          <a:miter lim="800000"/>
          <a:headEnd/>
          <a:tailEnd/>
        </a:ln>
      </xdr:spPr>
    </xdr:sp>
    <xdr:clientData/>
  </xdr:twoCellAnchor>
  <xdr:twoCellAnchor editAs="oneCell">
    <xdr:from>
      <xdr:col>5</xdr:col>
      <xdr:colOff>0</xdr:colOff>
      <xdr:row>17</xdr:row>
      <xdr:rowOff>0</xdr:rowOff>
    </xdr:from>
    <xdr:to>
      <xdr:col>5</xdr:col>
      <xdr:colOff>295275</xdr:colOff>
      <xdr:row>17</xdr:row>
      <xdr:rowOff>165652</xdr:rowOff>
    </xdr:to>
    <xdr:sp macro="" textlink="">
      <xdr:nvSpPr>
        <xdr:cNvPr id="1716" name="AutoShape 1" descr="http://myacademy/eltcms/pix/i/course.gif">
          <a:extLst>
            <a:ext uri="{FF2B5EF4-FFF2-40B4-BE49-F238E27FC236}">
              <a16:creationId xmlns:a16="http://schemas.microsoft.com/office/drawing/2014/main" id="{00000000-0008-0000-0100-0000B4060000}"/>
            </a:ext>
          </a:extLst>
        </xdr:cNvPr>
        <xdr:cNvSpPr>
          <a:spLocks noChangeAspect="1" noChangeArrowheads="1"/>
        </xdr:cNvSpPr>
      </xdr:nvSpPr>
      <xdr:spPr bwMode="auto">
        <a:xfrm>
          <a:off x="6705600" y="3838575"/>
          <a:ext cx="295275" cy="165652"/>
        </a:xfrm>
        <a:prstGeom prst="rect">
          <a:avLst/>
        </a:prstGeom>
        <a:noFill/>
        <a:ln w="9525">
          <a:noFill/>
          <a:miter lim="800000"/>
          <a:headEnd/>
          <a:tailEnd/>
        </a:ln>
      </xdr:spPr>
    </xdr:sp>
    <xdr:clientData/>
  </xdr:twoCellAnchor>
  <xdr:twoCellAnchor editAs="oneCell">
    <xdr:from>
      <xdr:col>5</xdr:col>
      <xdr:colOff>0</xdr:colOff>
      <xdr:row>17</xdr:row>
      <xdr:rowOff>0</xdr:rowOff>
    </xdr:from>
    <xdr:to>
      <xdr:col>5</xdr:col>
      <xdr:colOff>295275</xdr:colOff>
      <xdr:row>17</xdr:row>
      <xdr:rowOff>165652</xdr:rowOff>
    </xdr:to>
    <xdr:sp macro="" textlink="">
      <xdr:nvSpPr>
        <xdr:cNvPr id="1717" name="AutoShape 1" descr="http://myacademy/eltcms/pix/i/course.gif">
          <a:extLst>
            <a:ext uri="{FF2B5EF4-FFF2-40B4-BE49-F238E27FC236}">
              <a16:creationId xmlns:a16="http://schemas.microsoft.com/office/drawing/2014/main" id="{00000000-0008-0000-0100-0000B5060000}"/>
            </a:ext>
          </a:extLst>
        </xdr:cNvPr>
        <xdr:cNvSpPr>
          <a:spLocks noChangeAspect="1" noChangeArrowheads="1"/>
        </xdr:cNvSpPr>
      </xdr:nvSpPr>
      <xdr:spPr bwMode="auto">
        <a:xfrm>
          <a:off x="6705600" y="3838575"/>
          <a:ext cx="295275" cy="165652"/>
        </a:xfrm>
        <a:prstGeom prst="rect">
          <a:avLst/>
        </a:prstGeom>
        <a:noFill/>
        <a:ln w="9525">
          <a:noFill/>
          <a:miter lim="800000"/>
          <a:headEnd/>
          <a:tailEnd/>
        </a:ln>
      </xdr:spPr>
    </xdr:sp>
    <xdr:clientData/>
  </xdr:twoCellAnchor>
  <xdr:twoCellAnchor editAs="oneCell">
    <xdr:from>
      <xdr:col>5</xdr:col>
      <xdr:colOff>0</xdr:colOff>
      <xdr:row>17</xdr:row>
      <xdr:rowOff>0</xdr:rowOff>
    </xdr:from>
    <xdr:to>
      <xdr:col>5</xdr:col>
      <xdr:colOff>295275</xdr:colOff>
      <xdr:row>17</xdr:row>
      <xdr:rowOff>169011</xdr:rowOff>
    </xdr:to>
    <xdr:sp macro="" textlink="">
      <xdr:nvSpPr>
        <xdr:cNvPr id="1718" name="AutoShape 114" descr="http://myacademy/eltcms/pix/i/course.gif">
          <a:extLst>
            <a:ext uri="{FF2B5EF4-FFF2-40B4-BE49-F238E27FC236}">
              <a16:creationId xmlns:a16="http://schemas.microsoft.com/office/drawing/2014/main" id="{00000000-0008-0000-0100-0000B6060000}"/>
            </a:ext>
          </a:extLst>
        </xdr:cNvPr>
        <xdr:cNvSpPr>
          <a:spLocks noChangeAspect="1" noChangeArrowheads="1"/>
        </xdr:cNvSpPr>
      </xdr:nvSpPr>
      <xdr:spPr bwMode="auto">
        <a:xfrm>
          <a:off x="6705600" y="3838575"/>
          <a:ext cx="295275" cy="169011"/>
        </a:xfrm>
        <a:prstGeom prst="rect">
          <a:avLst/>
        </a:prstGeom>
        <a:noFill/>
        <a:ln w="9525">
          <a:noFill/>
          <a:miter lim="800000"/>
          <a:headEnd/>
          <a:tailEnd/>
        </a:ln>
      </xdr:spPr>
    </xdr:sp>
    <xdr:clientData/>
  </xdr:twoCellAnchor>
  <xdr:twoCellAnchor editAs="oneCell">
    <xdr:from>
      <xdr:col>5</xdr:col>
      <xdr:colOff>0</xdr:colOff>
      <xdr:row>17</xdr:row>
      <xdr:rowOff>0</xdr:rowOff>
    </xdr:from>
    <xdr:to>
      <xdr:col>5</xdr:col>
      <xdr:colOff>295275</xdr:colOff>
      <xdr:row>17</xdr:row>
      <xdr:rowOff>169011</xdr:rowOff>
    </xdr:to>
    <xdr:sp macro="" textlink="">
      <xdr:nvSpPr>
        <xdr:cNvPr id="1719" name="AutoShape 40" descr="http://myacademy/eltcms/pix/i/course.gif">
          <a:extLst>
            <a:ext uri="{FF2B5EF4-FFF2-40B4-BE49-F238E27FC236}">
              <a16:creationId xmlns:a16="http://schemas.microsoft.com/office/drawing/2014/main" id="{00000000-0008-0000-0100-0000B7060000}"/>
            </a:ext>
          </a:extLst>
        </xdr:cNvPr>
        <xdr:cNvSpPr>
          <a:spLocks noChangeAspect="1" noChangeArrowheads="1"/>
        </xdr:cNvSpPr>
      </xdr:nvSpPr>
      <xdr:spPr bwMode="auto">
        <a:xfrm>
          <a:off x="6705600" y="3838575"/>
          <a:ext cx="295275" cy="169011"/>
        </a:xfrm>
        <a:prstGeom prst="rect">
          <a:avLst/>
        </a:prstGeom>
        <a:noFill/>
        <a:ln w="9525">
          <a:noFill/>
          <a:miter lim="800000"/>
          <a:headEnd/>
          <a:tailEnd/>
        </a:ln>
      </xdr:spPr>
    </xdr:sp>
    <xdr:clientData/>
  </xdr:twoCellAnchor>
  <xdr:twoCellAnchor editAs="oneCell">
    <xdr:from>
      <xdr:col>5</xdr:col>
      <xdr:colOff>0</xdr:colOff>
      <xdr:row>17</xdr:row>
      <xdr:rowOff>0</xdr:rowOff>
    </xdr:from>
    <xdr:to>
      <xdr:col>5</xdr:col>
      <xdr:colOff>295275</xdr:colOff>
      <xdr:row>17</xdr:row>
      <xdr:rowOff>169011</xdr:rowOff>
    </xdr:to>
    <xdr:sp macro="" textlink="">
      <xdr:nvSpPr>
        <xdr:cNvPr id="1720" name="AutoShape 9" descr="http://myacademy/eltcms/pix/i/course.gif">
          <a:extLst>
            <a:ext uri="{FF2B5EF4-FFF2-40B4-BE49-F238E27FC236}">
              <a16:creationId xmlns:a16="http://schemas.microsoft.com/office/drawing/2014/main" id="{00000000-0008-0000-0100-0000B8060000}"/>
            </a:ext>
          </a:extLst>
        </xdr:cNvPr>
        <xdr:cNvSpPr>
          <a:spLocks noChangeAspect="1" noChangeArrowheads="1"/>
        </xdr:cNvSpPr>
      </xdr:nvSpPr>
      <xdr:spPr bwMode="auto">
        <a:xfrm>
          <a:off x="6705600" y="3838575"/>
          <a:ext cx="295275" cy="169011"/>
        </a:xfrm>
        <a:prstGeom prst="rect">
          <a:avLst/>
        </a:prstGeom>
        <a:noFill/>
        <a:ln w="9525">
          <a:noFill/>
          <a:miter lim="800000"/>
          <a:headEnd/>
          <a:tailEnd/>
        </a:ln>
      </xdr:spPr>
    </xdr:sp>
    <xdr:clientData/>
  </xdr:twoCellAnchor>
  <xdr:twoCellAnchor editAs="oneCell">
    <xdr:from>
      <xdr:col>5</xdr:col>
      <xdr:colOff>0</xdr:colOff>
      <xdr:row>17</xdr:row>
      <xdr:rowOff>0</xdr:rowOff>
    </xdr:from>
    <xdr:to>
      <xdr:col>5</xdr:col>
      <xdr:colOff>295275</xdr:colOff>
      <xdr:row>17</xdr:row>
      <xdr:rowOff>169011</xdr:rowOff>
    </xdr:to>
    <xdr:sp macro="" textlink="">
      <xdr:nvSpPr>
        <xdr:cNvPr id="1721" name="AutoShape 1" descr="http://myacademy/eltcms/pix/i/course.gif">
          <a:extLst>
            <a:ext uri="{FF2B5EF4-FFF2-40B4-BE49-F238E27FC236}">
              <a16:creationId xmlns:a16="http://schemas.microsoft.com/office/drawing/2014/main" id="{00000000-0008-0000-0100-0000B9060000}"/>
            </a:ext>
          </a:extLst>
        </xdr:cNvPr>
        <xdr:cNvSpPr>
          <a:spLocks noChangeAspect="1" noChangeArrowheads="1"/>
        </xdr:cNvSpPr>
      </xdr:nvSpPr>
      <xdr:spPr bwMode="auto">
        <a:xfrm>
          <a:off x="6705600" y="3838575"/>
          <a:ext cx="295275" cy="169011"/>
        </a:xfrm>
        <a:prstGeom prst="rect">
          <a:avLst/>
        </a:prstGeom>
        <a:noFill/>
        <a:ln w="9525">
          <a:noFill/>
          <a:miter lim="800000"/>
          <a:headEnd/>
          <a:tailEnd/>
        </a:ln>
      </xdr:spPr>
    </xdr:sp>
    <xdr:clientData/>
  </xdr:twoCellAnchor>
  <xdr:twoCellAnchor editAs="oneCell">
    <xdr:from>
      <xdr:col>5</xdr:col>
      <xdr:colOff>0</xdr:colOff>
      <xdr:row>17</xdr:row>
      <xdr:rowOff>0</xdr:rowOff>
    </xdr:from>
    <xdr:to>
      <xdr:col>5</xdr:col>
      <xdr:colOff>295275</xdr:colOff>
      <xdr:row>17</xdr:row>
      <xdr:rowOff>169011</xdr:rowOff>
    </xdr:to>
    <xdr:sp macro="" textlink="">
      <xdr:nvSpPr>
        <xdr:cNvPr id="1722" name="AutoShape 4" descr="http://myacademy/eltcms/pix/i/course.gif">
          <a:extLst>
            <a:ext uri="{FF2B5EF4-FFF2-40B4-BE49-F238E27FC236}">
              <a16:creationId xmlns:a16="http://schemas.microsoft.com/office/drawing/2014/main" id="{00000000-0008-0000-0100-0000BA060000}"/>
            </a:ext>
          </a:extLst>
        </xdr:cNvPr>
        <xdr:cNvSpPr>
          <a:spLocks noChangeAspect="1" noChangeArrowheads="1"/>
        </xdr:cNvSpPr>
      </xdr:nvSpPr>
      <xdr:spPr bwMode="auto">
        <a:xfrm>
          <a:off x="6705600" y="3838575"/>
          <a:ext cx="295275" cy="169011"/>
        </a:xfrm>
        <a:prstGeom prst="rect">
          <a:avLst/>
        </a:prstGeom>
        <a:noFill/>
        <a:ln w="9525">
          <a:noFill/>
          <a:miter lim="800000"/>
          <a:headEnd/>
          <a:tailEnd/>
        </a:ln>
      </xdr:spPr>
    </xdr:sp>
    <xdr:clientData/>
  </xdr:twoCellAnchor>
  <xdr:twoCellAnchor editAs="oneCell">
    <xdr:from>
      <xdr:col>5</xdr:col>
      <xdr:colOff>0</xdr:colOff>
      <xdr:row>17</xdr:row>
      <xdr:rowOff>0</xdr:rowOff>
    </xdr:from>
    <xdr:to>
      <xdr:col>5</xdr:col>
      <xdr:colOff>295275</xdr:colOff>
      <xdr:row>17</xdr:row>
      <xdr:rowOff>169011</xdr:rowOff>
    </xdr:to>
    <xdr:sp macro="" textlink="">
      <xdr:nvSpPr>
        <xdr:cNvPr id="1723" name="AutoShape 1" descr="http://myacademy/eltcms/pix/i/course.gif">
          <a:extLst>
            <a:ext uri="{FF2B5EF4-FFF2-40B4-BE49-F238E27FC236}">
              <a16:creationId xmlns:a16="http://schemas.microsoft.com/office/drawing/2014/main" id="{00000000-0008-0000-0100-0000BB060000}"/>
            </a:ext>
          </a:extLst>
        </xdr:cNvPr>
        <xdr:cNvSpPr>
          <a:spLocks noChangeAspect="1" noChangeArrowheads="1"/>
        </xdr:cNvSpPr>
      </xdr:nvSpPr>
      <xdr:spPr bwMode="auto">
        <a:xfrm>
          <a:off x="6705600" y="3838575"/>
          <a:ext cx="295275" cy="169011"/>
        </a:xfrm>
        <a:prstGeom prst="rect">
          <a:avLst/>
        </a:prstGeom>
        <a:noFill/>
        <a:ln w="9525">
          <a:noFill/>
          <a:miter lim="800000"/>
          <a:headEnd/>
          <a:tailEnd/>
        </a:ln>
      </xdr:spPr>
    </xdr:sp>
    <xdr:clientData/>
  </xdr:twoCellAnchor>
  <xdr:twoCellAnchor editAs="oneCell">
    <xdr:from>
      <xdr:col>5</xdr:col>
      <xdr:colOff>0</xdr:colOff>
      <xdr:row>17</xdr:row>
      <xdr:rowOff>0</xdr:rowOff>
    </xdr:from>
    <xdr:to>
      <xdr:col>5</xdr:col>
      <xdr:colOff>295275</xdr:colOff>
      <xdr:row>17</xdr:row>
      <xdr:rowOff>169011</xdr:rowOff>
    </xdr:to>
    <xdr:sp macro="" textlink="">
      <xdr:nvSpPr>
        <xdr:cNvPr id="1724" name="AutoShape 1" descr="http://myacademy/eltcms/pix/i/course.gif">
          <a:extLst>
            <a:ext uri="{FF2B5EF4-FFF2-40B4-BE49-F238E27FC236}">
              <a16:creationId xmlns:a16="http://schemas.microsoft.com/office/drawing/2014/main" id="{00000000-0008-0000-0100-0000BC060000}"/>
            </a:ext>
          </a:extLst>
        </xdr:cNvPr>
        <xdr:cNvSpPr>
          <a:spLocks noChangeAspect="1" noChangeArrowheads="1"/>
        </xdr:cNvSpPr>
      </xdr:nvSpPr>
      <xdr:spPr bwMode="auto">
        <a:xfrm>
          <a:off x="6705600" y="3838575"/>
          <a:ext cx="295275" cy="169011"/>
        </a:xfrm>
        <a:prstGeom prst="rect">
          <a:avLst/>
        </a:prstGeom>
        <a:noFill/>
        <a:ln w="9525">
          <a:noFill/>
          <a:miter lim="800000"/>
          <a:headEnd/>
          <a:tailEnd/>
        </a:ln>
      </xdr:spPr>
    </xdr:sp>
    <xdr:clientData/>
  </xdr:twoCellAnchor>
  <xdr:twoCellAnchor editAs="oneCell">
    <xdr:from>
      <xdr:col>5</xdr:col>
      <xdr:colOff>0</xdr:colOff>
      <xdr:row>17</xdr:row>
      <xdr:rowOff>0</xdr:rowOff>
    </xdr:from>
    <xdr:to>
      <xdr:col>5</xdr:col>
      <xdr:colOff>295275</xdr:colOff>
      <xdr:row>18</xdr:row>
      <xdr:rowOff>137075</xdr:rowOff>
    </xdr:to>
    <xdr:sp macro="" textlink="">
      <xdr:nvSpPr>
        <xdr:cNvPr id="1725" name="AutoShape 63" descr="http://myacademy/eltcms/pix/i/course.gif">
          <a:extLst>
            <a:ext uri="{FF2B5EF4-FFF2-40B4-BE49-F238E27FC236}">
              <a16:creationId xmlns:a16="http://schemas.microsoft.com/office/drawing/2014/main" id="{00000000-0008-0000-0100-0000BD060000}"/>
            </a:ext>
          </a:extLst>
        </xdr:cNvPr>
        <xdr:cNvSpPr>
          <a:spLocks noChangeAspect="1" noChangeArrowheads="1"/>
        </xdr:cNvSpPr>
      </xdr:nvSpPr>
      <xdr:spPr bwMode="auto">
        <a:xfrm>
          <a:off x="6705600" y="3838575"/>
          <a:ext cx="295275" cy="327575"/>
        </a:xfrm>
        <a:prstGeom prst="rect">
          <a:avLst/>
        </a:prstGeom>
        <a:noFill/>
        <a:ln w="9525">
          <a:noFill/>
          <a:miter lim="800000"/>
          <a:headEnd/>
          <a:tailEnd/>
        </a:ln>
      </xdr:spPr>
    </xdr:sp>
    <xdr:clientData/>
  </xdr:twoCellAnchor>
  <xdr:twoCellAnchor editAs="oneCell">
    <xdr:from>
      <xdr:col>5</xdr:col>
      <xdr:colOff>0</xdr:colOff>
      <xdr:row>17</xdr:row>
      <xdr:rowOff>0</xdr:rowOff>
    </xdr:from>
    <xdr:to>
      <xdr:col>5</xdr:col>
      <xdr:colOff>295275</xdr:colOff>
      <xdr:row>18</xdr:row>
      <xdr:rowOff>137075</xdr:rowOff>
    </xdr:to>
    <xdr:sp macro="" textlink="">
      <xdr:nvSpPr>
        <xdr:cNvPr id="1726" name="AutoShape 40" descr="http://myacademy/eltcms/pix/i/course.gif">
          <a:extLst>
            <a:ext uri="{FF2B5EF4-FFF2-40B4-BE49-F238E27FC236}">
              <a16:creationId xmlns:a16="http://schemas.microsoft.com/office/drawing/2014/main" id="{00000000-0008-0000-0100-0000BE060000}"/>
            </a:ext>
          </a:extLst>
        </xdr:cNvPr>
        <xdr:cNvSpPr>
          <a:spLocks noChangeAspect="1" noChangeArrowheads="1"/>
        </xdr:cNvSpPr>
      </xdr:nvSpPr>
      <xdr:spPr bwMode="auto">
        <a:xfrm>
          <a:off x="6705600" y="3838575"/>
          <a:ext cx="295275" cy="327575"/>
        </a:xfrm>
        <a:prstGeom prst="rect">
          <a:avLst/>
        </a:prstGeom>
        <a:noFill/>
        <a:ln w="9525">
          <a:noFill/>
          <a:miter lim="800000"/>
          <a:headEnd/>
          <a:tailEnd/>
        </a:ln>
      </xdr:spPr>
    </xdr:sp>
    <xdr:clientData/>
  </xdr:twoCellAnchor>
  <xdr:twoCellAnchor editAs="oneCell">
    <xdr:from>
      <xdr:col>5</xdr:col>
      <xdr:colOff>0</xdr:colOff>
      <xdr:row>17</xdr:row>
      <xdr:rowOff>0</xdr:rowOff>
    </xdr:from>
    <xdr:to>
      <xdr:col>5</xdr:col>
      <xdr:colOff>295275</xdr:colOff>
      <xdr:row>18</xdr:row>
      <xdr:rowOff>137075</xdr:rowOff>
    </xdr:to>
    <xdr:sp macro="" textlink="">
      <xdr:nvSpPr>
        <xdr:cNvPr id="1727" name="AutoShape 9" descr="http://myacademy/eltcms/pix/i/course.gif">
          <a:extLst>
            <a:ext uri="{FF2B5EF4-FFF2-40B4-BE49-F238E27FC236}">
              <a16:creationId xmlns:a16="http://schemas.microsoft.com/office/drawing/2014/main" id="{00000000-0008-0000-0100-0000BF060000}"/>
            </a:ext>
          </a:extLst>
        </xdr:cNvPr>
        <xdr:cNvSpPr>
          <a:spLocks noChangeAspect="1" noChangeArrowheads="1"/>
        </xdr:cNvSpPr>
      </xdr:nvSpPr>
      <xdr:spPr bwMode="auto">
        <a:xfrm>
          <a:off x="6705600" y="3838575"/>
          <a:ext cx="295275" cy="327575"/>
        </a:xfrm>
        <a:prstGeom prst="rect">
          <a:avLst/>
        </a:prstGeom>
        <a:noFill/>
        <a:ln w="9525">
          <a:noFill/>
          <a:miter lim="800000"/>
          <a:headEnd/>
          <a:tailEnd/>
        </a:ln>
      </xdr:spPr>
    </xdr:sp>
    <xdr:clientData/>
  </xdr:twoCellAnchor>
  <xdr:twoCellAnchor editAs="oneCell">
    <xdr:from>
      <xdr:col>5</xdr:col>
      <xdr:colOff>0</xdr:colOff>
      <xdr:row>17</xdr:row>
      <xdr:rowOff>0</xdr:rowOff>
    </xdr:from>
    <xdr:to>
      <xdr:col>5</xdr:col>
      <xdr:colOff>295275</xdr:colOff>
      <xdr:row>18</xdr:row>
      <xdr:rowOff>137075</xdr:rowOff>
    </xdr:to>
    <xdr:sp macro="" textlink="">
      <xdr:nvSpPr>
        <xdr:cNvPr id="1728" name="AutoShape 1" descr="http://myacademy/eltcms/pix/i/course.gif">
          <a:extLst>
            <a:ext uri="{FF2B5EF4-FFF2-40B4-BE49-F238E27FC236}">
              <a16:creationId xmlns:a16="http://schemas.microsoft.com/office/drawing/2014/main" id="{00000000-0008-0000-0100-0000C0060000}"/>
            </a:ext>
          </a:extLst>
        </xdr:cNvPr>
        <xdr:cNvSpPr>
          <a:spLocks noChangeAspect="1" noChangeArrowheads="1"/>
        </xdr:cNvSpPr>
      </xdr:nvSpPr>
      <xdr:spPr bwMode="auto">
        <a:xfrm>
          <a:off x="6705600" y="3838575"/>
          <a:ext cx="295275" cy="327575"/>
        </a:xfrm>
        <a:prstGeom prst="rect">
          <a:avLst/>
        </a:prstGeom>
        <a:noFill/>
        <a:ln w="9525">
          <a:noFill/>
          <a:miter lim="800000"/>
          <a:headEnd/>
          <a:tailEnd/>
        </a:ln>
      </xdr:spPr>
    </xdr:sp>
    <xdr:clientData/>
  </xdr:twoCellAnchor>
  <xdr:twoCellAnchor editAs="oneCell">
    <xdr:from>
      <xdr:col>5</xdr:col>
      <xdr:colOff>0</xdr:colOff>
      <xdr:row>17</xdr:row>
      <xdr:rowOff>0</xdr:rowOff>
    </xdr:from>
    <xdr:to>
      <xdr:col>5</xdr:col>
      <xdr:colOff>295275</xdr:colOff>
      <xdr:row>18</xdr:row>
      <xdr:rowOff>137075</xdr:rowOff>
    </xdr:to>
    <xdr:sp macro="" textlink="">
      <xdr:nvSpPr>
        <xdr:cNvPr id="1729" name="AutoShape 4" descr="http://myacademy/eltcms/pix/i/course.gif">
          <a:extLst>
            <a:ext uri="{FF2B5EF4-FFF2-40B4-BE49-F238E27FC236}">
              <a16:creationId xmlns:a16="http://schemas.microsoft.com/office/drawing/2014/main" id="{00000000-0008-0000-0100-0000C1060000}"/>
            </a:ext>
          </a:extLst>
        </xdr:cNvPr>
        <xdr:cNvSpPr>
          <a:spLocks noChangeAspect="1" noChangeArrowheads="1"/>
        </xdr:cNvSpPr>
      </xdr:nvSpPr>
      <xdr:spPr bwMode="auto">
        <a:xfrm>
          <a:off x="6705600" y="3838575"/>
          <a:ext cx="295275" cy="327575"/>
        </a:xfrm>
        <a:prstGeom prst="rect">
          <a:avLst/>
        </a:prstGeom>
        <a:noFill/>
        <a:ln w="9525">
          <a:noFill/>
          <a:miter lim="800000"/>
          <a:headEnd/>
          <a:tailEnd/>
        </a:ln>
      </xdr:spPr>
    </xdr:sp>
    <xdr:clientData/>
  </xdr:twoCellAnchor>
  <xdr:twoCellAnchor editAs="oneCell">
    <xdr:from>
      <xdr:col>5</xdr:col>
      <xdr:colOff>0</xdr:colOff>
      <xdr:row>17</xdr:row>
      <xdr:rowOff>0</xdr:rowOff>
    </xdr:from>
    <xdr:to>
      <xdr:col>5</xdr:col>
      <xdr:colOff>295275</xdr:colOff>
      <xdr:row>18</xdr:row>
      <xdr:rowOff>137075</xdr:rowOff>
    </xdr:to>
    <xdr:sp macro="" textlink="">
      <xdr:nvSpPr>
        <xdr:cNvPr id="1730" name="AutoShape 1" descr="http://myacademy/eltcms/pix/i/course.gif">
          <a:extLst>
            <a:ext uri="{FF2B5EF4-FFF2-40B4-BE49-F238E27FC236}">
              <a16:creationId xmlns:a16="http://schemas.microsoft.com/office/drawing/2014/main" id="{00000000-0008-0000-0100-0000C2060000}"/>
            </a:ext>
          </a:extLst>
        </xdr:cNvPr>
        <xdr:cNvSpPr>
          <a:spLocks noChangeAspect="1" noChangeArrowheads="1"/>
        </xdr:cNvSpPr>
      </xdr:nvSpPr>
      <xdr:spPr bwMode="auto">
        <a:xfrm>
          <a:off x="6705600" y="3838575"/>
          <a:ext cx="295275" cy="327575"/>
        </a:xfrm>
        <a:prstGeom prst="rect">
          <a:avLst/>
        </a:prstGeom>
        <a:noFill/>
        <a:ln w="9525">
          <a:noFill/>
          <a:miter lim="800000"/>
          <a:headEnd/>
          <a:tailEnd/>
        </a:ln>
      </xdr:spPr>
    </xdr:sp>
    <xdr:clientData/>
  </xdr:twoCellAnchor>
  <xdr:twoCellAnchor editAs="oneCell">
    <xdr:from>
      <xdr:col>5</xdr:col>
      <xdr:colOff>0</xdr:colOff>
      <xdr:row>17</xdr:row>
      <xdr:rowOff>0</xdr:rowOff>
    </xdr:from>
    <xdr:to>
      <xdr:col>5</xdr:col>
      <xdr:colOff>295275</xdr:colOff>
      <xdr:row>18</xdr:row>
      <xdr:rowOff>137075</xdr:rowOff>
    </xdr:to>
    <xdr:sp macro="" textlink="">
      <xdr:nvSpPr>
        <xdr:cNvPr id="1731" name="AutoShape 1" descr="http://myacademy/eltcms/pix/i/course.gif">
          <a:extLst>
            <a:ext uri="{FF2B5EF4-FFF2-40B4-BE49-F238E27FC236}">
              <a16:creationId xmlns:a16="http://schemas.microsoft.com/office/drawing/2014/main" id="{00000000-0008-0000-0100-0000C3060000}"/>
            </a:ext>
          </a:extLst>
        </xdr:cNvPr>
        <xdr:cNvSpPr>
          <a:spLocks noChangeAspect="1" noChangeArrowheads="1"/>
        </xdr:cNvSpPr>
      </xdr:nvSpPr>
      <xdr:spPr bwMode="auto">
        <a:xfrm>
          <a:off x="6705600" y="3838575"/>
          <a:ext cx="295275" cy="327575"/>
        </a:xfrm>
        <a:prstGeom prst="rect">
          <a:avLst/>
        </a:prstGeom>
        <a:noFill/>
        <a:ln w="9525">
          <a:noFill/>
          <a:miter lim="800000"/>
          <a:headEnd/>
          <a:tailEnd/>
        </a:ln>
      </xdr:spPr>
    </xdr:sp>
    <xdr:clientData/>
  </xdr:twoCellAnchor>
  <xdr:twoCellAnchor editAs="oneCell">
    <xdr:from>
      <xdr:col>5</xdr:col>
      <xdr:colOff>0</xdr:colOff>
      <xdr:row>17</xdr:row>
      <xdr:rowOff>0</xdr:rowOff>
    </xdr:from>
    <xdr:to>
      <xdr:col>5</xdr:col>
      <xdr:colOff>295275</xdr:colOff>
      <xdr:row>18</xdr:row>
      <xdr:rowOff>137075</xdr:rowOff>
    </xdr:to>
    <xdr:sp macro="" textlink="">
      <xdr:nvSpPr>
        <xdr:cNvPr id="1732" name="AutoShape 1" descr="http://myacademy/eltcms/pix/i/course.gif">
          <a:extLst>
            <a:ext uri="{FF2B5EF4-FFF2-40B4-BE49-F238E27FC236}">
              <a16:creationId xmlns:a16="http://schemas.microsoft.com/office/drawing/2014/main" id="{00000000-0008-0000-0100-0000C4060000}"/>
            </a:ext>
          </a:extLst>
        </xdr:cNvPr>
        <xdr:cNvSpPr>
          <a:spLocks noChangeAspect="1" noChangeArrowheads="1"/>
        </xdr:cNvSpPr>
      </xdr:nvSpPr>
      <xdr:spPr bwMode="auto">
        <a:xfrm>
          <a:off x="6705600" y="3838575"/>
          <a:ext cx="295275" cy="327575"/>
        </a:xfrm>
        <a:prstGeom prst="rect">
          <a:avLst/>
        </a:prstGeom>
        <a:noFill/>
        <a:ln w="9525">
          <a:noFill/>
          <a:miter lim="800000"/>
          <a:headEnd/>
          <a:tailEnd/>
        </a:ln>
      </xdr:spPr>
    </xdr:sp>
    <xdr:clientData/>
  </xdr:twoCellAnchor>
  <xdr:twoCellAnchor editAs="oneCell">
    <xdr:from>
      <xdr:col>5</xdr:col>
      <xdr:colOff>0</xdr:colOff>
      <xdr:row>17</xdr:row>
      <xdr:rowOff>0</xdr:rowOff>
    </xdr:from>
    <xdr:to>
      <xdr:col>5</xdr:col>
      <xdr:colOff>295275</xdr:colOff>
      <xdr:row>18</xdr:row>
      <xdr:rowOff>140803</xdr:rowOff>
    </xdr:to>
    <xdr:sp macro="" textlink="">
      <xdr:nvSpPr>
        <xdr:cNvPr id="1733" name="AutoShape 63" descr="http://myacademy/eltcms/pix/i/course.gif">
          <a:extLst>
            <a:ext uri="{FF2B5EF4-FFF2-40B4-BE49-F238E27FC236}">
              <a16:creationId xmlns:a16="http://schemas.microsoft.com/office/drawing/2014/main" id="{00000000-0008-0000-0100-0000C5060000}"/>
            </a:ext>
          </a:extLst>
        </xdr:cNvPr>
        <xdr:cNvSpPr>
          <a:spLocks noChangeAspect="1" noChangeArrowheads="1"/>
        </xdr:cNvSpPr>
      </xdr:nvSpPr>
      <xdr:spPr bwMode="auto">
        <a:xfrm>
          <a:off x="6705600" y="3838575"/>
          <a:ext cx="295275" cy="331303"/>
        </a:xfrm>
        <a:prstGeom prst="rect">
          <a:avLst/>
        </a:prstGeom>
        <a:noFill/>
        <a:ln w="9525">
          <a:noFill/>
          <a:miter lim="800000"/>
          <a:headEnd/>
          <a:tailEnd/>
        </a:ln>
      </xdr:spPr>
    </xdr:sp>
    <xdr:clientData/>
  </xdr:twoCellAnchor>
  <xdr:twoCellAnchor editAs="oneCell">
    <xdr:from>
      <xdr:col>5</xdr:col>
      <xdr:colOff>0</xdr:colOff>
      <xdr:row>17</xdr:row>
      <xdr:rowOff>0</xdr:rowOff>
    </xdr:from>
    <xdr:to>
      <xdr:col>5</xdr:col>
      <xdr:colOff>295275</xdr:colOff>
      <xdr:row>18</xdr:row>
      <xdr:rowOff>140803</xdr:rowOff>
    </xdr:to>
    <xdr:sp macro="" textlink="">
      <xdr:nvSpPr>
        <xdr:cNvPr id="1734" name="AutoShape 40" descr="http://myacademy/eltcms/pix/i/course.gif">
          <a:extLst>
            <a:ext uri="{FF2B5EF4-FFF2-40B4-BE49-F238E27FC236}">
              <a16:creationId xmlns:a16="http://schemas.microsoft.com/office/drawing/2014/main" id="{00000000-0008-0000-0100-0000C6060000}"/>
            </a:ext>
          </a:extLst>
        </xdr:cNvPr>
        <xdr:cNvSpPr>
          <a:spLocks noChangeAspect="1" noChangeArrowheads="1"/>
        </xdr:cNvSpPr>
      </xdr:nvSpPr>
      <xdr:spPr bwMode="auto">
        <a:xfrm>
          <a:off x="6705600" y="3838575"/>
          <a:ext cx="295275" cy="331303"/>
        </a:xfrm>
        <a:prstGeom prst="rect">
          <a:avLst/>
        </a:prstGeom>
        <a:noFill/>
        <a:ln w="9525">
          <a:noFill/>
          <a:miter lim="800000"/>
          <a:headEnd/>
          <a:tailEnd/>
        </a:ln>
      </xdr:spPr>
    </xdr:sp>
    <xdr:clientData/>
  </xdr:twoCellAnchor>
  <xdr:twoCellAnchor editAs="oneCell">
    <xdr:from>
      <xdr:col>5</xdr:col>
      <xdr:colOff>0</xdr:colOff>
      <xdr:row>17</xdr:row>
      <xdr:rowOff>0</xdr:rowOff>
    </xdr:from>
    <xdr:to>
      <xdr:col>5</xdr:col>
      <xdr:colOff>295275</xdr:colOff>
      <xdr:row>18</xdr:row>
      <xdr:rowOff>140803</xdr:rowOff>
    </xdr:to>
    <xdr:sp macro="" textlink="">
      <xdr:nvSpPr>
        <xdr:cNvPr id="1735" name="AutoShape 9" descr="http://myacademy/eltcms/pix/i/course.gif">
          <a:extLst>
            <a:ext uri="{FF2B5EF4-FFF2-40B4-BE49-F238E27FC236}">
              <a16:creationId xmlns:a16="http://schemas.microsoft.com/office/drawing/2014/main" id="{00000000-0008-0000-0100-0000C7060000}"/>
            </a:ext>
          </a:extLst>
        </xdr:cNvPr>
        <xdr:cNvSpPr>
          <a:spLocks noChangeAspect="1" noChangeArrowheads="1"/>
        </xdr:cNvSpPr>
      </xdr:nvSpPr>
      <xdr:spPr bwMode="auto">
        <a:xfrm>
          <a:off x="6705600" y="3838575"/>
          <a:ext cx="295275" cy="331303"/>
        </a:xfrm>
        <a:prstGeom prst="rect">
          <a:avLst/>
        </a:prstGeom>
        <a:noFill/>
        <a:ln w="9525">
          <a:noFill/>
          <a:miter lim="800000"/>
          <a:headEnd/>
          <a:tailEnd/>
        </a:ln>
      </xdr:spPr>
    </xdr:sp>
    <xdr:clientData/>
  </xdr:twoCellAnchor>
  <xdr:twoCellAnchor editAs="oneCell">
    <xdr:from>
      <xdr:col>5</xdr:col>
      <xdr:colOff>0</xdr:colOff>
      <xdr:row>17</xdr:row>
      <xdr:rowOff>0</xdr:rowOff>
    </xdr:from>
    <xdr:to>
      <xdr:col>5</xdr:col>
      <xdr:colOff>295275</xdr:colOff>
      <xdr:row>18</xdr:row>
      <xdr:rowOff>140803</xdr:rowOff>
    </xdr:to>
    <xdr:sp macro="" textlink="">
      <xdr:nvSpPr>
        <xdr:cNvPr id="1736" name="AutoShape 1" descr="http://myacademy/eltcms/pix/i/course.gif">
          <a:extLst>
            <a:ext uri="{FF2B5EF4-FFF2-40B4-BE49-F238E27FC236}">
              <a16:creationId xmlns:a16="http://schemas.microsoft.com/office/drawing/2014/main" id="{00000000-0008-0000-0100-0000C8060000}"/>
            </a:ext>
          </a:extLst>
        </xdr:cNvPr>
        <xdr:cNvSpPr>
          <a:spLocks noChangeAspect="1" noChangeArrowheads="1"/>
        </xdr:cNvSpPr>
      </xdr:nvSpPr>
      <xdr:spPr bwMode="auto">
        <a:xfrm>
          <a:off x="6705600" y="3838575"/>
          <a:ext cx="295275" cy="331303"/>
        </a:xfrm>
        <a:prstGeom prst="rect">
          <a:avLst/>
        </a:prstGeom>
        <a:noFill/>
        <a:ln w="9525">
          <a:noFill/>
          <a:miter lim="800000"/>
          <a:headEnd/>
          <a:tailEnd/>
        </a:ln>
      </xdr:spPr>
    </xdr:sp>
    <xdr:clientData/>
  </xdr:twoCellAnchor>
  <xdr:twoCellAnchor editAs="oneCell">
    <xdr:from>
      <xdr:col>5</xdr:col>
      <xdr:colOff>0</xdr:colOff>
      <xdr:row>17</xdr:row>
      <xdr:rowOff>0</xdr:rowOff>
    </xdr:from>
    <xdr:to>
      <xdr:col>5</xdr:col>
      <xdr:colOff>295275</xdr:colOff>
      <xdr:row>18</xdr:row>
      <xdr:rowOff>140803</xdr:rowOff>
    </xdr:to>
    <xdr:sp macro="" textlink="">
      <xdr:nvSpPr>
        <xdr:cNvPr id="1737" name="AutoShape 4" descr="http://myacademy/eltcms/pix/i/course.gif">
          <a:extLst>
            <a:ext uri="{FF2B5EF4-FFF2-40B4-BE49-F238E27FC236}">
              <a16:creationId xmlns:a16="http://schemas.microsoft.com/office/drawing/2014/main" id="{00000000-0008-0000-0100-0000C9060000}"/>
            </a:ext>
          </a:extLst>
        </xdr:cNvPr>
        <xdr:cNvSpPr>
          <a:spLocks noChangeAspect="1" noChangeArrowheads="1"/>
        </xdr:cNvSpPr>
      </xdr:nvSpPr>
      <xdr:spPr bwMode="auto">
        <a:xfrm>
          <a:off x="6705600" y="3838575"/>
          <a:ext cx="295275" cy="331303"/>
        </a:xfrm>
        <a:prstGeom prst="rect">
          <a:avLst/>
        </a:prstGeom>
        <a:noFill/>
        <a:ln w="9525">
          <a:noFill/>
          <a:miter lim="800000"/>
          <a:headEnd/>
          <a:tailEnd/>
        </a:ln>
      </xdr:spPr>
    </xdr:sp>
    <xdr:clientData/>
  </xdr:twoCellAnchor>
  <xdr:twoCellAnchor editAs="oneCell">
    <xdr:from>
      <xdr:col>5</xdr:col>
      <xdr:colOff>0</xdr:colOff>
      <xdr:row>17</xdr:row>
      <xdr:rowOff>0</xdr:rowOff>
    </xdr:from>
    <xdr:to>
      <xdr:col>5</xdr:col>
      <xdr:colOff>295275</xdr:colOff>
      <xdr:row>18</xdr:row>
      <xdr:rowOff>140803</xdr:rowOff>
    </xdr:to>
    <xdr:sp macro="" textlink="">
      <xdr:nvSpPr>
        <xdr:cNvPr id="1738" name="AutoShape 1" descr="http://myacademy/eltcms/pix/i/course.gif">
          <a:extLst>
            <a:ext uri="{FF2B5EF4-FFF2-40B4-BE49-F238E27FC236}">
              <a16:creationId xmlns:a16="http://schemas.microsoft.com/office/drawing/2014/main" id="{00000000-0008-0000-0100-0000CA060000}"/>
            </a:ext>
          </a:extLst>
        </xdr:cNvPr>
        <xdr:cNvSpPr>
          <a:spLocks noChangeAspect="1" noChangeArrowheads="1"/>
        </xdr:cNvSpPr>
      </xdr:nvSpPr>
      <xdr:spPr bwMode="auto">
        <a:xfrm>
          <a:off x="6705600" y="3838575"/>
          <a:ext cx="295275" cy="331303"/>
        </a:xfrm>
        <a:prstGeom prst="rect">
          <a:avLst/>
        </a:prstGeom>
        <a:noFill/>
        <a:ln w="9525">
          <a:noFill/>
          <a:miter lim="800000"/>
          <a:headEnd/>
          <a:tailEnd/>
        </a:ln>
      </xdr:spPr>
    </xdr:sp>
    <xdr:clientData/>
  </xdr:twoCellAnchor>
  <xdr:twoCellAnchor editAs="oneCell">
    <xdr:from>
      <xdr:col>5</xdr:col>
      <xdr:colOff>0</xdr:colOff>
      <xdr:row>17</xdr:row>
      <xdr:rowOff>0</xdr:rowOff>
    </xdr:from>
    <xdr:to>
      <xdr:col>5</xdr:col>
      <xdr:colOff>295275</xdr:colOff>
      <xdr:row>18</xdr:row>
      <xdr:rowOff>140803</xdr:rowOff>
    </xdr:to>
    <xdr:sp macro="" textlink="">
      <xdr:nvSpPr>
        <xdr:cNvPr id="1739" name="AutoShape 1" descr="http://myacademy/eltcms/pix/i/course.gif">
          <a:extLst>
            <a:ext uri="{FF2B5EF4-FFF2-40B4-BE49-F238E27FC236}">
              <a16:creationId xmlns:a16="http://schemas.microsoft.com/office/drawing/2014/main" id="{00000000-0008-0000-0100-0000CB060000}"/>
            </a:ext>
          </a:extLst>
        </xdr:cNvPr>
        <xdr:cNvSpPr>
          <a:spLocks noChangeAspect="1" noChangeArrowheads="1"/>
        </xdr:cNvSpPr>
      </xdr:nvSpPr>
      <xdr:spPr bwMode="auto">
        <a:xfrm>
          <a:off x="6705600" y="3838575"/>
          <a:ext cx="295275" cy="331303"/>
        </a:xfrm>
        <a:prstGeom prst="rect">
          <a:avLst/>
        </a:prstGeom>
        <a:noFill/>
        <a:ln w="9525">
          <a:noFill/>
          <a:miter lim="800000"/>
          <a:headEnd/>
          <a:tailEnd/>
        </a:ln>
      </xdr:spPr>
    </xdr:sp>
    <xdr:clientData/>
  </xdr:twoCellAnchor>
  <xdr:twoCellAnchor editAs="oneCell">
    <xdr:from>
      <xdr:col>5</xdr:col>
      <xdr:colOff>0</xdr:colOff>
      <xdr:row>17</xdr:row>
      <xdr:rowOff>0</xdr:rowOff>
    </xdr:from>
    <xdr:to>
      <xdr:col>5</xdr:col>
      <xdr:colOff>295275</xdr:colOff>
      <xdr:row>18</xdr:row>
      <xdr:rowOff>140803</xdr:rowOff>
    </xdr:to>
    <xdr:sp macro="" textlink="">
      <xdr:nvSpPr>
        <xdr:cNvPr id="1740" name="AutoShape 1" descr="http://myacademy/eltcms/pix/i/course.gif">
          <a:extLst>
            <a:ext uri="{FF2B5EF4-FFF2-40B4-BE49-F238E27FC236}">
              <a16:creationId xmlns:a16="http://schemas.microsoft.com/office/drawing/2014/main" id="{00000000-0008-0000-0100-0000CC060000}"/>
            </a:ext>
          </a:extLst>
        </xdr:cNvPr>
        <xdr:cNvSpPr>
          <a:spLocks noChangeAspect="1" noChangeArrowheads="1"/>
        </xdr:cNvSpPr>
      </xdr:nvSpPr>
      <xdr:spPr bwMode="auto">
        <a:xfrm>
          <a:off x="6705600" y="3838575"/>
          <a:ext cx="295275" cy="331303"/>
        </a:xfrm>
        <a:prstGeom prst="rect">
          <a:avLst/>
        </a:prstGeom>
        <a:noFill/>
        <a:ln w="9525">
          <a:noFill/>
          <a:miter lim="800000"/>
          <a:headEnd/>
          <a:tailEnd/>
        </a:ln>
      </xdr:spPr>
    </xdr:sp>
    <xdr:clientData/>
  </xdr:twoCellAnchor>
  <xdr:twoCellAnchor editAs="oneCell">
    <xdr:from>
      <xdr:col>5</xdr:col>
      <xdr:colOff>0</xdr:colOff>
      <xdr:row>17</xdr:row>
      <xdr:rowOff>0</xdr:rowOff>
    </xdr:from>
    <xdr:to>
      <xdr:col>5</xdr:col>
      <xdr:colOff>295275</xdr:colOff>
      <xdr:row>17</xdr:row>
      <xdr:rowOff>165652</xdr:rowOff>
    </xdr:to>
    <xdr:sp macro="" textlink="">
      <xdr:nvSpPr>
        <xdr:cNvPr id="1741" name="AutoShape 63" descr="http://myacademy/eltcms/pix/i/course.gif">
          <a:extLst>
            <a:ext uri="{FF2B5EF4-FFF2-40B4-BE49-F238E27FC236}">
              <a16:creationId xmlns:a16="http://schemas.microsoft.com/office/drawing/2014/main" id="{00000000-0008-0000-0100-0000CD060000}"/>
            </a:ext>
          </a:extLst>
        </xdr:cNvPr>
        <xdr:cNvSpPr>
          <a:spLocks noChangeAspect="1" noChangeArrowheads="1"/>
        </xdr:cNvSpPr>
      </xdr:nvSpPr>
      <xdr:spPr bwMode="auto">
        <a:xfrm>
          <a:off x="6705600" y="3838575"/>
          <a:ext cx="295275" cy="165652"/>
        </a:xfrm>
        <a:prstGeom prst="rect">
          <a:avLst/>
        </a:prstGeom>
        <a:noFill/>
        <a:ln w="9525">
          <a:noFill/>
          <a:miter lim="800000"/>
          <a:headEnd/>
          <a:tailEnd/>
        </a:ln>
      </xdr:spPr>
    </xdr:sp>
    <xdr:clientData/>
  </xdr:twoCellAnchor>
  <xdr:twoCellAnchor editAs="oneCell">
    <xdr:from>
      <xdr:col>5</xdr:col>
      <xdr:colOff>0</xdr:colOff>
      <xdr:row>17</xdr:row>
      <xdr:rowOff>0</xdr:rowOff>
    </xdr:from>
    <xdr:to>
      <xdr:col>5</xdr:col>
      <xdr:colOff>295275</xdr:colOff>
      <xdr:row>17</xdr:row>
      <xdr:rowOff>165652</xdr:rowOff>
    </xdr:to>
    <xdr:sp macro="" textlink="">
      <xdr:nvSpPr>
        <xdr:cNvPr id="1742" name="AutoShape 40" descr="http://myacademy/eltcms/pix/i/course.gif">
          <a:extLst>
            <a:ext uri="{FF2B5EF4-FFF2-40B4-BE49-F238E27FC236}">
              <a16:creationId xmlns:a16="http://schemas.microsoft.com/office/drawing/2014/main" id="{00000000-0008-0000-0100-0000CE060000}"/>
            </a:ext>
          </a:extLst>
        </xdr:cNvPr>
        <xdr:cNvSpPr>
          <a:spLocks noChangeAspect="1" noChangeArrowheads="1"/>
        </xdr:cNvSpPr>
      </xdr:nvSpPr>
      <xdr:spPr bwMode="auto">
        <a:xfrm>
          <a:off x="6705600" y="3838575"/>
          <a:ext cx="295275" cy="165652"/>
        </a:xfrm>
        <a:prstGeom prst="rect">
          <a:avLst/>
        </a:prstGeom>
        <a:noFill/>
        <a:ln w="9525">
          <a:noFill/>
          <a:miter lim="800000"/>
          <a:headEnd/>
          <a:tailEnd/>
        </a:ln>
      </xdr:spPr>
    </xdr:sp>
    <xdr:clientData/>
  </xdr:twoCellAnchor>
  <xdr:twoCellAnchor editAs="oneCell">
    <xdr:from>
      <xdr:col>5</xdr:col>
      <xdr:colOff>0</xdr:colOff>
      <xdr:row>17</xdr:row>
      <xdr:rowOff>0</xdr:rowOff>
    </xdr:from>
    <xdr:to>
      <xdr:col>5</xdr:col>
      <xdr:colOff>295275</xdr:colOff>
      <xdr:row>17</xdr:row>
      <xdr:rowOff>165652</xdr:rowOff>
    </xdr:to>
    <xdr:sp macro="" textlink="">
      <xdr:nvSpPr>
        <xdr:cNvPr id="1743" name="AutoShape 9" descr="http://myacademy/eltcms/pix/i/course.gif">
          <a:extLst>
            <a:ext uri="{FF2B5EF4-FFF2-40B4-BE49-F238E27FC236}">
              <a16:creationId xmlns:a16="http://schemas.microsoft.com/office/drawing/2014/main" id="{00000000-0008-0000-0100-0000CF060000}"/>
            </a:ext>
          </a:extLst>
        </xdr:cNvPr>
        <xdr:cNvSpPr>
          <a:spLocks noChangeAspect="1" noChangeArrowheads="1"/>
        </xdr:cNvSpPr>
      </xdr:nvSpPr>
      <xdr:spPr bwMode="auto">
        <a:xfrm>
          <a:off x="6705600" y="3838575"/>
          <a:ext cx="295275" cy="165652"/>
        </a:xfrm>
        <a:prstGeom prst="rect">
          <a:avLst/>
        </a:prstGeom>
        <a:noFill/>
        <a:ln w="9525">
          <a:noFill/>
          <a:miter lim="800000"/>
          <a:headEnd/>
          <a:tailEnd/>
        </a:ln>
      </xdr:spPr>
    </xdr:sp>
    <xdr:clientData/>
  </xdr:twoCellAnchor>
  <xdr:twoCellAnchor editAs="oneCell">
    <xdr:from>
      <xdr:col>5</xdr:col>
      <xdr:colOff>0</xdr:colOff>
      <xdr:row>17</xdr:row>
      <xdr:rowOff>0</xdr:rowOff>
    </xdr:from>
    <xdr:to>
      <xdr:col>5</xdr:col>
      <xdr:colOff>295275</xdr:colOff>
      <xdr:row>17</xdr:row>
      <xdr:rowOff>165652</xdr:rowOff>
    </xdr:to>
    <xdr:sp macro="" textlink="">
      <xdr:nvSpPr>
        <xdr:cNvPr id="1744" name="AutoShape 1" descr="http://myacademy/eltcms/pix/i/course.gif">
          <a:extLst>
            <a:ext uri="{FF2B5EF4-FFF2-40B4-BE49-F238E27FC236}">
              <a16:creationId xmlns:a16="http://schemas.microsoft.com/office/drawing/2014/main" id="{00000000-0008-0000-0100-0000D0060000}"/>
            </a:ext>
          </a:extLst>
        </xdr:cNvPr>
        <xdr:cNvSpPr>
          <a:spLocks noChangeAspect="1" noChangeArrowheads="1"/>
        </xdr:cNvSpPr>
      </xdr:nvSpPr>
      <xdr:spPr bwMode="auto">
        <a:xfrm>
          <a:off x="6705600" y="3838575"/>
          <a:ext cx="295275" cy="165652"/>
        </a:xfrm>
        <a:prstGeom prst="rect">
          <a:avLst/>
        </a:prstGeom>
        <a:noFill/>
        <a:ln w="9525">
          <a:noFill/>
          <a:miter lim="800000"/>
          <a:headEnd/>
          <a:tailEnd/>
        </a:ln>
      </xdr:spPr>
    </xdr:sp>
    <xdr:clientData/>
  </xdr:twoCellAnchor>
  <xdr:twoCellAnchor editAs="oneCell">
    <xdr:from>
      <xdr:col>5</xdr:col>
      <xdr:colOff>0</xdr:colOff>
      <xdr:row>17</xdr:row>
      <xdr:rowOff>0</xdr:rowOff>
    </xdr:from>
    <xdr:to>
      <xdr:col>5</xdr:col>
      <xdr:colOff>295275</xdr:colOff>
      <xdr:row>17</xdr:row>
      <xdr:rowOff>165652</xdr:rowOff>
    </xdr:to>
    <xdr:sp macro="" textlink="">
      <xdr:nvSpPr>
        <xdr:cNvPr id="1745" name="AutoShape 4" descr="http://myacademy/eltcms/pix/i/course.gif">
          <a:extLst>
            <a:ext uri="{FF2B5EF4-FFF2-40B4-BE49-F238E27FC236}">
              <a16:creationId xmlns:a16="http://schemas.microsoft.com/office/drawing/2014/main" id="{00000000-0008-0000-0100-0000D1060000}"/>
            </a:ext>
          </a:extLst>
        </xdr:cNvPr>
        <xdr:cNvSpPr>
          <a:spLocks noChangeAspect="1" noChangeArrowheads="1"/>
        </xdr:cNvSpPr>
      </xdr:nvSpPr>
      <xdr:spPr bwMode="auto">
        <a:xfrm>
          <a:off x="6705600" y="3838575"/>
          <a:ext cx="295275" cy="165652"/>
        </a:xfrm>
        <a:prstGeom prst="rect">
          <a:avLst/>
        </a:prstGeom>
        <a:noFill/>
        <a:ln w="9525">
          <a:noFill/>
          <a:miter lim="800000"/>
          <a:headEnd/>
          <a:tailEnd/>
        </a:ln>
      </xdr:spPr>
    </xdr:sp>
    <xdr:clientData/>
  </xdr:twoCellAnchor>
  <xdr:twoCellAnchor editAs="oneCell">
    <xdr:from>
      <xdr:col>5</xdr:col>
      <xdr:colOff>0</xdr:colOff>
      <xdr:row>17</xdr:row>
      <xdr:rowOff>0</xdr:rowOff>
    </xdr:from>
    <xdr:to>
      <xdr:col>5</xdr:col>
      <xdr:colOff>295275</xdr:colOff>
      <xdr:row>17</xdr:row>
      <xdr:rowOff>165652</xdr:rowOff>
    </xdr:to>
    <xdr:sp macro="" textlink="">
      <xdr:nvSpPr>
        <xdr:cNvPr id="1746" name="AutoShape 1" descr="http://myacademy/eltcms/pix/i/course.gif">
          <a:extLst>
            <a:ext uri="{FF2B5EF4-FFF2-40B4-BE49-F238E27FC236}">
              <a16:creationId xmlns:a16="http://schemas.microsoft.com/office/drawing/2014/main" id="{00000000-0008-0000-0100-0000D2060000}"/>
            </a:ext>
          </a:extLst>
        </xdr:cNvPr>
        <xdr:cNvSpPr>
          <a:spLocks noChangeAspect="1" noChangeArrowheads="1"/>
        </xdr:cNvSpPr>
      </xdr:nvSpPr>
      <xdr:spPr bwMode="auto">
        <a:xfrm>
          <a:off x="6705600" y="3838575"/>
          <a:ext cx="295275" cy="165652"/>
        </a:xfrm>
        <a:prstGeom prst="rect">
          <a:avLst/>
        </a:prstGeom>
        <a:noFill/>
        <a:ln w="9525">
          <a:noFill/>
          <a:miter lim="800000"/>
          <a:headEnd/>
          <a:tailEnd/>
        </a:ln>
      </xdr:spPr>
    </xdr:sp>
    <xdr:clientData/>
  </xdr:twoCellAnchor>
  <xdr:twoCellAnchor editAs="oneCell">
    <xdr:from>
      <xdr:col>5</xdr:col>
      <xdr:colOff>0</xdr:colOff>
      <xdr:row>17</xdr:row>
      <xdr:rowOff>0</xdr:rowOff>
    </xdr:from>
    <xdr:to>
      <xdr:col>5</xdr:col>
      <xdr:colOff>295275</xdr:colOff>
      <xdr:row>17</xdr:row>
      <xdr:rowOff>165652</xdr:rowOff>
    </xdr:to>
    <xdr:sp macro="" textlink="">
      <xdr:nvSpPr>
        <xdr:cNvPr id="1747" name="AutoShape 1" descr="http://myacademy/eltcms/pix/i/course.gif">
          <a:extLst>
            <a:ext uri="{FF2B5EF4-FFF2-40B4-BE49-F238E27FC236}">
              <a16:creationId xmlns:a16="http://schemas.microsoft.com/office/drawing/2014/main" id="{00000000-0008-0000-0100-0000D3060000}"/>
            </a:ext>
          </a:extLst>
        </xdr:cNvPr>
        <xdr:cNvSpPr>
          <a:spLocks noChangeAspect="1" noChangeArrowheads="1"/>
        </xdr:cNvSpPr>
      </xdr:nvSpPr>
      <xdr:spPr bwMode="auto">
        <a:xfrm>
          <a:off x="6705600" y="3838575"/>
          <a:ext cx="295275" cy="165652"/>
        </a:xfrm>
        <a:prstGeom prst="rect">
          <a:avLst/>
        </a:prstGeom>
        <a:noFill/>
        <a:ln w="9525">
          <a:noFill/>
          <a:miter lim="800000"/>
          <a:headEnd/>
          <a:tailEnd/>
        </a:ln>
      </xdr:spPr>
    </xdr:sp>
    <xdr:clientData/>
  </xdr:twoCellAnchor>
  <xdr:twoCellAnchor editAs="oneCell">
    <xdr:from>
      <xdr:col>5</xdr:col>
      <xdr:colOff>0</xdr:colOff>
      <xdr:row>17</xdr:row>
      <xdr:rowOff>0</xdr:rowOff>
    </xdr:from>
    <xdr:to>
      <xdr:col>5</xdr:col>
      <xdr:colOff>295275</xdr:colOff>
      <xdr:row>17</xdr:row>
      <xdr:rowOff>28575</xdr:rowOff>
    </xdr:to>
    <xdr:sp macro="" textlink="">
      <xdr:nvSpPr>
        <xdr:cNvPr id="1748" name="AutoShape 109" descr="http://myacademy/eltcms/pix/i/course.gif">
          <a:extLst>
            <a:ext uri="{FF2B5EF4-FFF2-40B4-BE49-F238E27FC236}">
              <a16:creationId xmlns:a16="http://schemas.microsoft.com/office/drawing/2014/main" id="{00000000-0008-0000-0100-0000D4060000}"/>
            </a:ext>
          </a:extLst>
        </xdr:cNvPr>
        <xdr:cNvSpPr>
          <a:spLocks noChangeAspect="1" noChangeArrowheads="1"/>
        </xdr:cNvSpPr>
      </xdr:nvSpPr>
      <xdr:spPr bwMode="auto">
        <a:xfrm>
          <a:off x="6705600" y="3838575"/>
          <a:ext cx="295275" cy="28575"/>
        </a:xfrm>
        <a:prstGeom prst="rect">
          <a:avLst/>
        </a:prstGeom>
        <a:noFill/>
        <a:ln w="9525">
          <a:noFill/>
          <a:miter lim="800000"/>
          <a:headEnd/>
          <a:tailEnd/>
        </a:ln>
      </xdr:spPr>
    </xdr:sp>
    <xdr:clientData/>
  </xdr:twoCellAnchor>
  <xdr:twoCellAnchor editAs="oneCell">
    <xdr:from>
      <xdr:col>5</xdr:col>
      <xdr:colOff>0</xdr:colOff>
      <xdr:row>17</xdr:row>
      <xdr:rowOff>0</xdr:rowOff>
    </xdr:from>
    <xdr:to>
      <xdr:col>5</xdr:col>
      <xdr:colOff>295275</xdr:colOff>
      <xdr:row>17</xdr:row>
      <xdr:rowOff>28575</xdr:rowOff>
    </xdr:to>
    <xdr:sp macro="" textlink="">
      <xdr:nvSpPr>
        <xdr:cNvPr id="1749" name="AutoShape 40" descr="http://myacademy/eltcms/pix/i/course.gif">
          <a:extLst>
            <a:ext uri="{FF2B5EF4-FFF2-40B4-BE49-F238E27FC236}">
              <a16:creationId xmlns:a16="http://schemas.microsoft.com/office/drawing/2014/main" id="{00000000-0008-0000-0100-0000D5060000}"/>
            </a:ext>
          </a:extLst>
        </xdr:cNvPr>
        <xdr:cNvSpPr>
          <a:spLocks noChangeAspect="1" noChangeArrowheads="1"/>
        </xdr:cNvSpPr>
      </xdr:nvSpPr>
      <xdr:spPr bwMode="auto">
        <a:xfrm>
          <a:off x="6705600" y="3838575"/>
          <a:ext cx="295275" cy="28575"/>
        </a:xfrm>
        <a:prstGeom prst="rect">
          <a:avLst/>
        </a:prstGeom>
        <a:noFill/>
        <a:ln w="9525">
          <a:noFill/>
          <a:miter lim="800000"/>
          <a:headEnd/>
          <a:tailEnd/>
        </a:ln>
      </xdr:spPr>
    </xdr:sp>
    <xdr:clientData/>
  </xdr:twoCellAnchor>
  <xdr:twoCellAnchor editAs="oneCell">
    <xdr:from>
      <xdr:col>5</xdr:col>
      <xdr:colOff>0</xdr:colOff>
      <xdr:row>17</xdr:row>
      <xdr:rowOff>0</xdr:rowOff>
    </xdr:from>
    <xdr:to>
      <xdr:col>5</xdr:col>
      <xdr:colOff>295275</xdr:colOff>
      <xdr:row>17</xdr:row>
      <xdr:rowOff>28575</xdr:rowOff>
    </xdr:to>
    <xdr:sp macro="" textlink="">
      <xdr:nvSpPr>
        <xdr:cNvPr id="1750" name="AutoShape 9" descr="http://myacademy/eltcms/pix/i/course.gif">
          <a:extLst>
            <a:ext uri="{FF2B5EF4-FFF2-40B4-BE49-F238E27FC236}">
              <a16:creationId xmlns:a16="http://schemas.microsoft.com/office/drawing/2014/main" id="{00000000-0008-0000-0100-0000D6060000}"/>
            </a:ext>
          </a:extLst>
        </xdr:cNvPr>
        <xdr:cNvSpPr>
          <a:spLocks noChangeAspect="1" noChangeArrowheads="1"/>
        </xdr:cNvSpPr>
      </xdr:nvSpPr>
      <xdr:spPr bwMode="auto">
        <a:xfrm>
          <a:off x="6705600" y="3838575"/>
          <a:ext cx="295275" cy="28575"/>
        </a:xfrm>
        <a:prstGeom prst="rect">
          <a:avLst/>
        </a:prstGeom>
        <a:noFill/>
        <a:ln w="9525">
          <a:noFill/>
          <a:miter lim="800000"/>
          <a:headEnd/>
          <a:tailEnd/>
        </a:ln>
      </xdr:spPr>
    </xdr:sp>
    <xdr:clientData/>
  </xdr:twoCellAnchor>
  <xdr:twoCellAnchor editAs="oneCell">
    <xdr:from>
      <xdr:col>5</xdr:col>
      <xdr:colOff>0</xdr:colOff>
      <xdr:row>17</xdr:row>
      <xdr:rowOff>0</xdr:rowOff>
    </xdr:from>
    <xdr:to>
      <xdr:col>5</xdr:col>
      <xdr:colOff>295275</xdr:colOff>
      <xdr:row>17</xdr:row>
      <xdr:rowOff>28575</xdr:rowOff>
    </xdr:to>
    <xdr:sp macro="" textlink="">
      <xdr:nvSpPr>
        <xdr:cNvPr id="1751" name="AutoShape 1" descr="http://myacademy/eltcms/pix/i/course.gif">
          <a:extLst>
            <a:ext uri="{FF2B5EF4-FFF2-40B4-BE49-F238E27FC236}">
              <a16:creationId xmlns:a16="http://schemas.microsoft.com/office/drawing/2014/main" id="{00000000-0008-0000-0100-0000D7060000}"/>
            </a:ext>
          </a:extLst>
        </xdr:cNvPr>
        <xdr:cNvSpPr>
          <a:spLocks noChangeAspect="1" noChangeArrowheads="1"/>
        </xdr:cNvSpPr>
      </xdr:nvSpPr>
      <xdr:spPr bwMode="auto">
        <a:xfrm>
          <a:off x="6705600" y="3838575"/>
          <a:ext cx="295275" cy="28575"/>
        </a:xfrm>
        <a:prstGeom prst="rect">
          <a:avLst/>
        </a:prstGeom>
        <a:noFill/>
        <a:ln w="9525">
          <a:noFill/>
          <a:miter lim="800000"/>
          <a:headEnd/>
          <a:tailEnd/>
        </a:ln>
      </xdr:spPr>
    </xdr:sp>
    <xdr:clientData/>
  </xdr:twoCellAnchor>
  <xdr:twoCellAnchor editAs="oneCell">
    <xdr:from>
      <xdr:col>5</xdr:col>
      <xdr:colOff>0</xdr:colOff>
      <xdr:row>17</xdr:row>
      <xdr:rowOff>0</xdr:rowOff>
    </xdr:from>
    <xdr:to>
      <xdr:col>5</xdr:col>
      <xdr:colOff>295275</xdr:colOff>
      <xdr:row>17</xdr:row>
      <xdr:rowOff>28575</xdr:rowOff>
    </xdr:to>
    <xdr:sp macro="" textlink="">
      <xdr:nvSpPr>
        <xdr:cNvPr id="1752" name="AutoShape 4" descr="http://myacademy/eltcms/pix/i/course.gif">
          <a:extLst>
            <a:ext uri="{FF2B5EF4-FFF2-40B4-BE49-F238E27FC236}">
              <a16:creationId xmlns:a16="http://schemas.microsoft.com/office/drawing/2014/main" id="{00000000-0008-0000-0100-0000D8060000}"/>
            </a:ext>
          </a:extLst>
        </xdr:cNvPr>
        <xdr:cNvSpPr>
          <a:spLocks noChangeAspect="1" noChangeArrowheads="1"/>
        </xdr:cNvSpPr>
      </xdr:nvSpPr>
      <xdr:spPr bwMode="auto">
        <a:xfrm>
          <a:off x="6705600" y="3838575"/>
          <a:ext cx="295275" cy="28575"/>
        </a:xfrm>
        <a:prstGeom prst="rect">
          <a:avLst/>
        </a:prstGeom>
        <a:noFill/>
        <a:ln w="9525">
          <a:noFill/>
          <a:miter lim="800000"/>
          <a:headEnd/>
          <a:tailEnd/>
        </a:ln>
      </xdr:spPr>
    </xdr:sp>
    <xdr:clientData/>
  </xdr:twoCellAnchor>
  <xdr:twoCellAnchor editAs="oneCell">
    <xdr:from>
      <xdr:col>5</xdr:col>
      <xdr:colOff>0</xdr:colOff>
      <xdr:row>17</xdr:row>
      <xdr:rowOff>0</xdr:rowOff>
    </xdr:from>
    <xdr:to>
      <xdr:col>5</xdr:col>
      <xdr:colOff>295275</xdr:colOff>
      <xdr:row>17</xdr:row>
      <xdr:rowOff>28575</xdr:rowOff>
    </xdr:to>
    <xdr:sp macro="" textlink="">
      <xdr:nvSpPr>
        <xdr:cNvPr id="1753" name="AutoShape 1" descr="http://myacademy/eltcms/pix/i/course.gif">
          <a:extLst>
            <a:ext uri="{FF2B5EF4-FFF2-40B4-BE49-F238E27FC236}">
              <a16:creationId xmlns:a16="http://schemas.microsoft.com/office/drawing/2014/main" id="{00000000-0008-0000-0100-0000D9060000}"/>
            </a:ext>
          </a:extLst>
        </xdr:cNvPr>
        <xdr:cNvSpPr>
          <a:spLocks noChangeAspect="1" noChangeArrowheads="1"/>
        </xdr:cNvSpPr>
      </xdr:nvSpPr>
      <xdr:spPr bwMode="auto">
        <a:xfrm>
          <a:off x="6705600" y="3838575"/>
          <a:ext cx="295275" cy="28575"/>
        </a:xfrm>
        <a:prstGeom prst="rect">
          <a:avLst/>
        </a:prstGeom>
        <a:noFill/>
        <a:ln w="9525">
          <a:noFill/>
          <a:miter lim="800000"/>
          <a:headEnd/>
          <a:tailEnd/>
        </a:ln>
      </xdr:spPr>
    </xdr:sp>
    <xdr:clientData/>
  </xdr:twoCellAnchor>
  <xdr:twoCellAnchor editAs="oneCell">
    <xdr:from>
      <xdr:col>5</xdr:col>
      <xdr:colOff>0</xdr:colOff>
      <xdr:row>17</xdr:row>
      <xdr:rowOff>0</xdr:rowOff>
    </xdr:from>
    <xdr:to>
      <xdr:col>5</xdr:col>
      <xdr:colOff>295275</xdr:colOff>
      <xdr:row>17</xdr:row>
      <xdr:rowOff>28575</xdr:rowOff>
    </xdr:to>
    <xdr:sp macro="" textlink="">
      <xdr:nvSpPr>
        <xdr:cNvPr id="1754" name="AutoShape 1" descr="http://myacademy/eltcms/pix/i/course.gif">
          <a:extLst>
            <a:ext uri="{FF2B5EF4-FFF2-40B4-BE49-F238E27FC236}">
              <a16:creationId xmlns:a16="http://schemas.microsoft.com/office/drawing/2014/main" id="{00000000-0008-0000-0100-0000DA060000}"/>
            </a:ext>
          </a:extLst>
        </xdr:cNvPr>
        <xdr:cNvSpPr>
          <a:spLocks noChangeAspect="1" noChangeArrowheads="1"/>
        </xdr:cNvSpPr>
      </xdr:nvSpPr>
      <xdr:spPr bwMode="auto">
        <a:xfrm>
          <a:off x="6705600" y="3838575"/>
          <a:ext cx="295275" cy="28575"/>
        </a:xfrm>
        <a:prstGeom prst="rect">
          <a:avLst/>
        </a:prstGeom>
        <a:noFill/>
        <a:ln w="9525">
          <a:noFill/>
          <a:miter lim="800000"/>
          <a:headEnd/>
          <a:tailEnd/>
        </a:ln>
      </xdr:spPr>
    </xdr:sp>
    <xdr:clientData/>
  </xdr:twoCellAnchor>
  <xdr:twoCellAnchor editAs="oneCell">
    <xdr:from>
      <xdr:col>5</xdr:col>
      <xdr:colOff>0</xdr:colOff>
      <xdr:row>17</xdr:row>
      <xdr:rowOff>0</xdr:rowOff>
    </xdr:from>
    <xdr:to>
      <xdr:col>5</xdr:col>
      <xdr:colOff>295275</xdr:colOff>
      <xdr:row>17</xdr:row>
      <xdr:rowOff>28575</xdr:rowOff>
    </xdr:to>
    <xdr:sp macro="" textlink="">
      <xdr:nvSpPr>
        <xdr:cNvPr id="1755" name="AutoShape 1" descr="http://myacademy/eltcms/pix/i/course.gif">
          <a:extLst>
            <a:ext uri="{FF2B5EF4-FFF2-40B4-BE49-F238E27FC236}">
              <a16:creationId xmlns:a16="http://schemas.microsoft.com/office/drawing/2014/main" id="{00000000-0008-0000-0100-0000DB060000}"/>
            </a:ext>
          </a:extLst>
        </xdr:cNvPr>
        <xdr:cNvSpPr>
          <a:spLocks noChangeAspect="1" noChangeArrowheads="1"/>
        </xdr:cNvSpPr>
      </xdr:nvSpPr>
      <xdr:spPr bwMode="auto">
        <a:xfrm>
          <a:off x="6705600" y="3838575"/>
          <a:ext cx="295275" cy="28575"/>
        </a:xfrm>
        <a:prstGeom prst="rect">
          <a:avLst/>
        </a:prstGeom>
        <a:noFill/>
        <a:ln w="9525">
          <a:noFill/>
          <a:miter lim="800000"/>
          <a:headEnd/>
          <a:tailEnd/>
        </a:ln>
      </xdr:spPr>
    </xdr:sp>
    <xdr:clientData/>
  </xdr:twoCellAnchor>
  <xdr:twoCellAnchor editAs="oneCell">
    <xdr:from>
      <xdr:col>5</xdr:col>
      <xdr:colOff>0</xdr:colOff>
      <xdr:row>17</xdr:row>
      <xdr:rowOff>0</xdr:rowOff>
    </xdr:from>
    <xdr:to>
      <xdr:col>5</xdr:col>
      <xdr:colOff>295275</xdr:colOff>
      <xdr:row>17</xdr:row>
      <xdr:rowOff>165652</xdr:rowOff>
    </xdr:to>
    <xdr:sp macro="" textlink="">
      <xdr:nvSpPr>
        <xdr:cNvPr id="1756" name="AutoShape 114" descr="http://myacademy/eltcms/pix/i/course.gif">
          <a:extLst>
            <a:ext uri="{FF2B5EF4-FFF2-40B4-BE49-F238E27FC236}">
              <a16:creationId xmlns:a16="http://schemas.microsoft.com/office/drawing/2014/main" id="{00000000-0008-0000-0100-0000DC060000}"/>
            </a:ext>
          </a:extLst>
        </xdr:cNvPr>
        <xdr:cNvSpPr>
          <a:spLocks noChangeAspect="1" noChangeArrowheads="1"/>
        </xdr:cNvSpPr>
      </xdr:nvSpPr>
      <xdr:spPr bwMode="auto">
        <a:xfrm>
          <a:off x="6705600" y="3838575"/>
          <a:ext cx="295275" cy="165652"/>
        </a:xfrm>
        <a:prstGeom prst="rect">
          <a:avLst/>
        </a:prstGeom>
        <a:noFill/>
        <a:ln w="9525">
          <a:noFill/>
          <a:miter lim="800000"/>
          <a:headEnd/>
          <a:tailEnd/>
        </a:ln>
      </xdr:spPr>
    </xdr:sp>
    <xdr:clientData/>
  </xdr:twoCellAnchor>
  <xdr:twoCellAnchor editAs="oneCell">
    <xdr:from>
      <xdr:col>5</xdr:col>
      <xdr:colOff>0</xdr:colOff>
      <xdr:row>17</xdr:row>
      <xdr:rowOff>0</xdr:rowOff>
    </xdr:from>
    <xdr:to>
      <xdr:col>5</xdr:col>
      <xdr:colOff>295275</xdr:colOff>
      <xdr:row>17</xdr:row>
      <xdr:rowOff>165652</xdr:rowOff>
    </xdr:to>
    <xdr:sp macro="" textlink="">
      <xdr:nvSpPr>
        <xdr:cNvPr id="1757" name="AutoShape 40" descr="http://myacademy/eltcms/pix/i/course.gif">
          <a:extLst>
            <a:ext uri="{FF2B5EF4-FFF2-40B4-BE49-F238E27FC236}">
              <a16:creationId xmlns:a16="http://schemas.microsoft.com/office/drawing/2014/main" id="{00000000-0008-0000-0100-0000DD060000}"/>
            </a:ext>
          </a:extLst>
        </xdr:cNvPr>
        <xdr:cNvSpPr>
          <a:spLocks noChangeAspect="1" noChangeArrowheads="1"/>
        </xdr:cNvSpPr>
      </xdr:nvSpPr>
      <xdr:spPr bwMode="auto">
        <a:xfrm>
          <a:off x="6705600" y="3838575"/>
          <a:ext cx="295275" cy="165652"/>
        </a:xfrm>
        <a:prstGeom prst="rect">
          <a:avLst/>
        </a:prstGeom>
        <a:noFill/>
        <a:ln w="9525">
          <a:noFill/>
          <a:miter lim="800000"/>
          <a:headEnd/>
          <a:tailEnd/>
        </a:ln>
      </xdr:spPr>
    </xdr:sp>
    <xdr:clientData/>
  </xdr:twoCellAnchor>
  <xdr:twoCellAnchor editAs="oneCell">
    <xdr:from>
      <xdr:col>5</xdr:col>
      <xdr:colOff>0</xdr:colOff>
      <xdr:row>17</xdr:row>
      <xdr:rowOff>0</xdr:rowOff>
    </xdr:from>
    <xdr:to>
      <xdr:col>5</xdr:col>
      <xdr:colOff>295275</xdr:colOff>
      <xdr:row>17</xdr:row>
      <xdr:rowOff>165652</xdr:rowOff>
    </xdr:to>
    <xdr:sp macro="" textlink="">
      <xdr:nvSpPr>
        <xdr:cNvPr id="1758" name="AutoShape 9" descr="http://myacademy/eltcms/pix/i/course.gif">
          <a:extLst>
            <a:ext uri="{FF2B5EF4-FFF2-40B4-BE49-F238E27FC236}">
              <a16:creationId xmlns:a16="http://schemas.microsoft.com/office/drawing/2014/main" id="{00000000-0008-0000-0100-0000DE060000}"/>
            </a:ext>
          </a:extLst>
        </xdr:cNvPr>
        <xdr:cNvSpPr>
          <a:spLocks noChangeAspect="1" noChangeArrowheads="1"/>
        </xdr:cNvSpPr>
      </xdr:nvSpPr>
      <xdr:spPr bwMode="auto">
        <a:xfrm>
          <a:off x="6705600" y="3838575"/>
          <a:ext cx="295275" cy="165652"/>
        </a:xfrm>
        <a:prstGeom prst="rect">
          <a:avLst/>
        </a:prstGeom>
        <a:noFill/>
        <a:ln w="9525">
          <a:noFill/>
          <a:miter lim="800000"/>
          <a:headEnd/>
          <a:tailEnd/>
        </a:ln>
      </xdr:spPr>
    </xdr:sp>
    <xdr:clientData/>
  </xdr:twoCellAnchor>
  <xdr:twoCellAnchor editAs="oneCell">
    <xdr:from>
      <xdr:col>5</xdr:col>
      <xdr:colOff>0</xdr:colOff>
      <xdr:row>17</xdr:row>
      <xdr:rowOff>0</xdr:rowOff>
    </xdr:from>
    <xdr:to>
      <xdr:col>5</xdr:col>
      <xdr:colOff>295275</xdr:colOff>
      <xdr:row>17</xdr:row>
      <xdr:rowOff>165652</xdr:rowOff>
    </xdr:to>
    <xdr:sp macro="" textlink="">
      <xdr:nvSpPr>
        <xdr:cNvPr id="1759" name="AutoShape 1" descr="http://myacademy/eltcms/pix/i/course.gif">
          <a:extLst>
            <a:ext uri="{FF2B5EF4-FFF2-40B4-BE49-F238E27FC236}">
              <a16:creationId xmlns:a16="http://schemas.microsoft.com/office/drawing/2014/main" id="{00000000-0008-0000-0100-0000DF060000}"/>
            </a:ext>
          </a:extLst>
        </xdr:cNvPr>
        <xdr:cNvSpPr>
          <a:spLocks noChangeAspect="1" noChangeArrowheads="1"/>
        </xdr:cNvSpPr>
      </xdr:nvSpPr>
      <xdr:spPr bwMode="auto">
        <a:xfrm>
          <a:off x="6705600" y="3838575"/>
          <a:ext cx="295275" cy="165652"/>
        </a:xfrm>
        <a:prstGeom prst="rect">
          <a:avLst/>
        </a:prstGeom>
        <a:noFill/>
        <a:ln w="9525">
          <a:noFill/>
          <a:miter lim="800000"/>
          <a:headEnd/>
          <a:tailEnd/>
        </a:ln>
      </xdr:spPr>
    </xdr:sp>
    <xdr:clientData/>
  </xdr:twoCellAnchor>
  <xdr:twoCellAnchor editAs="oneCell">
    <xdr:from>
      <xdr:col>5</xdr:col>
      <xdr:colOff>0</xdr:colOff>
      <xdr:row>17</xdr:row>
      <xdr:rowOff>0</xdr:rowOff>
    </xdr:from>
    <xdr:to>
      <xdr:col>5</xdr:col>
      <xdr:colOff>295275</xdr:colOff>
      <xdr:row>17</xdr:row>
      <xdr:rowOff>165652</xdr:rowOff>
    </xdr:to>
    <xdr:sp macro="" textlink="">
      <xdr:nvSpPr>
        <xdr:cNvPr id="1760" name="AutoShape 4" descr="http://myacademy/eltcms/pix/i/course.gif">
          <a:extLst>
            <a:ext uri="{FF2B5EF4-FFF2-40B4-BE49-F238E27FC236}">
              <a16:creationId xmlns:a16="http://schemas.microsoft.com/office/drawing/2014/main" id="{00000000-0008-0000-0100-0000E0060000}"/>
            </a:ext>
          </a:extLst>
        </xdr:cNvPr>
        <xdr:cNvSpPr>
          <a:spLocks noChangeAspect="1" noChangeArrowheads="1"/>
        </xdr:cNvSpPr>
      </xdr:nvSpPr>
      <xdr:spPr bwMode="auto">
        <a:xfrm>
          <a:off x="6705600" y="3838575"/>
          <a:ext cx="295275" cy="165652"/>
        </a:xfrm>
        <a:prstGeom prst="rect">
          <a:avLst/>
        </a:prstGeom>
        <a:noFill/>
        <a:ln w="9525">
          <a:noFill/>
          <a:miter lim="800000"/>
          <a:headEnd/>
          <a:tailEnd/>
        </a:ln>
      </xdr:spPr>
    </xdr:sp>
    <xdr:clientData/>
  </xdr:twoCellAnchor>
  <xdr:twoCellAnchor editAs="oneCell">
    <xdr:from>
      <xdr:col>5</xdr:col>
      <xdr:colOff>0</xdr:colOff>
      <xdr:row>17</xdr:row>
      <xdr:rowOff>0</xdr:rowOff>
    </xdr:from>
    <xdr:to>
      <xdr:col>5</xdr:col>
      <xdr:colOff>295275</xdr:colOff>
      <xdr:row>17</xdr:row>
      <xdr:rowOff>165652</xdr:rowOff>
    </xdr:to>
    <xdr:sp macro="" textlink="">
      <xdr:nvSpPr>
        <xdr:cNvPr id="1761" name="AutoShape 1" descr="http://myacademy/eltcms/pix/i/course.gif">
          <a:extLst>
            <a:ext uri="{FF2B5EF4-FFF2-40B4-BE49-F238E27FC236}">
              <a16:creationId xmlns:a16="http://schemas.microsoft.com/office/drawing/2014/main" id="{00000000-0008-0000-0100-0000E1060000}"/>
            </a:ext>
          </a:extLst>
        </xdr:cNvPr>
        <xdr:cNvSpPr>
          <a:spLocks noChangeAspect="1" noChangeArrowheads="1"/>
        </xdr:cNvSpPr>
      </xdr:nvSpPr>
      <xdr:spPr bwMode="auto">
        <a:xfrm>
          <a:off x="6705600" y="3838575"/>
          <a:ext cx="295275" cy="165652"/>
        </a:xfrm>
        <a:prstGeom prst="rect">
          <a:avLst/>
        </a:prstGeom>
        <a:noFill/>
        <a:ln w="9525">
          <a:noFill/>
          <a:miter lim="800000"/>
          <a:headEnd/>
          <a:tailEnd/>
        </a:ln>
      </xdr:spPr>
    </xdr:sp>
    <xdr:clientData/>
  </xdr:twoCellAnchor>
  <xdr:twoCellAnchor editAs="oneCell">
    <xdr:from>
      <xdr:col>5</xdr:col>
      <xdr:colOff>0</xdr:colOff>
      <xdr:row>17</xdr:row>
      <xdr:rowOff>0</xdr:rowOff>
    </xdr:from>
    <xdr:to>
      <xdr:col>5</xdr:col>
      <xdr:colOff>295275</xdr:colOff>
      <xdr:row>17</xdr:row>
      <xdr:rowOff>165652</xdr:rowOff>
    </xdr:to>
    <xdr:sp macro="" textlink="">
      <xdr:nvSpPr>
        <xdr:cNvPr id="1762" name="AutoShape 1" descr="http://myacademy/eltcms/pix/i/course.gif">
          <a:extLst>
            <a:ext uri="{FF2B5EF4-FFF2-40B4-BE49-F238E27FC236}">
              <a16:creationId xmlns:a16="http://schemas.microsoft.com/office/drawing/2014/main" id="{00000000-0008-0000-0100-0000E2060000}"/>
            </a:ext>
          </a:extLst>
        </xdr:cNvPr>
        <xdr:cNvSpPr>
          <a:spLocks noChangeAspect="1" noChangeArrowheads="1"/>
        </xdr:cNvSpPr>
      </xdr:nvSpPr>
      <xdr:spPr bwMode="auto">
        <a:xfrm>
          <a:off x="6705600" y="3838575"/>
          <a:ext cx="295275" cy="165652"/>
        </a:xfrm>
        <a:prstGeom prst="rect">
          <a:avLst/>
        </a:prstGeom>
        <a:noFill/>
        <a:ln w="9525">
          <a:noFill/>
          <a:miter lim="800000"/>
          <a:headEnd/>
          <a:tailEnd/>
        </a:ln>
      </xdr:spPr>
    </xdr:sp>
    <xdr:clientData/>
  </xdr:twoCellAnchor>
  <xdr:twoCellAnchor editAs="oneCell">
    <xdr:from>
      <xdr:col>5</xdr:col>
      <xdr:colOff>0</xdr:colOff>
      <xdr:row>17</xdr:row>
      <xdr:rowOff>0</xdr:rowOff>
    </xdr:from>
    <xdr:to>
      <xdr:col>5</xdr:col>
      <xdr:colOff>295275</xdr:colOff>
      <xdr:row>17</xdr:row>
      <xdr:rowOff>169011</xdr:rowOff>
    </xdr:to>
    <xdr:sp macro="" textlink="">
      <xdr:nvSpPr>
        <xdr:cNvPr id="1763" name="AutoShape 114" descr="http://myacademy/eltcms/pix/i/course.gif">
          <a:extLst>
            <a:ext uri="{FF2B5EF4-FFF2-40B4-BE49-F238E27FC236}">
              <a16:creationId xmlns:a16="http://schemas.microsoft.com/office/drawing/2014/main" id="{00000000-0008-0000-0100-0000E3060000}"/>
            </a:ext>
          </a:extLst>
        </xdr:cNvPr>
        <xdr:cNvSpPr>
          <a:spLocks noChangeAspect="1" noChangeArrowheads="1"/>
        </xdr:cNvSpPr>
      </xdr:nvSpPr>
      <xdr:spPr bwMode="auto">
        <a:xfrm>
          <a:off x="6705600" y="3838575"/>
          <a:ext cx="295275" cy="169011"/>
        </a:xfrm>
        <a:prstGeom prst="rect">
          <a:avLst/>
        </a:prstGeom>
        <a:noFill/>
        <a:ln w="9525">
          <a:noFill/>
          <a:miter lim="800000"/>
          <a:headEnd/>
          <a:tailEnd/>
        </a:ln>
      </xdr:spPr>
    </xdr:sp>
    <xdr:clientData/>
  </xdr:twoCellAnchor>
  <xdr:twoCellAnchor editAs="oneCell">
    <xdr:from>
      <xdr:col>5</xdr:col>
      <xdr:colOff>0</xdr:colOff>
      <xdr:row>17</xdr:row>
      <xdr:rowOff>0</xdr:rowOff>
    </xdr:from>
    <xdr:to>
      <xdr:col>5</xdr:col>
      <xdr:colOff>295275</xdr:colOff>
      <xdr:row>17</xdr:row>
      <xdr:rowOff>169011</xdr:rowOff>
    </xdr:to>
    <xdr:sp macro="" textlink="">
      <xdr:nvSpPr>
        <xdr:cNvPr id="1764" name="AutoShape 40" descr="http://myacademy/eltcms/pix/i/course.gif">
          <a:extLst>
            <a:ext uri="{FF2B5EF4-FFF2-40B4-BE49-F238E27FC236}">
              <a16:creationId xmlns:a16="http://schemas.microsoft.com/office/drawing/2014/main" id="{00000000-0008-0000-0100-0000E4060000}"/>
            </a:ext>
          </a:extLst>
        </xdr:cNvPr>
        <xdr:cNvSpPr>
          <a:spLocks noChangeAspect="1" noChangeArrowheads="1"/>
        </xdr:cNvSpPr>
      </xdr:nvSpPr>
      <xdr:spPr bwMode="auto">
        <a:xfrm>
          <a:off x="6705600" y="3838575"/>
          <a:ext cx="295275" cy="169011"/>
        </a:xfrm>
        <a:prstGeom prst="rect">
          <a:avLst/>
        </a:prstGeom>
        <a:noFill/>
        <a:ln w="9525">
          <a:noFill/>
          <a:miter lim="800000"/>
          <a:headEnd/>
          <a:tailEnd/>
        </a:ln>
      </xdr:spPr>
    </xdr:sp>
    <xdr:clientData/>
  </xdr:twoCellAnchor>
  <xdr:twoCellAnchor editAs="oneCell">
    <xdr:from>
      <xdr:col>5</xdr:col>
      <xdr:colOff>0</xdr:colOff>
      <xdr:row>17</xdr:row>
      <xdr:rowOff>0</xdr:rowOff>
    </xdr:from>
    <xdr:to>
      <xdr:col>5</xdr:col>
      <xdr:colOff>295275</xdr:colOff>
      <xdr:row>17</xdr:row>
      <xdr:rowOff>169011</xdr:rowOff>
    </xdr:to>
    <xdr:sp macro="" textlink="">
      <xdr:nvSpPr>
        <xdr:cNvPr id="1765" name="AutoShape 9" descr="http://myacademy/eltcms/pix/i/course.gif">
          <a:extLst>
            <a:ext uri="{FF2B5EF4-FFF2-40B4-BE49-F238E27FC236}">
              <a16:creationId xmlns:a16="http://schemas.microsoft.com/office/drawing/2014/main" id="{00000000-0008-0000-0100-0000E5060000}"/>
            </a:ext>
          </a:extLst>
        </xdr:cNvPr>
        <xdr:cNvSpPr>
          <a:spLocks noChangeAspect="1" noChangeArrowheads="1"/>
        </xdr:cNvSpPr>
      </xdr:nvSpPr>
      <xdr:spPr bwMode="auto">
        <a:xfrm>
          <a:off x="6705600" y="3838575"/>
          <a:ext cx="295275" cy="169011"/>
        </a:xfrm>
        <a:prstGeom prst="rect">
          <a:avLst/>
        </a:prstGeom>
        <a:noFill/>
        <a:ln w="9525">
          <a:noFill/>
          <a:miter lim="800000"/>
          <a:headEnd/>
          <a:tailEnd/>
        </a:ln>
      </xdr:spPr>
    </xdr:sp>
    <xdr:clientData/>
  </xdr:twoCellAnchor>
  <xdr:twoCellAnchor editAs="oneCell">
    <xdr:from>
      <xdr:col>5</xdr:col>
      <xdr:colOff>0</xdr:colOff>
      <xdr:row>17</xdr:row>
      <xdr:rowOff>0</xdr:rowOff>
    </xdr:from>
    <xdr:to>
      <xdr:col>5</xdr:col>
      <xdr:colOff>295275</xdr:colOff>
      <xdr:row>17</xdr:row>
      <xdr:rowOff>169011</xdr:rowOff>
    </xdr:to>
    <xdr:sp macro="" textlink="">
      <xdr:nvSpPr>
        <xdr:cNvPr id="1766" name="AutoShape 1" descr="http://myacademy/eltcms/pix/i/course.gif">
          <a:extLst>
            <a:ext uri="{FF2B5EF4-FFF2-40B4-BE49-F238E27FC236}">
              <a16:creationId xmlns:a16="http://schemas.microsoft.com/office/drawing/2014/main" id="{00000000-0008-0000-0100-0000E6060000}"/>
            </a:ext>
          </a:extLst>
        </xdr:cNvPr>
        <xdr:cNvSpPr>
          <a:spLocks noChangeAspect="1" noChangeArrowheads="1"/>
        </xdr:cNvSpPr>
      </xdr:nvSpPr>
      <xdr:spPr bwMode="auto">
        <a:xfrm>
          <a:off x="6705600" y="3838575"/>
          <a:ext cx="295275" cy="169011"/>
        </a:xfrm>
        <a:prstGeom prst="rect">
          <a:avLst/>
        </a:prstGeom>
        <a:noFill/>
        <a:ln w="9525">
          <a:noFill/>
          <a:miter lim="800000"/>
          <a:headEnd/>
          <a:tailEnd/>
        </a:ln>
      </xdr:spPr>
    </xdr:sp>
    <xdr:clientData/>
  </xdr:twoCellAnchor>
  <xdr:twoCellAnchor editAs="oneCell">
    <xdr:from>
      <xdr:col>5</xdr:col>
      <xdr:colOff>0</xdr:colOff>
      <xdr:row>17</xdr:row>
      <xdr:rowOff>0</xdr:rowOff>
    </xdr:from>
    <xdr:to>
      <xdr:col>5</xdr:col>
      <xdr:colOff>295275</xdr:colOff>
      <xdr:row>17</xdr:row>
      <xdr:rowOff>169011</xdr:rowOff>
    </xdr:to>
    <xdr:sp macro="" textlink="">
      <xdr:nvSpPr>
        <xdr:cNvPr id="1767" name="AutoShape 4" descr="http://myacademy/eltcms/pix/i/course.gif">
          <a:extLst>
            <a:ext uri="{FF2B5EF4-FFF2-40B4-BE49-F238E27FC236}">
              <a16:creationId xmlns:a16="http://schemas.microsoft.com/office/drawing/2014/main" id="{00000000-0008-0000-0100-0000E7060000}"/>
            </a:ext>
          </a:extLst>
        </xdr:cNvPr>
        <xdr:cNvSpPr>
          <a:spLocks noChangeAspect="1" noChangeArrowheads="1"/>
        </xdr:cNvSpPr>
      </xdr:nvSpPr>
      <xdr:spPr bwMode="auto">
        <a:xfrm>
          <a:off x="6705600" y="3838575"/>
          <a:ext cx="295275" cy="169011"/>
        </a:xfrm>
        <a:prstGeom prst="rect">
          <a:avLst/>
        </a:prstGeom>
        <a:noFill/>
        <a:ln w="9525">
          <a:noFill/>
          <a:miter lim="800000"/>
          <a:headEnd/>
          <a:tailEnd/>
        </a:ln>
      </xdr:spPr>
    </xdr:sp>
    <xdr:clientData/>
  </xdr:twoCellAnchor>
  <xdr:twoCellAnchor editAs="oneCell">
    <xdr:from>
      <xdr:col>5</xdr:col>
      <xdr:colOff>0</xdr:colOff>
      <xdr:row>17</xdr:row>
      <xdr:rowOff>0</xdr:rowOff>
    </xdr:from>
    <xdr:to>
      <xdr:col>5</xdr:col>
      <xdr:colOff>295275</xdr:colOff>
      <xdr:row>17</xdr:row>
      <xdr:rowOff>169011</xdr:rowOff>
    </xdr:to>
    <xdr:sp macro="" textlink="">
      <xdr:nvSpPr>
        <xdr:cNvPr id="1768" name="AutoShape 1" descr="http://myacademy/eltcms/pix/i/course.gif">
          <a:extLst>
            <a:ext uri="{FF2B5EF4-FFF2-40B4-BE49-F238E27FC236}">
              <a16:creationId xmlns:a16="http://schemas.microsoft.com/office/drawing/2014/main" id="{00000000-0008-0000-0100-0000E8060000}"/>
            </a:ext>
          </a:extLst>
        </xdr:cNvPr>
        <xdr:cNvSpPr>
          <a:spLocks noChangeAspect="1" noChangeArrowheads="1"/>
        </xdr:cNvSpPr>
      </xdr:nvSpPr>
      <xdr:spPr bwMode="auto">
        <a:xfrm>
          <a:off x="6705600" y="3838575"/>
          <a:ext cx="295275" cy="169011"/>
        </a:xfrm>
        <a:prstGeom prst="rect">
          <a:avLst/>
        </a:prstGeom>
        <a:noFill/>
        <a:ln w="9525">
          <a:noFill/>
          <a:miter lim="800000"/>
          <a:headEnd/>
          <a:tailEnd/>
        </a:ln>
      </xdr:spPr>
    </xdr:sp>
    <xdr:clientData/>
  </xdr:twoCellAnchor>
  <xdr:twoCellAnchor editAs="oneCell">
    <xdr:from>
      <xdr:col>5</xdr:col>
      <xdr:colOff>0</xdr:colOff>
      <xdr:row>17</xdr:row>
      <xdr:rowOff>0</xdr:rowOff>
    </xdr:from>
    <xdr:to>
      <xdr:col>5</xdr:col>
      <xdr:colOff>295275</xdr:colOff>
      <xdr:row>17</xdr:row>
      <xdr:rowOff>169011</xdr:rowOff>
    </xdr:to>
    <xdr:sp macro="" textlink="">
      <xdr:nvSpPr>
        <xdr:cNvPr id="1769" name="AutoShape 1" descr="http://myacademy/eltcms/pix/i/course.gif">
          <a:extLst>
            <a:ext uri="{FF2B5EF4-FFF2-40B4-BE49-F238E27FC236}">
              <a16:creationId xmlns:a16="http://schemas.microsoft.com/office/drawing/2014/main" id="{00000000-0008-0000-0100-0000E9060000}"/>
            </a:ext>
          </a:extLst>
        </xdr:cNvPr>
        <xdr:cNvSpPr>
          <a:spLocks noChangeAspect="1" noChangeArrowheads="1"/>
        </xdr:cNvSpPr>
      </xdr:nvSpPr>
      <xdr:spPr bwMode="auto">
        <a:xfrm>
          <a:off x="6705600" y="3838575"/>
          <a:ext cx="295275" cy="169011"/>
        </a:xfrm>
        <a:prstGeom prst="rect">
          <a:avLst/>
        </a:prstGeom>
        <a:noFill/>
        <a:ln w="9525">
          <a:noFill/>
          <a:miter lim="800000"/>
          <a:headEnd/>
          <a:tailEnd/>
        </a:ln>
      </xdr:spPr>
    </xdr:sp>
    <xdr:clientData/>
  </xdr:twoCellAnchor>
  <xdr:twoCellAnchor editAs="oneCell">
    <xdr:from>
      <xdr:col>5</xdr:col>
      <xdr:colOff>0</xdr:colOff>
      <xdr:row>17</xdr:row>
      <xdr:rowOff>0</xdr:rowOff>
    </xdr:from>
    <xdr:to>
      <xdr:col>5</xdr:col>
      <xdr:colOff>295275</xdr:colOff>
      <xdr:row>18</xdr:row>
      <xdr:rowOff>137075</xdr:rowOff>
    </xdr:to>
    <xdr:sp macro="" textlink="">
      <xdr:nvSpPr>
        <xdr:cNvPr id="1770" name="AutoShape 63" descr="http://myacademy/eltcms/pix/i/course.gif">
          <a:extLst>
            <a:ext uri="{FF2B5EF4-FFF2-40B4-BE49-F238E27FC236}">
              <a16:creationId xmlns:a16="http://schemas.microsoft.com/office/drawing/2014/main" id="{00000000-0008-0000-0100-0000EA060000}"/>
            </a:ext>
          </a:extLst>
        </xdr:cNvPr>
        <xdr:cNvSpPr>
          <a:spLocks noChangeAspect="1" noChangeArrowheads="1"/>
        </xdr:cNvSpPr>
      </xdr:nvSpPr>
      <xdr:spPr bwMode="auto">
        <a:xfrm>
          <a:off x="6705600" y="3838575"/>
          <a:ext cx="295275" cy="327575"/>
        </a:xfrm>
        <a:prstGeom prst="rect">
          <a:avLst/>
        </a:prstGeom>
        <a:noFill/>
        <a:ln w="9525">
          <a:noFill/>
          <a:miter lim="800000"/>
          <a:headEnd/>
          <a:tailEnd/>
        </a:ln>
      </xdr:spPr>
    </xdr:sp>
    <xdr:clientData/>
  </xdr:twoCellAnchor>
  <xdr:twoCellAnchor editAs="oneCell">
    <xdr:from>
      <xdr:col>5</xdr:col>
      <xdr:colOff>0</xdr:colOff>
      <xdr:row>17</xdr:row>
      <xdr:rowOff>0</xdr:rowOff>
    </xdr:from>
    <xdr:to>
      <xdr:col>5</xdr:col>
      <xdr:colOff>295275</xdr:colOff>
      <xdr:row>18</xdr:row>
      <xdr:rowOff>137075</xdr:rowOff>
    </xdr:to>
    <xdr:sp macro="" textlink="">
      <xdr:nvSpPr>
        <xdr:cNvPr id="1771" name="AutoShape 40" descr="http://myacademy/eltcms/pix/i/course.gif">
          <a:extLst>
            <a:ext uri="{FF2B5EF4-FFF2-40B4-BE49-F238E27FC236}">
              <a16:creationId xmlns:a16="http://schemas.microsoft.com/office/drawing/2014/main" id="{00000000-0008-0000-0100-0000EB060000}"/>
            </a:ext>
          </a:extLst>
        </xdr:cNvPr>
        <xdr:cNvSpPr>
          <a:spLocks noChangeAspect="1" noChangeArrowheads="1"/>
        </xdr:cNvSpPr>
      </xdr:nvSpPr>
      <xdr:spPr bwMode="auto">
        <a:xfrm>
          <a:off x="6705600" y="3838575"/>
          <a:ext cx="295275" cy="327575"/>
        </a:xfrm>
        <a:prstGeom prst="rect">
          <a:avLst/>
        </a:prstGeom>
        <a:noFill/>
        <a:ln w="9525">
          <a:noFill/>
          <a:miter lim="800000"/>
          <a:headEnd/>
          <a:tailEnd/>
        </a:ln>
      </xdr:spPr>
    </xdr:sp>
    <xdr:clientData/>
  </xdr:twoCellAnchor>
  <xdr:twoCellAnchor editAs="oneCell">
    <xdr:from>
      <xdr:col>5</xdr:col>
      <xdr:colOff>0</xdr:colOff>
      <xdr:row>17</xdr:row>
      <xdr:rowOff>0</xdr:rowOff>
    </xdr:from>
    <xdr:to>
      <xdr:col>5</xdr:col>
      <xdr:colOff>295275</xdr:colOff>
      <xdr:row>18</xdr:row>
      <xdr:rowOff>137075</xdr:rowOff>
    </xdr:to>
    <xdr:sp macro="" textlink="">
      <xdr:nvSpPr>
        <xdr:cNvPr id="1772" name="AutoShape 9" descr="http://myacademy/eltcms/pix/i/course.gif">
          <a:extLst>
            <a:ext uri="{FF2B5EF4-FFF2-40B4-BE49-F238E27FC236}">
              <a16:creationId xmlns:a16="http://schemas.microsoft.com/office/drawing/2014/main" id="{00000000-0008-0000-0100-0000EC060000}"/>
            </a:ext>
          </a:extLst>
        </xdr:cNvPr>
        <xdr:cNvSpPr>
          <a:spLocks noChangeAspect="1" noChangeArrowheads="1"/>
        </xdr:cNvSpPr>
      </xdr:nvSpPr>
      <xdr:spPr bwMode="auto">
        <a:xfrm>
          <a:off x="6705600" y="3838575"/>
          <a:ext cx="295275" cy="327575"/>
        </a:xfrm>
        <a:prstGeom prst="rect">
          <a:avLst/>
        </a:prstGeom>
        <a:noFill/>
        <a:ln w="9525">
          <a:noFill/>
          <a:miter lim="800000"/>
          <a:headEnd/>
          <a:tailEnd/>
        </a:ln>
      </xdr:spPr>
    </xdr:sp>
    <xdr:clientData/>
  </xdr:twoCellAnchor>
  <xdr:twoCellAnchor editAs="oneCell">
    <xdr:from>
      <xdr:col>5</xdr:col>
      <xdr:colOff>0</xdr:colOff>
      <xdr:row>17</xdr:row>
      <xdr:rowOff>0</xdr:rowOff>
    </xdr:from>
    <xdr:to>
      <xdr:col>5</xdr:col>
      <xdr:colOff>295275</xdr:colOff>
      <xdr:row>18</xdr:row>
      <xdr:rowOff>137075</xdr:rowOff>
    </xdr:to>
    <xdr:sp macro="" textlink="">
      <xdr:nvSpPr>
        <xdr:cNvPr id="1773" name="AutoShape 1" descr="http://myacademy/eltcms/pix/i/course.gif">
          <a:extLst>
            <a:ext uri="{FF2B5EF4-FFF2-40B4-BE49-F238E27FC236}">
              <a16:creationId xmlns:a16="http://schemas.microsoft.com/office/drawing/2014/main" id="{00000000-0008-0000-0100-0000ED060000}"/>
            </a:ext>
          </a:extLst>
        </xdr:cNvPr>
        <xdr:cNvSpPr>
          <a:spLocks noChangeAspect="1" noChangeArrowheads="1"/>
        </xdr:cNvSpPr>
      </xdr:nvSpPr>
      <xdr:spPr bwMode="auto">
        <a:xfrm>
          <a:off x="6705600" y="3838575"/>
          <a:ext cx="295275" cy="327575"/>
        </a:xfrm>
        <a:prstGeom prst="rect">
          <a:avLst/>
        </a:prstGeom>
        <a:noFill/>
        <a:ln w="9525">
          <a:noFill/>
          <a:miter lim="800000"/>
          <a:headEnd/>
          <a:tailEnd/>
        </a:ln>
      </xdr:spPr>
    </xdr:sp>
    <xdr:clientData/>
  </xdr:twoCellAnchor>
  <xdr:twoCellAnchor editAs="oneCell">
    <xdr:from>
      <xdr:col>5</xdr:col>
      <xdr:colOff>0</xdr:colOff>
      <xdr:row>17</xdr:row>
      <xdr:rowOff>0</xdr:rowOff>
    </xdr:from>
    <xdr:to>
      <xdr:col>5</xdr:col>
      <xdr:colOff>295275</xdr:colOff>
      <xdr:row>18</xdr:row>
      <xdr:rowOff>137075</xdr:rowOff>
    </xdr:to>
    <xdr:sp macro="" textlink="">
      <xdr:nvSpPr>
        <xdr:cNvPr id="1774" name="AutoShape 4" descr="http://myacademy/eltcms/pix/i/course.gif">
          <a:extLst>
            <a:ext uri="{FF2B5EF4-FFF2-40B4-BE49-F238E27FC236}">
              <a16:creationId xmlns:a16="http://schemas.microsoft.com/office/drawing/2014/main" id="{00000000-0008-0000-0100-0000EE060000}"/>
            </a:ext>
          </a:extLst>
        </xdr:cNvPr>
        <xdr:cNvSpPr>
          <a:spLocks noChangeAspect="1" noChangeArrowheads="1"/>
        </xdr:cNvSpPr>
      </xdr:nvSpPr>
      <xdr:spPr bwMode="auto">
        <a:xfrm>
          <a:off x="6705600" y="3838575"/>
          <a:ext cx="295275" cy="327575"/>
        </a:xfrm>
        <a:prstGeom prst="rect">
          <a:avLst/>
        </a:prstGeom>
        <a:noFill/>
        <a:ln w="9525">
          <a:noFill/>
          <a:miter lim="800000"/>
          <a:headEnd/>
          <a:tailEnd/>
        </a:ln>
      </xdr:spPr>
    </xdr:sp>
    <xdr:clientData/>
  </xdr:twoCellAnchor>
  <xdr:twoCellAnchor editAs="oneCell">
    <xdr:from>
      <xdr:col>5</xdr:col>
      <xdr:colOff>0</xdr:colOff>
      <xdr:row>17</xdr:row>
      <xdr:rowOff>0</xdr:rowOff>
    </xdr:from>
    <xdr:to>
      <xdr:col>5</xdr:col>
      <xdr:colOff>295275</xdr:colOff>
      <xdr:row>18</xdr:row>
      <xdr:rowOff>137075</xdr:rowOff>
    </xdr:to>
    <xdr:sp macro="" textlink="">
      <xdr:nvSpPr>
        <xdr:cNvPr id="1775" name="AutoShape 1" descr="http://myacademy/eltcms/pix/i/course.gif">
          <a:extLst>
            <a:ext uri="{FF2B5EF4-FFF2-40B4-BE49-F238E27FC236}">
              <a16:creationId xmlns:a16="http://schemas.microsoft.com/office/drawing/2014/main" id="{00000000-0008-0000-0100-0000EF060000}"/>
            </a:ext>
          </a:extLst>
        </xdr:cNvPr>
        <xdr:cNvSpPr>
          <a:spLocks noChangeAspect="1" noChangeArrowheads="1"/>
        </xdr:cNvSpPr>
      </xdr:nvSpPr>
      <xdr:spPr bwMode="auto">
        <a:xfrm>
          <a:off x="6705600" y="3838575"/>
          <a:ext cx="295275" cy="327575"/>
        </a:xfrm>
        <a:prstGeom prst="rect">
          <a:avLst/>
        </a:prstGeom>
        <a:noFill/>
        <a:ln w="9525">
          <a:noFill/>
          <a:miter lim="800000"/>
          <a:headEnd/>
          <a:tailEnd/>
        </a:ln>
      </xdr:spPr>
    </xdr:sp>
    <xdr:clientData/>
  </xdr:twoCellAnchor>
  <xdr:twoCellAnchor editAs="oneCell">
    <xdr:from>
      <xdr:col>5</xdr:col>
      <xdr:colOff>0</xdr:colOff>
      <xdr:row>17</xdr:row>
      <xdr:rowOff>0</xdr:rowOff>
    </xdr:from>
    <xdr:to>
      <xdr:col>5</xdr:col>
      <xdr:colOff>295275</xdr:colOff>
      <xdr:row>18</xdr:row>
      <xdr:rowOff>137075</xdr:rowOff>
    </xdr:to>
    <xdr:sp macro="" textlink="">
      <xdr:nvSpPr>
        <xdr:cNvPr id="1776" name="AutoShape 1" descr="http://myacademy/eltcms/pix/i/course.gif">
          <a:extLst>
            <a:ext uri="{FF2B5EF4-FFF2-40B4-BE49-F238E27FC236}">
              <a16:creationId xmlns:a16="http://schemas.microsoft.com/office/drawing/2014/main" id="{00000000-0008-0000-0100-0000F0060000}"/>
            </a:ext>
          </a:extLst>
        </xdr:cNvPr>
        <xdr:cNvSpPr>
          <a:spLocks noChangeAspect="1" noChangeArrowheads="1"/>
        </xdr:cNvSpPr>
      </xdr:nvSpPr>
      <xdr:spPr bwMode="auto">
        <a:xfrm>
          <a:off x="6705600" y="3838575"/>
          <a:ext cx="295275" cy="327575"/>
        </a:xfrm>
        <a:prstGeom prst="rect">
          <a:avLst/>
        </a:prstGeom>
        <a:noFill/>
        <a:ln w="9525">
          <a:noFill/>
          <a:miter lim="800000"/>
          <a:headEnd/>
          <a:tailEnd/>
        </a:ln>
      </xdr:spPr>
    </xdr:sp>
    <xdr:clientData/>
  </xdr:twoCellAnchor>
  <xdr:twoCellAnchor editAs="oneCell">
    <xdr:from>
      <xdr:col>5</xdr:col>
      <xdr:colOff>0</xdr:colOff>
      <xdr:row>17</xdr:row>
      <xdr:rowOff>0</xdr:rowOff>
    </xdr:from>
    <xdr:to>
      <xdr:col>5</xdr:col>
      <xdr:colOff>295275</xdr:colOff>
      <xdr:row>18</xdr:row>
      <xdr:rowOff>137075</xdr:rowOff>
    </xdr:to>
    <xdr:sp macro="" textlink="">
      <xdr:nvSpPr>
        <xdr:cNvPr id="1777" name="AutoShape 1" descr="http://myacademy/eltcms/pix/i/course.gif">
          <a:extLst>
            <a:ext uri="{FF2B5EF4-FFF2-40B4-BE49-F238E27FC236}">
              <a16:creationId xmlns:a16="http://schemas.microsoft.com/office/drawing/2014/main" id="{00000000-0008-0000-0100-0000F1060000}"/>
            </a:ext>
          </a:extLst>
        </xdr:cNvPr>
        <xdr:cNvSpPr>
          <a:spLocks noChangeAspect="1" noChangeArrowheads="1"/>
        </xdr:cNvSpPr>
      </xdr:nvSpPr>
      <xdr:spPr bwMode="auto">
        <a:xfrm>
          <a:off x="6705600" y="3838575"/>
          <a:ext cx="295275" cy="327575"/>
        </a:xfrm>
        <a:prstGeom prst="rect">
          <a:avLst/>
        </a:prstGeom>
        <a:noFill/>
        <a:ln w="9525">
          <a:noFill/>
          <a:miter lim="800000"/>
          <a:headEnd/>
          <a:tailEnd/>
        </a:ln>
      </xdr:spPr>
    </xdr:sp>
    <xdr:clientData/>
  </xdr:twoCellAnchor>
  <xdr:twoCellAnchor editAs="oneCell">
    <xdr:from>
      <xdr:col>5</xdr:col>
      <xdr:colOff>0</xdr:colOff>
      <xdr:row>17</xdr:row>
      <xdr:rowOff>0</xdr:rowOff>
    </xdr:from>
    <xdr:to>
      <xdr:col>5</xdr:col>
      <xdr:colOff>295275</xdr:colOff>
      <xdr:row>18</xdr:row>
      <xdr:rowOff>140803</xdr:rowOff>
    </xdr:to>
    <xdr:sp macro="" textlink="">
      <xdr:nvSpPr>
        <xdr:cNvPr id="1778" name="AutoShape 63" descr="http://myacademy/eltcms/pix/i/course.gif">
          <a:extLst>
            <a:ext uri="{FF2B5EF4-FFF2-40B4-BE49-F238E27FC236}">
              <a16:creationId xmlns:a16="http://schemas.microsoft.com/office/drawing/2014/main" id="{00000000-0008-0000-0100-0000F2060000}"/>
            </a:ext>
          </a:extLst>
        </xdr:cNvPr>
        <xdr:cNvSpPr>
          <a:spLocks noChangeAspect="1" noChangeArrowheads="1"/>
        </xdr:cNvSpPr>
      </xdr:nvSpPr>
      <xdr:spPr bwMode="auto">
        <a:xfrm>
          <a:off x="6705600" y="3838575"/>
          <a:ext cx="295275" cy="331303"/>
        </a:xfrm>
        <a:prstGeom prst="rect">
          <a:avLst/>
        </a:prstGeom>
        <a:noFill/>
        <a:ln w="9525">
          <a:noFill/>
          <a:miter lim="800000"/>
          <a:headEnd/>
          <a:tailEnd/>
        </a:ln>
      </xdr:spPr>
    </xdr:sp>
    <xdr:clientData/>
  </xdr:twoCellAnchor>
  <xdr:twoCellAnchor editAs="oneCell">
    <xdr:from>
      <xdr:col>5</xdr:col>
      <xdr:colOff>0</xdr:colOff>
      <xdr:row>17</xdr:row>
      <xdr:rowOff>0</xdr:rowOff>
    </xdr:from>
    <xdr:to>
      <xdr:col>5</xdr:col>
      <xdr:colOff>295275</xdr:colOff>
      <xdr:row>18</xdr:row>
      <xdr:rowOff>140803</xdr:rowOff>
    </xdr:to>
    <xdr:sp macro="" textlink="">
      <xdr:nvSpPr>
        <xdr:cNvPr id="1779" name="AutoShape 40" descr="http://myacademy/eltcms/pix/i/course.gif">
          <a:extLst>
            <a:ext uri="{FF2B5EF4-FFF2-40B4-BE49-F238E27FC236}">
              <a16:creationId xmlns:a16="http://schemas.microsoft.com/office/drawing/2014/main" id="{00000000-0008-0000-0100-0000F3060000}"/>
            </a:ext>
          </a:extLst>
        </xdr:cNvPr>
        <xdr:cNvSpPr>
          <a:spLocks noChangeAspect="1" noChangeArrowheads="1"/>
        </xdr:cNvSpPr>
      </xdr:nvSpPr>
      <xdr:spPr bwMode="auto">
        <a:xfrm>
          <a:off x="6705600" y="3838575"/>
          <a:ext cx="295275" cy="331303"/>
        </a:xfrm>
        <a:prstGeom prst="rect">
          <a:avLst/>
        </a:prstGeom>
        <a:noFill/>
        <a:ln w="9525">
          <a:noFill/>
          <a:miter lim="800000"/>
          <a:headEnd/>
          <a:tailEnd/>
        </a:ln>
      </xdr:spPr>
    </xdr:sp>
    <xdr:clientData/>
  </xdr:twoCellAnchor>
  <xdr:twoCellAnchor editAs="oneCell">
    <xdr:from>
      <xdr:col>5</xdr:col>
      <xdr:colOff>0</xdr:colOff>
      <xdr:row>17</xdr:row>
      <xdr:rowOff>0</xdr:rowOff>
    </xdr:from>
    <xdr:to>
      <xdr:col>5</xdr:col>
      <xdr:colOff>295275</xdr:colOff>
      <xdr:row>18</xdr:row>
      <xdr:rowOff>140803</xdr:rowOff>
    </xdr:to>
    <xdr:sp macro="" textlink="">
      <xdr:nvSpPr>
        <xdr:cNvPr id="1780" name="AutoShape 9" descr="http://myacademy/eltcms/pix/i/course.gif">
          <a:extLst>
            <a:ext uri="{FF2B5EF4-FFF2-40B4-BE49-F238E27FC236}">
              <a16:creationId xmlns:a16="http://schemas.microsoft.com/office/drawing/2014/main" id="{00000000-0008-0000-0100-0000F4060000}"/>
            </a:ext>
          </a:extLst>
        </xdr:cNvPr>
        <xdr:cNvSpPr>
          <a:spLocks noChangeAspect="1" noChangeArrowheads="1"/>
        </xdr:cNvSpPr>
      </xdr:nvSpPr>
      <xdr:spPr bwMode="auto">
        <a:xfrm>
          <a:off x="6705600" y="3838575"/>
          <a:ext cx="295275" cy="331303"/>
        </a:xfrm>
        <a:prstGeom prst="rect">
          <a:avLst/>
        </a:prstGeom>
        <a:noFill/>
        <a:ln w="9525">
          <a:noFill/>
          <a:miter lim="800000"/>
          <a:headEnd/>
          <a:tailEnd/>
        </a:ln>
      </xdr:spPr>
    </xdr:sp>
    <xdr:clientData/>
  </xdr:twoCellAnchor>
  <xdr:twoCellAnchor editAs="oneCell">
    <xdr:from>
      <xdr:col>5</xdr:col>
      <xdr:colOff>0</xdr:colOff>
      <xdr:row>17</xdr:row>
      <xdr:rowOff>0</xdr:rowOff>
    </xdr:from>
    <xdr:to>
      <xdr:col>5</xdr:col>
      <xdr:colOff>295275</xdr:colOff>
      <xdr:row>18</xdr:row>
      <xdr:rowOff>140803</xdr:rowOff>
    </xdr:to>
    <xdr:sp macro="" textlink="">
      <xdr:nvSpPr>
        <xdr:cNvPr id="1781" name="AutoShape 1" descr="http://myacademy/eltcms/pix/i/course.gif">
          <a:extLst>
            <a:ext uri="{FF2B5EF4-FFF2-40B4-BE49-F238E27FC236}">
              <a16:creationId xmlns:a16="http://schemas.microsoft.com/office/drawing/2014/main" id="{00000000-0008-0000-0100-0000F5060000}"/>
            </a:ext>
          </a:extLst>
        </xdr:cNvPr>
        <xdr:cNvSpPr>
          <a:spLocks noChangeAspect="1" noChangeArrowheads="1"/>
        </xdr:cNvSpPr>
      </xdr:nvSpPr>
      <xdr:spPr bwMode="auto">
        <a:xfrm>
          <a:off x="6705600" y="3838575"/>
          <a:ext cx="295275" cy="331303"/>
        </a:xfrm>
        <a:prstGeom prst="rect">
          <a:avLst/>
        </a:prstGeom>
        <a:noFill/>
        <a:ln w="9525">
          <a:noFill/>
          <a:miter lim="800000"/>
          <a:headEnd/>
          <a:tailEnd/>
        </a:ln>
      </xdr:spPr>
    </xdr:sp>
    <xdr:clientData/>
  </xdr:twoCellAnchor>
  <xdr:twoCellAnchor editAs="oneCell">
    <xdr:from>
      <xdr:col>5</xdr:col>
      <xdr:colOff>0</xdr:colOff>
      <xdr:row>17</xdr:row>
      <xdr:rowOff>0</xdr:rowOff>
    </xdr:from>
    <xdr:to>
      <xdr:col>5</xdr:col>
      <xdr:colOff>295275</xdr:colOff>
      <xdr:row>18</xdr:row>
      <xdr:rowOff>140803</xdr:rowOff>
    </xdr:to>
    <xdr:sp macro="" textlink="">
      <xdr:nvSpPr>
        <xdr:cNvPr id="1782" name="AutoShape 4" descr="http://myacademy/eltcms/pix/i/course.gif">
          <a:extLst>
            <a:ext uri="{FF2B5EF4-FFF2-40B4-BE49-F238E27FC236}">
              <a16:creationId xmlns:a16="http://schemas.microsoft.com/office/drawing/2014/main" id="{00000000-0008-0000-0100-0000F6060000}"/>
            </a:ext>
          </a:extLst>
        </xdr:cNvPr>
        <xdr:cNvSpPr>
          <a:spLocks noChangeAspect="1" noChangeArrowheads="1"/>
        </xdr:cNvSpPr>
      </xdr:nvSpPr>
      <xdr:spPr bwMode="auto">
        <a:xfrm>
          <a:off x="6705600" y="3838575"/>
          <a:ext cx="295275" cy="331303"/>
        </a:xfrm>
        <a:prstGeom prst="rect">
          <a:avLst/>
        </a:prstGeom>
        <a:noFill/>
        <a:ln w="9525">
          <a:noFill/>
          <a:miter lim="800000"/>
          <a:headEnd/>
          <a:tailEnd/>
        </a:ln>
      </xdr:spPr>
    </xdr:sp>
    <xdr:clientData/>
  </xdr:twoCellAnchor>
  <xdr:twoCellAnchor editAs="oneCell">
    <xdr:from>
      <xdr:col>5</xdr:col>
      <xdr:colOff>0</xdr:colOff>
      <xdr:row>17</xdr:row>
      <xdr:rowOff>0</xdr:rowOff>
    </xdr:from>
    <xdr:to>
      <xdr:col>5</xdr:col>
      <xdr:colOff>295275</xdr:colOff>
      <xdr:row>18</xdr:row>
      <xdr:rowOff>140803</xdr:rowOff>
    </xdr:to>
    <xdr:sp macro="" textlink="">
      <xdr:nvSpPr>
        <xdr:cNvPr id="1783" name="AutoShape 1" descr="http://myacademy/eltcms/pix/i/course.gif">
          <a:extLst>
            <a:ext uri="{FF2B5EF4-FFF2-40B4-BE49-F238E27FC236}">
              <a16:creationId xmlns:a16="http://schemas.microsoft.com/office/drawing/2014/main" id="{00000000-0008-0000-0100-0000F7060000}"/>
            </a:ext>
          </a:extLst>
        </xdr:cNvPr>
        <xdr:cNvSpPr>
          <a:spLocks noChangeAspect="1" noChangeArrowheads="1"/>
        </xdr:cNvSpPr>
      </xdr:nvSpPr>
      <xdr:spPr bwMode="auto">
        <a:xfrm>
          <a:off x="6705600" y="3838575"/>
          <a:ext cx="295275" cy="331303"/>
        </a:xfrm>
        <a:prstGeom prst="rect">
          <a:avLst/>
        </a:prstGeom>
        <a:noFill/>
        <a:ln w="9525">
          <a:noFill/>
          <a:miter lim="800000"/>
          <a:headEnd/>
          <a:tailEnd/>
        </a:ln>
      </xdr:spPr>
    </xdr:sp>
    <xdr:clientData/>
  </xdr:twoCellAnchor>
  <xdr:twoCellAnchor editAs="oneCell">
    <xdr:from>
      <xdr:col>5</xdr:col>
      <xdr:colOff>0</xdr:colOff>
      <xdr:row>17</xdr:row>
      <xdr:rowOff>0</xdr:rowOff>
    </xdr:from>
    <xdr:to>
      <xdr:col>5</xdr:col>
      <xdr:colOff>295275</xdr:colOff>
      <xdr:row>18</xdr:row>
      <xdr:rowOff>140803</xdr:rowOff>
    </xdr:to>
    <xdr:sp macro="" textlink="">
      <xdr:nvSpPr>
        <xdr:cNvPr id="1784" name="AutoShape 1" descr="http://myacademy/eltcms/pix/i/course.gif">
          <a:extLst>
            <a:ext uri="{FF2B5EF4-FFF2-40B4-BE49-F238E27FC236}">
              <a16:creationId xmlns:a16="http://schemas.microsoft.com/office/drawing/2014/main" id="{00000000-0008-0000-0100-0000F8060000}"/>
            </a:ext>
          </a:extLst>
        </xdr:cNvPr>
        <xdr:cNvSpPr>
          <a:spLocks noChangeAspect="1" noChangeArrowheads="1"/>
        </xdr:cNvSpPr>
      </xdr:nvSpPr>
      <xdr:spPr bwMode="auto">
        <a:xfrm>
          <a:off x="6705600" y="3838575"/>
          <a:ext cx="295275" cy="331303"/>
        </a:xfrm>
        <a:prstGeom prst="rect">
          <a:avLst/>
        </a:prstGeom>
        <a:noFill/>
        <a:ln w="9525">
          <a:noFill/>
          <a:miter lim="800000"/>
          <a:headEnd/>
          <a:tailEnd/>
        </a:ln>
      </xdr:spPr>
    </xdr:sp>
    <xdr:clientData/>
  </xdr:twoCellAnchor>
  <xdr:twoCellAnchor editAs="oneCell">
    <xdr:from>
      <xdr:col>5</xdr:col>
      <xdr:colOff>0</xdr:colOff>
      <xdr:row>17</xdr:row>
      <xdr:rowOff>0</xdr:rowOff>
    </xdr:from>
    <xdr:to>
      <xdr:col>5</xdr:col>
      <xdr:colOff>295275</xdr:colOff>
      <xdr:row>18</xdr:row>
      <xdr:rowOff>140803</xdr:rowOff>
    </xdr:to>
    <xdr:sp macro="" textlink="">
      <xdr:nvSpPr>
        <xdr:cNvPr id="1785" name="AutoShape 1" descr="http://myacademy/eltcms/pix/i/course.gif">
          <a:extLst>
            <a:ext uri="{FF2B5EF4-FFF2-40B4-BE49-F238E27FC236}">
              <a16:creationId xmlns:a16="http://schemas.microsoft.com/office/drawing/2014/main" id="{00000000-0008-0000-0100-0000F9060000}"/>
            </a:ext>
          </a:extLst>
        </xdr:cNvPr>
        <xdr:cNvSpPr>
          <a:spLocks noChangeAspect="1" noChangeArrowheads="1"/>
        </xdr:cNvSpPr>
      </xdr:nvSpPr>
      <xdr:spPr bwMode="auto">
        <a:xfrm>
          <a:off x="6705600" y="3838575"/>
          <a:ext cx="295275" cy="331303"/>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20</xdr:row>
      <xdr:rowOff>108500</xdr:rowOff>
    </xdr:to>
    <xdr:sp macro="" textlink="">
      <xdr:nvSpPr>
        <xdr:cNvPr id="1786" name="AutoShape 63" descr="http://myacademy/eltcms/pix/i/course.gif">
          <a:extLst>
            <a:ext uri="{FF2B5EF4-FFF2-40B4-BE49-F238E27FC236}">
              <a16:creationId xmlns:a16="http://schemas.microsoft.com/office/drawing/2014/main" id="{00000000-0008-0000-0100-0000FA060000}"/>
            </a:ext>
          </a:extLst>
        </xdr:cNvPr>
        <xdr:cNvSpPr>
          <a:spLocks noChangeAspect="1" noChangeArrowheads="1"/>
        </xdr:cNvSpPr>
      </xdr:nvSpPr>
      <xdr:spPr bwMode="auto">
        <a:xfrm>
          <a:off x="8401050" y="4191000"/>
          <a:ext cx="295275" cy="299000"/>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20</xdr:row>
      <xdr:rowOff>108500</xdr:rowOff>
    </xdr:to>
    <xdr:sp macro="" textlink="">
      <xdr:nvSpPr>
        <xdr:cNvPr id="1787" name="AutoShape 40" descr="http://myacademy/eltcms/pix/i/course.gif">
          <a:extLst>
            <a:ext uri="{FF2B5EF4-FFF2-40B4-BE49-F238E27FC236}">
              <a16:creationId xmlns:a16="http://schemas.microsoft.com/office/drawing/2014/main" id="{00000000-0008-0000-0100-0000FB060000}"/>
            </a:ext>
          </a:extLst>
        </xdr:cNvPr>
        <xdr:cNvSpPr>
          <a:spLocks noChangeAspect="1" noChangeArrowheads="1"/>
        </xdr:cNvSpPr>
      </xdr:nvSpPr>
      <xdr:spPr bwMode="auto">
        <a:xfrm>
          <a:off x="8401050" y="4191000"/>
          <a:ext cx="295275" cy="299000"/>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20</xdr:row>
      <xdr:rowOff>108500</xdr:rowOff>
    </xdr:to>
    <xdr:sp macro="" textlink="">
      <xdr:nvSpPr>
        <xdr:cNvPr id="1788" name="AutoShape 9" descr="http://myacademy/eltcms/pix/i/course.gif">
          <a:extLst>
            <a:ext uri="{FF2B5EF4-FFF2-40B4-BE49-F238E27FC236}">
              <a16:creationId xmlns:a16="http://schemas.microsoft.com/office/drawing/2014/main" id="{00000000-0008-0000-0100-0000FC060000}"/>
            </a:ext>
          </a:extLst>
        </xdr:cNvPr>
        <xdr:cNvSpPr>
          <a:spLocks noChangeAspect="1" noChangeArrowheads="1"/>
        </xdr:cNvSpPr>
      </xdr:nvSpPr>
      <xdr:spPr bwMode="auto">
        <a:xfrm>
          <a:off x="8401050" y="4191000"/>
          <a:ext cx="295275" cy="299000"/>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20</xdr:row>
      <xdr:rowOff>108500</xdr:rowOff>
    </xdr:to>
    <xdr:sp macro="" textlink="">
      <xdr:nvSpPr>
        <xdr:cNvPr id="1789" name="AutoShape 1" descr="http://myacademy/eltcms/pix/i/course.gif">
          <a:extLst>
            <a:ext uri="{FF2B5EF4-FFF2-40B4-BE49-F238E27FC236}">
              <a16:creationId xmlns:a16="http://schemas.microsoft.com/office/drawing/2014/main" id="{00000000-0008-0000-0100-0000FD060000}"/>
            </a:ext>
          </a:extLst>
        </xdr:cNvPr>
        <xdr:cNvSpPr>
          <a:spLocks noChangeAspect="1" noChangeArrowheads="1"/>
        </xdr:cNvSpPr>
      </xdr:nvSpPr>
      <xdr:spPr bwMode="auto">
        <a:xfrm>
          <a:off x="8401050" y="4191000"/>
          <a:ext cx="295275" cy="299000"/>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20</xdr:row>
      <xdr:rowOff>108500</xdr:rowOff>
    </xdr:to>
    <xdr:sp macro="" textlink="">
      <xdr:nvSpPr>
        <xdr:cNvPr id="1790" name="AutoShape 4" descr="http://myacademy/eltcms/pix/i/course.gif">
          <a:extLst>
            <a:ext uri="{FF2B5EF4-FFF2-40B4-BE49-F238E27FC236}">
              <a16:creationId xmlns:a16="http://schemas.microsoft.com/office/drawing/2014/main" id="{00000000-0008-0000-0100-0000FE060000}"/>
            </a:ext>
          </a:extLst>
        </xdr:cNvPr>
        <xdr:cNvSpPr>
          <a:spLocks noChangeAspect="1" noChangeArrowheads="1"/>
        </xdr:cNvSpPr>
      </xdr:nvSpPr>
      <xdr:spPr bwMode="auto">
        <a:xfrm>
          <a:off x="8401050" y="4191000"/>
          <a:ext cx="295275" cy="299000"/>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20</xdr:row>
      <xdr:rowOff>108500</xdr:rowOff>
    </xdr:to>
    <xdr:sp macro="" textlink="">
      <xdr:nvSpPr>
        <xdr:cNvPr id="1791" name="AutoShape 1" descr="http://myacademy/eltcms/pix/i/course.gif">
          <a:extLst>
            <a:ext uri="{FF2B5EF4-FFF2-40B4-BE49-F238E27FC236}">
              <a16:creationId xmlns:a16="http://schemas.microsoft.com/office/drawing/2014/main" id="{00000000-0008-0000-0100-0000FF060000}"/>
            </a:ext>
          </a:extLst>
        </xdr:cNvPr>
        <xdr:cNvSpPr>
          <a:spLocks noChangeAspect="1" noChangeArrowheads="1"/>
        </xdr:cNvSpPr>
      </xdr:nvSpPr>
      <xdr:spPr bwMode="auto">
        <a:xfrm>
          <a:off x="8401050" y="4191000"/>
          <a:ext cx="295275" cy="299000"/>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20</xdr:row>
      <xdr:rowOff>108500</xdr:rowOff>
    </xdr:to>
    <xdr:sp macro="" textlink="">
      <xdr:nvSpPr>
        <xdr:cNvPr id="1792" name="AutoShape 1" descr="http://myacademy/eltcms/pix/i/course.gif">
          <a:extLst>
            <a:ext uri="{FF2B5EF4-FFF2-40B4-BE49-F238E27FC236}">
              <a16:creationId xmlns:a16="http://schemas.microsoft.com/office/drawing/2014/main" id="{00000000-0008-0000-0100-000000070000}"/>
            </a:ext>
          </a:extLst>
        </xdr:cNvPr>
        <xdr:cNvSpPr>
          <a:spLocks noChangeAspect="1" noChangeArrowheads="1"/>
        </xdr:cNvSpPr>
      </xdr:nvSpPr>
      <xdr:spPr bwMode="auto">
        <a:xfrm>
          <a:off x="8401050" y="4191000"/>
          <a:ext cx="295275" cy="299000"/>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20</xdr:row>
      <xdr:rowOff>108500</xdr:rowOff>
    </xdr:to>
    <xdr:sp macro="" textlink="">
      <xdr:nvSpPr>
        <xdr:cNvPr id="1793" name="AutoShape 1" descr="http://myacademy/eltcms/pix/i/course.gif">
          <a:extLst>
            <a:ext uri="{FF2B5EF4-FFF2-40B4-BE49-F238E27FC236}">
              <a16:creationId xmlns:a16="http://schemas.microsoft.com/office/drawing/2014/main" id="{00000000-0008-0000-0100-000001070000}"/>
            </a:ext>
          </a:extLst>
        </xdr:cNvPr>
        <xdr:cNvSpPr>
          <a:spLocks noChangeAspect="1" noChangeArrowheads="1"/>
        </xdr:cNvSpPr>
      </xdr:nvSpPr>
      <xdr:spPr bwMode="auto">
        <a:xfrm>
          <a:off x="8401050" y="4191000"/>
          <a:ext cx="295275" cy="299000"/>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20</xdr:row>
      <xdr:rowOff>112228</xdr:rowOff>
    </xdr:to>
    <xdr:sp macro="" textlink="">
      <xdr:nvSpPr>
        <xdr:cNvPr id="1794" name="AutoShape 63" descr="http://myacademy/eltcms/pix/i/course.gif">
          <a:extLst>
            <a:ext uri="{FF2B5EF4-FFF2-40B4-BE49-F238E27FC236}">
              <a16:creationId xmlns:a16="http://schemas.microsoft.com/office/drawing/2014/main" id="{00000000-0008-0000-0100-000002070000}"/>
            </a:ext>
          </a:extLst>
        </xdr:cNvPr>
        <xdr:cNvSpPr>
          <a:spLocks noChangeAspect="1" noChangeArrowheads="1"/>
        </xdr:cNvSpPr>
      </xdr:nvSpPr>
      <xdr:spPr bwMode="auto">
        <a:xfrm>
          <a:off x="8401050" y="4191000"/>
          <a:ext cx="295275" cy="302728"/>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20</xdr:row>
      <xdr:rowOff>112228</xdr:rowOff>
    </xdr:to>
    <xdr:sp macro="" textlink="">
      <xdr:nvSpPr>
        <xdr:cNvPr id="1795" name="AutoShape 40" descr="http://myacademy/eltcms/pix/i/course.gif">
          <a:extLst>
            <a:ext uri="{FF2B5EF4-FFF2-40B4-BE49-F238E27FC236}">
              <a16:creationId xmlns:a16="http://schemas.microsoft.com/office/drawing/2014/main" id="{00000000-0008-0000-0100-000003070000}"/>
            </a:ext>
          </a:extLst>
        </xdr:cNvPr>
        <xdr:cNvSpPr>
          <a:spLocks noChangeAspect="1" noChangeArrowheads="1"/>
        </xdr:cNvSpPr>
      </xdr:nvSpPr>
      <xdr:spPr bwMode="auto">
        <a:xfrm>
          <a:off x="8401050" y="4191000"/>
          <a:ext cx="295275" cy="302728"/>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20</xdr:row>
      <xdr:rowOff>112228</xdr:rowOff>
    </xdr:to>
    <xdr:sp macro="" textlink="">
      <xdr:nvSpPr>
        <xdr:cNvPr id="1796" name="AutoShape 9" descr="http://myacademy/eltcms/pix/i/course.gif">
          <a:extLst>
            <a:ext uri="{FF2B5EF4-FFF2-40B4-BE49-F238E27FC236}">
              <a16:creationId xmlns:a16="http://schemas.microsoft.com/office/drawing/2014/main" id="{00000000-0008-0000-0100-000004070000}"/>
            </a:ext>
          </a:extLst>
        </xdr:cNvPr>
        <xdr:cNvSpPr>
          <a:spLocks noChangeAspect="1" noChangeArrowheads="1"/>
        </xdr:cNvSpPr>
      </xdr:nvSpPr>
      <xdr:spPr bwMode="auto">
        <a:xfrm>
          <a:off x="8401050" y="4191000"/>
          <a:ext cx="295275" cy="302728"/>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20</xdr:row>
      <xdr:rowOff>112228</xdr:rowOff>
    </xdr:to>
    <xdr:sp macro="" textlink="">
      <xdr:nvSpPr>
        <xdr:cNvPr id="1797" name="AutoShape 1" descr="http://myacademy/eltcms/pix/i/course.gif">
          <a:extLst>
            <a:ext uri="{FF2B5EF4-FFF2-40B4-BE49-F238E27FC236}">
              <a16:creationId xmlns:a16="http://schemas.microsoft.com/office/drawing/2014/main" id="{00000000-0008-0000-0100-000005070000}"/>
            </a:ext>
          </a:extLst>
        </xdr:cNvPr>
        <xdr:cNvSpPr>
          <a:spLocks noChangeAspect="1" noChangeArrowheads="1"/>
        </xdr:cNvSpPr>
      </xdr:nvSpPr>
      <xdr:spPr bwMode="auto">
        <a:xfrm>
          <a:off x="8401050" y="4191000"/>
          <a:ext cx="295275" cy="302728"/>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20</xdr:row>
      <xdr:rowOff>112228</xdr:rowOff>
    </xdr:to>
    <xdr:sp macro="" textlink="">
      <xdr:nvSpPr>
        <xdr:cNvPr id="1798" name="AutoShape 4" descr="http://myacademy/eltcms/pix/i/course.gif">
          <a:extLst>
            <a:ext uri="{FF2B5EF4-FFF2-40B4-BE49-F238E27FC236}">
              <a16:creationId xmlns:a16="http://schemas.microsoft.com/office/drawing/2014/main" id="{00000000-0008-0000-0100-000006070000}"/>
            </a:ext>
          </a:extLst>
        </xdr:cNvPr>
        <xdr:cNvSpPr>
          <a:spLocks noChangeAspect="1" noChangeArrowheads="1"/>
        </xdr:cNvSpPr>
      </xdr:nvSpPr>
      <xdr:spPr bwMode="auto">
        <a:xfrm>
          <a:off x="8401050" y="4191000"/>
          <a:ext cx="295275" cy="302728"/>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20</xdr:row>
      <xdr:rowOff>112228</xdr:rowOff>
    </xdr:to>
    <xdr:sp macro="" textlink="">
      <xdr:nvSpPr>
        <xdr:cNvPr id="1799" name="AutoShape 1" descr="http://myacademy/eltcms/pix/i/course.gif">
          <a:extLst>
            <a:ext uri="{FF2B5EF4-FFF2-40B4-BE49-F238E27FC236}">
              <a16:creationId xmlns:a16="http://schemas.microsoft.com/office/drawing/2014/main" id="{00000000-0008-0000-0100-000007070000}"/>
            </a:ext>
          </a:extLst>
        </xdr:cNvPr>
        <xdr:cNvSpPr>
          <a:spLocks noChangeAspect="1" noChangeArrowheads="1"/>
        </xdr:cNvSpPr>
      </xdr:nvSpPr>
      <xdr:spPr bwMode="auto">
        <a:xfrm>
          <a:off x="8401050" y="4191000"/>
          <a:ext cx="295275" cy="302728"/>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20</xdr:row>
      <xdr:rowOff>112228</xdr:rowOff>
    </xdr:to>
    <xdr:sp macro="" textlink="">
      <xdr:nvSpPr>
        <xdr:cNvPr id="1800" name="AutoShape 1" descr="http://myacademy/eltcms/pix/i/course.gif">
          <a:extLst>
            <a:ext uri="{FF2B5EF4-FFF2-40B4-BE49-F238E27FC236}">
              <a16:creationId xmlns:a16="http://schemas.microsoft.com/office/drawing/2014/main" id="{00000000-0008-0000-0100-000008070000}"/>
            </a:ext>
          </a:extLst>
        </xdr:cNvPr>
        <xdr:cNvSpPr>
          <a:spLocks noChangeAspect="1" noChangeArrowheads="1"/>
        </xdr:cNvSpPr>
      </xdr:nvSpPr>
      <xdr:spPr bwMode="auto">
        <a:xfrm>
          <a:off x="8401050" y="4191000"/>
          <a:ext cx="295275" cy="302728"/>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20</xdr:row>
      <xdr:rowOff>112228</xdr:rowOff>
    </xdr:to>
    <xdr:sp macro="" textlink="">
      <xdr:nvSpPr>
        <xdr:cNvPr id="1801" name="AutoShape 1" descr="http://myacademy/eltcms/pix/i/course.gif">
          <a:extLst>
            <a:ext uri="{FF2B5EF4-FFF2-40B4-BE49-F238E27FC236}">
              <a16:creationId xmlns:a16="http://schemas.microsoft.com/office/drawing/2014/main" id="{00000000-0008-0000-0100-000009070000}"/>
            </a:ext>
          </a:extLst>
        </xdr:cNvPr>
        <xdr:cNvSpPr>
          <a:spLocks noChangeAspect="1" noChangeArrowheads="1"/>
        </xdr:cNvSpPr>
      </xdr:nvSpPr>
      <xdr:spPr bwMode="auto">
        <a:xfrm>
          <a:off x="8401050" y="4191000"/>
          <a:ext cx="295275" cy="302728"/>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20</xdr:row>
      <xdr:rowOff>108500</xdr:rowOff>
    </xdr:to>
    <xdr:sp macro="" textlink="">
      <xdr:nvSpPr>
        <xdr:cNvPr id="1802" name="AutoShape 63" descr="http://myacademy/eltcms/pix/i/course.gif">
          <a:extLst>
            <a:ext uri="{FF2B5EF4-FFF2-40B4-BE49-F238E27FC236}">
              <a16:creationId xmlns:a16="http://schemas.microsoft.com/office/drawing/2014/main" id="{00000000-0008-0000-0100-00000A070000}"/>
            </a:ext>
          </a:extLst>
        </xdr:cNvPr>
        <xdr:cNvSpPr>
          <a:spLocks noChangeAspect="1" noChangeArrowheads="1"/>
        </xdr:cNvSpPr>
      </xdr:nvSpPr>
      <xdr:spPr bwMode="auto">
        <a:xfrm>
          <a:off x="8401050" y="4191000"/>
          <a:ext cx="295275" cy="299000"/>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20</xdr:row>
      <xdr:rowOff>108500</xdr:rowOff>
    </xdr:to>
    <xdr:sp macro="" textlink="">
      <xdr:nvSpPr>
        <xdr:cNvPr id="1803" name="AutoShape 40" descr="http://myacademy/eltcms/pix/i/course.gif">
          <a:extLst>
            <a:ext uri="{FF2B5EF4-FFF2-40B4-BE49-F238E27FC236}">
              <a16:creationId xmlns:a16="http://schemas.microsoft.com/office/drawing/2014/main" id="{00000000-0008-0000-0100-00000B070000}"/>
            </a:ext>
          </a:extLst>
        </xdr:cNvPr>
        <xdr:cNvSpPr>
          <a:spLocks noChangeAspect="1" noChangeArrowheads="1"/>
        </xdr:cNvSpPr>
      </xdr:nvSpPr>
      <xdr:spPr bwMode="auto">
        <a:xfrm>
          <a:off x="8401050" y="4191000"/>
          <a:ext cx="295275" cy="299000"/>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20</xdr:row>
      <xdr:rowOff>108500</xdr:rowOff>
    </xdr:to>
    <xdr:sp macro="" textlink="">
      <xdr:nvSpPr>
        <xdr:cNvPr id="1804" name="AutoShape 9" descr="http://myacademy/eltcms/pix/i/course.gif">
          <a:extLst>
            <a:ext uri="{FF2B5EF4-FFF2-40B4-BE49-F238E27FC236}">
              <a16:creationId xmlns:a16="http://schemas.microsoft.com/office/drawing/2014/main" id="{00000000-0008-0000-0100-00000C070000}"/>
            </a:ext>
          </a:extLst>
        </xdr:cNvPr>
        <xdr:cNvSpPr>
          <a:spLocks noChangeAspect="1" noChangeArrowheads="1"/>
        </xdr:cNvSpPr>
      </xdr:nvSpPr>
      <xdr:spPr bwMode="auto">
        <a:xfrm>
          <a:off x="8401050" y="4191000"/>
          <a:ext cx="295275" cy="299000"/>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20</xdr:row>
      <xdr:rowOff>108500</xdr:rowOff>
    </xdr:to>
    <xdr:sp macro="" textlink="">
      <xdr:nvSpPr>
        <xdr:cNvPr id="1805" name="AutoShape 1" descr="http://myacademy/eltcms/pix/i/course.gif">
          <a:extLst>
            <a:ext uri="{FF2B5EF4-FFF2-40B4-BE49-F238E27FC236}">
              <a16:creationId xmlns:a16="http://schemas.microsoft.com/office/drawing/2014/main" id="{00000000-0008-0000-0100-00000D070000}"/>
            </a:ext>
          </a:extLst>
        </xdr:cNvPr>
        <xdr:cNvSpPr>
          <a:spLocks noChangeAspect="1" noChangeArrowheads="1"/>
        </xdr:cNvSpPr>
      </xdr:nvSpPr>
      <xdr:spPr bwMode="auto">
        <a:xfrm>
          <a:off x="8401050" y="4191000"/>
          <a:ext cx="295275" cy="299000"/>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20</xdr:row>
      <xdr:rowOff>108500</xdr:rowOff>
    </xdr:to>
    <xdr:sp macro="" textlink="">
      <xdr:nvSpPr>
        <xdr:cNvPr id="1806" name="AutoShape 4" descr="http://myacademy/eltcms/pix/i/course.gif">
          <a:extLst>
            <a:ext uri="{FF2B5EF4-FFF2-40B4-BE49-F238E27FC236}">
              <a16:creationId xmlns:a16="http://schemas.microsoft.com/office/drawing/2014/main" id="{00000000-0008-0000-0100-00000E070000}"/>
            </a:ext>
          </a:extLst>
        </xdr:cNvPr>
        <xdr:cNvSpPr>
          <a:spLocks noChangeAspect="1" noChangeArrowheads="1"/>
        </xdr:cNvSpPr>
      </xdr:nvSpPr>
      <xdr:spPr bwMode="auto">
        <a:xfrm>
          <a:off x="8401050" y="4191000"/>
          <a:ext cx="295275" cy="299000"/>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20</xdr:row>
      <xdr:rowOff>108500</xdr:rowOff>
    </xdr:to>
    <xdr:sp macro="" textlink="">
      <xdr:nvSpPr>
        <xdr:cNvPr id="1807" name="AutoShape 1" descr="http://myacademy/eltcms/pix/i/course.gif">
          <a:extLst>
            <a:ext uri="{FF2B5EF4-FFF2-40B4-BE49-F238E27FC236}">
              <a16:creationId xmlns:a16="http://schemas.microsoft.com/office/drawing/2014/main" id="{00000000-0008-0000-0100-00000F070000}"/>
            </a:ext>
          </a:extLst>
        </xdr:cNvPr>
        <xdr:cNvSpPr>
          <a:spLocks noChangeAspect="1" noChangeArrowheads="1"/>
        </xdr:cNvSpPr>
      </xdr:nvSpPr>
      <xdr:spPr bwMode="auto">
        <a:xfrm>
          <a:off x="8401050" y="4191000"/>
          <a:ext cx="295275" cy="299000"/>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20</xdr:row>
      <xdr:rowOff>108500</xdr:rowOff>
    </xdr:to>
    <xdr:sp macro="" textlink="">
      <xdr:nvSpPr>
        <xdr:cNvPr id="1808" name="AutoShape 1" descr="http://myacademy/eltcms/pix/i/course.gif">
          <a:extLst>
            <a:ext uri="{FF2B5EF4-FFF2-40B4-BE49-F238E27FC236}">
              <a16:creationId xmlns:a16="http://schemas.microsoft.com/office/drawing/2014/main" id="{00000000-0008-0000-0100-000010070000}"/>
            </a:ext>
          </a:extLst>
        </xdr:cNvPr>
        <xdr:cNvSpPr>
          <a:spLocks noChangeAspect="1" noChangeArrowheads="1"/>
        </xdr:cNvSpPr>
      </xdr:nvSpPr>
      <xdr:spPr bwMode="auto">
        <a:xfrm>
          <a:off x="8401050" y="4191000"/>
          <a:ext cx="295275" cy="299000"/>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20</xdr:row>
      <xdr:rowOff>108500</xdr:rowOff>
    </xdr:to>
    <xdr:sp macro="" textlink="">
      <xdr:nvSpPr>
        <xdr:cNvPr id="1809" name="AutoShape 1" descr="http://myacademy/eltcms/pix/i/course.gif">
          <a:extLst>
            <a:ext uri="{FF2B5EF4-FFF2-40B4-BE49-F238E27FC236}">
              <a16:creationId xmlns:a16="http://schemas.microsoft.com/office/drawing/2014/main" id="{00000000-0008-0000-0100-000011070000}"/>
            </a:ext>
          </a:extLst>
        </xdr:cNvPr>
        <xdr:cNvSpPr>
          <a:spLocks noChangeAspect="1" noChangeArrowheads="1"/>
        </xdr:cNvSpPr>
      </xdr:nvSpPr>
      <xdr:spPr bwMode="auto">
        <a:xfrm>
          <a:off x="8401050" y="4191000"/>
          <a:ext cx="295275" cy="299000"/>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20</xdr:row>
      <xdr:rowOff>112228</xdr:rowOff>
    </xdr:to>
    <xdr:sp macro="" textlink="">
      <xdr:nvSpPr>
        <xdr:cNvPr id="1810" name="AutoShape 63" descr="http://myacademy/eltcms/pix/i/course.gif">
          <a:extLst>
            <a:ext uri="{FF2B5EF4-FFF2-40B4-BE49-F238E27FC236}">
              <a16:creationId xmlns:a16="http://schemas.microsoft.com/office/drawing/2014/main" id="{00000000-0008-0000-0100-000012070000}"/>
            </a:ext>
          </a:extLst>
        </xdr:cNvPr>
        <xdr:cNvSpPr>
          <a:spLocks noChangeAspect="1" noChangeArrowheads="1"/>
        </xdr:cNvSpPr>
      </xdr:nvSpPr>
      <xdr:spPr bwMode="auto">
        <a:xfrm>
          <a:off x="8401050" y="4191000"/>
          <a:ext cx="295275" cy="302728"/>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20</xdr:row>
      <xdr:rowOff>112228</xdr:rowOff>
    </xdr:to>
    <xdr:sp macro="" textlink="">
      <xdr:nvSpPr>
        <xdr:cNvPr id="1811" name="AutoShape 40" descr="http://myacademy/eltcms/pix/i/course.gif">
          <a:extLst>
            <a:ext uri="{FF2B5EF4-FFF2-40B4-BE49-F238E27FC236}">
              <a16:creationId xmlns:a16="http://schemas.microsoft.com/office/drawing/2014/main" id="{00000000-0008-0000-0100-000013070000}"/>
            </a:ext>
          </a:extLst>
        </xdr:cNvPr>
        <xdr:cNvSpPr>
          <a:spLocks noChangeAspect="1" noChangeArrowheads="1"/>
        </xdr:cNvSpPr>
      </xdr:nvSpPr>
      <xdr:spPr bwMode="auto">
        <a:xfrm>
          <a:off x="8401050" y="4191000"/>
          <a:ext cx="295275" cy="302728"/>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20</xdr:row>
      <xdr:rowOff>112228</xdr:rowOff>
    </xdr:to>
    <xdr:sp macro="" textlink="">
      <xdr:nvSpPr>
        <xdr:cNvPr id="1812" name="AutoShape 9" descr="http://myacademy/eltcms/pix/i/course.gif">
          <a:extLst>
            <a:ext uri="{FF2B5EF4-FFF2-40B4-BE49-F238E27FC236}">
              <a16:creationId xmlns:a16="http://schemas.microsoft.com/office/drawing/2014/main" id="{00000000-0008-0000-0100-000014070000}"/>
            </a:ext>
          </a:extLst>
        </xdr:cNvPr>
        <xdr:cNvSpPr>
          <a:spLocks noChangeAspect="1" noChangeArrowheads="1"/>
        </xdr:cNvSpPr>
      </xdr:nvSpPr>
      <xdr:spPr bwMode="auto">
        <a:xfrm>
          <a:off x="8401050" y="4191000"/>
          <a:ext cx="295275" cy="302728"/>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20</xdr:row>
      <xdr:rowOff>112228</xdr:rowOff>
    </xdr:to>
    <xdr:sp macro="" textlink="">
      <xdr:nvSpPr>
        <xdr:cNvPr id="1813" name="AutoShape 1" descr="http://myacademy/eltcms/pix/i/course.gif">
          <a:extLst>
            <a:ext uri="{FF2B5EF4-FFF2-40B4-BE49-F238E27FC236}">
              <a16:creationId xmlns:a16="http://schemas.microsoft.com/office/drawing/2014/main" id="{00000000-0008-0000-0100-000015070000}"/>
            </a:ext>
          </a:extLst>
        </xdr:cNvPr>
        <xdr:cNvSpPr>
          <a:spLocks noChangeAspect="1" noChangeArrowheads="1"/>
        </xdr:cNvSpPr>
      </xdr:nvSpPr>
      <xdr:spPr bwMode="auto">
        <a:xfrm>
          <a:off x="8401050" y="4191000"/>
          <a:ext cx="295275" cy="302728"/>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20</xdr:row>
      <xdr:rowOff>112228</xdr:rowOff>
    </xdr:to>
    <xdr:sp macro="" textlink="">
      <xdr:nvSpPr>
        <xdr:cNvPr id="1814" name="AutoShape 4" descr="http://myacademy/eltcms/pix/i/course.gif">
          <a:extLst>
            <a:ext uri="{FF2B5EF4-FFF2-40B4-BE49-F238E27FC236}">
              <a16:creationId xmlns:a16="http://schemas.microsoft.com/office/drawing/2014/main" id="{00000000-0008-0000-0100-000016070000}"/>
            </a:ext>
          </a:extLst>
        </xdr:cNvPr>
        <xdr:cNvSpPr>
          <a:spLocks noChangeAspect="1" noChangeArrowheads="1"/>
        </xdr:cNvSpPr>
      </xdr:nvSpPr>
      <xdr:spPr bwMode="auto">
        <a:xfrm>
          <a:off x="8401050" y="4191000"/>
          <a:ext cx="295275" cy="302728"/>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20</xdr:row>
      <xdr:rowOff>112228</xdr:rowOff>
    </xdr:to>
    <xdr:sp macro="" textlink="">
      <xdr:nvSpPr>
        <xdr:cNvPr id="1815" name="AutoShape 1" descr="http://myacademy/eltcms/pix/i/course.gif">
          <a:extLst>
            <a:ext uri="{FF2B5EF4-FFF2-40B4-BE49-F238E27FC236}">
              <a16:creationId xmlns:a16="http://schemas.microsoft.com/office/drawing/2014/main" id="{00000000-0008-0000-0100-000017070000}"/>
            </a:ext>
          </a:extLst>
        </xdr:cNvPr>
        <xdr:cNvSpPr>
          <a:spLocks noChangeAspect="1" noChangeArrowheads="1"/>
        </xdr:cNvSpPr>
      </xdr:nvSpPr>
      <xdr:spPr bwMode="auto">
        <a:xfrm>
          <a:off x="8401050" y="4191000"/>
          <a:ext cx="295275" cy="302728"/>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20</xdr:row>
      <xdr:rowOff>112228</xdr:rowOff>
    </xdr:to>
    <xdr:sp macro="" textlink="">
      <xdr:nvSpPr>
        <xdr:cNvPr id="1816" name="AutoShape 1" descr="http://myacademy/eltcms/pix/i/course.gif">
          <a:extLst>
            <a:ext uri="{FF2B5EF4-FFF2-40B4-BE49-F238E27FC236}">
              <a16:creationId xmlns:a16="http://schemas.microsoft.com/office/drawing/2014/main" id="{00000000-0008-0000-0100-000018070000}"/>
            </a:ext>
          </a:extLst>
        </xdr:cNvPr>
        <xdr:cNvSpPr>
          <a:spLocks noChangeAspect="1" noChangeArrowheads="1"/>
        </xdr:cNvSpPr>
      </xdr:nvSpPr>
      <xdr:spPr bwMode="auto">
        <a:xfrm>
          <a:off x="8401050" y="4191000"/>
          <a:ext cx="295275" cy="302728"/>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20</xdr:row>
      <xdr:rowOff>112228</xdr:rowOff>
    </xdr:to>
    <xdr:sp macro="" textlink="">
      <xdr:nvSpPr>
        <xdr:cNvPr id="1817" name="AutoShape 1" descr="http://myacademy/eltcms/pix/i/course.gif">
          <a:extLst>
            <a:ext uri="{FF2B5EF4-FFF2-40B4-BE49-F238E27FC236}">
              <a16:creationId xmlns:a16="http://schemas.microsoft.com/office/drawing/2014/main" id="{00000000-0008-0000-0100-000019070000}"/>
            </a:ext>
          </a:extLst>
        </xdr:cNvPr>
        <xdr:cNvSpPr>
          <a:spLocks noChangeAspect="1" noChangeArrowheads="1"/>
        </xdr:cNvSpPr>
      </xdr:nvSpPr>
      <xdr:spPr bwMode="auto">
        <a:xfrm>
          <a:off x="8401050" y="4191000"/>
          <a:ext cx="295275" cy="302728"/>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20</xdr:row>
      <xdr:rowOff>108500</xdr:rowOff>
    </xdr:to>
    <xdr:sp macro="" textlink="">
      <xdr:nvSpPr>
        <xdr:cNvPr id="1818" name="AutoShape 63" descr="http://myacademy/eltcms/pix/i/course.gif">
          <a:extLst>
            <a:ext uri="{FF2B5EF4-FFF2-40B4-BE49-F238E27FC236}">
              <a16:creationId xmlns:a16="http://schemas.microsoft.com/office/drawing/2014/main" id="{00000000-0008-0000-0100-00001A070000}"/>
            </a:ext>
          </a:extLst>
        </xdr:cNvPr>
        <xdr:cNvSpPr>
          <a:spLocks noChangeAspect="1" noChangeArrowheads="1"/>
        </xdr:cNvSpPr>
      </xdr:nvSpPr>
      <xdr:spPr bwMode="auto">
        <a:xfrm>
          <a:off x="8401050" y="4191000"/>
          <a:ext cx="295275" cy="299000"/>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20</xdr:row>
      <xdr:rowOff>108500</xdr:rowOff>
    </xdr:to>
    <xdr:sp macro="" textlink="">
      <xdr:nvSpPr>
        <xdr:cNvPr id="1819" name="AutoShape 40" descr="http://myacademy/eltcms/pix/i/course.gif">
          <a:extLst>
            <a:ext uri="{FF2B5EF4-FFF2-40B4-BE49-F238E27FC236}">
              <a16:creationId xmlns:a16="http://schemas.microsoft.com/office/drawing/2014/main" id="{00000000-0008-0000-0100-00001B070000}"/>
            </a:ext>
          </a:extLst>
        </xdr:cNvPr>
        <xdr:cNvSpPr>
          <a:spLocks noChangeAspect="1" noChangeArrowheads="1"/>
        </xdr:cNvSpPr>
      </xdr:nvSpPr>
      <xdr:spPr bwMode="auto">
        <a:xfrm>
          <a:off x="8401050" y="4191000"/>
          <a:ext cx="295275" cy="299000"/>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20</xdr:row>
      <xdr:rowOff>108500</xdr:rowOff>
    </xdr:to>
    <xdr:sp macro="" textlink="">
      <xdr:nvSpPr>
        <xdr:cNvPr id="1820" name="AutoShape 9" descr="http://myacademy/eltcms/pix/i/course.gif">
          <a:extLst>
            <a:ext uri="{FF2B5EF4-FFF2-40B4-BE49-F238E27FC236}">
              <a16:creationId xmlns:a16="http://schemas.microsoft.com/office/drawing/2014/main" id="{00000000-0008-0000-0100-00001C070000}"/>
            </a:ext>
          </a:extLst>
        </xdr:cNvPr>
        <xdr:cNvSpPr>
          <a:spLocks noChangeAspect="1" noChangeArrowheads="1"/>
        </xdr:cNvSpPr>
      </xdr:nvSpPr>
      <xdr:spPr bwMode="auto">
        <a:xfrm>
          <a:off x="8401050" y="4191000"/>
          <a:ext cx="295275" cy="299000"/>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20</xdr:row>
      <xdr:rowOff>108500</xdr:rowOff>
    </xdr:to>
    <xdr:sp macro="" textlink="">
      <xdr:nvSpPr>
        <xdr:cNvPr id="1821" name="AutoShape 1" descr="http://myacademy/eltcms/pix/i/course.gif">
          <a:extLst>
            <a:ext uri="{FF2B5EF4-FFF2-40B4-BE49-F238E27FC236}">
              <a16:creationId xmlns:a16="http://schemas.microsoft.com/office/drawing/2014/main" id="{00000000-0008-0000-0100-00001D070000}"/>
            </a:ext>
          </a:extLst>
        </xdr:cNvPr>
        <xdr:cNvSpPr>
          <a:spLocks noChangeAspect="1" noChangeArrowheads="1"/>
        </xdr:cNvSpPr>
      </xdr:nvSpPr>
      <xdr:spPr bwMode="auto">
        <a:xfrm>
          <a:off x="8401050" y="4191000"/>
          <a:ext cx="295275" cy="299000"/>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20</xdr:row>
      <xdr:rowOff>108500</xdr:rowOff>
    </xdr:to>
    <xdr:sp macro="" textlink="">
      <xdr:nvSpPr>
        <xdr:cNvPr id="1822" name="AutoShape 4" descr="http://myacademy/eltcms/pix/i/course.gif">
          <a:extLst>
            <a:ext uri="{FF2B5EF4-FFF2-40B4-BE49-F238E27FC236}">
              <a16:creationId xmlns:a16="http://schemas.microsoft.com/office/drawing/2014/main" id="{00000000-0008-0000-0100-00001E070000}"/>
            </a:ext>
          </a:extLst>
        </xdr:cNvPr>
        <xdr:cNvSpPr>
          <a:spLocks noChangeAspect="1" noChangeArrowheads="1"/>
        </xdr:cNvSpPr>
      </xdr:nvSpPr>
      <xdr:spPr bwMode="auto">
        <a:xfrm>
          <a:off x="8401050" y="4191000"/>
          <a:ext cx="295275" cy="299000"/>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20</xdr:row>
      <xdr:rowOff>108500</xdr:rowOff>
    </xdr:to>
    <xdr:sp macro="" textlink="">
      <xdr:nvSpPr>
        <xdr:cNvPr id="1823" name="AutoShape 1" descr="http://myacademy/eltcms/pix/i/course.gif">
          <a:extLst>
            <a:ext uri="{FF2B5EF4-FFF2-40B4-BE49-F238E27FC236}">
              <a16:creationId xmlns:a16="http://schemas.microsoft.com/office/drawing/2014/main" id="{00000000-0008-0000-0100-00001F070000}"/>
            </a:ext>
          </a:extLst>
        </xdr:cNvPr>
        <xdr:cNvSpPr>
          <a:spLocks noChangeAspect="1" noChangeArrowheads="1"/>
        </xdr:cNvSpPr>
      </xdr:nvSpPr>
      <xdr:spPr bwMode="auto">
        <a:xfrm>
          <a:off x="8401050" y="4191000"/>
          <a:ext cx="295275" cy="299000"/>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20</xdr:row>
      <xdr:rowOff>108500</xdr:rowOff>
    </xdr:to>
    <xdr:sp macro="" textlink="">
      <xdr:nvSpPr>
        <xdr:cNvPr id="1824" name="AutoShape 1" descr="http://myacademy/eltcms/pix/i/course.gif">
          <a:extLst>
            <a:ext uri="{FF2B5EF4-FFF2-40B4-BE49-F238E27FC236}">
              <a16:creationId xmlns:a16="http://schemas.microsoft.com/office/drawing/2014/main" id="{00000000-0008-0000-0100-000020070000}"/>
            </a:ext>
          </a:extLst>
        </xdr:cNvPr>
        <xdr:cNvSpPr>
          <a:spLocks noChangeAspect="1" noChangeArrowheads="1"/>
        </xdr:cNvSpPr>
      </xdr:nvSpPr>
      <xdr:spPr bwMode="auto">
        <a:xfrm>
          <a:off x="8401050" y="4191000"/>
          <a:ext cx="295275" cy="299000"/>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20</xdr:row>
      <xdr:rowOff>108500</xdr:rowOff>
    </xdr:to>
    <xdr:sp macro="" textlink="">
      <xdr:nvSpPr>
        <xdr:cNvPr id="1825" name="AutoShape 1" descr="http://myacademy/eltcms/pix/i/course.gif">
          <a:extLst>
            <a:ext uri="{FF2B5EF4-FFF2-40B4-BE49-F238E27FC236}">
              <a16:creationId xmlns:a16="http://schemas.microsoft.com/office/drawing/2014/main" id="{00000000-0008-0000-0100-000021070000}"/>
            </a:ext>
          </a:extLst>
        </xdr:cNvPr>
        <xdr:cNvSpPr>
          <a:spLocks noChangeAspect="1" noChangeArrowheads="1"/>
        </xdr:cNvSpPr>
      </xdr:nvSpPr>
      <xdr:spPr bwMode="auto">
        <a:xfrm>
          <a:off x="8401050" y="4191000"/>
          <a:ext cx="295275" cy="299000"/>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20</xdr:row>
      <xdr:rowOff>112228</xdr:rowOff>
    </xdr:to>
    <xdr:sp macro="" textlink="">
      <xdr:nvSpPr>
        <xdr:cNvPr id="1826" name="AutoShape 63" descr="http://myacademy/eltcms/pix/i/course.gif">
          <a:extLst>
            <a:ext uri="{FF2B5EF4-FFF2-40B4-BE49-F238E27FC236}">
              <a16:creationId xmlns:a16="http://schemas.microsoft.com/office/drawing/2014/main" id="{00000000-0008-0000-0100-000022070000}"/>
            </a:ext>
          </a:extLst>
        </xdr:cNvPr>
        <xdr:cNvSpPr>
          <a:spLocks noChangeAspect="1" noChangeArrowheads="1"/>
        </xdr:cNvSpPr>
      </xdr:nvSpPr>
      <xdr:spPr bwMode="auto">
        <a:xfrm>
          <a:off x="8401050" y="4191000"/>
          <a:ext cx="295275" cy="302728"/>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20</xdr:row>
      <xdr:rowOff>112228</xdr:rowOff>
    </xdr:to>
    <xdr:sp macro="" textlink="">
      <xdr:nvSpPr>
        <xdr:cNvPr id="1827" name="AutoShape 40" descr="http://myacademy/eltcms/pix/i/course.gif">
          <a:extLst>
            <a:ext uri="{FF2B5EF4-FFF2-40B4-BE49-F238E27FC236}">
              <a16:creationId xmlns:a16="http://schemas.microsoft.com/office/drawing/2014/main" id="{00000000-0008-0000-0100-000023070000}"/>
            </a:ext>
          </a:extLst>
        </xdr:cNvPr>
        <xdr:cNvSpPr>
          <a:spLocks noChangeAspect="1" noChangeArrowheads="1"/>
        </xdr:cNvSpPr>
      </xdr:nvSpPr>
      <xdr:spPr bwMode="auto">
        <a:xfrm>
          <a:off x="8401050" y="4191000"/>
          <a:ext cx="295275" cy="302728"/>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20</xdr:row>
      <xdr:rowOff>112228</xdr:rowOff>
    </xdr:to>
    <xdr:sp macro="" textlink="">
      <xdr:nvSpPr>
        <xdr:cNvPr id="1828" name="AutoShape 9" descr="http://myacademy/eltcms/pix/i/course.gif">
          <a:extLst>
            <a:ext uri="{FF2B5EF4-FFF2-40B4-BE49-F238E27FC236}">
              <a16:creationId xmlns:a16="http://schemas.microsoft.com/office/drawing/2014/main" id="{00000000-0008-0000-0100-000024070000}"/>
            </a:ext>
          </a:extLst>
        </xdr:cNvPr>
        <xdr:cNvSpPr>
          <a:spLocks noChangeAspect="1" noChangeArrowheads="1"/>
        </xdr:cNvSpPr>
      </xdr:nvSpPr>
      <xdr:spPr bwMode="auto">
        <a:xfrm>
          <a:off x="8401050" y="4191000"/>
          <a:ext cx="295275" cy="302728"/>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20</xdr:row>
      <xdr:rowOff>112228</xdr:rowOff>
    </xdr:to>
    <xdr:sp macro="" textlink="">
      <xdr:nvSpPr>
        <xdr:cNvPr id="1829" name="AutoShape 1" descr="http://myacademy/eltcms/pix/i/course.gif">
          <a:extLst>
            <a:ext uri="{FF2B5EF4-FFF2-40B4-BE49-F238E27FC236}">
              <a16:creationId xmlns:a16="http://schemas.microsoft.com/office/drawing/2014/main" id="{00000000-0008-0000-0100-000025070000}"/>
            </a:ext>
          </a:extLst>
        </xdr:cNvPr>
        <xdr:cNvSpPr>
          <a:spLocks noChangeAspect="1" noChangeArrowheads="1"/>
        </xdr:cNvSpPr>
      </xdr:nvSpPr>
      <xdr:spPr bwMode="auto">
        <a:xfrm>
          <a:off x="8401050" y="4191000"/>
          <a:ext cx="295275" cy="302728"/>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20</xdr:row>
      <xdr:rowOff>112228</xdr:rowOff>
    </xdr:to>
    <xdr:sp macro="" textlink="">
      <xdr:nvSpPr>
        <xdr:cNvPr id="1830" name="AutoShape 4" descr="http://myacademy/eltcms/pix/i/course.gif">
          <a:extLst>
            <a:ext uri="{FF2B5EF4-FFF2-40B4-BE49-F238E27FC236}">
              <a16:creationId xmlns:a16="http://schemas.microsoft.com/office/drawing/2014/main" id="{00000000-0008-0000-0100-000026070000}"/>
            </a:ext>
          </a:extLst>
        </xdr:cNvPr>
        <xdr:cNvSpPr>
          <a:spLocks noChangeAspect="1" noChangeArrowheads="1"/>
        </xdr:cNvSpPr>
      </xdr:nvSpPr>
      <xdr:spPr bwMode="auto">
        <a:xfrm>
          <a:off x="8401050" y="4191000"/>
          <a:ext cx="295275" cy="302728"/>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20</xdr:row>
      <xdr:rowOff>112228</xdr:rowOff>
    </xdr:to>
    <xdr:sp macro="" textlink="">
      <xdr:nvSpPr>
        <xdr:cNvPr id="1831" name="AutoShape 1" descr="http://myacademy/eltcms/pix/i/course.gif">
          <a:extLst>
            <a:ext uri="{FF2B5EF4-FFF2-40B4-BE49-F238E27FC236}">
              <a16:creationId xmlns:a16="http://schemas.microsoft.com/office/drawing/2014/main" id="{00000000-0008-0000-0100-000027070000}"/>
            </a:ext>
          </a:extLst>
        </xdr:cNvPr>
        <xdr:cNvSpPr>
          <a:spLocks noChangeAspect="1" noChangeArrowheads="1"/>
        </xdr:cNvSpPr>
      </xdr:nvSpPr>
      <xdr:spPr bwMode="auto">
        <a:xfrm>
          <a:off x="8401050" y="4191000"/>
          <a:ext cx="295275" cy="302728"/>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20</xdr:row>
      <xdr:rowOff>112228</xdr:rowOff>
    </xdr:to>
    <xdr:sp macro="" textlink="">
      <xdr:nvSpPr>
        <xdr:cNvPr id="1832" name="AutoShape 1" descr="http://myacademy/eltcms/pix/i/course.gif">
          <a:extLst>
            <a:ext uri="{FF2B5EF4-FFF2-40B4-BE49-F238E27FC236}">
              <a16:creationId xmlns:a16="http://schemas.microsoft.com/office/drawing/2014/main" id="{00000000-0008-0000-0100-000028070000}"/>
            </a:ext>
          </a:extLst>
        </xdr:cNvPr>
        <xdr:cNvSpPr>
          <a:spLocks noChangeAspect="1" noChangeArrowheads="1"/>
        </xdr:cNvSpPr>
      </xdr:nvSpPr>
      <xdr:spPr bwMode="auto">
        <a:xfrm>
          <a:off x="8401050" y="4191000"/>
          <a:ext cx="295275" cy="302728"/>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20</xdr:row>
      <xdr:rowOff>112228</xdr:rowOff>
    </xdr:to>
    <xdr:sp macro="" textlink="">
      <xdr:nvSpPr>
        <xdr:cNvPr id="1833" name="AutoShape 1" descr="http://myacademy/eltcms/pix/i/course.gif">
          <a:extLst>
            <a:ext uri="{FF2B5EF4-FFF2-40B4-BE49-F238E27FC236}">
              <a16:creationId xmlns:a16="http://schemas.microsoft.com/office/drawing/2014/main" id="{00000000-0008-0000-0100-000029070000}"/>
            </a:ext>
          </a:extLst>
        </xdr:cNvPr>
        <xdr:cNvSpPr>
          <a:spLocks noChangeAspect="1" noChangeArrowheads="1"/>
        </xdr:cNvSpPr>
      </xdr:nvSpPr>
      <xdr:spPr bwMode="auto">
        <a:xfrm>
          <a:off x="8401050" y="4191000"/>
          <a:ext cx="295275" cy="302728"/>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20</xdr:row>
      <xdr:rowOff>108500</xdr:rowOff>
    </xdr:to>
    <xdr:sp macro="" textlink="">
      <xdr:nvSpPr>
        <xdr:cNvPr id="1834" name="AutoShape 63" descr="http://myacademy/eltcms/pix/i/course.gif">
          <a:extLst>
            <a:ext uri="{FF2B5EF4-FFF2-40B4-BE49-F238E27FC236}">
              <a16:creationId xmlns:a16="http://schemas.microsoft.com/office/drawing/2014/main" id="{00000000-0008-0000-0100-00002A070000}"/>
            </a:ext>
          </a:extLst>
        </xdr:cNvPr>
        <xdr:cNvSpPr>
          <a:spLocks noChangeAspect="1" noChangeArrowheads="1"/>
        </xdr:cNvSpPr>
      </xdr:nvSpPr>
      <xdr:spPr bwMode="auto">
        <a:xfrm>
          <a:off x="8401050" y="4191000"/>
          <a:ext cx="295275" cy="299000"/>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20</xdr:row>
      <xdr:rowOff>108500</xdr:rowOff>
    </xdr:to>
    <xdr:sp macro="" textlink="">
      <xdr:nvSpPr>
        <xdr:cNvPr id="1835" name="AutoShape 40" descr="http://myacademy/eltcms/pix/i/course.gif">
          <a:extLst>
            <a:ext uri="{FF2B5EF4-FFF2-40B4-BE49-F238E27FC236}">
              <a16:creationId xmlns:a16="http://schemas.microsoft.com/office/drawing/2014/main" id="{00000000-0008-0000-0100-00002B070000}"/>
            </a:ext>
          </a:extLst>
        </xdr:cNvPr>
        <xdr:cNvSpPr>
          <a:spLocks noChangeAspect="1" noChangeArrowheads="1"/>
        </xdr:cNvSpPr>
      </xdr:nvSpPr>
      <xdr:spPr bwMode="auto">
        <a:xfrm>
          <a:off x="8401050" y="4191000"/>
          <a:ext cx="295275" cy="299000"/>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20</xdr:row>
      <xdr:rowOff>108500</xdr:rowOff>
    </xdr:to>
    <xdr:sp macro="" textlink="">
      <xdr:nvSpPr>
        <xdr:cNvPr id="1836" name="AutoShape 9" descr="http://myacademy/eltcms/pix/i/course.gif">
          <a:extLst>
            <a:ext uri="{FF2B5EF4-FFF2-40B4-BE49-F238E27FC236}">
              <a16:creationId xmlns:a16="http://schemas.microsoft.com/office/drawing/2014/main" id="{00000000-0008-0000-0100-00002C070000}"/>
            </a:ext>
          </a:extLst>
        </xdr:cNvPr>
        <xdr:cNvSpPr>
          <a:spLocks noChangeAspect="1" noChangeArrowheads="1"/>
        </xdr:cNvSpPr>
      </xdr:nvSpPr>
      <xdr:spPr bwMode="auto">
        <a:xfrm>
          <a:off x="8401050" y="4191000"/>
          <a:ext cx="295275" cy="299000"/>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20</xdr:row>
      <xdr:rowOff>108500</xdr:rowOff>
    </xdr:to>
    <xdr:sp macro="" textlink="">
      <xdr:nvSpPr>
        <xdr:cNvPr id="1837" name="AutoShape 1" descr="http://myacademy/eltcms/pix/i/course.gif">
          <a:extLst>
            <a:ext uri="{FF2B5EF4-FFF2-40B4-BE49-F238E27FC236}">
              <a16:creationId xmlns:a16="http://schemas.microsoft.com/office/drawing/2014/main" id="{00000000-0008-0000-0100-00002D070000}"/>
            </a:ext>
          </a:extLst>
        </xdr:cNvPr>
        <xdr:cNvSpPr>
          <a:spLocks noChangeAspect="1" noChangeArrowheads="1"/>
        </xdr:cNvSpPr>
      </xdr:nvSpPr>
      <xdr:spPr bwMode="auto">
        <a:xfrm>
          <a:off x="8401050" y="4191000"/>
          <a:ext cx="295275" cy="299000"/>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20</xdr:row>
      <xdr:rowOff>108500</xdr:rowOff>
    </xdr:to>
    <xdr:sp macro="" textlink="">
      <xdr:nvSpPr>
        <xdr:cNvPr id="1838" name="AutoShape 4" descr="http://myacademy/eltcms/pix/i/course.gif">
          <a:extLst>
            <a:ext uri="{FF2B5EF4-FFF2-40B4-BE49-F238E27FC236}">
              <a16:creationId xmlns:a16="http://schemas.microsoft.com/office/drawing/2014/main" id="{00000000-0008-0000-0100-00002E070000}"/>
            </a:ext>
          </a:extLst>
        </xdr:cNvPr>
        <xdr:cNvSpPr>
          <a:spLocks noChangeAspect="1" noChangeArrowheads="1"/>
        </xdr:cNvSpPr>
      </xdr:nvSpPr>
      <xdr:spPr bwMode="auto">
        <a:xfrm>
          <a:off x="8401050" y="4191000"/>
          <a:ext cx="295275" cy="299000"/>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20</xdr:row>
      <xdr:rowOff>108500</xdr:rowOff>
    </xdr:to>
    <xdr:sp macro="" textlink="">
      <xdr:nvSpPr>
        <xdr:cNvPr id="1839" name="AutoShape 1" descr="http://myacademy/eltcms/pix/i/course.gif">
          <a:extLst>
            <a:ext uri="{FF2B5EF4-FFF2-40B4-BE49-F238E27FC236}">
              <a16:creationId xmlns:a16="http://schemas.microsoft.com/office/drawing/2014/main" id="{00000000-0008-0000-0100-00002F070000}"/>
            </a:ext>
          </a:extLst>
        </xdr:cNvPr>
        <xdr:cNvSpPr>
          <a:spLocks noChangeAspect="1" noChangeArrowheads="1"/>
        </xdr:cNvSpPr>
      </xdr:nvSpPr>
      <xdr:spPr bwMode="auto">
        <a:xfrm>
          <a:off x="8401050" y="4191000"/>
          <a:ext cx="295275" cy="299000"/>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20</xdr:row>
      <xdr:rowOff>108500</xdr:rowOff>
    </xdr:to>
    <xdr:sp macro="" textlink="">
      <xdr:nvSpPr>
        <xdr:cNvPr id="1840" name="AutoShape 1" descr="http://myacademy/eltcms/pix/i/course.gif">
          <a:extLst>
            <a:ext uri="{FF2B5EF4-FFF2-40B4-BE49-F238E27FC236}">
              <a16:creationId xmlns:a16="http://schemas.microsoft.com/office/drawing/2014/main" id="{00000000-0008-0000-0100-000030070000}"/>
            </a:ext>
          </a:extLst>
        </xdr:cNvPr>
        <xdr:cNvSpPr>
          <a:spLocks noChangeAspect="1" noChangeArrowheads="1"/>
        </xdr:cNvSpPr>
      </xdr:nvSpPr>
      <xdr:spPr bwMode="auto">
        <a:xfrm>
          <a:off x="8401050" y="4191000"/>
          <a:ext cx="295275" cy="299000"/>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20</xdr:row>
      <xdr:rowOff>108500</xdr:rowOff>
    </xdr:to>
    <xdr:sp macro="" textlink="">
      <xdr:nvSpPr>
        <xdr:cNvPr id="1841" name="AutoShape 1" descr="http://myacademy/eltcms/pix/i/course.gif">
          <a:extLst>
            <a:ext uri="{FF2B5EF4-FFF2-40B4-BE49-F238E27FC236}">
              <a16:creationId xmlns:a16="http://schemas.microsoft.com/office/drawing/2014/main" id="{00000000-0008-0000-0100-000031070000}"/>
            </a:ext>
          </a:extLst>
        </xdr:cNvPr>
        <xdr:cNvSpPr>
          <a:spLocks noChangeAspect="1" noChangeArrowheads="1"/>
        </xdr:cNvSpPr>
      </xdr:nvSpPr>
      <xdr:spPr bwMode="auto">
        <a:xfrm>
          <a:off x="8401050" y="4191000"/>
          <a:ext cx="295275" cy="299000"/>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20</xdr:row>
      <xdr:rowOff>112228</xdr:rowOff>
    </xdr:to>
    <xdr:sp macro="" textlink="">
      <xdr:nvSpPr>
        <xdr:cNvPr id="1842" name="AutoShape 63" descr="http://myacademy/eltcms/pix/i/course.gif">
          <a:extLst>
            <a:ext uri="{FF2B5EF4-FFF2-40B4-BE49-F238E27FC236}">
              <a16:creationId xmlns:a16="http://schemas.microsoft.com/office/drawing/2014/main" id="{00000000-0008-0000-0100-000032070000}"/>
            </a:ext>
          </a:extLst>
        </xdr:cNvPr>
        <xdr:cNvSpPr>
          <a:spLocks noChangeAspect="1" noChangeArrowheads="1"/>
        </xdr:cNvSpPr>
      </xdr:nvSpPr>
      <xdr:spPr bwMode="auto">
        <a:xfrm>
          <a:off x="8401050" y="4191000"/>
          <a:ext cx="295275" cy="302728"/>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20</xdr:row>
      <xdr:rowOff>112228</xdr:rowOff>
    </xdr:to>
    <xdr:sp macro="" textlink="">
      <xdr:nvSpPr>
        <xdr:cNvPr id="1843" name="AutoShape 40" descr="http://myacademy/eltcms/pix/i/course.gif">
          <a:extLst>
            <a:ext uri="{FF2B5EF4-FFF2-40B4-BE49-F238E27FC236}">
              <a16:creationId xmlns:a16="http://schemas.microsoft.com/office/drawing/2014/main" id="{00000000-0008-0000-0100-000033070000}"/>
            </a:ext>
          </a:extLst>
        </xdr:cNvPr>
        <xdr:cNvSpPr>
          <a:spLocks noChangeAspect="1" noChangeArrowheads="1"/>
        </xdr:cNvSpPr>
      </xdr:nvSpPr>
      <xdr:spPr bwMode="auto">
        <a:xfrm>
          <a:off x="8401050" y="4191000"/>
          <a:ext cx="295275" cy="302728"/>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20</xdr:row>
      <xdr:rowOff>112228</xdr:rowOff>
    </xdr:to>
    <xdr:sp macro="" textlink="">
      <xdr:nvSpPr>
        <xdr:cNvPr id="1844" name="AutoShape 9" descr="http://myacademy/eltcms/pix/i/course.gif">
          <a:extLst>
            <a:ext uri="{FF2B5EF4-FFF2-40B4-BE49-F238E27FC236}">
              <a16:creationId xmlns:a16="http://schemas.microsoft.com/office/drawing/2014/main" id="{00000000-0008-0000-0100-000034070000}"/>
            </a:ext>
          </a:extLst>
        </xdr:cNvPr>
        <xdr:cNvSpPr>
          <a:spLocks noChangeAspect="1" noChangeArrowheads="1"/>
        </xdr:cNvSpPr>
      </xdr:nvSpPr>
      <xdr:spPr bwMode="auto">
        <a:xfrm>
          <a:off x="8401050" y="4191000"/>
          <a:ext cx="295275" cy="302728"/>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20</xdr:row>
      <xdr:rowOff>112228</xdr:rowOff>
    </xdr:to>
    <xdr:sp macro="" textlink="">
      <xdr:nvSpPr>
        <xdr:cNvPr id="1845" name="AutoShape 1" descr="http://myacademy/eltcms/pix/i/course.gif">
          <a:extLst>
            <a:ext uri="{FF2B5EF4-FFF2-40B4-BE49-F238E27FC236}">
              <a16:creationId xmlns:a16="http://schemas.microsoft.com/office/drawing/2014/main" id="{00000000-0008-0000-0100-000035070000}"/>
            </a:ext>
          </a:extLst>
        </xdr:cNvPr>
        <xdr:cNvSpPr>
          <a:spLocks noChangeAspect="1" noChangeArrowheads="1"/>
        </xdr:cNvSpPr>
      </xdr:nvSpPr>
      <xdr:spPr bwMode="auto">
        <a:xfrm>
          <a:off x="8401050" y="4191000"/>
          <a:ext cx="295275" cy="302728"/>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20</xdr:row>
      <xdr:rowOff>112228</xdr:rowOff>
    </xdr:to>
    <xdr:sp macro="" textlink="">
      <xdr:nvSpPr>
        <xdr:cNvPr id="1846" name="AutoShape 4" descr="http://myacademy/eltcms/pix/i/course.gif">
          <a:extLst>
            <a:ext uri="{FF2B5EF4-FFF2-40B4-BE49-F238E27FC236}">
              <a16:creationId xmlns:a16="http://schemas.microsoft.com/office/drawing/2014/main" id="{00000000-0008-0000-0100-000036070000}"/>
            </a:ext>
          </a:extLst>
        </xdr:cNvPr>
        <xdr:cNvSpPr>
          <a:spLocks noChangeAspect="1" noChangeArrowheads="1"/>
        </xdr:cNvSpPr>
      </xdr:nvSpPr>
      <xdr:spPr bwMode="auto">
        <a:xfrm>
          <a:off x="8401050" y="4191000"/>
          <a:ext cx="295275" cy="302728"/>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20</xdr:row>
      <xdr:rowOff>112228</xdr:rowOff>
    </xdr:to>
    <xdr:sp macro="" textlink="">
      <xdr:nvSpPr>
        <xdr:cNvPr id="1847" name="AutoShape 1" descr="http://myacademy/eltcms/pix/i/course.gif">
          <a:extLst>
            <a:ext uri="{FF2B5EF4-FFF2-40B4-BE49-F238E27FC236}">
              <a16:creationId xmlns:a16="http://schemas.microsoft.com/office/drawing/2014/main" id="{00000000-0008-0000-0100-000037070000}"/>
            </a:ext>
          </a:extLst>
        </xdr:cNvPr>
        <xdr:cNvSpPr>
          <a:spLocks noChangeAspect="1" noChangeArrowheads="1"/>
        </xdr:cNvSpPr>
      </xdr:nvSpPr>
      <xdr:spPr bwMode="auto">
        <a:xfrm>
          <a:off x="8401050" y="4191000"/>
          <a:ext cx="295275" cy="302728"/>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20</xdr:row>
      <xdr:rowOff>112228</xdr:rowOff>
    </xdr:to>
    <xdr:sp macro="" textlink="">
      <xdr:nvSpPr>
        <xdr:cNvPr id="1848" name="AutoShape 1" descr="http://myacademy/eltcms/pix/i/course.gif">
          <a:extLst>
            <a:ext uri="{FF2B5EF4-FFF2-40B4-BE49-F238E27FC236}">
              <a16:creationId xmlns:a16="http://schemas.microsoft.com/office/drawing/2014/main" id="{00000000-0008-0000-0100-000038070000}"/>
            </a:ext>
          </a:extLst>
        </xdr:cNvPr>
        <xdr:cNvSpPr>
          <a:spLocks noChangeAspect="1" noChangeArrowheads="1"/>
        </xdr:cNvSpPr>
      </xdr:nvSpPr>
      <xdr:spPr bwMode="auto">
        <a:xfrm>
          <a:off x="8401050" y="4191000"/>
          <a:ext cx="295275" cy="302728"/>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20</xdr:row>
      <xdr:rowOff>112228</xdr:rowOff>
    </xdr:to>
    <xdr:sp macro="" textlink="">
      <xdr:nvSpPr>
        <xdr:cNvPr id="1849" name="AutoShape 1" descr="http://myacademy/eltcms/pix/i/course.gif">
          <a:extLst>
            <a:ext uri="{FF2B5EF4-FFF2-40B4-BE49-F238E27FC236}">
              <a16:creationId xmlns:a16="http://schemas.microsoft.com/office/drawing/2014/main" id="{00000000-0008-0000-0100-000039070000}"/>
            </a:ext>
          </a:extLst>
        </xdr:cNvPr>
        <xdr:cNvSpPr>
          <a:spLocks noChangeAspect="1" noChangeArrowheads="1"/>
        </xdr:cNvSpPr>
      </xdr:nvSpPr>
      <xdr:spPr bwMode="auto">
        <a:xfrm>
          <a:off x="8401050" y="4191000"/>
          <a:ext cx="295275" cy="302728"/>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20</xdr:row>
      <xdr:rowOff>108500</xdr:rowOff>
    </xdr:to>
    <xdr:sp macro="" textlink="">
      <xdr:nvSpPr>
        <xdr:cNvPr id="1850" name="AutoShape 63" descr="http://myacademy/eltcms/pix/i/course.gif">
          <a:extLst>
            <a:ext uri="{FF2B5EF4-FFF2-40B4-BE49-F238E27FC236}">
              <a16:creationId xmlns:a16="http://schemas.microsoft.com/office/drawing/2014/main" id="{00000000-0008-0000-0100-00003A070000}"/>
            </a:ext>
          </a:extLst>
        </xdr:cNvPr>
        <xdr:cNvSpPr>
          <a:spLocks noChangeAspect="1" noChangeArrowheads="1"/>
        </xdr:cNvSpPr>
      </xdr:nvSpPr>
      <xdr:spPr bwMode="auto">
        <a:xfrm>
          <a:off x="8401050" y="4191000"/>
          <a:ext cx="295275" cy="299000"/>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20</xdr:row>
      <xdr:rowOff>108500</xdr:rowOff>
    </xdr:to>
    <xdr:sp macro="" textlink="">
      <xdr:nvSpPr>
        <xdr:cNvPr id="1851" name="AutoShape 40" descr="http://myacademy/eltcms/pix/i/course.gif">
          <a:extLst>
            <a:ext uri="{FF2B5EF4-FFF2-40B4-BE49-F238E27FC236}">
              <a16:creationId xmlns:a16="http://schemas.microsoft.com/office/drawing/2014/main" id="{00000000-0008-0000-0100-00003B070000}"/>
            </a:ext>
          </a:extLst>
        </xdr:cNvPr>
        <xdr:cNvSpPr>
          <a:spLocks noChangeAspect="1" noChangeArrowheads="1"/>
        </xdr:cNvSpPr>
      </xdr:nvSpPr>
      <xdr:spPr bwMode="auto">
        <a:xfrm>
          <a:off x="8401050" y="4191000"/>
          <a:ext cx="295275" cy="299000"/>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20</xdr:row>
      <xdr:rowOff>108500</xdr:rowOff>
    </xdr:to>
    <xdr:sp macro="" textlink="">
      <xdr:nvSpPr>
        <xdr:cNvPr id="1852" name="AutoShape 9" descr="http://myacademy/eltcms/pix/i/course.gif">
          <a:extLst>
            <a:ext uri="{FF2B5EF4-FFF2-40B4-BE49-F238E27FC236}">
              <a16:creationId xmlns:a16="http://schemas.microsoft.com/office/drawing/2014/main" id="{00000000-0008-0000-0100-00003C070000}"/>
            </a:ext>
          </a:extLst>
        </xdr:cNvPr>
        <xdr:cNvSpPr>
          <a:spLocks noChangeAspect="1" noChangeArrowheads="1"/>
        </xdr:cNvSpPr>
      </xdr:nvSpPr>
      <xdr:spPr bwMode="auto">
        <a:xfrm>
          <a:off x="8401050" y="4191000"/>
          <a:ext cx="295275" cy="299000"/>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20</xdr:row>
      <xdr:rowOff>108500</xdr:rowOff>
    </xdr:to>
    <xdr:sp macro="" textlink="">
      <xdr:nvSpPr>
        <xdr:cNvPr id="1853" name="AutoShape 1" descr="http://myacademy/eltcms/pix/i/course.gif">
          <a:extLst>
            <a:ext uri="{FF2B5EF4-FFF2-40B4-BE49-F238E27FC236}">
              <a16:creationId xmlns:a16="http://schemas.microsoft.com/office/drawing/2014/main" id="{00000000-0008-0000-0100-00003D070000}"/>
            </a:ext>
          </a:extLst>
        </xdr:cNvPr>
        <xdr:cNvSpPr>
          <a:spLocks noChangeAspect="1" noChangeArrowheads="1"/>
        </xdr:cNvSpPr>
      </xdr:nvSpPr>
      <xdr:spPr bwMode="auto">
        <a:xfrm>
          <a:off x="8401050" y="4191000"/>
          <a:ext cx="295275" cy="299000"/>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20</xdr:row>
      <xdr:rowOff>108500</xdr:rowOff>
    </xdr:to>
    <xdr:sp macro="" textlink="">
      <xdr:nvSpPr>
        <xdr:cNvPr id="1854" name="AutoShape 4" descr="http://myacademy/eltcms/pix/i/course.gif">
          <a:extLst>
            <a:ext uri="{FF2B5EF4-FFF2-40B4-BE49-F238E27FC236}">
              <a16:creationId xmlns:a16="http://schemas.microsoft.com/office/drawing/2014/main" id="{00000000-0008-0000-0100-00003E070000}"/>
            </a:ext>
          </a:extLst>
        </xdr:cNvPr>
        <xdr:cNvSpPr>
          <a:spLocks noChangeAspect="1" noChangeArrowheads="1"/>
        </xdr:cNvSpPr>
      </xdr:nvSpPr>
      <xdr:spPr bwMode="auto">
        <a:xfrm>
          <a:off x="8401050" y="4191000"/>
          <a:ext cx="295275" cy="299000"/>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20</xdr:row>
      <xdr:rowOff>108500</xdr:rowOff>
    </xdr:to>
    <xdr:sp macro="" textlink="">
      <xdr:nvSpPr>
        <xdr:cNvPr id="1855" name="AutoShape 1" descr="http://myacademy/eltcms/pix/i/course.gif">
          <a:extLst>
            <a:ext uri="{FF2B5EF4-FFF2-40B4-BE49-F238E27FC236}">
              <a16:creationId xmlns:a16="http://schemas.microsoft.com/office/drawing/2014/main" id="{00000000-0008-0000-0100-00003F070000}"/>
            </a:ext>
          </a:extLst>
        </xdr:cNvPr>
        <xdr:cNvSpPr>
          <a:spLocks noChangeAspect="1" noChangeArrowheads="1"/>
        </xdr:cNvSpPr>
      </xdr:nvSpPr>
      <xdr:spPr bwMode="auto">
        <a:xfrm>
          <a:off x="8401050" y="4191000"/>
          <a:ext cx="295275" cy="299000"/>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20</xdr:row>
      <xdr:rowOff>108500</xdr:rowOff>
    </xdr:to>
    <xdr:sp macro="" textlink="">
      <xdr:nvSpPr>
        <xdr:cNvPr id="1856" name="AutoShape 1" descr="http://myacademy/eltcms/pix/i/course.gif">
          <a:extLst>
            <a:ext uri="{FF2B5EF4-FFF2-40B4-BE49-F238E27FC236}">
              <a16:creationId xmlns:a16="http://schemas.microsoft.com/office/drawing/2014/main" id="{00000000-0008-0000-0100-000040070000}"/>
            </a:ext>
          </a:extLst>
        </xdr:cNvPr>
        <xdr:cNvSpPr>
          <a:spLocks noChangeAspect="1" noChangeArrowheads="1"/>
        </xdr:cNvSpPr>
      </xdr:nvSpPr>
      <xdr:spPr bwMode="auto">
        <a:xfrm>
          <a:off x="8401050" y="4191000"/>
          <a:ext cx="295275" cy="299000"/>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20</xdr:row>
      <xdr:rowOff>108500</xdr:rowOff>
    </xdr:to>
    <xdr:sp macro="" textlink="">
      <xdr:nvSpPr>
        <xdr:cNvPr id="1857" name="AutoShape 1" descr="http://myacademy/eltcms/pix/i/course.gif">
          <a:extLst>
            <a:ext uri="{FF2B5EF4-FFF2-40B4-BE49-F238E27FC236}">
              <a16:creationId xmlns:a16="http://schemas.microsoft.com/office/drawing/2014/main" id="{00000000-0008-0000-0100-000041070000}"/>
            </a:ext>
          </a:extLst>
        </xdr:cNvPr>
        <xdr:cNvSpPr>
          <a:spLocks noChangeAspect="1" noChangeArrowheads="1"/>
        </xdr:cNvSpPr>
      </xdr:nvSpPr>
      <xdr:spPr bwMode="auto">
        <a:xfrm>
          <a:off x="8401050" y="4191000"/>
          <a:ext cx="295275" cy="299000"/>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20</xdr:row>
      <xdr:rowOff>112228</xdr:rowOff>
    </xdr:to>
    <xdr:sp macro="" textlink="">
      <xdr:nvSpPr>
        <xdr:cNvPr id="1858" name="AutoShape 63" descr="http://myacademy/eltcms/pix/i/course.gif">
          <a:extLst>
            <a:ext uri="{FF2B5EF4-FFF2-40B4-BE49-F238E27FC236}">
              <a16:creationId xmlns:a16="http://schemas.microsoft.com/office/drawing/2014/main" id="{00000000-0008-0000-0100-000042070000}"/>
            </a:ext>
          </a:extLst>
        </xdr:cNvPr>
        <xdr:cNvSpPr>
          <a:spLocks noChangeAspect="1" noChangeArrowheads="1"/>
        </xdr:cNvSpPr>
      </xdr:nvSpPr>
      <xdr:spPr bwMode="auto">
        <a:xfrm>
          <a:off x="8401050" y="4191000"/>
          <a:ext cx="295275" cy="302728"/>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20</xdr:row>
      <xdr:rowOff>112228</xdr:rowOff>
    </xdr:to>
    <xdr:sp macro="" textlink="">
      <xdr:nvSpPr>
        <xdr:cNvPr id="1859" name="AutoShape 40" descr="http://myacademy/eltcms/pix/i/course.gif">
          <a:extLst>
            <a:ext uri="{FF2B5EF4-FFF2-40B4-BE49-F238E27FC236}">
              <a16:creationId xmlns:a16="http://schemas.microsoft.com/office/drawing/2014/main" id="{00000000-0008-0000-0100-000043070000}"/>
            </a:ext>
          </a:extLst>
        </xdr:cNvPr>
        <xdr:cNvSpPr>
          <a:spLocks noChangeAspect="1" noChangeArrowheads="1"/>
        </xdr:cNvSpPr>
      </xdr:nvSpPr>
      <xdr:spPr bwMode="auto">
        <a:xfrm>
          <a:off x="8401050" y="4191000"/>
          <a:ext cx="295275" cy="302728"/>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20</xdr:row>
      <xdr:rowOff>112228</xdr:rowOff>
    </xdr:to>
    <xdr:sp macro="" textlink="">
      <xdr:nvSpPr>
        <xdr:cNvPr id="1860" name="AutoShape 9" descr="http://myacademy/eltcms/pix/i/course.gif">
          <a:extLst>
            <a:ext uri="{FF2B5EF4-FFF2-40B4-BE49-F238E27FC236}">
              <a16:creationId xmlns:a16="http://schemas.microsoft.com/office/drawing/2014/main" id="{00000000-0008-0000-0100-000044070000}"/>
            </a:ext>
          </a:extLst>
        </xdr:cNvPr>
        <xdr:cNvSpPr>
          <a:spLocks noChangeAspect="1" noChangeArrowheads="1"/>
        </xdr:cNvSpPr>
      </xdr:nvSpPr>
      <xdr:spPr bwMode="auto">
        <a:xfrm>
          <a:off x="8401050" y="4191000"/>
          <a:ext cx="295275" cy="302728"/>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20</xdr:row>
      <xdr:rowOff>112228</xdr:rowOff>
    </xdr:to>
    <xdr:sp macro="" textlink="">
      <xdr:nvSpPr>
        <xdr:cNvPr id="1861" name="AutoShape 1" descr="http://myacademy/eltcms/pix/i/course.gif">
          <a:extLst>
            <a:ext uri="{FF2B5EF4-FFF2-40B4-BE49-F238E27FC236}">
              <a16:creationId xmlns:a16="http://schemas.microsoft.com/office/drawing/2014/main" id="{00000000-0008-0000-0100-000045070000}"/>
            </a:ext>
          </a:extLst>
        </xdr:cNvPr>
        <xdr:cNvSpPr>
          <a:spLocks noChangeAspect="1" noChangeArrowheads="1"/>
        </xdr:cNvSpPr>
      </xdr:nvSpPr>
      <xdr:spPr bwMode="auto">
        <a:xfrm>
          <a:off x="8401050" y="4191000"/>
          <a:ext cx="295275" cy="302728"/>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20</xdr:row>
      <xdr:rowOff>112228</xdr:rowOff>
    </xdr:to>
    <xdr:sp macro="" textlink="">
      <xdr:nvSpPr>
        <xdr:cNvPr id="1862" name="AutoShape 4" descr="http://myacademy/eltcms/pix/i/course.gif">
          <a:extLst>
            <a:ext uri="{FF2B5EF4-FFF2-40B4-BE49-F238E27FC236}">
              <a16:creationId xmlns:a16="http://schemas.microsoft.com/office/drawing/2014/main" id="{00000000-0008-0000-0100-000046070000}"/>
            </a:ext>
          </a:extLst>
        </xdr:cNvPr>
        <xdr:cNvSpPr>
          <a:spLocks noChangeAspect="1" noChangeArrowheads="1"/>
        </xdr:cNvSpPr>
      </xdr:nvSpPr>
      <xdr:spPr bwMode="auto">
        <a:xfrm>
          <a:off x="8401050" y="4191000"/>
          <a:ext cx="295275" cy="302728"/>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20</xdr:row>
      <xdr:rowOff>112228</xdr:rowOff>
    </xdr:to>
    <xdr:sp macro="" textlink="">
      <xdr:nvSpPr>
        <xdr:cNvPr id="1863" name="AutoShape 1" descr="http://myacademy/eltcms/pix/i/course.gif">
          <a:extLst>
            <a:ext uri="{FF2B5EF4-FFF2-40B4-BE49-F238E27FC236}">
              <a16:creationId xmlns:a16="http://schemas.microsoft.com/office/drawing/2014/main" id="{00000000-0008-0000-0100-000047070000}"/>
            </a:ext>
          </a:extLst>
        </xdr:cNvPr>
        <xdr:cNvSpPr>
          <a:spLocks noChangeAspect="1" noChangeArrowheads="1"/>
        </xdr:cNvSpPr>
      </xdr:nvSpPr>
      <xdr:spPr bwMode="auto">
        <a:xfrm>
          <a:off x="8401050" y="4191000"/>
          <a:ext cx="295275" cy="302728"/>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20</xdr:row>
      <xdr:rowOff>112228</xdr:rowOff>
    </xdr:to>
    <xdr:sp macro="" textlink="">
      <xdr:nvSpPr>
        <xdr:cNvPr id="1864" name="AutoShape 1" descr="http://myacademy/eltcms/pix/i/course.gif">
          <a:extLst>
            <a:ext uri="{FF2B5EF4-FFF2-40B4-BE49-F238E27FC236}">
              <a16:creationId xmlns:a16="http://schemas.microsoft.com/office/drawing/2014/main" id="{00000000-0008-0000-0100-000048070000}"/>
            </a:ext>
          </a:extLst>
        </xdr:cNvPr>
        <xdr:cNvSpPr>
          <a:spLocks noChangeAspect="1" noChangeArrowheads="1"/>
        </xdr:cNvSpPr>
      </xdr:nvSpPr>
      <xdr:spPr bwMode="auto">
        <a:xfrm>
          <a:off x="8401050" y="4191000"/>
          <a:ext cx="295275" cy="302728"/>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20</xdr:row>
      <xdr:rowOff>112228</xdr:rowOff>
    </xdr:to>
    <xdr:sp macro="" textlink="">
      <xdr:nvSpPr>
        <xdr:cNvPr id="1865" name="AutoShape 1" descr="http://myacademy/eltcms/pix/i/course.gif">
          <a:extLst>
            <a:ext uri="{FF2B5EF4-FFF2-40B4-BE49-F238E27FC236}">
              <a16:creationId xmlns:a16="http://schemas.microsoft.com/office/drawing/2014/main" id="{00000000-0008-0000-0100-000049070000}"/>
            </a:ext>
          </a:extLst>
        </xdr:cNvPr>
        <xdr:cNvSpPr>
          <a:spLocks noChangeAspect="1" noChangeArrowheads="1"/>
        </xdr:cNvSpPr>
      </xdr:nvSpPr>
      <xdr:spPr bwMode="auto">
        <a:xfrm>
          <a:off x="8401050" y="4191000"/>
          <a:ext cx="295275" cy="302728"/>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20</xdr:row>
      <xdr:rowOff>108500</xdr:rowOff>
    </xdr:to>
    <xdr:sp macro="" textlink="">
      <xdr:nvSpPr>
        <xdr:cNvPr id="1866" name="AutoShape 63" descr="http://myacademy/eltcms/pix/i/course.gif">
          <a:extLst>
            <a:ext uri="{FF2B5EF4-FFF2-40B4-BE49-F238E27FC236}">
              <a16:creationId xmlns:a16="http://schemas.microsoft.com/office/drawing/2014/main" id="{00000000-0008-0000-0100-00004A070000}"/>
            </a:ext>
          </a:extLst>
        </xdr:cNvPr>
        <xdr:cNvSpPr>
          <a:spLocks noChangeAspect="1" noChangeArrowheads="1"/>
        </xdr:cNvSpPr>
      </xdr:nvSpPr>
      <xdr:spPr bwMode="auto">
        <a:xfrm>
          <a:off x="8401050" y="4191000"/>
          <a:ext cx="295275" cy="299000"/>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20</xdr:row>
      <xdr:rowOff>108500</xdr:rowOff>
    </xdr:to>
    <xdr:sp macro="" textlink="">
      <xdr:nvSpPr>
        <xdr:cNvPr id="1867" name="AutoShape 40" descr="http://myacademy/eltcms/pix/i/course.gif">
          <a:extLst>
            <a:ext uri="{FF2B5EF4-FFF2-40B4-BE49-F238E27FC236}">
              <a16:creationId xmlns:a16="http://schemas.microsoft.com/office/drawing/2014/main" id="{00000000-0008-0000-0100-00004B070000}"/>
            </a:ext>
          </a:extLst>
        </xdr:cNvPr>
        <xdr:cNvSpPr>
          <a:spLocks noChangeAspect="1" noChangeArrowheads="1"/>
        </xdr:cNvSpPr>
      </xdr:nvSpPr>
      <xdr:spPr bwMode="auto">
        <a:xfrm>
          <a:off x="8401050" y="4191000"/>
          <a:ext cx="295275" cy="299000"/>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20</xdr:row>
      <xdr:rowOff>108500</xdr:rowOff>
    </xdr:to>
    <xdr:sp macro="" textlink="">
      <xdr:nvSpPr>
        <xdr:cNvPr id="1868" name="AutoShape 9" descr="http://myacademy/eltcms/pix/i/course.gif">
          <a:extLst>
            <a:ext uri="{FF2B5EF4-FFF2-40B4-BE49-F238E27FC236}">
              <a16:creationId xmlns:a16="http://schemas.microsoft.com/office/drawing/2014/main" id="{00000000-0008-0000-0100-00004C070000}"/>
            </a:ext>
          </a:extLst>
        </xdr:cNvPr>
        <xdr:cNvSpPr>
          <a:spLocks noChangeAspect="1" noChangeArrowheads="1"/>
        </xdr:cNvSpPr>
      </xdr:nvSpPr>
      <xdr:spPr bwMode="auto">
        <a:xfrm>
          <a:off x="8401050" y="4191000"/>
          <a:ext cx="295275" cy="299000"/>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20</xdr:row>
      <xdr:rowOff>108500</xdr:rowOff>
    </xdr:to>
    <xdr:sp macro="" textlink="">
      <xdr:nvSpPr>
        <xdr:cNvPr id="1869" name="AutoShape 1" descr="http://myacademy/eltcms/pix/i/course.gif">
          <a:extLst>
            <a:ext uri="{FF2B5EF4-FFF2-40B4-BE49-F238E27FC236}">
              <a16:creationId xmlns:a16="http://schemas.microsoft.com/office/drawing/2014/main" id="{00000000-0008-0000-0100-00004D070000}"/>
            </a:ext>
          </a:extLst>
        </xdr:cNvPr>
        <xdr:cNvSpPr>
          <a:spLocks noChangeAspect="1" noChangeArrowheads="1"/>
        </xdr:cNvSpPr>
      </xdr:nvSpPr>
      <xdr:spPr bwMode="auto">
        <a:xfrm>
          <a:off x="8401050" y="4191000"/>
          <a:ext cx="295275" cy="299000"/>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20</xdr:row>
      <xdr:rowOff>108500</xdr:rowOff>
    </xdr:to>
    <xdr:sp macro="" textlink="">
      <xdr:nvSpPr>
        <xdr:cNvPr id="1870" name="AutoShape 4" descr="http://myacademy/eltcms/pix/i/course.gif">
          <a:extLst>
            <a:ext uri="{FF2B5EF4-FFF2-40B4-BE49-F238E27FC236}">
              <a16:creationId xmlns:a16="http://schemas.microsoft.com/office/drawing/2014/main" id="{00000000-0008-0000-0100-00004E070000}"/>
            </a:ext>
          </a:extLst>
        </xdr:cNvPr>
        <xdr:cNvSpPr>
          <a:spLocks noChangeAspect="1" noChangeArrowheads="1"/>
        </xdr:cNvSpPr>
      </xdr:nvSpPr>
      <xdr:spPr bwMode="auto">
        <a:xfrm>
          <a:off x="8401050" y="4191000"/>
          <a:ext cx="295275" cy="299000"/>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20</xdr:row>
      <xdr:rowOff>108500</xdr:rowOff>
    </xdr:to>
    <xdr:sp macro="" textlink="">
      <xdr:nvSpPr>
        <xdr:cNvPr id="1871" name="AutoShape 1" descr="http://myacademy/eltcms/pix/i/course.gif">
          <a:extLst>
            <a:ext uri="{FF2B5EF4-FFF2-40B4-BE49-F238E27FC236}">
              <a16:creationId xmlns:a16="http://schemas.microsoft.com/office/drawing/2014/main" id="{00000000-0008-0000-0100-00004F070000}"/>
            </a:ext>
          </a:extLst>
        </xdr:cNvPr>
        <xdr:cNvSpPr>
          <a:spLocks noChangeAspect="1" noChangeArrowheads="1"/>
        </xdr:cNvSpPr>
      </xdr:nvSpPr>
      <xdr:spPr bwMode="auto">
        <a:xfrm>
          <a:off x="8401050" y="4191000"/>
          <a:ext cx="295275" cy="299000"/>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20</xdr:row>
      <xdr:rowOff>108500</xdr:rowOff>
    </xdr:to>
    <xdr:sp macro="" textlink="">
      <xdr:nvSpPr>
        <xdr:cNvPr id="1872" name="AutoShape 1" descr="http://myacademy/eltcms/pix/i/course.gif">
          <a:extLst>
            <a:ext uri="{FF2B5EF4-FFF2-40B4-BE49-F238E27FC236}">
              <a16:creationId xmlns:a16="http://schemas.microsoft.com/office/drawing/2014/main" id="{00000000-0008-0000-0100-000050070000}"/>
            </a:ext>
          </a:extLst>
        </xdr:cNvPr>
        <xdr:cNvSpPr>
          <a:spLocks noChangeAspect="1" noChangeArrowheads="1"/>
        </xdr:cNvSpPr>
      </xdr:nvSpPr>
      <xdr:spPr bwMode="auto">
        <a:xfrm>
          <a:off x="8401050" y="4191000"/>
          <a:ext cx="295275" cy="299000"/>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20</xdr:row>
      <xdr:rowOff>108500</xdr:rowOff>
    </xdr:to>
    <xdr:sp macro="" textlink="">
      <xdr:nvSpPr>
        <xdr:cNvPr id="1873" name="AutoShape 1" descr="http://myacademy/eltcms/pix/i/course.gif">
          <a:extLst>
            <a:ext uri="{FF2B5EF4-FFF2-40B4-BE49-F238E27FC236}">
              <a16:creationId xmlns:a16="http://schemas.microsoft.com/office/drawing/2014/main" id="{00000000-0008-0000-0100-000051070000}"/>
            </a:ext>
          </a:extLst>
        </xdr:cNvPr>
        <xdr:cNvSpPr>
          <a:spLocks noChangeAspect="1" noChangeArrowheads="1"/>
        </xdr:cNvSpPr>
      </xdr:nvSpPr>
      <xdr:spPr bwMode="auto">
        <a:xfrm>
          <a:off x="8401050" y="4191000"/>
          <a:ext cx="295275" cy="299000"/>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20</xdr:row>
      <xdr:rowOff>112228</xdr:rowOff>
    </xdr:to>
    <xdr:sp macro="" textlink="">
      <xdr:nvSpPr>
        <xdr:cNvPr id="1874" name="AutoShape 63" descr="http://myacademy/eltcms/pix/i/course.gif">
          <a:extLst>
            <a:ext uri="{FF2B5EF4-FFF2-40B4-BE49-F238E27FC236}">
              <a16:creationId xmlns:a16="http://schemas.microsoft.com/office/drawing/2014/main" id="{00000000-0008-0000-0100-000052070000}"/>
            </a:ext>
          </a:extLst>
        </xdr:cNvPr>
        <xdr:cNvSpPr>
          <a:spLocks noChangeAspect="1" noChangeArrowheads="1"/>
        </xdr:cNvSpPr>
      </xdr:nvSpPr>
      <xdr:spPr bwMode="auto">
        <a:xfrm>
          <a:off x="8401050" y="4191000"/>
          <a:ext cx="295275" cy="302728"/>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20</xdr:row>
      <xdr:rowOff>112228</xdr:rowOff>
    </xdr:to>
    <xdr:sp macro="" textlink="">
      <xdr:nvSpPr>
        <xdr:cNvPr id="1875" name="AutoShape 40" descr="http://myacademy/eltcms/pix/i/course.gif">
          <a:extLst>
            <a:ext uri="{FF2B5EF4-FFF2-40B4-BE49-F238E27FC236}">
              <a16:creationId xmlns:a16="http://schemas.microsoft.com/office/drawing/2014/main" id="{00000000-0008-0000-0100-000053070000}"/>
            </a:ext>
          </a:extLst>
        </xdr:cNvPr>
        <xdr:cNvSpPr>
          <a:spLocks noChangeAspect="1" noChangeArrowheads="1"/>
        </xdr:cNvSpPr>
      </xdr:nvSpPr>
      <xdr:spPr bwMode="auto">
        <a:xfrm>
          <a:off x="8401050" y="4191000"/>
          <a:ext cx="295275" cy="302728"/>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20</xdr:row>
      <xdr:rowOff>112228</xdr:rowOff>
    </xdr:to>
    <xdr:sp macro="" textlink="">
      <xdr:nvSpPr>
        <xdr:cNvPr id="1876" name="AutoShape 9" descr="http://myacademy/eltcms/pix/i/course.gif">
          <a:extLst>
            <a:ext uri="{FF2B5EF4-FFF2-40B4-BE49-F238E27FC236}">
              <a16:creationId xmlns:a16="http://schemas.microsoft.com/office/drawing/2014/main" id="{00000000-0008-0000-0100-000054070000}"/>
            </a:ext>
          </a:extLst>
        </xdr:cNvPr>
        <xdr:cNvSpPr>
          <a:spLocks noChangeAspect="1" noChangeArrowheads="1"/>
        </xdr:cNvSpPr>
      </xdr:nvSpPr>
      <xdr:spPr bwMode="auto">
        <a:xfrm>
          <a:off x="8401050" y="4191000"/>
          <a:ext cx="295275" cy="302728"/>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20</xdr:row>
      <xdr:rowOff>112228</xdr:rowOff>
    </xdr:to>
    <xdr:sp macro="" textlink="">
      <xdr:nvSpPr>
        <xdr:cNvPr id="1877" name="AutoShape 1" descr="http://myacademy/eltcms/pix/i/course.gif">
          <a:extLst>
            <a:ext uri="{FF2B5EF4-FFF2-40B4-BE49-F238E27FC236}">
              <a16:creationId xmlns:a16="http://schemas.microsoft.com/office/drawing/2014/main" id="{00000000-0008-0000-0100-000055070000}"/>
            </a:ext>
          </a:extLst>
        </xdr:cNvPr>
        <xdr:cNvSpPr>
          <a:spLocks noChangeAspect="1" noChangeArrowheads="1"/>
        </xdr:cNvSpPr>
      </xdr:nvSpPr>
      <xdr:spPr bwMode="auto">
        <a:xfrm>
          <a:off x="8401050" y="4191000"/>
          <a:ext cx="295275" cy="302728"/>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20</xdr:row>
      <xdr:rowOff>112228</xdr:rowOff>
    </xdr:to>
    <xdr:sp macro="" textlink="">
      <xdr:nvSpPr>
        <xdr:cNvPr id="1878" name="AutoShape 4" descr="http://myacademy/eltcms/pix/i/course.gif">
          <a:extLst>
            <a:ext uri="{FF2B5EF4-FFF2-40B4-BE49-F238E27FC236}">
              <a16:creationId xmlns:a16="http://schemas.microsoft.com/office/drawing/2014/main" id="{00000000-0008-0000-0100-000056070000}"/>
            </a:ext>
          </a:extLst>
        </xdr:cNvPr>
        <xdr:cNvSpPr>
          <a:spLocks noChangeAspect="1" noChangeArrowheads="1"/>
        </xdr:cNvSpPr>
      </xdr:nvSpPr>
      <xdr:spPr bwMode="auto">
        <a:xfrm>
          <a:off x="8401050" y="4191000"/>
          <a:ext cx="295275" cy="302728"/>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20</xdr:row>
      <xdr:rowOff>112228</xdr:rowOff>
    </xdr:to>
    <xdr:sp macro="" textlink="">
      <xdr:nvSpPr>
        <xdr:cNvPr id="1879" name="AutoShape 1" descr="http://myacademy/eltcms/pix/i/course.gif">
          <a:extLst>
            <a:ext uri="{FF2B5EF4-FFF2-40B4-BE49-F238E27FC236}">
              <a16:creationId xmlns:a16="http://schemas.microsoft.com/office/drawing/2014/main" id="{00000000-0008-0000-0100-000057070000}"/>
            </a:ext>
          </a:extLst>
        </xdr:cNvPr>
        <xdr:cNvSpPr>
          <a:spLocks noChangeAspect="1" noChangeArrowheads="1"/>
        </xdr:cNvSpPr>
      </xdr:nvSpPr>
      <xdr:spPr bwMode="auto">
        <a:xfrm>
          <a:off x="8401050" y="4191000"/>
          <a:ext cx="295275" cy="302728"/>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20</xdr:row>
      <xdr:rowOff>112228</xdr:rowOff>
    </xdr:to>
    <xdr:sp macro="" textlink="">
      <xdr:nvSpPr>
        <xdr:cNvPr id="1880" name="AutoShape 1" descr="http://myacademy/eltcms/pix/i/course.gif">
          <a:extLst>
            <a:ext uri="{FF2B5EF4-FFF2-40B4-BE49-F238E27FC236}">
              <a16:creationId xmlns:a16="http://schemas.microsoft.com/office/drawing/2014/main" id="{00000000-0008-0000-0100-000058070000}"/>
            </a:ext>
          </a:extLst>
        </xdr:cNvPr>
        <xdr:cNvSpPr>
          <a:spLocks noChangeAspect="1" noChangeArrowheads="1"/>
        </xdr:cNvSpPr>
      </xdr:nvSpPr>
      <xdr:spPr bwMode="auto">
        <a:xfrm>
          <a:off x="8401050" y="4191000"/>
          <a:ext cx="295275" cy="302728"/>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20</xdr:row>
      <xdr:rowOff>112228</xdr:rowOff>
    </xdr:to>
    <xdr:sp macro="" textlink="">
      <xdr:nvSpPr>
        <xdr:cNvPr id="1881" name="AutoShape 1" descr="http://myacademy/eltcms/pix/i/course.gif">
          <a:extLst>
            <a:ext uri="{FF2B5EF4-FFF2-40B4-BE49-F238E27FC236}">
              <a16:creationId xmlns:a16="http://schemas.microsoft.com/office/drawing/2014/main" id="{00000000-0008-0000-0100-000059070000}"/>
            </a:ext>
          </a:extLst>
        </xdr:cNvPr>
        <xdr:cNvSpPr>
          <a:spLocks noChangeAspect="1" noChangeArrowheads="1"/>
        </xdr:cNvSpPr>
      </xdr:nvSpPr>
      <xdr:spPr bwMode="auto">
        <a:xfrm>
          <a:off x="8401050" y="4191000"/>
          <a:ext cx="295275" cy="302728"/>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20</xdr:row>
      <xdr:rowOff>108500</xdr:rowOff>
    </xdr:to>
    <xdr:sp macro="" textlink="">
      <xdr:nvSpPr>
        <xdr:cNvPr id="1882" name="AutoShape 63" descr="http://myacademy/eltcms/pix/i/course.gif">
          <a:extLst>
            <a:ext uri="{FF2B5EF4-FFF2-40B4-BE49-F238E27FC236}">
              <a16:creationId xmlns:a16="http://schemas.microsoft.com/office/drawing/2014/main" id="{00000000-0008-0000-0100-00005A070000}"/>
            </a:ext>
          </a:extLst>
        </xdr:cNvPr>
        <xdr:cNvSpPr>
          <a:spLocks noChangeAspect="1" noChangeArrowheads="1"/>
        </xdr:cNvSpPr>
      </xdr:nvSpPr>
      <xdr:spPr bwMode="auto">
        <a:xfrm>
          <a:off x="8401050" y="4191000"/>
          <a:ext cx="295275" cy="299000"/>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20</xdr:row>
      <xdr:rowOff>108500</xdr:rowOff>
    </xdr:to>
    <xdr:sp macro="" textlink="">
      <xdr:nvSpPr>
        <xdr:cNvPr id="1883" name="AutoShape 40" descr="http://myacademy/eltcms/pix/i/course.gif">
          <a:extLst>
            <a:ext uri="{FF2B5EF4-FFF2-40B4-BE49-F238E27FC236}">
              <a16:creationId xmlns:a16="http://schemas.microsoft.com/office/drawing/2014/main" id="{00000000-0008-0000-0100-00005B070000}"/>
            </a:ext>
          </a:extLst>
        </xdr:cNvPr>
        <xdr:cNvSpPr>
          <a:spLocks noChangeAspect="1" noChangeArrowheads="1"/>
        </xdr:cNvSpPr>
      </xdr:nvSpPr>
      <xdr:spPr bwMode="auto">
        <a:xfrm>
          <a:off x="8401050" y="4191000"/>
          <a:ext cx="295275" cy="299000"/>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20</xdr:row>
      <xdr:rowOff>108500</xdr:rowOff>
    </xdr:to>
    <xdr:sp macro="" textlink="">
      <xdr:nvSpPr>
        <xdr:cNvPr id="1884" name="AutoShape 9" descr="http://myacademy/eltcms/pix/i/course.gif">
          <a:extLst>
            <a:ext uri="{FF2B5EF4-FFF2-40B4-BE49-F238E27FC236}">
              <a16:creationId xmlns:a16="http://schemas.microsoft.com/office/drawing/2014/main" id="{00000000-0008-0000-0100-00005C070000}"/>
            </a:ext>
          </a:extLst>
        </xdr:cNvPr>
        <xdr:cNvSpPr>
          <a:spLocks noChangeAspect="1" noChangeArrowheads="1"/>
        </xdr:cNvSpPr>
      </xdr:nvSpPr>
      <xdr:spPr bwMode="auto">
        <a:xfrm>
          <a:off x="8401050" y="4191000"/>
          <a:ext cx="295275" cy="299000"/>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20</xdr:row>
      <xdr:rowOff>108500</xdr:rowOff>
    </xdr:to>
    <xdr:sp macro="" textlink="">
      <xdr:nvSpPr>
        <xdr:cNvPr id="1885" name="AutoShape 1" descr="http://myacademy/eltcms/pix/i/course.gif">
          <a:extLst>
            <a:ext uri="{FF2B5EF4-FFF2-40B4-BE49-F238E27FC236}">
              <a16:creationId xmlns:a16="http://schemas.microsoft.com/office/drawing/2014/main" id="{00000000-0008-0000-0100-00005D070000}"/>
            </a:ext>
          </a:extLst>
        </xdr:cNvPr>
        <xdr:cNvSpPr>
          <a:spLocks noChangeAspect="1" noChangeArrowheads="1"/>
        </xdr:cNvSpPr>
      </xdr:nvSpPr>
      <xdr:spPr bwMode="auto">
        <a:xfrm>
          <a:off x="8401050" y="4191000"/>
          <a:ext cx="295275" cy="299000"/>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20</xdr:row>
      <xdr:rowOff>108500</xdr:rowOff>
    </xdr:to>
    <xdr:sp macro="" textlink="">
      <xdr:nvSpPr>
        <xdr:cNvPr id="1886" name="AutoShape 4" descr="http://myacademy/eltcms/pix/i/course.gif">
          <a:extLst>
            <a:ext uri="{FF2B5EF4-FFF2-40B4-BE49-F238E27FC236}">
              <a16:creationId xmlns:a16="http://schemas.microsoft.com/office/drawing/2014/main" id="{00000000-0008-0000-0100-00005E070000}"/>
            </a:ext>
          </a:extLst>
        </xdr:cNvPr>
        <xdr:cNvSpPr>
          <a:spLocks noChangeAspect="1" noChangeArrowheads="1"/>
        </xdr:cNvSpPr>
      </xdr:nvSpPr>
      <xdr:spPr bwMode="auto">
        <a:xfrm>
          <a:off x="8401050" y="4191000"/>
          <a:ext cx="295275" cy="299000"/>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20</xdr:row>
      <xdr:rowOff>108500</xdr:rowOff>
    </xdr:to>
    <xdr:sp macro="" textlink="">
      <xdr:nvSpPr>
        <xdr:cNvPr id="1887" name="AutoShape 1" descr="http://myacademy/eltcms/pix/i/course.gif">
          <a:extLst>
            <a:ext uri="{FF2B5EF4-FFF2-40B4-BE49-F238E27FC236}">
              <a16:creationId xmlns:a16="http://schemas.microsoft.com/office/drawing/2014/main" id="{00000000-0008-0000-0100-00005F070000}"/>
            </a:ext>
          </a:extLst>
        </xdr:cNvPr>
        <xdr:cNvSpPr>
          <a:spLocks noChangeAspect="1" noChangeArrowheads="1"/>
        </xdr:cNvSpPr>
      </xdr:nvSpPr>
      <xdr:spPr bwMode="auto">
        <a:xfrm>
          <a:off x="8401050" y="4191000"/>
          <a:ext cx="295275" cy="299000"/>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20</xdr:row>
      <xdr:rowOff>108500</xdr:rowOff>
    </xdr:to>
    <xdr:sp macro="" textlink="">
      <xdr:nvSpPr>
        <xdr:cNvPr id="1888" name="AutoShape 1" descr="http://myacademy/eltcms/pix/i/course.gif">
          <a:extLst>
            <a:ext uri="{FF2B5EF4-FFF2-40B4-BE49-F238E27FC236}">
              <a16:creationId xmlns:a16="http://schemas.microsoft.com/office/drawing/2014/main" id="{00000000-0008-0000-0100-000060070000}"/>
            </a:ext>
          </a:extLst>
        </xdr:cNvPr>
        <xdr:cNvSpPr>
          <a:spLocks noChangeAspect="1" noChangeArrowheads="1"/>
        </xdr:cNvSpPr>
      </xdr:nvSpPr>
      <xdr:spPr bwMode="auto">
        <a:xfrm>
          <a:off x="8401050" y="4191000"/>
          <a:ext cx="295275" cy="299000"/>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20</xdr:row>
      <xdr:rowOff>108500</xdr:rowOff>
    </xdr:to>
    <xdr:sp macro="" textlink="">
      <xdr:nvSpPr>
        <xdr:cNvPr id="1889" name="AutoShape 1" descr="http://myacademy/eltcms/pix/i/course.gif">
          <a:extLst>
            <a:ext uri="{FF2B5EF4-FFF2-40B4-BE49-F238E27FC236}">
              <a16:creationId xmlns:a16="http://schemas.microsoft.com/office/drawing/2014/main" id="{00000000-0008-0000-0100-000061070000}"/>
            </a:ext>
          </a:extLst>
        </xdr:cNvPr>
        <xdr:cNvSpPr>
          <a:spLocks noChangeAspect="1" noChangeArrowheads="1"/>
        </xdr:cNvSpPr>
      </xdr:nvSpPr>
      <xdr:spPr bwMode="auto">
        <a:xfrm>
          <a:off x="8401050" y="4191000"/>
          <a:ext cx="295275" cy="299000"/>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20</xdr:row>
      <xdr:rowOff>112228</xdr:rowOff>
    </xdr:to>
    <xdr:sp macro="" textlink="">
      <xdr:nvSpPr>
        <xdr:cNvPr id="1890" name="AutoShape 63" descr="http://myacademy/eltcms/pix/i/course.gif">
          <a:extLst>
            <a:ext uri="{FF2B5EF4-FFF2-40B4-BE49-F238E27FC236}">
              <a16:creationId xmlns:a16="http://schemas.microsoft.com/office/drawing/2014/main" id="{00000000-0008-0000-0100-000062070000}"/>
            </a:ext>
          </a:extLst>
        </xdr:cNvPr>
        <xdr:cNvSpPr>
          <a:spLocks noChangeAspect="1" noChangeArrowheads="1"/>
        </xdr:cNvSpPr>
      </xdr:nvSpPr>
      <xdr:spPr bwMode="auto">
        <a:xfrm>
          <a:off x="8401050" y="4191000"/>
          <a:ext cx="295275" cy="302728"/>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20</xdr:row>
      <xdr:rowOff>112228</xdr:rowOff>
    </xdr:to>
    <xdr:sp macro="" textlink="">
      <xdr:nvSpPr>
        <xdr:cNvPr id="1891" name="AutoShape 40" descr="http://myacademy/eltcms/pix/i/course.gif">
          <a:extLst>
            <a:ext uri="{FF2B5EF4-FFF2-40B4-BE49-F238E27FC236}">
              <a16:creationId xmlns:a16="http://schemas.microsoft.com/office/drawing/2014/main" id="{00000000-0008-0000-0100-000063070000}"/>
            </a:ext>
          </a:extLst>
        </xdr:cNvPr>
        <xdr:cNvSpPr>
          <a:spLocks noChangeAspect="1" noChangeArrowheads="1"/>
        </xdr:cNvSpPr>
      </xdr:nvSpPr>
      <xdr:spPr bwMode="auto">
        <a:xfrm>
          <a:off x="8401050" y="4191000"/>
          <a:ext cx="295275" cy="302728"/>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20</xdr:row>
      <xdr:rowOff>112228</xdr:rowOff>
    </xdr:to>
    <xdr:sp macro="" textlink="">
      <xdr:nvSpPr>
        <xdr:cNvPr id="1892" name="AutoShape 9" descr="http://myacademy/eltcms/pix/i/course.gif">
          <a:extLst>
            <a:ext uri="{FF2B5EF4-FFF2-40B4-BE49-F238E27FC236}">
              <a16:creationId xmlns:a16="http://schemas.microsoft.com/office/drawing/2014/main" id="{00000000-0008-0000-0100-000064070000}"/>
            </a:ext>
          </a:extLst>
        </xdr:cNvPr>
        <xdr:cNvSpPr>
          <a:spLocks noChangeAspect="1" noChangeArrowheads="1"/>
        </xdr:cNvSpPr>
      </xdr:nvSpPr>
      <xdr:spPr bwMode="auto">
        <a:xfrm>
          <a:off x="8401050" y="4191000"/>
          <a:ext cx="295275" cy="302728"/>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20</xdr:row>
      <xdr:rowOff>112228</xdr:rowOff>
    </xdr:to>
    <xdr:sp macro="" textlink="">
      <xdr:nvSpPr>
        <xdr:cNvPr id="1893" name="AutoShape 1" descr="http://myacademy/eltcms/pix/i/course.gif">
          <a:extLst>
            <a:ext uri="{FF2B5EF4-FFF2-40B4-BE49-F238E27FC236}">
              <a16:creationId xmlns:a16="http://schemas.microsoft.com/office/drawing/2014/main" id="{00000000-0008-0000-0100-000065070000}"/>
            </a:ext>
          </a:extLst>
        </xdr:cNvPr>
        <xdr:cNvSpPr>
          <a:spLocks noChangeAspect="1" noChangeArrowheads="1"/>
        </xdr:cNvSpPr>
      </xdr:nvSpPr>
      <xdr:spPr bwMode="auto">
        <a:xfrm>
          <a:off x="8401050" y="4191000"/>
          <a:ext cx="295275" cy="302728"/>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20</xdr:row>
      <xdr:rowOff>112228</xdr:rowOff>
    </xdr:to>
    <xdr:sp macro="" textlink="">
      <xdr:nvSpPr>
        <xdr:cNvPr id="1894" name="AutoShape 4" descr="http://myacademy/eltcms/pix/i/course.gif">
          <a:extLst>
            <a:ext uri="{FF2B5EF4-FFF2-40B4-BE49-F238E27FC236}">
              <a16:creationId xmlns:a16="http://schemas.microsoft.com/office/drawing/2014/main" id="{00000000-0008-0000-0100-000066070000}"/>
            </a:ext>
          </a:extLst>
        </xdr:cNvPr>
        <xdr:cNvSpPr>
          <a:spLocks noChangeAspect="1" noChangeArrowheads="1"/>
        </xdr:cNvSpPr>
      </xdr:nvSpPr>
      <xdr:spPr bwMode="auto">
        <a:xfrm>
          <a:off x="8401050" y="4191000"/>
          <a:ext cx="295275" cy="302728"/>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20</xdr:row>
      <xdr:rowOff>112228</xdr:rowOff>
    </xdr:to>
    <xdr:sp macro="" textlink="">
      <xdr:nvSpPr>
        <xdr:cNvPr id="1895" name="AutoShape 1" descr="http://myacademy/eltcms/pix/i/course.gif">
          <a:extLst>
            <a:ext uri="{FF2B5EF4-FFF2-40B4-BE49-F238E27FC236}">
              <a16:creationId xmlns:a16="http://schemas.microsoft.com/office/drawing/2014/main" id="{00000000-0008-0000-0100-000067070000}"/>
            </a:ext>
          </a:extLst>
        </xdr:cNvPr>
        <xdr:cNvSpPr>
          <a:spLocks noChangeAspect="1" noChangeArrowheads="1"/>
        </xdr:cNvSpPr>
      </xdr:nvSpPr>
      <xdr:spPr bwMode="auto">
        <a:xfrm>
          <a:off x="8401050" y="4191000"/>
          <a:ext cx="295275" cy="302728"/>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20</xdr:row>
      <xdr:rowOff>112228</xdr:rowOff>
    </xdr:to>
    <xdr:sp macro="" textlink="">
      <xdr:nvSpPr>
        <xdr:cNvPr id="1896" name="AutoShape 1" descr="http://myacademy/eltcms/pix/i/course.gif">
          <a:extLst>
            <a:ext uri="{FF2B5EF4-FFF2-40B4-BE49-F238E27FC236}">
              <a16:creationId xmlns:a16="http://schemas.microsoft.com/office/drawing/2014/main" id="{00000000-0008-0000-0100-000068070000}"/>
            </a:ext>
          </a:extLst>
        </xdr:cNvPr>
        <xdr:cNvSpPr>
          <a:spLocks noChangeAspect="1" noChangeArrowheads="1"/>
        </xdr:cNvSpPr>
      </xdr:nvSpPr>
      <xdr:spPr bwMode="auto">
        <a:xfrm>
          <a:off x="8401050" y="4191000"/>
          <a:ext cx="295275" cy="302728"/>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20</xdr:row>
      <xdr:rowOff>112228</xdr:rowOff>
    </xdr:to>
    <xdr:sp macro="" textlink="">
      <xdr:nvSpPr>
        <xdr:cNvPr id="1897" name="AutoShape 1" descr="http://myacademy/eltcms/pix/i/course.gif">
          <a:extLst>
            <a:ext uri="{FF2B5EF4-FFF2-40B4-BE49-F238E27FC236}">
              <a16:creationId xmlns:a16="http://schemas.microsoft.com/office/drawing/2014/main" id="{00000000-0008-0000-0100-000069070000}"/>
            </a:ext>
          </a:extLst>
        </xdr:cNvPr>
        <xdr:cNvSpPr>
          <a:spLocks noChangeAspect="1" noChangeArrowheads="1"/>
        </xdr:cNvSpPr>
      </xdr:nvSpPr>
      <xdr:spPr bwMode="auto">
        <a:xfrm>
          <a:off x="8401050" y="4191000"/>
          <a:ext cx="295275" cy="302728"/>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20</xdr:row>
      <xdr:rowOff>108500</xdr:rowOff>
    </xdr:to>
    <xdr:sp macro="" textlink="">
      <xdr:nvSpPr>
        <xdr:cNvPr id="1898" name="AutoShape 63" descr="http://myacademy/eltcms/pix/i/course.gif">
          <a:extLst>
            <a:ext uri="{FF2B5EF4-FFF2-40B4-BE49-F238E27FC236}">
              <a16:creationId xmlns:a16="http://schemas.microsoft.com/office/drawing/2014/main" id="{00000000-0008-0000-0100-00006A070000}"/>
            </a:ext>
          </a:extLst>
        </xdr:cNvPr>
        <xdr:cNvSpPr>
          <a:spLocks noChangeAspect="1" noChangeArrowheads="1"/>
        </xdr:cNvSpPr>
      </xdr:nvSpPr>
      <xdr:spPr bwMode="auto">
        <a:xfrm>
          <a:off x="8401050" y="4191000"/>
          <a:ext cx="295275" cy="299000"/>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20</xdr:row>
      <xdr:rowOff>108500</xdr:rowOff>
    </xdr:to>
    <xdr:sp macro="" textlink="">
      <xdr:nvSpPr>
        <xdr:cNvPr id="1899" name="AutoShape 40" descr="http://myacademy/eltcms/pix/i/course.gif">
          <a:extLst>
            <a:ext uri="{FF2B5EF4-FFF2-40B4-BE49-F238E27FC236}">
              <a16:creationId xmlns:a16="http://schemas.microsoft.com/office/drawing/2014/main" id="{00000000-0008-0000-0100-00006B070000}"/>
            </a:ext>
          </a:extLst>
        </xdr:cNvPr>
        <xdr:cNvSpPr>
          <a:spLocks noChangeAspect="1" noChangeArrowheads="1"/>
        </xdr:cNvSpPr>
      </xdr:nvSpPr>
      <xdr:spPr bwMode="auto">
        <a:xfrm>
          <a:off x="8401050" y="4191000"/>
          <a:ext cx="295275" cy="299000"/>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20</xdr:row>
      <xdr:rowOff>108500</xdr:rowOff>
    </xdr:to>
    <xdr:sp macro="" textlink="">
      <xdr:nvSpPr>
        <xdr:cNvPr id="1900" name="AutoShape 9" descr="http://myacademy/eltcms/pix/i/course.gif">
          <a:extLst>
            <a:ext uri="{FF2B5EF4-FFF2-40B4-BE49-F238E27FC236}">
              <a16:creationId xmlns:a16="http://schemas.microsoft.com/office/drawing/2014/main" id="{00000000-0008-0000-0100-00006C070000}"/>
            </a:ext>
          </a:extLst>
        </xdr:cNvPr>
        <xdr:cNvSpPr>
          <a:spLocks noChangeAspect="1" noChangeArrowheads="1"/>
        </xdr:cNvSpPr>
      </xdr:nvSpPr>
      <xdr:spPr bwMode="auto">
        <a:xfrm>
          <a:off x="8401050" y="4191000"/>
          <a:ext cx="295275" cy="299000"/>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20</xdr:row>
      <xdr:rowOff>108500</xdr:rowOff>
    </xdr:to>
    <xdr:sp macro="" textlink="">
      <xdr:nvSpPr>
        <xdr:cNvPr id="1901" name="AutoShape 1" descr="http://myacademy/eltcms/pix/i/course.gif">
          <a:extLst>
            <a:ext uri="{FF2B5EF4-FFF2-40B4-BE49-F238E27FC236}">
              <a16:creationId xmlns:a16="http://schemas.microsoft.com/office/drawing/2014/main" id="{00000000-0008-0000-0100-00006D070000}"/>
            </a:ext>
          </a:extLst>
        </xdr:cNvPr>
        <xdr:cNvSpPr>
          <a:spLocks noChangeAspect="1" noChangeArrowheads="1"/>
        </xdr:cNvSpPr>
      </xdr:nvSpPr>
      <xdr:spPr bwMode="auto">
        <a:xfrm>
          <a:off x="8401050" y="4191000"/>
          <a:ext cx="295275" cy="299000"/>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20</xdr:row>
      <xdr:rowOff>108500</xdr:rowOff>
    </xdr:to>
    <xdr:sp macro="" textlink="">
      <xdr:nvSpPr>
        <xdr:cNvPr id="1902" name="AutoShape 4" descr="http://myacademy/eltcms/pix/i/course.gif">
          <a:extLst>
            <a:ext uri="{FF2B5EF4-FFF2-40B4-BE49-F238E27FC236}">
              <a16:creationId xmlns:a16="http://schemas.microsoft.com/office/drawing/2014/main" id="{00000000-0008-0000-0100-00006E070000}"/>
            </a:ext>
          </a:extLst>
        </xdr:cNvPr>
        <xdr:cNvSpPr>
          <a:spLocks noChangeAspect="1" noChangeArrowheads="1"/>
        </xdr:cNvSpPr>
      </xdr:nvSpPr>
      <xdr:spPr bwMode="auto">
        <a:xfrm>
          <a:off x="8401050" y="4191000"/>
          <a:ext cx="295275" cy="299000"/>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20</xdr:row>
      <xdr:rowOff>108500</xdr:rowOff>
    </xdr:to>
    <xdr:sp macro="" textlink="">
      <xdr:nvSpPr>
        <xdr:cNvPr id="1903" name="AutoShape 1" descr="http://myacademy/eltcms/pix/i/course.gif">
          <a:extLst>
            <a:ext uri="{FF2B5EF4-FFF2-40B4-BE49-F238E27FC236}">
              <a16:creationId xmlns:a16="http://schemas.microsoft.com/office/drawing/2014/main" id="{00000000-0008-0000-0100-00006F070000}"/>
            </a:ext>
          </a:extLst>
        </xdr:cNvPr>
        <xdr:cNvSpPr>
          <a:spLocks noChangeAspect="1" noChangeArrowheads="1"/>
        </xdr:cNvSpPr>
      </xdr:nvSpPr>
      <xdr:spPr bwMode="auto">
        <a:xfrm>
          <a:off x="8401050" y="4191000"/>
          <a:ext cx="295275" cy="299000"/>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20</xdr:row>
      <xdr:rowOff>108500</xdr:rowOff>
    </xdr:to>
    <xdr:sp macro="" textlink="">
      <xdr:nvSpPr>
        <xdr:cNvPr id="1904" name="AutoShape 1" descr="http://myacademy/eltcms/pix/i/course.gif">
          <a:extLst>
            <a:ext uri="{FF2B5EF4-FFF2-40B4-BE49-F238E27FC236}">
              <a16:creationId xmlns:a16="http://schemas.microsoft.com/office/drawing/2014/main" id="{00000000-0008-0000-0100-000070070000}"/>
            </a:ext>
          </a:extLst>
        </xdr:cNvPr>
        <xdr:cNvSpPr>
          <a:spLocks noChangeAspect="1" noChangeArrowheads="1"/>
        </xdr:cNvSpPr>
      </xdr:nvSpPr>
      <xdr:spPr bwMode="auto">
        <a:xfrm>
          <a:off x="8401050" y="4191000"/>
          <a:ext cx="295275" cy="299000"/>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20</xdr:row>
      <xdr:rowOff>112228</xdr:rowOff>
    </xdr:to>
    <xdr:sp macro="" textlink="">
      <xdr:nvSpPr>
        <xdr:cNvPr id="1905" name="AutoShape 63" descr="http://myacademy/eltcms/pix/i/course.gif">
          <a:extLst>
            <a:ext uri="{FF2B5EF4-FFF2-40B4-BE49-F238E27FC236}">
              <a16:creationId xmlns:a16="http://schemas.microsoft.com/office/drawing/2014/main" id="{00000000-0008-0000-0100-000071070000}"/>
            </a:ext>
          </a:extLst>
        </xdr:cNvPr>
        <xdr:cNvSpPr>
          <a:spLocks noChangeAspect="1" noChangeArrowheads="1"/>
        </xdr:cNvSpPr>
      </xdr:nvSpPr>
      <xdr:spPr bwMode="auto">
        <a:xfrm>
          <a:off x="8401050" y="4191000"/>
          <a:ext cx="295275" cy="302728"/>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20</xdr:row>
      <xdr:rowOff>112228</xdr:rowOff>
    </xdr:to>
    <xdr:sp macro="" textlink="">
      <xdr:nvSpPr>
        <xdr:cNvPr id="1906" name="AutoShape 40" descr="http://myacademy/eltcms/pix/i/course.gif">
          <a:extLst>
            <a:ext uri="{FF2B5EF4-FFF2-40B4-BE49-F238E27FC236}">
              <a16:creationId xmlns:a16="http://schemas.microsoft.com/office/drawing/2014/main" id="{00000000-0008-0000-0100-000072070000}"/>
            </a:ext>
          </a:extLst>
        </xdr:cNvPr>
        <xdr:cNvSpPr>
          <a:spLocks noChangeAspect="1" noChangeArrowheads="1"/>
        </xdr:cNvSpPr>
      </xdr:nvSpPr>
      <xdr:spPr bwMode="auto">
        <a:xfrm>
          <a:off x="8401050" y="4191000"/>
          <a:ext cx="295275" cy="302728"/>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20</xdr:row>
      <xdr:rowOff>112228</xdr:rowOff>
    </xdr:to>
    <xdr:sp macro="" textlink="">
      <xdr:nvSpPr>
        <xdr:cNvPr id="1907" name="AutoShape 9" descr="http://myacademy/eltcms/pix/i/course.gif">
          <a:extLst>
            <a:ext uri="{FF2B5EF4-FFF2-40B4-BE49-F238E27FC236}">
              <a16:creationId xmlns:a16="http://schemas.microsoft.com/office/drawing/2014/main" id="{00000000-0008-0000-0100-000073070000}"/>
            </a:ext>
          </a:extLst>
        </xdr:cNvPr>
        <xdr:cNvSpPr>
          <a:spLocks noChangeAspect="1" noChangeArrowheads="1"/>
        </xdr:cNvSpPr>
      </xdr:nvSpPr>
      <xdr:spPr bwMode="auto">
        <a:xfrm>
          <a:off x="8401050" y="4191000"/>
          <a:ext cx="295275" cy="302728"/>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20</xdr:row>
      <xdr:rowOff>112228</xdr:rowOff>
    </xdr:to>
    <xdr:sp macro="" textlink="">
      <xdr:nvSpPr>
        <xdr:cNvPr id="1908" name="AutoShape 1" descr="http://myacademy/eltcms/pix/i/course.gif">
          <a:extLst>
            <a:ext uri="{FF2B5EF4-FFF2-40B4-BE49-F238E27FC236}">
              <a16:creationId xmlns:a16="http://schemas.microsoft.com/office/drawing/2014/main" id="{00000000-0008-0000-0100-000074070000}"/>
            </a:ext>
          </a:extLst>
        </xdr:cNvPr>
        <xdr:cNvSpPr>
          <a:spLocks noChangeAspect="1" noChangeArrowheads="1"/>
        </xdr:cNvSpPr>
      </xdr:nvSpPr>
      <xdr:spPr bwMode="auto">
        <a:xfrm>
          <a:off x="8401050" y="4191000"/>
          <a:ext cx="295275" cy="302728"/>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20</xdr:row>
      <xdr:rowOff>112228</xdr:rowOff>
    </xdr:to>
    <xdr:sp macro="" textlink="">
      <xdr:nvSpPr>
        <xdr:cNvPr id="1909" name="AutoShape 4" descr="http://myacademy/eltcms/pix/i/course.gif">
          <a:extLst>
            <a:ext uri="{FF2B5EF4-FFF2-40B4-BE49-F238E27FC236}">
              <a16:creationId xmlns:a16="http://schemas.microsoft.com/office/drawing/2014/main" id="{00000000-0008-0000-0100-000075070000}"/>
            </a:ext>
          </a:extLst>
        </xdr:cNvPr>
        <xdr:cNvSpPr>
          <a:spLocks noChangeAspect="1" noChangeArrowheads="1"/>
        </xdr:cNvSpPr>
      </xdr:nvSpPr>
      <xdr:spPr bwMode="auto">
        <a:xfrm>
          <a:off x="8401050" y="4191000"/>
          <a:ext cx="295275" cy="302728"/>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20</xdr:row>
      <xdr:rowOff>112228</xdr:rowOff>
    </xdr:to>
    <xdr:sp macro="" textlink="">
      <xdr:nvSpPr>
        <xdr:cNvPr id="1910" name="AutoShape 1" descr="http://myacademy/eltcms/pix/i/course.gif">
          <a:extLst>
            <a:ext uri="{FF2B5EF4-FFF2-40B4-BE49-F238E27FC236}">
              <a16:creationId xmlns:a16="http://schemas.microsoft.com/office/drawing/2014/main" id="{00000000-0008-0000-0100-000076070000}"/>
            </a:ext>
          </a:extLst>
        </xdr:cNvPr>
        <xdr:cNvSpPr>
          <a:spLocks noChangeAspect="1" noChangeArrowheads="1"/>
        </xdr:cNvSpPr>
      </xdr:nvSpPr>
      <xdr:spPr bwMode="auto">
        <a:xfrm>
          <a:off x="8401050" y="4191000"/>
          <a:ext cx="295275" cy="302728"/>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20</xdr:row>
      <xdr:rowOff>112228</xdr:rowOff>
    </xdr:to>
    <xdr:sp macro="" textlink="">
      <xdr:nvSpPr>
        <xdr:cNvPr id="1911" name="AutoShape 1" descr="http://myacademy/eltcms/pix/i/course.gif">
          <a:extLst>
            <a:ext uri="{FF2B5EF4-FFF2-40B4-BE49-F238E27FC236}">
              <a16:creationId xmlns:a16="http://schemas.microsoft.com/office/drawing/2014/main" id="{00000000-0008-0000-0100-000077070000}"/>
            </a:ext>
          </a:extLst>
        </xdr:cNvPr>
        <xdr:cNvSpPr>
          <a:spLocks noChangeAspect="1" noChangeArrowheads="1"/>
        </xdr:cNvSpPr>
      </xdr:nvSpPr>
      <xdr:spPr bwMode="auto">
        <a:xfrm>
          <a:off x="8401050" y="4191000"/>
          <a:ext cx="295275" cy="302728"/>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20</xdr:row>
      <xdr:rowOff>112228</xdr:rowOff>
    </xdr:to>
    <xdr:sp macro="" textlink="">
      <xdr:nvSpPr>
        <xdr:cNvPr id="1912" name="AutoShape 1" descr="http://myacademy/eltcms/pix/i/course.gif">
          <a:extLst>
            <a:ext uri="{FF2B5EF4-FFF2-40B4-BE49-F238E27FC236}">
              <a16:creationId xmlns:a16="http://schemas.microsoft.com/office/drawing/2014/main" id="{00000000-0008-0000-0100-000078070000}"/>
            </a:ext>
          </a:extLst>
        </xdr:cNvPr>
        <xdr:cNvSpPr>
          <a:spLocks noChangeAspect="1" noChangeArrowheads="1"/>
        </xdr:cNvSpPr>
      </xdr:nvSpPr>
      <xdr:spPr bwMode="auto">
        <a:xfrm>
          <a:off x="8401050" y="4191000"/>
          <a:ext cx="295275" cy="302728"/>
        </a:xfrm>
        <a:prstGeom prst="rect">
          <a:avLst/>
        </a:prstGeom>
        <a:noFill/>
        <a:ln w="9525">
          <a:noFill/>
          <a:miter lim="800000"/>
          <a:headEnd/>
          <a:tailEnd/>
        </a:ln>
      </xdr:spPr>
    </xdr:sp>
    <xdr:clientData/>
  </xdr:twoCellAnchor>
  <xdr:oneCellAnchor>
    <xdr:from>
      <xdr:col>5</xdr:col>
      <xdr:colOff>0</xdr:colOff>
      <xdr:row>17</xdr:row>
      <xdr:rowOff>0</xdr:rowOff>
    </xdr:from>
    <xdr:ext cx="295275" cy="165652"/>
    <xdr:sp macro="" textlink="">
      <xdr:nvSpPr>
        <xdr:cNvPr id="1913" name="AutoShape 40" descr="http://myacademy/eltcms/pix/i/course.gif">
          <a:extLst>
            <a:ext uri="{FF2B5EF4-FFF2-40B4-BE49-F238E27FC236}">
              <a16:creationId xmlns:a16="http://schemas.microsoft.com/office/drawing/2014/main" id="{00000000-0008-0000-0100-000079070000}"/>
            </a:ext>
          </a:extLst>
        </xdr:cNvPr>
        <xdr:cNvSpPr>
          <a:spLocks noChangeAspect="1" noChangeArrowheads="1"/>
        </xdr:cNvSpPr>
      </xdr:nvSpPr>
      <xdr:spPr bwMode="auto">
        <a:xfrm>
          <a:off x="7553325" y="3838575"/>
          <a:ext cx="295275" cy="165652"/>
        </a:xfrm>
        <a:prstGeom prst="rect">
          <a:avLst/>
        </a:prstGeom>
        <a:noFill/>
        <a:ln w="9525">
          <a:noFill/>
          <a:miter lim="800000"/>
          <a:headEnd/>
          <a:tailEnd/>
        </a:ln>
      </xdr:spPr>
    </xdr:sp>
    <xdr:clientData/>
  </xdr:oneCellAnchor>
  <xdr:oneCellAnchor>
    <xdr:from>
      <xdr:col>5</xdr:col>
      <xdr:colOff>0</xdr:colOff>
      <xdr:row>17</xdr:row>
      <xdr:rowOff>0</xdr:rowOff>
    </xdr:from>
    <xdr:ext cx="295275" cy="165652"/>
    <xdr:sp macro="" textlink="">
      <xdr:nvSpPr>
        <xdr:cNvPr id="1914" name="AutoShape 9" descr="http://myacademy/eltcms/pix/i/course.gif">
          <a:extLst>
            <a:ext uri="{FF2B5EF4-FFF2-40B4-BE49-F238E27FC236}">
              <a16:creationId xmlns:a16="http://schemas.microsoft.com/office/drawing/2014/main" id="{00000000-0008-0000-0100-00007A070000}"/>
            </a:ext>
          </a:extLst>
        </xdr:cNvPr>
        <xdr:cNvSpPr>
          <a:spLocks noChangeAspect="1" noChangeArrowheads="1"/>
        </xdr:cNvSpPr>
      </xdr:nvSpPr>
      <xdr:spPr bwMode="auto">
        <a:xfrm>
          <a:off x="7553325" y="3838575"/>
          <a:ext cx="295275" cy="165652"/>
        </a:xfrm>
        <a:prstGeom prst="rect">
          <a:avLst/>
        </a:prstGeom>
        <a:noFill/>
        <a:ln w="9525">
          <a:noFill/>
          <a:miter lim="800000"/>
          <a:headEnd/>
          <a:tailEnd/>
        </a:ln>
      </xdr:spPr>
    </xdr:sp>
    <xdr:clientData/>
  </xdr:oneCellAnchor>
  <xdr:oneCellAnchor>
    <xdr:from>
      <xdr:col>5</xdr:col>
      <xdr:colOff>0</xdr:colOff>
      <xdr:row>17</xdr:row>
      <xdr:rowOff>0</xdr:rowOff>
    </xdr:from>
    <xdr:ext cx="295275" cy="165652"/>
    <xdr:sp macro="" textlink="">
      <xdr:nvSpPr>
        <xdr:cNvPr id="1915" name="AutoShape 1" descr="http://myacademy/eltcms/pix/i/course.gif">
          <a:extLst>
            <a:ext uri="{FF2B5EF4-FFF2-40B4-BE49-F238E27FC236}">
              <a16:creationId xmlns:a16="http://schemas.microsoft.com/office/drawing/2014/main" id="{00000000-0008-0000-0100-00007B070000}"/>
            </a:ext>
          </a:extLst>
        </xdr:cNvPr>
        <xdr:cNvSpPr>
          <a:spLocks noChangeAspect="1" noChangeArrowheads="1"/>
        </xdr:cNvSpPr>
      </xdr:nvSpPr>
      <xdr:spPr bwMode="auto">
        <a:xfrm>
          <a:off x="7553325" y="3838575"/>
          <a:ext cx="295275" cy="165652"/>
        </a:xfrm>
        <a:prstGeom prst="rect">
          <a:avLst/>
        </a:prstGeom>
        <a:noFill/>
        <a:ln w="9525">
          <a:noFill/>
          <a:miter lim="800000"/>
          <a:headEnd/>
          <a:tailEnd/>
        </a:ln>
      </xdr:spPr>
    </xdr:sp>
    <xdr:clientData/>
  </xdr:oneCellAnchor>
  <xdr:oneCellAnchor>
    <xdr:from>
      <xdr:col>5</xdr:col>
      <xdr:colOff>0</xdr:colOff>
      <xdr:row>17</xdr:row>
      <xdr:rowOff>0</xdr:rowOff>
    </xdr:from>
    <xdr:ext cx="295275" cy="165652"/>
    <xdr:sp macro="" textlink="">
      <xdr:nvSpPr>
        <xdr:cNvPr id="1916" name="AutoShape 4" descr="http://myacademy/eltcms/pix/i/course.gif">
          <a:extLst>
            <a:ext uri="{FF2B5EF4-FFF2-40B4-BE49-F238E27FC236}">
              <a16:creationId xmlns:a16="http://schemas.microsoft.com/office/drawing/2014/main" id="{00000000-0008-0000-0100-00007C070000}"/>
            </a:ext>
          </a:extLst>
        </xdr:cNvPr>
        <xdr:cNvSpPr>
          <a:spLocks noChangeAspect="1" noChangeArrowheads="1"/>
        </xdr:cNvSpPr>
      </xdr:nvSpPr>
      <xdr:spPr bwMode="auto">
        <a:xfrm>
          <a:off x="7553325" y="3838575"/>
          <a:ext cx="295275" cy="165652"/>
        </a:xfrm>
        <a:prstGeom prst="rect">
          <a:avLst/>
        </a:prstGeom>
        <a:noFill/>
        <a:ln w="9525">
          <a:noFill/>
          <a:miter lim="800000"/>
          <a:headEnd/>
          <a:tailEnd/>
        </a:ln>
      </xdr:spPr>
    </xdr:sp>
    <xdr:clientData/>
  </xdr:oneCellAnchor>
  <xdr:oneCellAnchor>
    <xdr:from>
      <xdr:col>5</xdr:col>
      <xdr:colOff>0</xdr:colOff>
      <xdr:row>17</xdr:row>
      <xdr:rowOff>0</xdr:rowOff>
    </xdr:from>
    <xdr:ext cx="295275" cy="165652"/>
    <xdr:sp macro="" textlink="">
      <xdr:nvSpPr>
        <xdr:cNvPr id="1917" name="AutoShape 1" descr="http://myacademy/eltcms/pix/i/course.gif">
          <a:extLst>
            <a:ext uri="{FF2B5EF4-FFF2-40B4-BE49-F238E27FC236}">
              <a16:creationId xmlns:a16="http://schemas.microsoft.com/office/drawing/2014/main" id="{00000000-0008-0000-0100-00007D070000}"/>
            </a:ext>
          </a:extLst>
        </xdr:cNvPr>
        <xdr:cNvSpPr>
          <a:spLocks noChangeAspect="1" noChangeArrowheads="1"/>
        </xdr:cNvSpPr>
      </xdr:nvSpPr>
      <xdr:spPr bwMode="auto">
        <a:xfrm>
          <a:off x="7553325" y="3838575"/>
          <a:ext cx="295275" cy="165652"/>
        </a:xfrm>
        <a:prstGeom prst="rect">
          <a:avLst/>
        </a:prstGeom>
        <a:noFill/>
        <a:ln w="9525">
          <a:noFill/>
          <a:miter lim="800000"/>
          <a:headEnd/>
          <a:tailEnd/>
        </a:ln>
      </xdr:spPr>
    </xdr:sp>
    <xdr:clientData/>
  </xdr:oneCellAnchor>
  <xdr:oneCellAnchor>
    <xdr:from>
      <xdr:col>5</xdr:col>
      <xdr:colOff>0</xdr:colOff>
      <xdr:row>17</xdr:row>
      <xdr:rowOff>0</xdr:rowOff>
    </xdr:from>
    <xdr:ext cx="295275" cy="165652"/>
    <xdr:sp macro="" textlink="">
      <xdr:nvSpPr>
        <xdr:cNvPr id="1918" name="AutoShape 1" descr="http://myacademy/eltcms/pix/i/course.gif">
          <a:extLst>
            <a:ext uri="{FF2B5EF4-FFF2-40B4-BE49-F238E27FC236}">
              <a16:creationId xmlns:a16="http://schemas.microsoft.com/office/drawing/2014/main" id="{00000000-0008-0000-0100-00007E070000}"/>
            </a:ext>
          </a:extLst>
        </xdr:cNvPr>
        <xdr:cNvSpPr>
          <a:spLocks noChangeAspect="1" noChangeArrowheads="1"/>
        </xdr:cNvSpPr>
      </xdr:nvSpPr>
      <xdr:spPr bwMode="auto">
        <a:xfrm>
          <a:off x="7553325" y="3838575"/>
          <a:ext cx="295275" cy="165652"/>
        </a:xfrm>
        <a:prstGeom prst="rect">
          <a:avLst/>
        </a:prstGeom>
        <a:noFill/>
        <a:ln w="9525">
          <a:noFill/>
          <a:miter lim="800000"/>
          <a:headEnd/>
          <a:tailEnd/>
        </a:ln>
      </xdr:spPr>
    </xdr:sp>
    <xdr:clientData/>
  </xdr:oneCellAnchor>
  <xdr:oneCellAnchor>
    <xdr:from>
      <xdr:col>5</xdr:col>
      <xdr:colOff>0</xdr:colOff>
      <xdr:row>17</xdr:row>
      <xdr:rowOff>0</xdr:rowOff>
    </xdr:from>
    <xdr:ext cx="295275" cy="28575"/>
    <xdr:sp macro="" textlink="">
      <xdr:nvSpPr>
        <xdr:cNvPr id="1919" name="AutoShape 109" descr="http://myacademy/eltcms/pix/i/course.gif">
          <a:extLst>
            <a:ext uri="{FF2B5EF4-FFF2-40B4-BE49-F238E27FC236}">
              <a16:creationId xmlns:a16="http://schemas.microsoft.com/office/drawing/2014/main" id="{00000000-0008-0000-0100-00007F070000}"/>
            </a:ext>
          </a:extLst>
        </xdr:cNvPr>
        <xdr:cNvSpPr>
          <a:spLocks noChangeAspect="1" noChangeArrowheads="1"/>
        </xdr:cNvSpPr>
      </xdr:nvSpPr>
      <xdr:spPr bwMode="auto">
        <a:xfrm>
          <a:off x="7553325" y="3838575"/>
          <a:ext cx="295275" cy="28575"/>
        </a:xfrm>
        <a:prstGeom prst="rect">
          <a:avLst/>
        </a:prstGeom>
        <a:noFill/>
        <a:ln w="9525">
          <a:noFill/>
          <a:miter lim="800000"/>
          <a:headEnd/>
          <a:tailEnd/>
        </a:ln>
      </xdr:spPr>
    </xdr:sp>
    <xdr:clientData/>
  </xdr:oneCellAnchor>
  <xdr:oneCellAnchor>
    <xdr:from>
      <xdr:col>5</xdr:col>
      <xdr:colOff>0</xdr:colOff>
      <xdr:row>17</xdr:row>
      <xdr:rowOff>0</xdr:rowOff>
    </xdr:from>
    <xdr:ext cx="295275" cy="28575"/>
    <xdr:sp macro="" textlink="">
      <xdr:nvSpPr>
        <xdr:cNvPr id="1920" name="AutoShape 40" descr="http://myacademy/eltcms/pix/i/course.gif">
          <a:extLst>
            <a:ext uri="{FF2B5EF4-FFF2-40B4-BE49-F238E27FC236}">
              <a16:creationId xmlns:a16="http://schemas.microsoft.com/office/drawing/2014/main" id="{00000000-0008-0000-0100-000080070000}"/>
            </a:ext>
          </a:extLst>
        </xdr:cNvPr>
        <xdr:cNvSpPr>
          <a:spLocks noChangeAspect="1" noChangeArrowheads="1"/>
        </xdr:cNvSpPr>
      </xdr:nvSpPr>
      <xdr:spPr bwMode="auto">
        <a:xfrm>
          <a:off x="7553325" y="3838575"/>
          <a:ext cx="295275" cy="28575"/>
        </a:xfrm>
        <a:prstGeom prst="rect">
          <a:avLst/>
        </a:prstGeom>
        <a:noFill/>
        <a:ln w="9525">
          <a:noFill/>
          <a:miter lim="800000"/>
          <a:headEnd/>
          <a:tailEnd/>
        </a:ln>
      </xdr:spPr>
    </xdr:sp>
    <xdr:clientData/>
  </xdr:oneCellAnchor>
  <xdr:oneCellAnchor>
    <xdr:from>
      <xdr:col>5</xdr:col>
      <xdr:colOff>0</xdr:colOff>
      <xdr:row>17</xdr:row>
      <xdr:rowOff>0</xdr:rowOff>
    </xdr:from>
    <xdr:ext cx="295275" cy="28575"/>
    <xdr:sp macro="" textlink="">
      <xdr:nvSpPr>
        <xdr:cNvPr id="1921" name="AutoShape 9" descr="http://myacademy/eltcms/pix/i/course.gif">
          <a:extLst>
            <a:ext uri="{FF2B5EF4-FFF2-40B4-BE49-F238E27FC236}">
              <a16:creationId xmlns:a16="http://schemas.microsoft.com/office/drawing/2014/main" id="{00000000-0008-0000-0100-000081070000}"/>
            </a:ext>
          </a:extLst>
        </xdr:cNvPr>
        <xdr:cNvSpPr>
          <a:spLocks noChangeAspect="1" noChangeArrowheads="1"/>
        </xdr:cNvSpPr>
      </xdr:nvSpPr>
      <xdr:spPr bwMode="auto">
        <a:xfrm>
          <a:off x="7553325" y="3838575"/>
          <a:ext cx="295275" cy="28575"/>
        </a:xfrm>
        <a:prstGeom prst="rect">
          <a:avLst/>
        </a:prstGeom>
        <a:noFill/>
        <a:ln w="9525">
          <a:noFill/>
          <a:miter lim="800000"/>
          <a:headEnd/>
          <a:tailEnd/>
        </a:ln>
      </xdr:spPr>
    </xdr:sp>
    <xdr:clientData/>
  </xdr:oneCellAnchor>
  <xdr:oneCellAnchor>
    <xdr:from>
      <xdr:col>5</xdr:col>
      <xdr:colOff>0</xdr:colOff>
      <xdr:row>17</xdr:row>
      <xdr:rowOff>0</xdr:rowOff>
    </xdr:from>
    <xdr:ext cx="295275" cy="28575"/>
    <xdr:sp macro="" textlink="">
      <xdr:nvSpPr>
        <xdr:cNvPr id="1922" name="AutoShape 1" descr="http://myacademy/eltcms/pix/i/course.gif">
          <a:extLst>
            <a:ext uri="{FF2B5EF4-FFF2-40B4-BE49-F238E27FC236}">
              <a16:creationId xmlns:a16="http://schemas.microsoft.com/office/drawing/2014/main" id="{00000000-0008-0000-0100-000082070000}"/>
            </a:ext>
          </a:extLst>
        </xdr:cNvPr>
        <xdr:cNvSpPr>
          <a:spLocks noChangeAspect="1" noChangeArrowheads="1"/>
        </xdr:cNvSpPr>
      </xdr:nvSpPr>
      <xdr:spPr bwMode="auto">
        <a:xfrm>
          <a:off x="7553325" y="3838575"/>
          <a:ext cx="295275" cy="28575"/>
        </a:xfrm>
        <a:prstGeom prst="rect">
          <a:avLst/>
        </a:prstGeom>
        <a:noFill/>
        <a:ln w="9525">
          <a:noFill/>
          <a:miter lim="800000"/>
          <a:headEnd/>
          <a:tailEnd/>
        </a:ln>
      </xdr:spPr>
    </xdr:sp>
    <xdr:clientData/>
  </xdr:oneCellAnchor>
  <xdr:oneCellAnchor>
    <xdr:from>
      <xdr:col>5</xdr:col>
      <xdr:colOff>0</xdr:colOff>
      <xdr:row>17</xdr:row>
      <xdr:rowOff>0</xdr:rowOff>
    </xdr:from>
    <xdr:ext cx="295275" cy="28575"/>
    <xdr:sp macro="" textlink="">
      <xdr:nvSpPr>
        <xdr:cNvPr id="1923" name="AutoShape 4" descr="http://myacademy/eltcms/pix/i/course.gif">
          <a:extLst>
            <a:ext uri="{FF2B5EF4-FFF2-40B4-BE49-F238E27FC236}">
              <a16:creationId xmlns:a16="http://schemas.microsoft.com/office/drawing/2014/main" id="{00000000-0008-0000-0100-000083070000}"/>
            </a:ext>
          </a:extLst>
        </xdr:cNvPr>
        <xdr:cNvSpPr>
          <a:spLocks noChangeAspect="1" noChangeArrowheads="1"/>
        </xdr:cNvSpPr>
      </xdr:nvSpPr>
      <xdr:spPr bwMode="auto">
        <a:xfrm>
          <a:off x="7553325" y="3838575"/>
          <a:ext cx="295275" cy="28575"/>
        </a:xfrm>
        <a:prstGeom prst="rect">
          <a:avLst/>
        </a:prstGeom>
        <a:noFill/>
        <a:ln w="9525">
          <a:noFill/>
          <a:miter lim="800000"/>
          <a:headEnd/>
          <a:tailEnd/>
        </a:ln>
      </xdr:spPr>
    </xdr:sp>
    <xdr:clientData/>
  </xdr:oneCellAnchor>
  <xdr:oneCellAnchor>
    <xdr:from>
      <xdr:col>5</xdr:col>
      <xdr:colOff>0</xdr:colOff>
      <xdr:row>17</xdr:row>
      <xdr:rowOff>0</xdr:rowOff>
    </xdr:from>
    <xdr:ext cx="295275" cy="28575"/>
    <xdr:sp macro="" textlink="">
      <xdr:nvSpPr>
        <xdr:cNvPr id="1924" name="AutoShape 1" descr="http://myacademy/eltcms/pix/i/course.gif">
          <a:extLst>
            <a:ext uri="{FF2B5EF4-FFF2-40B4-BE49-F238E27FC236}">
              <a16:creationId xmlns:a16="http://schemas.microsoft.com/office/drawing/2014/main" id="{00000000-0008-0000-0100-000084070000}"/>
            </a:ext>
          </a:extLst>
        </xdr:cNvPr>
        <xdr:cNvSpPr>
          <a:spLocks noChangeAspect="1" noChangeArrowheads="1"/>
        </xdr:cNvSpPr>
      </xdr:nvSpPr>
      <xdr:spPr bwMode="auto">
        <a:xfrm>
          <a:off x="7553325" y="3838575"/>
          <a:ext cx="295275" cy="28575"/>
        </a:xfrm>
        <a:prstGeom prst="rect">
          <a:avLst/>
        </a:prstGeom>
        <a:noFill/>
        <a:ln w="9525">
          <a:noFill/>
          <a:miter lim="800000"/>
          <a:headEnd/>
          <a:tailEnd/>
        </a:ln>
      </xdr:spPr>
    </xdr:sp>
    <xdr:clientData/>
  </xdr:oneCellAnchor>
  <xdr:oneCellAnchor>
    <xdr:from>
      <xdr:col>5</xdr:col>
      <xdr:colOff>0</xdr:colOff>
      <xdr:row>17</xdr:row>
      <xdr:rowOff>0</xdr:rowOff>
    </xdr:from>
    <xdr:ext cx="295275" cy="28575"/>
    <xdr:sp macro="" textlink="">
      <xdr:nvSpPr>
        <xdr:cNvPr id="1925" name="AutoShape 1" descr="http://myacademy/eltcms/pix/i/course.gif">
          <a:extLst>
            <a:ext uri="{FF2B5EF4-FFF2-40B4-BE49-F238E27FC236}">
              <a16:creationId xmlns:a16="http://schemas.microsoft.com/office/drawing/2014/main" id="{00000000-0008-0000-0100-000085070000}"/>
            </a:ext>
          </a:extLst>
        </xdr:cNvPr>
        <xdr:cNvSpPr>
          <a:spLocks noChangeAspect="1" noChangeArrowheads="1"/>
        </xdr:cNvSpPr>
      </xdr:nvSpPr>
      <xdr:spPr bwMode="auto">
        <a:xfrm>
          <a:off x="7553325" y="3838575"/>
          <a:ext cx="295275" cy="28575"/>
        </a:xfrm>
        <a:prstGeom prst="rect">
          <a:avLst/>
        </a:prstGeom>
        <a:noFill/>
        <a:ln w="9525">
          <a:noFill/>
          <a:miter lim="800000"/>
          <a:headEnd/>
          <a:tailEnd/>
        </a:ln>
      </xdr:spPr>
    </xdr:sp>
    <xdr:clientData/>
  </xdr:oneCellAnchor>
  <xdr:oneCellAnchor>
    <xdr:from>
      <xdr:col>5</xdr:col>
      <xdr:colOff>0</xdr:colOff>
      <xdr:row>17</xdr:row>
      <xdr:rowOff>0</xdr:rowOff>
    </xdr:from>
    <xdr:ext cx="295275" cy="28575"/>
    <xdr:sp macro="" textlink="">
      <xdr:nvSpPr>
        <xdr:cNvPr id="1926" name="AutoShape 1" descr="http://myacademy/eltcms/pix/i/course.gif">
          <a:extLst>
            <a:ext uri="{FF2B5EF4-FFF2-40B4-BE49-F238E27FC236}">
              <a16:creationId xmlns:a16="http://schemas.microsoft.com/office/drawing/2014/main" id="{00000000-0008-0000-0100-000086070000}"/>
            </a:ext>
          </a:extLst>
        </xdr:cNvPr>
        <xdr:cNvSpPr>
          <a:spLocks noChangeAspect="1" noChangeArrowheads="1"/>
        </xdr:cNvSpPr>
      </xdr:nvSpPr>
      <xdr:spPr bwMode="auto">
        <a:xfrm>
          <a:off x="7553325" y="3838575"/>
          <a:ext cx="295275" cy="28575"/>
        </a:xfrm>
        <a:prstGeom prst="rect">
          <a:avLst/>
        </a:prstGeom>
        <a:noFill/>
        <a:ln w="9525">
          <a:noFill/>
          <a:miter lim="800000"/>
          <a:headEnd/>
          <a:tailEnd/>
        </a:ln>
      </xdr:spPr>
    </xdr:sp>
    <xdr:clientData/>
  </xdr:oneCellAnchor>
  <xdr:oneCellAnchor>
    <xdr:from>
      <xdr:col>5</xdr:col>
      <xdr:colOff>0</xdr:colOff>
      <xdr:row>17</xdr:row>
      <xdr:rowOff>0</xdr:rowOff>
    </xdr:from>
    <xdr:ext cx="295275" cy="165652"/>
    <xdr:sp macro="" textlink="">
      <xdr:nvSpPr>
        <xdr:cNvPr id="1927" name="AutoShape 114" descr="http://myacademy/eltcms/pix/i/course.gif">
          <a:extLst>
            <a:ext uri="{FF2B5EF4-FFF2-40B4-BE49-F238E27FC236}">
              <a16:creationId xmlns:a16="http://schemas.microsoft.com/office/drawing/2014/main" id="{00000000-0008-0000-0100-000087070000}"/>
            </a:ext>
          </a:extLst>
        </xdr:cNvPr>
        <xdr:cNvSpPr>
          <a:spLocks noChangeAspect="1" noChangeArrowheads="1"/>
        </xdr:cNvSpPr>
      </xdr:nvSpPr>
      <xdr:spPr bwMode="auto">
        <a:xfrm>
          <a:off x="7553325" y="3838575"/>
          <a:ext cx="295275" cy="165652"/>
        </a:xfrm>
        <a:prstGeom prst="rect">
          <a:avLst/>
        </a:prstGeom>
        <a:noFill/>
        <a:ln w="9525">
          <a:noFill/>
          <a:miter lim="800000"/>
          <a:headEnd/>
          <a:tailEnd/>
        </a:ln>
      </xdr:spPr>
    </xdr:sp>
    <xdr:clientData/>
  </xdr:oneCellAnchor>
  <xdr:oneCellAnchor>
    <xdr:from>
      <xdr:col>5</xdr:col>
      <xdr:colOff>0</xdr:colOff>
      <xdr:row>17</xdr:row>
      <xdr:rowOff>0</xdr:rowOff>
    </xdr:from>
    <xdr:ext cx="295275" cy="165652"/>
    <xdr:sp macro="" textlink="">
      <xdr:nvSpPr>
        <xdr:cNvPr id="1928" name="AutoShape 40" descr="http://myacademy/eltcms/pix/i/course.gif">
          <a:extLst>
            <a:ext uri="{FF2B5EF4-FFF2-40B4-BE49-F238E27FC236}">
              <a16:creationId xmlns:a16="http://schemas.microsoft.com/office/drawing/2014/main" id="{00000000-0008-0000-0100-000088070000}"/>
            </a:ext>
          </a:extLst>
        </xdr:cNvPr>
        <xdr:cNvSpPr>
          <a:spLocks noChangeAspect="1" noChangeArrowheads="1"/>
        </xdr:cNvSpPr>
      </xdr:nvSpPr>
      <xdr:spPr bwMode="auto">
        <a:xfrm>
          <a:off x="7553325" y="3838575"/>
          <a:ext cx="295275" cy="165652"/>
        </a:xfrm>
        <a:prstGeom prst="rect">
          <a:avLst/>
        </a:prstGeom>
        <a:noFill/>
        <a:ln w="9525">
          <a:noFill/>
          <a:miter lim="800000"/>
          <a:headEnd/>
          <a:tailEnd/>
        </a:ln>
      </xdr:spPr>
    </xdr:sp>
    <xdr:clientData/>
  </xdr:oneCellAnchor>
  <xdr:oneCellAnchor>
    <xdr:from>
      <xdr:col>5</xdr:col>
      <xdr:colOff>0</xdr:colOff>
      <xdr:row>17</xdr:row>
      <xdr:rowOff>0</xdr:rowOff>
    </xdr:from>
    <xdr:ext cx="295275" cy="165652"/>
    <xdr:sp macro="" textlink="">
      <xdr:nvSpPr>
        <xdr:cNvPr id="1929" name="AutoShape 9" descr="http://myacademy/eltcms/pix/i/course.gif">
          <a:extLst>
            <a:ext uri="{FF2B5EF4-FFF2-40B4-BE49-F238E27FC236}">
              <a16:creationId xmlns:a16="http://schemas.microsoft.com/office/drawing/2014/main" id="{00000000-0008-0000-0100-000089070000}"/>
            </a:ext>
          </a:extLst>
        </xdr:cNvPr>
        <xdr:cNvSpPr>
          <a:spLocks noChangeAspect="1" noChangeArrowheads="1"/>
        </xdr:cNvSpPr>
      </xdr:nvSpPr>
      <xdr:spPr bwMode="auto">
        <a:xfrm>
          <a:off x="7553325" y="3838575"/>
          <a:ext cx="295275" cy="165652"/>
        </a:xfrm>
        <a:prstGeom prst="rect">
          <a:avLst/>
        </a:prstGeom>
        <a:noFill/>
        <a:ln w="9525">
          <a:noFill/>
          <a:miter lim="800000"/>
          <a:headEnd/>
          <a:tailEnd/>
        </a:ln>
      </xdr:spPr>
    </xdr:sp>
    <xdr:clientData/>
  </xdr:oneCellAnchor>
  <xdr:oneCellAnchor>
    <xdr:from>
      <xdr:col>5</xdr:col>
      <xdr:colOff>0</xdr:colOff>
      <xdr:row>17</xdr:row>
      <xdr:rowOff>0</xdr:rowOff>
    </xdr:from>
    <xdr:ext cx="295275" cy="165652"/>
    <xdr:sp macro="" textlink="">
      <xdr:nvSpPr>
        <xdr:cNvPr id="1930" name="AutoShape 1" descr="http://myacademy/eltcms/pix/i/course.gif">
          <a:extLst>
            <a:ext uri="{FF2B5EF4-FFF2-40B4-BE49-F238E27FC236}">
              <a16:creationId xmlns:a16="http://schemas.microsoft.com/office/drawing/2014/main" id="{00000000-0008-0000-0100-00008A070000}"/>
            </a:ext>
          </a:extLst>
        </xdr:cNvPr>
        <xdr:cNvSpPr>
          <a:spLocks noChangeAspect="1" noChangeArrowheads="1"/>
        </xdr:cNvSpPr>
      </xdr:nvSpPr>
      <xdr:spPr bwMode="auto">
        <a:xfrm>
          <a:off x="7553325" y="3838575"/>
          <a:ext cx="295275" cy="165652"/>
        </a:xfrm>
        <a:prstGeom prst="rect">
          <a:avLst/>
        </a:prstGeom>
        <a:noFill/>
        <a:ln w="9525">
          <a:noFill/>
          <a:miter lim="800000"/>
          <a:headEnd/>
          <a:tailEnd/>
        </a:ln>
      </xdr:spPr>
    </xdr:sp>
    <xdr:clientData/>
  </xdr:oneCellAnchor>
  <xdr:oneCellAnchor>
    <xdr:from>
      <xdr:col>5</xdr:col>
      <xdr:colOff>0</xdr:colOff>
      <xdr:row>17</xdr:row>
      <xdr:rowOff>0</xdr:rowOff>
    </xdr:from>
    <xdr:ext cx="295275" cy="165652"/>
    <xdr:sp macro="" textlink="">
      <xdr:nvSpPr>
        <xdr:cNvPr id="1931" name="AutoShape 4" descr="http://myacademy/eltcms/pix/i/course.gif">
          <a:extLst>
            <a:ext uri="{FF2B5EF4-FFF2-40B4-BE49-F238E27FC236}">
              <a16:creationId xmlns:a16="http://schemas.microsoft.com/office/drawing/2014/main" id="{00000000-0008-0000-0100-00008B070000}"/>
            </a:ext>
          </a:extLst>
        </xdr:cNvPr>
        <xdr:cNvSpPr>
          <a:spLocks noChangeAspect="1" noChangeArrowheads="1"/>
        </xdr:cNvSpPr>
      </xdr:nvSpPr>
      <xdr:spPr bwMode="auto">
        <a:xfrm>
          <a:off x="7553325" y="3838575"/>
          <a:ext cx="295275" cy="165652"/>
        </a:xfrm>
        <a:prstGeom prst="rect">
          <a:avLst/>
        </a:prstGeom>
        <a:noFill/>
        <a:ln w="9525">
          <a:noFill/>
          <a:miter lim="800000"/>
          <a:headEnd/>
          <a:tailEnd/>
        </a:ln>
      </xdr:spPr>
    </xdr:sp>
    <xdr:clientData/>
  </xdr:oneCellAnchor>
  <xdr:oneCellAnchor>
    <xdr:from>
      <xdr:col>5</xdr:col>
      <xdr:colOff>0</xdr:colOff>
      <xdr:row>17</xdr:row>
      <xdr:rowOff>0</xdr:rowOff>
    </xdr:from>
    <xdr:ext cx="295275" cy="165652"/>
    <xdr:sp macro="" textlink="">
      <xdr:nvSpPr>
        <xdr:cNvPr id="1932" name="AutoShape 1" descr="http://myacademy/eltcms/pix/i/course.gif">
          <a:extLst>
            <a:ext uri="{FF2B5EF4-FFF2-40B4-BE49-F238E27FC236}">
              <a16:creationId xmlns:a16="http://schemas.microsoft.com/office/drawing/2014/main" id="{00000000-0008-0000-0100-00008C070000}"/>
            </a:ext>
          </a:extLst>
        </xdr:cNvPr>
        <xdr:cNvSpPr>
          <a:spLocks noChangeAspect="1" noChangeArrowheads="1"/>
        </xdr:cNvSpPr>
      </xdr:nvSpPr>
      <xdr:spPr bwMode="auto">
        <a:xfrm>
          <a:off x="7553325" y="3838575"/>
          <a:ext cx="295275" cy="165652"/>
        </a:xfrm>
        <a:prstGeom prst="rect">
          <a:avLst/>
        </a:prstGeom>
        <a:noFill/>
        <a:ln w="9525">
          <a:noFill/>
          <a:miter lim="800000"/>
          <a:headEnd/>
          <a:tailEnd/>
        </a:ln>
      </xdr:spPr>
    </xdr:sp>
    <xdr:clientData/>
  </xdr:oneCellAnchor>
  <xdr:oneCellAnchor>
    <xdr:from>
      <xdr:col>5</xdr:col>
      <xdr:colOff>0</xdr:colOff>
      <xdr:row>17</xdr:row>
      <xdr:rowOff>0</xdr:rowOff>
    </xdr:from>
    <xdr:ext cx="295275" cy="165652"/>
    <xdr:sp macro="" textlink="">
      <xdr:nvSpPr>
        <xdr:cNvPr id="1933" name="AutoShape 1" descr="http://myacademy/eltcms/pix/i/course.gif">
          <a:extLst>
            <a:ext uri="{FF2B5EF4-FFF2-40B4-BE49-F238E27FC236}">
              <a16:creationId xmlns:a16="http://schemas.microsoft.com/office/drawing/2014/main" id="{00000000-0008-0000-0100-00008D070000}"/>
            </a:ext>
          </a:extLst>
        </xdr:cNvPr>
        <xdr:cNvSpPr>
          <a:spLocks noChangeAspect="1" noChangeArrowheads="1"/>
        </xdr:cNvSpPr>
      </xdr:nvSpPr>
      <xdr:spPr bwMode="auto">
        <a:xfrm>
          <a:off x="7553325" y="3838575"/>
          <a:ext cx="295275" cy="165652"/>
        </a:xfrm>
        <a:prstGeom prst="rect">
          <a:avLst/>
        </a:prstGeom>
        <a:noFill/>
        <a:ln w="9525">
          <a:noFill/>
          <a:miter lim="800000"/>
          <a:headEnd/>
          <a:tailEnd/>
        </a:ln>
      </xdr:spPr>
    </xdr:sp>
    <xdr:clientData/>
  </xdr:oneCellAnchor>
  <xdr:oneCellAnchor>
    <xdr:from>
      <xdr:col>5</xdr:col>
      <xdr:colOff>0</xdr:colOff>
      <xdr:row>17</xdr:row>
      <xdr:rowOff>0</xdr:rowOff>
    </xdr:from>
    <xdr:ext cx="295275" cy="169011"/>
    <xdr:sp macro="" textlink="">
      <xdr:nvSpPr>
        <xdr:cNvPr id="1934" name="AutoShape 114" descr="http://myacademy/eltcms/pix/i/course.gif">
          <a:extLst>
            <a:ext uri="{FF2B5EF4-FFF2-40B4-BE49-F238E27FC236}">
              <a16:creationId xmlns:a16="http://schemas.microsoft.com/office/drawing/2014/main" id="{00000000-0008-0000-0100-00008E070000}"/>
            </a:ext>
          </a:extLst>
        </xdr:cNvPr>
        <xdr:cNvSpPr>
          <a:spLocks noChangeAspect="1" noChangeArrowheads="1"/>
        </xdr:cNvSpPr>
      </xdr:nvSpPr>
      <xdr:spPr bwMode="auto">
        <a:xfrm>
          <a:off x="7553325" y="3838575"/>
          <a:ext cx="295275" cy="169011"/>
        </a:xfrm>
        <a:prstGeom prst="rect">
          <a:avLst/>
        </a:prstGeom>
        <a:noFill/>
        <a:ln w="9525">
          <a:noFill/>
          <a:miter lim="800000"/>
          <a:headEnd/>
          <a:tailEnd/>
        </a:ln>
      </xdr:spPr>
    </xdr:sp>
    <xdr:clientData/>
  </xdr:oneCellAnchor>
  <xdr:oneCellAnchor>
    <xdr:from>
      <xdr:col>5</xdr:col>
      <xdr:colOff>0</xdr:colOff>
      <xdr:row>17</xdr:row>
      <xdr:rowOff>0</xdr:rowOff>
    </xdr:from>
    <xdr:ext cx="295275" cy="169011"/>
    <xdr:sp macro="" textlink="">
      <xdr:nvSpPr>
        <xdr:cNvPr id="1935" name="AutoShape 40" descr="http://myacademy/eltcms/pix/i/course.gif">
          <a:extLst>
            <a:ext uri="{FF2B5EF4-FFF2-40B4-BE49-F238E27FC236}">
              <a16:creationId xmlns:a16="http://schemas.microsoft.com/office/drawing/2014/main" id="{00000000-0008-0000-0100-00008F070000}"/>
            </a:ext>
          </a:extLst>
        </xdr:cNvPr>
        <xdr:cNvSpPr>
          <a:spLocks noChangeAspect="1" noChangeArrowheads="1"/>
        </xdr:cNvSpPr>
      </xdr:nvSpPr>
      <xdr:spPr bwMode="auto">
        <a:xfrm>
          <a:off x="7553325" y="3838575"/>
          <a:ext cx="295275" cy="169011"/>
        </a:xfrm>
        <a:prstGeom prst="rect">
          <a:avLst/>
        </a:prstGeom>
        <a:noFill/>
        <a:ln w="9525">
          <a:noFill/>
          <a:miter lim="800000"/>
          <a:headEnd/>
          <a:tailEnd/>
        </a:ln>
      </xdr:spPr>
    </xdr:sp>
    <xdr:clientData/>
  </xdr:oneCellAnchor>
  <xdr:oneCellAnchor>
    <xdr:from>
      <xdr:col>5</xdr:col>
      <xdr:colOff>0</xdr:colOff>
      <xdr:row>17</xdr:row>
      <xdr:rowOff>0</xdr:rowOff>
    </xdr:from>
    <xdr:ext cx="295275" cy="169011"/>
    <xdr:sp macro="" textlink="">
      <xdr:nvSpPr>
        <xdr:cNvPr id="1936" name="AutoShape 9" descr="http://myacademy/eltcms/pix/i/course.gif">
          <a:extLst>
            <a:ext uri="{FF2B5EF4-FFF2-40B4-BE49-F238E27FC236}">
              <a16:creationId xmlns:a16="http://schemas.microsoft.com/office/drawing/2014/main" id="{00000000-0008-0000-0100-000090070000}"/>
            </a:ext>
          </a:extLst>
        </xdr:cNvPr>
        <xdr:cNvSpPr>
          <a:spLocks noChangeAspect="1" noChangeArrowheads="1"/>
        </xdr:cNvSpPr>
      </xdr:nvSpPr>
      <xdr:spPr bwMode="auto">
        <a:xfrm>
          <a:off x="7553325" y="3838575"/>
          <a:ext cx="295275" cy="169011"/>
        </a:xfrm>
        <a:prstGeom prst="rect">
          <a:avLst/>
        </a:prstGeom>
        <a:noFill/>
        <a:ln w="9525">
          <a:noFill/>
          <a:miter lim="800000"/>
          <a:headEnd/>
          <a:tailEnd/>
        </a:ln>
      </xdr:spPr>
    </xdr:sp>
    <xdr:clientData/>
  </xdr:oneCellAnchor>
  <xdr:oneCellAnchor>
    <xdr:from>
      <xdr:col>5</xdr:col>
      <xdr:colOff>0</xdr:colOff>
      <xdr:row>17</xdr:row>
      <xdr:rowOff>0</xdr:rowOff>
    </xdr:from>
    <xdr:ext cx="295275" cy="169011"/>
    <xdr:sp macro="" textlink="">
      <xdr:nvSpPr>
        <xdr:cNvPr id="1937" name="AutoShape 1" descr="http://myacademy/eltcms/pix/i/course.gif">
          <a:extLst>
            <a:ext uri="{FF2B5EF4-FFF2-40B4-BE49-F238E27FC236}">
              <a16:creationId xmlns:a16="http://schemas.microsoft.com/office/drawing/2014/main" id="{00000000-0008-0000-0100-000091070000}"/>
            </a:ext>
          </a:extLst>
        </xdr:cNvPr>
        <xdr:cNvSpPr>
          <a:spLocks noChangeAspect="1" noChangeArrowheads="1"/>
        </xdr:cNvSpPr>
      </xdr:nvSpPr>
      <xdr:spPr bwMode="auto">
        <a:xfrm>
          <a:off x="7553325" y="3838575"/>
          <a:ext cx="295275" cy="169011"/>
        </a:xfrm>
        <a:prstGeom prst="rect">
          <a:avLst/>
        </a:prstGeom>
        <a:noFill/>
        <a:ln w="9525">
          <a:noFill/>
          <a:miter lim="800000"/>
          <a:headEnd/>
          <a:tailEnd/>
        </a:ln>
      </xdr:spPr>
    </xdr:sp>
    <xdr:clientData/>
  </xdr:oneCellAnchor>
  <xdr:oneCellAnchor>
    <xdr:from>
      <xdr:col>5</xdr:col>
      <xdr:colOff>0</xdr:colOff>
      <xdr:row>17</xdr:row>
      <xdr:rowOff>0</xdr:rowOff>
    </xdr:from>
    <xdr:ext cx="295275" cy="169011"/>
    <xdr:sp macro="" textlink="">
      <xdr:nvSpPr>
        <xdr:cNvPr id="1938" name="AutoShape 4" descr="http://myacademy/eltcms/pix/i/course.gif">
          <a:extLst>
            <a:ext uri="{FF2B5EF4-FFF2-40B4-BE49-F238E27FC236}">
              <a16:creationId xmlns:a16="http://schemas.microsoft.com/office/drawing/2014/main" id="{00000000-0008-0000-0100-000092070000}"/>
            </a:ext>
          </a:extLst>
        </xdr:cNvPr>
        <xdr:cNvSpPr>
          <a:spLocks noChangeAspect="1" noChangeArrowheads="1"/>
        </xdr:cNvSpPr>
      </xdr:nvSpPr>
      <xdr:spPr bwMode="auto">
        <a:xfrm>
          <a:off x="7553325" y="3838575"/>
          <a:ext cx="295275" cy="169011"/>
        </a:xfrm>
        <a:prstGeom prst="rect">
          <a:avLst/>
        </a:prstGeom>
        <a:noFill/>
        <a:ln w="9525">
          <a:noFill/>
          <a:miter lim="800000"/>
          <a:headEnd/>
          <a:tailEnd/>
        </a:ln>
      </xdr:spPr>
    </xdr:sp>
    <xdr:clientData/>
  </xdr:oneCellAnchor>
  <xdr:oneCellAnchor>
    <xdr:from>
      <xdr:col>5</xdr:col>
      <xdr:colOff>0</xdr:colOff>
      <xdr:row>17</xdr:row>
      <xdr:rowOff>0</xdr:rowOff>
    </xdr:from>
    <xdr:ext cx="295275" cy="169011"/>
    <xdr:sp macro="" textlink="">
      <xdr:nvSpPr>
        <xdr:cNvPr id="1939" name="AutoShape 1" descr="http://myacademy/eltcms/pix/i/course.gif">
          <a:extLst>
            <a:ext uri="{FF2B5EF4-FFF2-40B4-BE49-F238E27FC236}">
              <a16:creationId xmlns:a16="http://schemas.microsoft.com/office/drawing/2014/main" id="{00000000-0008-0000-0100-000093070000}"/>
            </a:ext>
          </a:extLst>
        </xdr:cNvPr>
        <xdr:cNvSpPr>
          <a:spLocks noChangeAspect="1" noChangeArrowheads="1"/>
        </xdr:cNvSpPr>
      </xdr:nvSpPr>
      <xdr:spPr bwMode="auto">
        <a:xfrm>
          <a:off x="7553325" y="3838575"/>
          <a:ext cx="295275" cy="169011"/>
        </a:xfrm>
        <a:prstGeom prst="rect">
          <a:avLst/>
        </a:prstGeom>
        <a:noFill/>
        <a:ln w="9525">
          <a:noFill/>
          <a:miter lim="800000"/>
          <a:headEnd/>
          <a:tailEnd/>
        </a:ln>
      </xdr:spPr>
    </xdr:sp>
    <xdr:clientData/>
  </xdr:oneCellAnchor>
  <xdr:oneCellAnchor>
    <xdr:from>
      <xdr:col>5</xdr:col>
      <xdr:colOff>0</xdr:colOff>
      <xdr:row>17</xdr:row>
      <xdr:rowOff>0</xdr:rowOff>
    </xdr:from>
    <xdr:ext cx="295275" cy="169011"/>
    <xdr:sp macro="" textlink="">
      <xdr:nvSpPr>
        <xdr:cNvPr id="1940" name="AutoShape 1" descr="http://myacademy/eltcms/pix/i/course.gif">
          <a:extLst>
            <a:ext uri="{FF2B5EF4-FFF2-40B4-BE49-F238E27FC236}">
              <a16:creationId xmlns:a16="http://schemas.microsoft.com/office/drawing/2014/main" id="{00000000-0008-0000-0100-000094070000}"/>
            </a:ext>
          </a:extLst>
        </xdr:cNvPr>
        <xdr:cNvSpPr>
          <a:spLocks noChangeAspect="1" noChangeArrowheads="1"/>
        </xdr:cNvSpPr>
      </xdr:nvSpPr>
      <xdr:spPr bwMode="auto">
        <a:xfrm>
          <a:off x="7553325" y="3838575"/>
          <a:ext cx="295275" cy="169011"/>
        </a:xfrm>
        <a:prstGeom prst="rect">
          <a:avLst/>
        </a:prstGeom>
        <a:noFill/>
        <a:ln w="9525">
          <a:noFill/>
          <a:miter lim="800000"/>
          <a:headEnd/>
          <a:tailEnd/>
        </a:ln>
      </xdr:spPr>
    </xdr:sp>
    <xdr:clientData/>
  </xdr:oneCellAnchor>
  <xdr:oneCellAnchor>
    <xdr:from>
      <xdr:col>5</xdr:col>
      <xdr:colOff>0</xdr:colOff>
      <xdr:row>17</xdr:row>
      <xdr:rowOff>0</xdr:rowOff>
    </xdr:from>
    <xdr:ext cx="295275" cy="327575"/>
    <xdr:sp macro="" textlink="">
      <xdr:nvSpPr>
        <xdr:cNvPr id="1941" name="AutoShape 63" descr="http://myacademy/eltcms/pix/i/course.gif">
          <a:extLst>
            <a:ext uri="{FF2B5EF4-FFF2-40B4-BE49-F238E27FC236}">
              <a16:creationId xmlns:a16="http://schemas.microsoft.com/office/drawing/2014/main" id="{00000000-0008-0000-0100-000095070000}"/>
            </a:ext>
          </a:extLst>
        </xdr:cNvPr>
        <xdr:cNvSpPr>
          <a:spLocks noChangeAspect="1" noChangeArrowheads="1"/>
        </xdr:cNvSpPr>
      </xdr:nvSpPr>
      <xdr:spPr bwMode="auto">
        <a:xfrm>
          <a:off x="7553325" y="3838575"/>
          <a:ext cx="295275" cy="327575"/>
        </a:xfrm>
        <a:prstGeom prst="rect">
          <a:avLst/>
        </a:prstGeom>
        <a:noFill/>
        <a:ln w="9525">
          <a:noFill/>
          <a:miter lim="800000"/>
          <a:headEnd/>
          <a:tailEnd/>
        </a:ln>
      </xdr:spPr>
    </xdr:sp>
    <xdr:clientData/>
  </xdr:oneCellAnchor>
  <xdr:oneCellAnchor>
    <xdr:from>
      <xdr:col>5</xdr:col>
      <xdr:colOff>0</xdr:colOff>
      <xdr:row>17</xdr:row>
      <xdr:rowOff>0</xdr:rowOff>
    </xdr:from>
    <xdr:ext cx="295275" cy="327575"/>
    <xdr:sp macro="" textlink="">
      <xdr:nvSpPr>
        <xdr:cNvPr id="1942" name="AutoShape 40" descr="http://myacademy/eltcms/pix/i/course.gif">
          <a:extLst>
            <a:ext uri="{FF2B5EF4-FFF2-40B4-BE49-F238E27FC236}">
              <a16:creationId xmlns:a16="http://schemas.microsoft.com/office/drawing/2014/main" id="{00000000-0008-0000-0100-000096070000}"/>
            </a:ext>
          </a:extLst>
        </xdr:cNvPr>
        <xdr:cNvSpPr>
          <a:spLocks noChangeAspect="1" noChangeArrowheads="1"/>
        </xdr:cNvSpPr>
      </xdr:nvSpPr>
      <xdr:spPr bwMode="auto">
        <a:xfrm>
          <a:off x="7553325" y="3838575"/>
          <a:ext cx="295275" cy="327575"/>
        </a:xfrm>
        <a:prstGeom prst="rect">
          <a:avLst/>
        </a:prstGeom>
        <a:noFill/>
        <a:ln w="9525">
          <a:noFill/>
          <a:miter lim="800000"/>
          <a:headEnd/>
          <a:tailEnd/>
        </a:ln>
      </xdr:spPr>
    </xdr:sp>
    <xdr:clientData/>
  </xdr:oneCellAnchor>
  <xdr:oneCellAnchor>
    <xdr:from>
      <xdr:col>5</xdr:col>
      <xdr:colOff>0</xdr:colOff>
      <xdr:row>17</xdr:row>
      <xdr:rowOff>0</xdr:rowOff>
    </xdr:from>
    <xdr:ext cx="295275" cy="327575"/>
    <xdr:sp macro="" textlink="">
      <xdr:nvSpPr>
        <xdr:cNvPr id="1943" name="AutoShape 9" descr="http://myacademy/eltcms/pix/i/course.gif">
          <a:extLst>
            <a:ext uri="{FF2B5EF4-FFF2-40B4-BE49-F238E27FC236}">
              <a16:creationId xmlns:a16="http://schemas.microsoft.com/office/drawing/2014/main" id="{00000000-0008-0000-0100-000097070000}"/>
            </a:ext>
          </a:extLst>
        </xdr:cNvPr>
        <xdr:cNvSpPr>
          <a:spLocks noChangeAspect="1" noChangeArrowheads="1"/>
        </xdr:cNvSpPr>
      </xdr:nvSpPr>
      <xdr:spPr bwMode="auto">
        <a:xfrm>
          <a:off x="7553325" y="3838575"/>
          <a:ext cx="295275" cy="327575"/>
        </a:xfrm>
        <a:prstGeom prst="rect">
          <a:avLst/>
        </a:prstGeom>
        <a:noFill/>
        <a:ln w="9525">
          <a:noFill/>
          <a:miter lim="800000"/>
          <a:headEnd/>
          <a:tailEnd/>
        </a:ln>
      </xdr:spPr>
    </xdr:sp>
    <xdr:clientData/>
  </xdr:oneCellAnchor>
  <xdr:oneCellAnchor>
    <xdr:from>
      <xdr:col>5</xdr:col>
      <xdr:colOff>0</xdr:colOff>
      <xdr:row>17</xdr:row>
      <xdr:rowOff>0</xdr:rowOff>
    </xdr:from>
    <xdr:ext cx="295275" cy="327575"/>
    <xdr:sp macro="" textlink="">
      <xdr:nvSpPr>
        <xdr:cNvPr id="1944" name="AutoShape 1" descr="http://myacademy/eltcms/pix/i/course.gif">
          <a:extLst>
            <a:ext uri="{FF2B5EF4-FFF2-40B4-BE49-F238E27FC236}">
              <a16:creationId xmlns:a16="http://schemas.microsoft.com/office/drawing/2014/main" id="{00000000-0008-0000-0100-000098070000}"/>
            </a:ext>
          </a:extLst>
        </xdr:cNvPr>
        <xdr:cNvSpPr>
          <a:spLocks noChangeAspect="1" noChangeArrowheads="1"/>
        </xdr:cNvSpPr>
      </xdr:nvSpPr>
      <xdr:spPr bwMode="auto">
        <a:xfrm>
          <a:off x="7553325" y="3838575"/>
          <a:ext cx="295275" cy="327575"/>
        </a:xfrm>
        <a:prstGeom prst="rect">
          <a:avLst/>
        </a:prstGeom>
        <a:noFill/>
        <a:ln w="9525">
          <a:noFill/>
          <a:miter lim="800000"/>
          <a:headEnd/>
          <a:tailEnd/>
        </a:ln>
      </xdr:spPr>
    </xdr:sp>
    <xdr:clientData/>
  </xdr:oneCellAnchor>
  <xdr:oneCellAnchor>
    <xdr:from>
      <xdr:col>5</xdr:col>
      <xdr:colOff>0</xdr:colOff>
      <xdr:row>17</xdr:row>
      <xdr:rowOff>0</xdr:rowOff>
    </xdr:from>
    <xdr:ext cx="295275" cy="327575"/>
    <xdr:sp macro="" textlink="">
      <xdr:nvSpPr>
        <xdr:cNvPr id="1945" name="AutoShape 4" descr="http://myacademy/eltcms/pix/i/course.gif">
          <a:extLst>
            <a:ext uri="{FF2B5EF4-FFF2-40B4-BE49-F238E27FC236}">
              <a16:creationId xmlns:a16="http://schemas.microsoft.com/office/drawing/2014/main" id="{00000000-0008-0000-0100-000099070000}"/>
            </a:ext>
          </a:extLst>
        </xdr:cNvPr>
        <xdr:cNvSpPr>
          <a:spLocks noChangeAspect="1" noChangeArrowheads="1"/>
        </xdr:cNvSpPr>
      </xdr:nvSpPr>
      <xdr:spPr bwMode="auto">
        <a:xfrm>
          <a:off x="7553325" y="3838575"/>
          <a:ext cx="295275" cy="327575"/>
        </a:xfrm>
        <a:prstGeom prst="rect">
          <a:avLst/>
        </a:prstGeom>
        <a:noFill/>
        <a:ln w="9525">
          <a:noFill/>
          <a:miter lim="800000"/>
          <a:headEnd/>
          <a:tailEnd/>
        </a:ln>
      </xdr:spPr>
    </xdr:sp>
    <xdr:clientData/>
  </xdr:oneCellAnchor>
  <xdr:oneCellAnchor>
    <xdr:from>
      <xdr:col>5</xdr:col>
      <xdr:colOff>0</xdr:colOff>
      <xdr:row>17</xdr:row>
      <xdr:rowOff>0</xdr:rowOff>
    </xdr:from>
    <xdr:ext cx="295275" cy="327575"/>
    <xdr:sp macro="" textlink="">
      <xdr:nvSpPr>
        <xdr:cNvPr id="1946" name="AutoShape 1" descr="http://myacademy/eltcms/pix/i/course.gif">
          <a:extLst>
            <a:ext uri="{FF2B5EF4-FFF2-40B4-BE49-F238E27FC236}">
              <a16:creationId xmlns:a16="http://schemas.microsoft.com/office/drawing/2014/main" id="{00000000-0008-0000-0100-00009A070000}"/>
            </a:ext>
          </a:extLst>
        </xdr:cNvPr>
        <xdr:cNvSpPr>
          <a:spLocks noChangeAspect="1" noChangeArrowheads="1"/>
        </xdr:cNvSpPr>
      </xdr:nvSpPr>
      <xdr:spPr bwMode="auto">
        <a:xfrm>
          <a:off x="7553325" y="3838575"/>
          <a:ext cx="295275" cy="327575"/>
        </a:xfrm>
        <a:prstGeom prst="rect">
          <a:avLst/>
        </a:prstGeom>
        <a:noFill/>
        <a:ln w="9525">
          <a:noFill/>
          <a:miter lim="800000"/>
          <a:headEnd/>
          <a:tailEnd/>
        </a:ln>
      </xdr:spPr>
    </xdr:sp>
    <xdr:clientData/>
  </xdr:oneCellAnchor>
  <xdr:oneCellAnchor>
    <xdr:from>
      <xdr:col>5</xdr:col>
      <xdr:colOff>0</xdr:colOff>
      <xdr:row>17</xdr:row>
      <xdr:rowOff>0</xdr:rowOff>
    </xdr:from>
    <xdr:ext cx="295275" cy="327575"/>
    <xdr:sp macro="" textlink="">
      <xdr:nvSpPr>
        <xdr:cNvPr id="1947" name="AutoShape 1" descr="http://myacademy/eltcms/pix/i/course.gif">
          <a:extLst>
            <a:ext uri="{FF2B5EF4-FFF2-40B4-BE49-F238E27FC236}">
              <a16:creationId xmlns:a16="http://schemas.microsoft.com/office/drawing/2014/main" id="{00000000-0008-0000-0100-00009B070000}"/>
            </a:ext>
          </a:extLst>
        </xdr:cNvPr>
        <xdr:cNvSpPr>
          <a:spLocks noChangeAspect="1" noChangeArrowheads="1"/>
        </xdr:cNvSpPr>
      </xdr:nvSpPr>
      <xdr:spPr bwMode="auto">
        <a:xfrm>
          <a:off x="7553325" y="3838575"/>
          <a:ext cx="295275" cy="327575"/>
        </a:xfrm>
        <a:prstGeom prst="rect">
          <a:avLst/>
        </a:prstGeom>
        <a:noFill/>
        <a:ln w="9525">
          <a:noFill/>
          <a:miter lim="800000"/>
          <a:headEnd/>
          <a:tailEnd/>
        </a:ln>
      </xdr:spPr>
    </xdr:sp>
    <xdr:clientData/>
  </xdr:oneCellAnchor>
  <xdr:oneCellAnchor>
    <xdr:from>
      <xdr:col>5</xdr:col>
      <xdr:colOff>0</xdr:colOff>
      <xdr:row>17</xdr:row>
      <xdr:rowOff>0</xdr:rowOff>
    </xdr:from>
    <xdr:ext cx="295275" cy="327575"/>
    <xdr:sp macro="" textlink="">
      <xdr:nvSpPr>
        <xdr:cNvPr id="1948" name="AutoShape 1" descr="http://myacademy/eltcms/pix/i/course.gif">
          <a:extLst>
            <a:ext uri="{FF2B5EF4-FFF2-40B4-BE49-F238E27FC236}">
              <a16:creationId xmlns:a16="http://schemas.microsoft.com/office/drawing/2014/main" id="{00000000-0008-0000-0100-00009C070000}"/>
            </a:ext>
          </a:extLst>
        </xdr:cNvPr>
        <xdr:cNvSpPr>
          <a:spLocks noChangeAspect="1" noChangeArrowheads="1"/>
        </xdr:cNvSpPr>
      </xdr:nvSpPr>
      <xdr:spPr bwMode="auto">
        <a:xfrm>
          <a:off x="7553325" y="3838575"/>
          <a:ext cx="295275" cy="327575"/>
        </a:xfrm>
        <a:prstGeom prst="rect">
          <a:avLst/>
        </a:prstGeom>
        <a:noFill/>
        <a:ln w="9525">
          <a:noFill/>
          <a:miter lim="800000"/>
          <a:headEnd/>
          <a:tailEnd/>
        </a:ln>
      </xdr:spPr>
    </xdr:sp>
    <xdr:clientData/>
  </xdr:oneCellAnchor>
  <xdr:oneCellAnchor>
    <xdr:from>
      <xdr:col>5</xdr:col>
      <xdr:colOff>0</xdr:colOff>
      <xdr:row>17</xdr:row>
      <xdr:rowOff>0</xdr:rowOff>
    </xdr:from>
    <xdr:ext cx="295275" cy="331303"/>
    <xdr:sp macro="" textlink="">
      <xdr:nvSpPr>
        <xdr:cNvPr id="1949" name="AutoShape 63" descr="http://myacademy/eltcms/pix/i/course.gif">
          <a:extLst>
            <a:ext uri="{FF2B5EF4-FFF2-40B4-BE49-F238E27FC236}">
              <a16:creationId xmlns:a16="http://schemas.microsoft.com/office/drawing/2014/main" id="{00000000-0008-0000-0100-00009D070000}"/>
            </a:ext>
          </a:extLst>
        </xdr:cNvPr>
        <xdr:cNvSpPr>
          <a:spLocks noChangeAspect="1" noChangeArrowheads="1"/>
        </xdr:cNvSpPr>
      </xdr:nvSpPr>
      <xdr:spPr bwMode="auto">
        <a:xfrm>
          <a:off x="7553325" y="3838575"/>
          <a:ext cx="295275" cy="331303"/>
        </a:xfrm>
        <a:prstGeom prst="rect">
          <a:avLst/>
        </a:prstGeom>
        <a:noFill/>
        <a:ln w="9525">
          <a:noFill/>
          <a:miter lim="800000"/>
          <a:headEnd/>
          <a:tailEnd/>
        </a:ln>
      </xdr:spPr>
    </xdr:sp>
    <xdr:clientData/>
  </xdr:oneCellAnchor>
  <xdr:oneCellAnchor>
    <xdr:from>
      <xdr:col>5</xdr:col>
      <xdr:colOff>0</xdr:colOff>
      <xdr:row>17</xdr:row>
      <xdr:rowOff>0</xdr:rowOff>
    </xdr:from>
    <xdr:ext cx="295275" cy="331303"/>
    <xdr:sp macro="" textlink="">
      <xdr:nvSpPr>
        <xdr:cNvPr id="1950" name="AutoShape 40" descr="http://myacademy/eltcms/pix/i/course.gif">
          <a:extLst>
            <a:ext uri="{FF2B5EF4-FFF2-40B4-BE49-F238E27FC236}">
              <a16:creationId xmlns:a16="http://schemas.microsoft.com/office/drawing/2014/main" id="{00000000-0008-0000-0100-00009E070000}"/>
            </a:ext>
          </a:extLst>
        </xdr:cNvPr>
        <xdr:cNvSpPr>
          <a:spLocks noChangeAspect="1" noChangeArrowheads="1"/>
        </xdr:cNvSpPr>
      </xdr:nvSpPr>
      <xdr:spPr bwMode="auto">
        <a:xfrm>
          <a:off x="7553325" y="3838575"/>
          <a:ext cx="295275" cy="331303"/>
        </a:xfrm>
        <a:prstGeom prst="rect">
          <a:avLst/>
        </a:prstGeom>
        <a:noFill/>
        <a:ln w="9525">
          <a:noFill/>
          <a:miter lim="800000"/>
          <a:headEnd/>
          <a:tailEnd/>
        </a:ln>
      </xdr:spPr>
    </xdr:sp>
    <xdr:clientData/>
  </xdr:oneCellAnchor>
  <xdr:oneCellAnchor>
    <xdr:from>
      <xdr:col>5</xdr:col>
      <xdr:colOff>0</xdr:colOff>
      <xdr:row>17</xdr:row>
      <xdr:rowOff>0</xdr:rowOff>
    </xdr:from>
    <xdr:ext cx="295275" cy="331303"/>
    <xdr:sp macro="" textlink="">
      <xdr:nvSpPr>
        <xdr:cNvPr id="1951" name="AutoShape 9" descr="http://myacademy/eltcms/pix/i/course.gif">
          <a:extLst>
            <a:ext uri="{FF2B5EF4-FFF2-40B4-BE49-F238E27FC236}">
              <a16:creationId xmlns:a16="http://schemas.microsoft.com/office/drawing/2014/main" id="{00000000-0008-0000-0100-00009F070000}"/>
            </a:ext>
          </a:extLst>
        </xdr:cNvPr>
        <xdr:cNvSpPr>
          <a:spLocks noChangeAspect="1" noChangeArrowheads="1"/>
        </xdr:cNvSpPr>
      </xdr:nvSpPr>
      <xdr:spPr bwMode="auto">
        <a:xfrm>
          <a:off x="7553325" y="3838575"/>
          <a:ext cx="295275" cy="331303"/>
        </a:xfrm>
        <a:prstGeom prst="rect">
          <a:avLst/>
        </a:prstGeom>
        <a:noFill/>
        <a:ln w="9525">
          <a:noFill/>
          <a:miter lim="800000"/>
          <a:headEnd/>
          <a:tailEnd/>
        </a:ln>
      </xdr:spPr>
    </xdr:sp>
    <xdr:clientData/>
  </xdr:oneCellAnchor>
  <xdr:oneCellAnchor>
    <xdr:from>
      <xdr:col>5</xdr:col>
      <xdr:colOff>0</xdr:colOff>
      <xdr:row>17</xdr:row>
      <xdr:rowOff>0</xdr:rowOff>
    </xdr:from>
    <xdr:ext cx="295275" cy="331303"/>
    <xdr:sp macro="" textlink="">
      <xdr:nvSpPr>
        <xdr:cNvPr id="1952" name="AutoShape 1" descr="http://myacademy/eltcms/pix/i/course.gif">
          <a:extLst>
            <a:ext uri="{FF2B5EF4-FFF2-40B4-BE49-F238E27FC236}">
              <a16:creationId xmlns:a16="http://schemas.microsoft.com/office/drawing/2014/main" id="{00000000-0008-0000-0100-0000A0070000}"/>
            </a:ext>
          </a:extLst>
        </xdr:cNvPr>
        <xdr:cNvSpPr>
          <a:spLocks noChangeAspect="1" noChangeArrowheads="1"/>
        </xdr:cNvSpPr>
      </xdr:nvSpPr>
      <xdr:spPr bwMode="auto">
        <a:xfrm>
          <a:off x="7553325" y="3838575"/>
          <a:ext cx="295275" cy="331303"/>
        </a:xfrm>
        <a:prstGeom prst="rect">
          <a:avLst/>
        </a:prstGeom>
        <a:noFill/>
        <a:ln w="9525">
          <a:noFill/>
          <a:miter lim="800000"/>
          <a:headEnd/>
          <a:tailEnd/>
        </a:ln>
      </xdr:spPr>
    </xdr:sp>
    <xdr:clientData/>
  </xdr:oneCellAnchor>
  <xdr:oneCellAnchor>
    <xdr:from>
      <xdr:col>5</xdr:col>
      <xdr:colOff>0</xdr:colOff>
      <xdr:row>17</xdr:row>
      <xdr:rowOff>0</xdr:rowOff>
    </xdr:from>
    <xdr:ext cx="295275" cy="331303"/>
    <xdr:sp macro="" textlink="">
      <xdr:nvSpPr>
        <xdr:cNvPr id="1953" name="AutoShape 4" descr="http://myacademy/eltcms/pix/i/course.gif">
          <a:extLst>
            <a:ext uri="{FF2B5EF4-FFF2-40B4-BE49-F238E27FC236}">
              <a16:creationId xmlns:a16="http://schemas.microsoft.com/office/drawing/2014/main" id="{00000000-0008-0000-0100-0000A1070000}"/>
            </a:ext>
          </a:extLst>
        </xdr:cNvPr>
        <xdr:cNvSpPr>
          <a:spLocks noChangeAspect="1" noChangeArrowheads="1"/>
        </xdr:cNvSpPr>
      </xdr:nvSpPr>
      <xdr:spPr bwMode="auto">
        <a:xfrm>
          <a:off x="7553325" y="3838575"/>
          <a:ext cx="295275" cy="331303"/>
        </a:xfrm>
        <a:prstGeom prst="rect">
          <a:avLst/>
        </a:prstGeom>
        <a:noFill/>
        <a:ln w="9525">
          <a:noFill/>
          <a:miter lim="800000"/>
          <a:headEnd/>
          <a:tailEnd/>
        </a:ln>
      </xdr:spPr>
    </xdr:sp>
    <xdr:clientData/>
  </xdr:oneCellAnchor>
  <xdr:oneCellAnchor>
    <xdr:from>
      <xdr:col>5</xdr:col>
      <xdr:colOff>0</xdr:colOff>
      <xdr:row>17</xdr:row>
      <xdr:rowOff>0</xdr:rowOff>
    </xdr:from>
    <xdr:ext cx="295275" cy="331303"/>
    <xdr:sp macro="" textlink="">
      <xdr:nvSpPr>
        <xdr:cNvPr id="1954" name="AutoShape 1" descr="http://myacademy/eltcms/pix/i/course.gif">
          <a:extLst>
            <a:ext uri="{FF2B5EF4-FFF2-40B4-BE49-F238E27FC236}">
              <a16:creationId xmlns:a16="http://schemas.microsoft.com/office/drawing/2014/main" id="{00000000-0008-0000-0100-0000A2070000}"/>
            </a:ext>
          </a:extLst>
        </xdr:cNvPr>
        <xdr:cNvSpPr>
          <a:spLocks noChangeAspect="1" noChangeArrowheads="1"/>
        </xdr:cNvSpPr>
      </xdr:nvSpPr>
      <xdr:spPr bwMode="auto">
        <a:xfrm>
          <a:off x="7553325" y="3838575"/>
          <a:ext cx="295275" cy="331303"/>
        </a:xfrm>
        <a:prstGeom prst="rect">
          <a:avLst/>
        </a:prstGeom>
        <a:noFill/>
        <a:ln w="9525">
          <a:noFill/>
          <a:miter lim="800000"/>
          <a:headEnd/>
          <a:tailEnd/>
        </a:ln>
      </xdr:spPr>
    </xdr:sp>
    <xdr:clientData/>
  </xdr:oneCellAnchor>
  <xdr:oneCellAnchor>
    <xdr:from>
      <xdr:col>5</xdr:col>
      <xdr:colOff>0</xdr:colOff>
      <xdr:row>17</xdr:row>
      <xdr:rowOff>0</xdr:rowOff>
    </xdr:from>
    <xdr:ext cx="295275" cy="331303"/>
    <xdr:sp macro="" textlink="">
      <xdr:nvSpPr>
        <xdr:cNvPr id="1955" name="AutoShape 1" descr="http://myacademy/eltcms/pix/i/course.gif">
          <a:extLst>
            <a:ext uri="{FF2B5EF4-FFF2-40B4-BE49-F238E27FC236}">
              <a16:creationId xmlns:a16="http://schemas.microsoft.com/office/drawing/2014/main" id="{00000000-0008-0000-0100-0000A3070000}"/>
            </a:ext>
          </a:extLst>
        </xdr:cNvPr>
        <xdr:cNvSpPr>
          <a:spLocks noChangeAspect="1" noChangeArrowheads="1"/>
        </xdr:cNvSpPr>
      </xdr:nvSpPr>
      <xdr:spPr bwMode="auto">
        <a:xfrm>
          <a:off x="7553325" y="3838575"/>
          <a:ext cx="295275" cy="331303"/>
        </a:xfrm>
        <a:prstGeom prst="rect">
          <a:avLst/>
        </a:prstGeom>
        <a:noFill/>
        <a:ln w="9525">
          <a:noFill/>
          <a:miter lim="800000"/>
          <a:headEnd/>
          <a:tailEnd/>
        </a:ln>
      </xdr:spPr>
    </xdr:sp>
    <xdr:clientData/>
  </xdr:oneCellAnchor>
  <xdr:oneCellAnchor>
    <xdr:from>
      <xdr:col>5</xdr:col>
      <xdr:colOff>0</xdr:colOff>
      <xdr:row>17</xdr:row>
      <xdr:rowOff>0</xdr:rowOff>
    </xdr:from>
    <xdr:ext cx="295275" cy="331303"/>
    <xdr:sp macro="" textlink="">
      <xdr:nvSpPr>
        <xdr:cNvPr id="1956" name="AutoShape 1" descr="http://myacademy/eltcms/pix/i/course.gif">
          <a:extLst>
            <a:ext uri="{FF2B5EF4-FFF2-40B4-BE49-F238E27FC236}">
              <a16:creationId xmlns:a16="http://schemas.microsoft.com/office/drawing/2014/main" id="{00000000-0008-0000-0100-0000A4070000}"/>
            </a:ext>
          </a:extLst>
        </xdr:cNvPr>
        <xdr:cNvSpPr>
          <a:spLocks noChangeAspect="1" noChangeArrowheads="1"/>
        </xdr:cNvSpPr>
      </xdr:nvSpPr>
      <xdr:spPr bwMode="auto">
        <a:xfrm>
          <a:off x="7553325" y="3838575"/>
          <a:ext cx="295275" cy="331303"/>
        </a:xfrm>
        <a:prstGeom prst="rect">
          <a:avLst/>
        </a:prstGeom>
        <a:noFill/>
        <a:ln w="9525">
          <a:noFill/>
          <a:miter lim="800000"/>
          <a:headEnd/>
          <a:tailEnd/>
        </a:ln>
      </xdr:spPr>
    </xdr:sp>
    <xdr:clientData/>
  </xdr:oneCellAnchor>
  <xdr:oneCellAnchor>
    <xdr:from>
      <xdr:col>5</xdr:col>
      <xdr:colOff>0</xdr:colOff>
      <xdr:row>17</xdr:row>
      <xdr:rowOff>0</xdr:rowOff>
    </xdr:from>
    <xdr:ext cx="295275" cy="165652"/>
    <xdr:sp macro="" textlink="">
      <xdr:nvSpPr>
        <xdr:cNvPr id="1957" name="AutoShape 63" descr="http://myacademy/eltcms/pix/i/course.gif">
          <a:extLst>
            <a:ext uri="{FF2B5EF4-FFF2-40B4-BE49-F238E27FC236}">
              <a16:creationId xmlns:a16="http://schemas.microsoft.com/office/drawing/2014/main" id="{00000000-0008-0000-0100-0000A5070000}"/>
            </a:ext>
          </a:extLst>
        </xdr:cNvPr>
        <xdr:cNvSpPr>
          <a:spLocks noChangeAspect="1" noChangeArrowheads="1"/>
        </xdr:cNvSpPr>
      </xdr:nvSpPr>
      <xdr:spPr bwMode="auto">
        <a:xfrm>
          <a:off x="7553325" y="3838575"/>
          <a:ext cx="295275" cy="165652"/>
        </a:xfrm>
        <a:prstGeom prst="rect">
          <a:avLst/>
        </a:prstGeom>
        <a:noFill/>
        <a:ln w="9525">
          <a:noFill/>
          <a:miter lim="800000"/>
          <a:headEnd/>
          <a:tailEnd/>
        </a:ln>
      </xdr:spPr>
    </xdr:sp>
    <xdr:clientData/>
  </xdr:oneCellAnchor>
  <xdr:oneCellAnchor>
    <xdr:from>
      <xdr:col>5</xdr:col>
      <xdr:colOff>0</xdr:colOff>
      <xdr:row>17</xdr:row>
      <xdr:rowOff>0</xdr:rowOff>
    </xdr:from>
    <xdr:ext cx="295275" cy="165652"/>
    <xdr:sp macro="" textlink="">
      <xdr:nvSpPr>
        <xdr:cNvPr id="1958" name="AutoShape 40" descr="http://myacademy/eltcms/pix/i/course.gif">
          <a:extLst>
            <a:ext uri="{FF2B5EF4-FFF2-40B4-BE49-F238E27FC236}">
              <a16:creationId xmlns:a16="http://schemas.microsoft.com/office/drawing/2014/main" id="{00000000-0008-0000-0100-0000A6070000}"/>
            </a:ext>
          </a:extLst>
        </xdr:cNvPr>
        <xdr:cNvSpPr>
          <a:spLocks noChangeAspect="1" noChangeArrowheads="1"/>
        </xdr:cNvSpPr>
      </xdr:nvSpPr>
      <xdr:spPr bwMode="auto">
        <a:xfrm>
          <a:off x="7553325" y="3838575"/>
          <a:ext cx="295275" cy="165652"/>
        </a:xfrm>
        <a:prstGeom prst="rect">
          <a:avLst/>
        </a:prstGeom>
        <a:noFill/>
        <a:ln w="9525">
          <a:noFill/>
          <a:miter lim="800000"/>
          <a:headEnd/>
          <a:tailEnd/>
        </a:ln>
      </xdr:spPr>
    </xdr:sp>
    <xdr:clientData/>
  </xdr:oneCellAnchor>
  <xdr:oneCellAnchor>
    <xdr:from>
      <xdr:col>5</xdr:col>
      <xdr:colOff>0</xdr:colOff>
      <xdr:row>17</xdr:row>
      <xdr:rowOff>0</xdr:rowOff>
    </xdr:from>
    <xdr:ext cx="295275" cy="165652"/>
    <xdr:sp macro="" textlink="">
      <xdr:nvSpPr>
        <xdr:cNvPr id="1959" name="AutoShape 9" descr="http://myacademy/eltcms/pix/i/course.gif">
          <a:extLst>
            <a:ext uri="{FF2B5EF4-FFF2-40B4-BE49-F238E27FC236}">
              <a16:creationId xmlns:a16="http://schemas.microsoft.com/office/drawing/2014/main" id="{00000000-0008-0000-0100-0000A7070000}"/>
            </a:ext>
          </a:extLst>
        </xdr:cNvPr>
        <xdr:cNvSpPr>
          <a:spLocks noChangeAspect="1" noChangeArrowheads="1"/>
        </xdr:cNvSpPr>
      </xdr:nvSpPr>
      <xdr:spPr bwMode="auto">
        <a:xfrm>
          <a:off x="7553325" y="3838575"/>
          <a:ext cx="295275" cy="165652"/>
        </a:xfrm>
        <a:prstGeom prst="rect">
          <a:avLst/>
        </a:prstGeom>
        <a:noFill/>
        <a:ln w="9525">
          <a:noFill/>
          <a:miter lim="800000"/>
          <a:headEnd/>
          <a:tailEnd/>
        </a:ln>
      </xdr:spPr>
    </xdr:sp>
    <xdr:clientData/>
  </xdr:oneCellAnchor>
  <xdr:oneCellAnchor>
    <xdr:from>
      <xdr:col>5</xdr:col>
      <xdr:colOff>0</xdr:colOff>
      <xdr:row>17</xdr:row>
      <xdr:rowOff>0</xdr:rowOff>
    </xdr:from>
    <xdr:ext cx="295275" cy="165652"/>
    <xdr:sp macro="" textlink="">
      <xdr:nvSpPr>
        <xdr:cNvPr id="1960" name="AutoShape 1" descr="http://myacademy/eltcms/pix/i/course.gif">
          <a:extLst>
            <a:ext uri="{FF2B5EF4-FFF2-40B4-BE49-F238E27FC236}">
              <a16:creationId xmlns:a16="http://schemas.microsoft.com/office/drawing/2014/main" id="{00000000-0008-0000-0100-0000A8070000}"/>
            </a:ext>
          </a:extLst>
        </xdr:cNvPr>
        <xdr:cNvSpPr>
          <a:spLocks noChangeAspect="1" noChangeArrowheads="1"/>
        </xdr:cNvSpPr>
      </xdr:nvSpPr>
      <xdr:spPr bwMode="auto">
        <a:xfrm>
          <a:off x="7553325" y="3838575"/>
          <a:ext cx="295275" cy="165652"/>
        </a:xfrm>
        <a:prstGeom prst="rect">
          <a:avLst/>
        </a:prstGeom>
        <a:noFill/>
        <a:ln w="9525">
          <a:noFill/>
          <a:miter lim="800000"/>
          <a:headEnd/>
          <a:tailEnd/>
        </a:ln>
      </xdr:spPr>
    </xdr:sp>
    <xdr:clientData/>
  </xdr:oneCellAnchor>
  <xdr:oneCellAnchor>
    <xdr:from>
      <xdr:col>5</xdr:col>
      <xdr:colOff>0</xdr:colOff>
      <xdr:row>17</xdr:row>
      <xdr:rowOff>0</xdr:rowOff>
    </xdr:from>
    <xdr:ext cx="295275" cy="165652"/>
    <xdr:sp macro="" textlink="">
      <xdr:nvSpPr>
        <xdr:cNvPr id="1961" name="AutoShape 4" descr="http://myacademy/eltcms/pix/i/course.gif">
          <a:extLst>
            <a:ext uri="{FF2B5EF4-FFF2-40B4-BE49-F238E27FC236}">
              <a16:creationId xmlns:a16="http://schemas.microsoft.com/office/drawing/2014/main" id="{00000000-0008-0000-0100-0000A9070000}"/>
            </a:ext>
          </a:extLst>
        </xdr:cNvPr>
        <xdr:cNvSpPr>
          <a:spLocks noChangeAspect="1" noChangeArrowheads="1"/>
        </xdr:cNvSpPr>
      </xdr:nvSpPr>
      <xdr:spPr bwMode="auto">
        <a:xfrm>
          <a:off x="7553325" y="3838575"/>
          <a:ext cx="295275" cy="165652"/>
        </a:xfrm>
        <a:prstGeom prst="rect">
          <a:avLst/>
        </a:prstGeom>
        <a:noFill/>
        <a:ln w="9525">
          <a:noFill/>
          <a:miter lim="800000"/>
          <a:headEnd/>
          <a:tailEnd/>
        </a:ln>
      </xdr:spPr>
    </xdr:sp>
    <xdr:clientData/>
  </xdr:oneCellAnchor>
  <xdr:oneCellAnchor>
    <xdr:from>
      <xdr:col>5</xdr:col>
      <xdr:colOff>0</xdr:colOff>
      <xdr:row>17</xdr:row>
      <xdr:rowOff>0</xdr:rowOff>
    </xdr:from>
    <xdr:ext cx="295275" cy="165652"/>
    <xdr:sp macro="" textlink="">
      <xdr:nvSpPr>
        <xdr:cNvPr id="1962" name="AutoShape 1" descr="http://myacademy/eltcms/pix/i/course.gif">
          <a:extLst>
            <a:ext uri="{FF2B5EF4-FFF2-40B4-BE49-F238E27FC236}">
              <a16:creationId xmlns:a16="http://schemas.microsoft.com/office/drawing/2014/main" id="{00000000-0008-0000-0100-0000AA070000}"/>
            </a:ext>
          </a:extLst>
        </xdr:cNvPr>
        <xdr:cNvSpPr>
          <a:spLocks noChangeAspect="1" noChangeArrowheads="1"/>
        </xdr:cNvSpPr>
      </xdr:nvSpPr>
      <xdr:spPr bwMode="auto">
        <a:xfrm>
          <a:off x="7553325" y="3838575"/>
          <a:ext cx="295275" cy="165652"/>
        </a:xfrm>
        <a:prstGeom prst="rect">
          <a:avLst/>
        </a:prstGeom>
        <a:noFill/>
        <a:ln w="9525">
          <a:noFill/>
          <a:miter lim="800000"/>
          <a:headEnd/>
          <a:tailEnd/>
        </a:ln>
      </xdr:spPr>
    </xdr:sp>
    <xdr:clientData/>
  </xdr:oneCellAnchor>
  <xdr:oneCellAnchor>
    <xdr:from>
      <xdr:col>5</xdr:col>
      <xdr:colOff>0</xdr:colOff>
      <xdr:row>17</xdr:row>
      <xdr:rowOff>0</xdr:rowOff>
    </xdr:from>
    <xdr:ext cx="295275" cy="165652"/>
    <xdr:sp macro="" textlink="">
      <xdr:nvSpPr>
        <xdr:cNvPr id="1963" name="AutoShape 1" descr="http://myacademy/eltcms/pix/i/course.gif">
          <a:extLst>
            <a:ext uri="{FF2B5EF4-FFF2-40B4-BE49-F238E27FC236}">
              <a16:creationId xmlns:a16="http://schemas.microsoft.com/office/drawing/2014/main" id="{00000000-0008-0000-0100-0000AB070000}"/>
            </a:ext>
          </a:extLst>
        </xdr:cNvPr>
        <xdr:cNvSpPr>
          <a:spLocks noChangeAspect="1" noChangeArrowheads="1"/>
        </xdr:cNvSpPr>
      </xdr:nvSpPr>
      <xdr:spPr bwMode="auto">
        <a:xfrm>
          <a:off x="7553325" y="3838575"/>
          <a:ext cx="295275" cy="165652"/>
        </a:xfrm>
        <a:prstGeom prst="rect">
          <a:avLst/>
        </a:prstGeom>
        <a:noFill/>
        <a:ln w="9525">
          <a:noFill/>
          <a:miter lim="800000"/>
          <a:headEnd/>
          <a:tailEnd/>
        </a:ln>
      </xdr:spPr>
    </xdr:sp>
    <xdr:clientData/>
  </xdr:oneCellAnchor>
  <xdr:oneCellAnchor>
    <xdr:from>
      <xdr:col>5</xdr:col>
      <xdr:colOff>0</xdr:colOff>
      <xdr:row>17</xdr:row>
      <xdr:rowOff>0</xdr:rowOff>
    </xdr:from>
    <xdr:ext cx="295275" cy="28575"/>
    <xdr:sp macro="" textlink="">
      <xdr:nvSpPr>
        <xdr:cNvPr id="1964" name="AutoShape 109" descr="http://myacademy/eltcms/pix/i/course.gif">
          <a:extLst>
            <a:ext uri="{FF2B5EF4-FFF2-40B4-BE49-F238E27FC236}">
              <a16:creationId xmlns:a16="http://schemas.microsoft.com/office/drawing/2014/main" id="{00000000-0008-0000-0100-0000AC070000}"/>
            </a:ext>
          </a:extLst>
        </xdr:cNvPr>
        <xdr:cNvSpPr>
          <a:spLocks noChangeAspect="1" noChangeArrowheads="1"/>
        </xdr:cNvSpPr>
      </xdr:nvSpPr>
      <xdr:spPr bwMode="auto">
        <a:xfrm>
          <a:off x="7553325" y="3838575"/>
          <a:ext cx="295275" cy="28575"/>
        </a:xfrm>
        <a:prstGeom prst="rect">
          <a:avLst/>
        </a:prstGeom>
        <a:noFill/>
        <a:ln w="9525">
          <a:noFill/>
          <a:miter lim="800000"/>
          <a:headEnd/>
          <a:tailEnd/>
        </a:ln>
      </xdr:spPr>
    </xdr:sp>
    <xdr:clientData/>
  </xdr:oneCellAnchor>
  <xdr:oneCellAnchor>
    <xdr:from>
      <xdr:col>5</xdr:col>
      <xdr:colOff>0</xdr:colOff>
      <xdr:row>17</xdr:row>
      <xdr:rowOff>0</xdr:rowOff>
    </xdr:from>
    <xdr:ext cx="295275" cy="28575"/>
    <xdr:sp macro="" textlink="">
      <xdr:nvSpPr>
        <xdr:cNvPr id="1965" name="AutoShape 40" descr="http://myacademy/eltcms/pix/i/course.gif">
          <a:extLst>
            <a:ext uri="{FF2B5EF4-FFF2-40B4-BE49-F238E27FC236}">
              <a16:creationId xmlns:a16="http://schemas.microsoft.com/office/drawing/2014/main" id="{00000000-0008-0000-0100-0000AD070000}"/>
            </a:ext>
          </a:extLst>
        </xdr:cNvPr>
        <xdr:cNvSpPr>
          <a:spLocks noChangeAspect="1" noChangeArrowheads="1"/>
        </xdr:cNvSpPr>
      </xdr:nvSpPr>
      <xdr:spPr bwMode="auto">
        <a:xfrm>
          <a:off x="7553325" y="3838575"/>
          <a:ext cx="295275" cy="28575"/>
        </a:xfrm>
        <a:prstGeom prst="rect">
          <a:avLst/>
        </a:prstGeom>
        <a:noFill/>
        <a:ln w="9525">
          <a:noFill/>
          <a:miter lim="800000"/>
          <a:headEnd/>
          <a:tailEnd/>
        </a:ln>
      </xdr:spPr>
    </xdr:sp>
    <xdr:clientData/>
  </xdr:oneCellAnchor>
  <xdr:oneCellAnchor>
    <xdr:from>
      <xdr:col>5</xdr:col>
      <xdr:colOff>0</xdr:colOff>
      <xdr:row>17</xdr:row>
      <xdr:rowOff>0</xdr:rowOff>
    </xdr:from>
    <xdr:ext cx="295275" cy="28575"/>
    <xdr:sp macro="" textlink="">
      <xdr:nvSpPr>
        <xdr:cNvPr id="1966" name="AutoShape 9" descr="http://myacademy/eltcms/pix/i/course.gif">
          <a:extLst>
            <a:ext uri="{FF2B5EF4-FFF2-40B4-BE49-F238E27FC236}">
              <a16:creationId xmlns:a16="http://schemas.microsoft.com/office/drawing/2014/main" id="{00000000-0008-0000-0100-0000AE070000}"/>
            </a:ext>
          </a:extLst>
        </xdr:cNvPr>
        <xdr:cNvSpPr>
          <a:spLocks noChangeAspect="1" noChangeArrowheads="1"/>
        </xdr:cNvSpPr>
      </xdr:nvSpPr>
      <xdr:spPr bwMode="auto">
        <a:xfrm>
          <a:off x="7553325" y="3838575"/>
          <a:ext cx="295275" cy="28575"/>
        </a:xfrm>
        <a:prstGeom prst="rect">
          <a:avLst/>
        </a:prstGeom>
        <a:noFill/>
        <a:ln w="9525">
          <a:noFill/>
          <a:miter lim="800000"/>
          <a:headEnd/>
          <a:tailEnd/>
        </a:ln>
      </xdr:spPr>
    </xdr:sp>
    <xdr:clientData/>
  </xdr:oneCellAnchor>
  <xdr:oneCellAnchor>
    <xdr:from>
      <xdr:col>5</xdr:col>
      <xdr:colOff>0</xdr:colOff>
      <xdr:row>17</xdr:row>
      <xdr:rowOff>0</xdr:rowOff>
    </xdr:from>
    <xdr:ext cx="295275" cy="28575"/>
    <xdr:sp macro="" textlink="">
      <xdr:nvSpPr>
        <xdr:cNvPr id="1967" name="AutoShape 1" descr="http://myacademy/eltcms/pix/i/course.gif">
          <a:extLst>
            <a:ext uri="{FF2B5EF4-FFF2-40B4-BE49-F238E27FC236}">
              <a16:creationId xmlns:a16="http://schemas.microsoft.com/office/drawing/2014/main" id="{00000000-0008-0000-0100-0000AF070000}"/>
            </a:ext>
          </a:extLst>
        </xdr:cNvPr>
        <xdr:cNvSpPr>
          <a:spLocks noChangeAspect="1" noChangeArrowheads="1"/>
        </xdr:cNvSpPr>
      </xdr:nvSpPr>
      <xdr:spPr bwMode="auto">
        <a:xfrm>
          <a:off x="7553325" y="3838575"/>
          <a:ext cx="295275" cy="28575"/>
        </a:xfrm>
        <a:prstGeom prst="rect">
          <a:avLst/>
        </a:prstGeom>
        <a:noFill/>
        <a:ln w="9525">
          <a:noFill/>
          <a:miter lim="800000"/>
          <a:headEnd/>
          <a:tailEnd/>
        </a:ln>
      </xdr:spPr>
    </xdr:sp>
    <xdr:clientData/>
  </xdr:oneCellAnchor>
  <xdr:oneCellAnchor>
    <xdr:from>
      <xdr:col>5</xdr:col>
      <xdr:colOff>0</xdr:colOff>
      <xdr:row>17</xdr:row>
      <xdr:rowOff>0</xdr:rowOff>
    </xdr:from>
    <xdr:ext cx="295275" cy="28575"/>
    <xdr:sp macro="" textlink="">
      <xdr:nvSpPr>
        <xdr:cNvPr id="1968" name="AutoShape 4" descr="http://myacademy/eltcms/pix/i/course.gif">
          <a:extLst>
            <a:ext uri="{FF2B5EF4-FFF2-40B4-BE49-F238E27FC236}">
              <a16:creationId xmlns:a16="http://schemas.microsoft.com/office/drawing/2014/main" id="{00000000-0008-0000-0100-0000B0070000}"/>
            </a:ext>
          </a:extLst>
        </xdr:cNvPr>
        <xdr:cNvSpPr>
          <a:spLocks noChangeAspect="1" noChangeArrowheads="1"/>
        </xdr:cNvSpPr>
      </xdr:nvSpPr>
      <xdr:spPr bwMode="auto">
        <a:xfrm>
          <a:off x="7553325" y="3838575"/>
          <a:ext cx="295275" cy="28575"/>
        </a:xfrm>
        <a:prstGeom prst="rect">
          <a:avLst/>
        </a:prstGeom>
        <a:noFill/>
        <a:ln w="9525">
          <a:noFill/>
          <a:miter lim="800000"/>
          <a:headEnd/>
          <a:tailEnd/>
        </a:ln>
      </xdr:spPr>
    </xdr:sp>
    <xdr:clientData/>
  </xdr:oneCellAnchor>
  <xdr:oneCellAnchor>
    <xdr:from>
      <xdr:col>5</xdr:col>
      <xdr:colOff>0</xdr:colOff>
      <xdr:row>17</xdr:row>
      <xdr:rowOff>0</xdr:rowOff>
    </xdr:from>
    <xdr:ext cx="295275" cy="28575"/>
    <xdr:sp macro="" textlink="">
      <xdr:nvSpPr>
        <xdr:cNvPr id="1969" name="AutoShape 1" descr="http://myacademy/eltcms/pix/i/course.gif">
          <a:extLst>
            <a:ext uri="{FF2B5EF4-FFF2-40B4-BE49-F238E27FC236}">
              <a16:creationId xmlns:a16="http://schemas.microsoft.com/office/drawing/2014/main" id="{00000000-0008-0000-0100-0000B1070000}"/>
            </a:ext>
          </a:extLst>
        </xdr:cNvPr>
        <xdr:cNvSpPr>
          <a:spLocks noChangeAspect="1" noChangeArrowheads="1"/>
        </xdr:cNvSpPr>
      </xdr:nvSpPr>
      <xdr:spPr bwMode="auto">
        <a:xfrm>
          <a:off x="7553325" y="3838575"/>
          <a:ext cx="295275" cy="28575"/>
        </a:xfrm>
        <a:prstGeom prst="rect">
          <a:avLst/>
        </a:prstGeom>
        <a:noFill/>
        <a:ln w="9525">
          <a:noFill/>
          <a:miter lim="800000"/>
          <a:headEnd/>
          <a:tailEnd/>
        </a:ln>
      </xdr:spPr>
    </xdr:sp>
    <xdr:clientData/>
  </xdr:oneCellAnchor>
  <xdr:oneCellAnchor>
    <xdr:from>
      <xdr:col>5</xdr:col>
      <xdr:colOff>0</xdr:colOff>
      <xdr:row>17</xdr:row>
      <xdr:rowOff>0</xdr:rowOff>
    </xdr:from>
    <xdr:ext cx="295275" cy="28575"/>
    <xdr:sp macro="" textlink="">
      <xdr:nvSpPr>
        <xdr:cNvPr id="1970" name="AutoShape 1" descr="http://myacademy/eltcms/pix/i/course.gif">
          <a:extLst>
            <a:ext uri="{FF2B5EF4-FFF2-40B4-BE49-F238E27FC236}">
              <a16:creationId xmlns:a16="http://schemas.microsoft.com/office/drawing/2014/main" id="{00000000-0008-0000-0100-0000B2070000}"/>
            </a:ext>
          </a:extLst>
        </xdr:cNvPr>
        <xdr:cNvSpPr>
          <a:spLocks noChangeAspect="1" noChangeArrowheads="1"/>
        </xdr:cNvSpPr>
      </xdr:nvSpPr>
      <xdr:spPr bwMode="auto">
        <a:xfrm>
          <a:off x="7553325" y="3838575"/>
          <a:ext cx="295275" cy="28575"/>
        </a:xfrm>
        <a:prstGeom prst="rect">
          <a:avLst/>
        </a:prstGeom>
        <a:noFill/>
        <a:ln w="9525">
          <a:noFill/>
          <a:miter lim="800000"/>
          <a:headEnd/>
          <a:tailEnd/>
        </a:ln>
      </xdr:spPr>
    </xdr:sp>
    <xdr:clientData/>
  </xdr:oneCellAnchor>
  <xdr:oneCellAnchor>
    <xdr:from>
      <xdr:col>5</xdr:col>
      <xdr:colOff>0</xdr:colOff>
      <xdr:row>17</xdr:row>
      <xdr:rowOff>0</xdr:rowOff>
    </xdr:from>
    <xdr:ext cx="295275" cy="28575"/>
    <xdr:sp macro="" textlink="">
      <xdr:nvSpPr>
        <xdr:cNvPr id="1971" name="AutoShape 1" descr="http://myacademy/eltcms/pix/i/course.gif">
          <a:extLst>
            <a:ext uri="{FF2B5EF4-FFF2-40B4-BE49-F238E27FC236}">
              <a16:creationId xmlns:a16="http://schemas.microsoft.com/office/drawing/2014/main" id="{00000000-0008-0000-0100-0000B3070000}"/>
            </a:ext>
          </a:extLst>
        </xdr:cNvPr>
        <xdr:cNvSpPr>
          <a:spLocks noChangeAspect="1" noChangeArrowheads="1"/>
        </xdr:cNvSpPr>
      </xdr:nvSpPr>
      <xdr:spPr bwMode="auto">
        <a:xfrm>
          <a:off x="7553325" y="3838575"/>
          <a:ext cx="295275" cy="28575"/>
        </a:xfrm>
        <a:prstGeom prst="rect">
          <a:avLst/>
        </a:prstGeom>
        <a:noFill/>
        <a:ln w="9525">
          <a:noFill/>
          <a:miter lim="800000"/>
          <a:headEnd/>
          <a:tailEnd/>
        </a:ln>
      </xdr:spPr>
    </xdr:sp>
    <xdr:clientData/>
  </xdr:oneCellAnchor>
  <xdr:oneCellAnchor>
    <xdr:from>
      <xdr:col>5</xdr:col>
      <xdr:colOff>0</xdr:colOff>
      <xdr:row>17</xdr:row>
      <xdr:rowOff>0</xdr:rowOff>
    </xdr:from>
    <xdr:ext cx="295275" cy="165652"/>
    <xdr:sp macro="" textlink="">
      <xdr:nvSpPr>
        <xdr:cNvPr id="1972" name="AutoShape 114" descr="http://myacademy/eltcms/pix/i/course.gif">
          <a:extLst>
            <a:ext uri="{FF2B5EF4-FFF2-40B4-BE49-F238E27FC236}">
              <a16:creationId xmlns:a16="http://schemas.microsoft.com/office/drawing/2014/main" id="{00000000-0008-0000-0100-0000B4070000}"/>
            </a:ext>
          </a:extLst>
        </xdr:cNvPr>
        <xdr:cNvSpPr>
          <a:spLocks noChangeAspect="1" noChangeArrowheads="1"/>
        </xdr:cNvSpPr>
      </xdr:nvSpPr>
      <xdr:spPr bwMode="auto">
        <a:xfrm>
          <a:off x="7553325" y="3838575"/>
          <a:ext cx="295275" cy="165652"/>
        </a:xfrm>
        <a:prstGeom prst="rect">
          <a:avLst/>
        </a:prstGeom>
        <a:noFill/>
        <a:ln w="9525">
          <a:noFill/>
          <a:miter lim="800000"/>
          <a:headEnd/>
          <a:tailEnd/>
        </a:ln>
      </xdr:spPr>
    </xdr:sp>
    <xdr:clientData/>
  </xdr:oneCellAnchor>
  <xdr:oneCellAnchor>
    <xdr:from>
      <xdr:col>5</xdr:col>
      <xdr:colOff>0</xdr:colOff>
      <xdr:row>17</xdr:row>
      <xdr:rowOff>0</xdr:rowOff>
    </xdr:from>
    <xdr:ext cx="295275" cy="165652"/>
    <xdr:sp macro="" textlink="">
      <xdr:nvSpPr>
        <xdr:cNvPr id="1973" name="AutoShape 40" descr="http://myacademy/eltcms/pix/i/course.gif">
          <a:extLst>
            <a:ext uri="{FF2B5EF4-FFF2-40B4-BE49-F238E27FC236}">
              <a16:creationId xmlns:a16="http://schemas.microsoft.com/office/drawing/2014/main" id="{00000000-0008-0000-0100-0000B5070000}"/>
            </a:ext>
          </a:extLst>
        </xdr:cNvPr>
        <xdr:cNvSpPr>
          <a:spLocks noChangeAspect="1" noChangeArrowheads="1"/>
        </xdr:cNvSpPr>
      </xdr:nvSpPr>
      <xdr:spPr bwMode="auto">
        <a:xfrm>
          <a:off x="7553325" y="3838575"/>
          <a:ext cx="295275" cy="165652"/>
        </a:xfrm>
        <a:prstGeom prst="rect">
          <a:avLst/>
        </a:prstGeom>
        <a:noFill/>
        <a:ln w="9525">
          <a:noFill/>
          <a:miter lim="800000"/>
          <a:headEnd/>
          <a:tailEnd/>
        </a:ln>
      </xdr:spPr>
    </xdr:sp>
    <xdr:clientData/>
  </xdr:oneCellAnchor>
  <xdr:oneCellAnchor>
    <xdr:from>
      <xdr:col>5</xdr:col>
      <xdr:colOff>0</xdr:colOff>
      <xdr:row>17</xdr:row>
      <xdr:rowOff>0</xdr:rowOff>
    </xdr:from>
    <xdr:ext cx="295275" cy="165652"/>
    <xdr:sp macro="" textlink="">
      <xdr:nvSpPr>
        <xdr:cNvPr id="1974" name="AutoShape 9" descr="http://myacademy/eltcms/pix/i/course.gif">
          <a:extLst>
            <a:ext uri="{FF2B5EF4-FFF2-40B4-BE49-F238E27FC236}">
              <a16:creationId xmlns:a16="http://schemas.microsoft.com/office/drawing/2014/main" id="{00000000-0008-0000-0100-0000B6070000}"/>
            </a:ext>
          </a:extLst>
        </xdr:cNvPr>
        <xdr:cNvSpPr>
          <a:spLocks noChangeAspect="1" noChangeArrowheads="1"/>
        </xdr:cNvSpPr>
      </xdr:nvSpPr>
      <xdr:spPr bwMode="auto">
        <a:xfrm>
          <a:off x="7553325" y="3838575"/>
          <a:ext cx="295275" cy="165652"/>
        </a:xfrm>
        <a:prstGeom prst="rect">
          <a:avLst/>
        </a:prstGeom>
        <a:noFill/>
        <a:ln w="9525">
          <a:noFill/>
          <a:miter lim="800000"/>
          <a:headEnd/>
          <a:tailEnd/>
        </a:ln>
      </xdr:spPr>
    </xdr:sp>
    <xdr:clientData/>
  </xdr:oneCellAnchor>
  <xdr:oneCellAnchor>
    <xdr:from>
      <xdr:col>5</xdr:col>
      <xdr:colOff>0</xdr:colOff>
      <xdr:row>17</xdr:row>
      <xdr:rowOff>0</xdr:rowOff>
    </xdr:from>
    <xdr:ext cx="295275" cy="165652"/>
    <xdr:sp macro="" textlink="">
      <xdr:nvSpPr>
        <xdr:cNvPr id="1975" name="AutoShape 1" descr="http://myacademy/eltcms/pix/i/course.gif">
          <a:extLst>
            <a:ext uri="{FF2B5EF4-FFF2-40B4-BE49-F238E27FC236}">
              <a16:creationId xmlns:a16="http://schemas.microsoft.com/office/drawing/2014/main" id="{00000000-0008-0000-0100-0000B7070000}"/>
            </a:ext>
          </a:extLst>
        </xdr:cNvPr>
        <xdr:cNvSpPr>
          <a:spLocks noChangeAspect="1" noChangeArrowheads="1"/>
        </xdr:cNvSpPr>
      </xdr:nvSpPr>
      <xdr:spPr bwMode="auto">
        <a:xfrm>
          <a:off x="7553325" y="3838575"/>
          <a:ext cx="295275" cy="165652"/>
        </a:xfrm>
        <a:prstGeom prst="rect">
          <a:avLst/>
        </a:prstGeom>
        <a:noFill/>
        <a:ln w="9525">
          <a:noFill/>
          <a:miter lim="800000"/>
          <a:headEnd/>
          <a:tailEnd/>
        </a:ln>
      </xdr:spPr>
    </xdr:sp>
    <xdr:clientData/>
  </xdr:oneCellAnchor>
  <xdr:oneCellAnchor>
    <xdr:from>
      <xdr:col>5</xdr:col>
      <xdr:colOff>0</xdr:colOff>
      <xdr:row>17</xdr:row>
      <xdr:rowOff>0</xdr:rowOff>
    </xdr:from>
    <xdr:ext cx="295275" cy="165652"/>
    <xdr:sp macro="" textlink="">
      <xdr:nvSpPr>
        <xdr:cNvPr id="1976" name="AutoShape 4" descr="http://myacademy/eltcms/pix/i/course.gif">
          <a:extLst>
            <a:ext uri="{FF2B5EF4-FFF2-40B4-BE49-F238E27FC236}">
              <a16:creationId xmlns:a16="http://schemas.microsoft.com/office/drawing/2014/main" id="{00000000-0008-0000-0100-0000B8070000}"/>
            </a:ext>
          </a:extLst>
        </xdr:cNvPr>
        <xdr:cNvSpPr>
          <a:spLocks noChangeAspect="1" noChangeArrowheads="1"/>
        </xdr:cNvSpPr>
      </xdr:nvSpPr>
      <xdr:spPr bwMode="auto">
        <a:xfrm>
          <a:off x="7553325" y="3838575"/>
          <a:ext cx="295275" cy="165652"/>
        </a:xfrm>
        <a:prstGeom prst="rect">
          <a:avLst/>
        </a:prstGeom>
        <a:noFill/>
        <a:ln w="9525">
          <a:noFill/>
          <a:miter lim="800000"/>
          <a:headEnd/>
          <a:tailEnd/>
        </a:ln>
      </xdr:spPr>
    </xdr:sp>
    <xdr:clientData/>
  </xdr:oneCellAnchor>
  <xdr:oneCellAnchor>
    <xdr:from>
      <xdr:col>5</xdr:col>
      <xdr:colOff>0</xdr:colOff>
      <xdr:row>17</xdr:row>
      <xdr:rowOff>0</xdr:rowOff>
    </xdr:from>
    <xdr:ext cx="295275" cy="165652"/>
    <xdr:sp macro="" textlink="">
      <xdr:nvSpPr>
        <xdr:cNvPr id="1977" name="AutoShape 1" descr="http://myacademy/eltcms/pix/i/course.gif">
          <a:extLst>
            <a:ext uri="{FF2B5EF4-FFF2-40B4-BE49-F238E27FC236}">
              <a16:creationId xmlns:a16="http://schemas.microsoft.com/office/drawing/2014/main" id="{00000000-0008-0000-0100-0000B9070000}"/>
            </a:ext>
          </a:extLst>
        </xdr:cNvPr>
        <xdr:cNvSpPr>
          <a:spLocks noChangeAspect="1" noChangeArrowheads="1"/>
        </xdr:cNvSpPr>
      </xdr:nvSpPr>
      <xdr:spPr bwMode="auto">
        <a:xfrm>
          <a:off x="7553325" y="3838575"/>
          <a:ext cx="295275" cy="165652"/>
        </a:xfrm>
        <a:prstGeom prst="rect">
          <a:avLst/>
        </a:prstGeom>
        <a:noFill/>
        <a:ln w="9525">
          <a:noFill/>
          <a:miter lim="800000"/>
          <a:headEnd/>
          <a:tailEnd/>
        </a:ln>
      </xdr:spPr>
    </xdr:sp>
    <xdr:clientData/>
  </xdr:oneCellAnchor>
  <xdr:oneCellAnchor>
    <xdr:from>
      <xdr:col>5</xdr:col>
      <xdr:colOff>0</xdr:colOff>
      <xdr:row>17</xdr:row>
      <xdr:rowOff>0</xdr:rowOff>
    </xdr:from>
    <xdr:ext cx="295275" cy="165652"/>
    <xdr:sp macro="" textlink="">
      <xdr:nvSpPr>
        <xdr:cNvPr id="1978" name="AutoShape 1" descr="http://myacademy/eltcms/pix/i/course.gif">
          <a:extLst>
            <a:ext uri="{FF2B5EF4-FFF2-40B4-BE49-F238E27FC236}">
              <a16:creationId xmlns:a16="http://schemas.microsoft.com/office/drawing/2014/main" id="{00000000-0008-0000-0100-0000BA070000}"/>
            </a:ext>
          </a:extLst>
        </xdr:cNvPr>
        <xdr:cNvSpPr>
          <a:spLocks noChangeAspect="1" noChangeArrowheads="1"/>
        </xdr:cNvSpPr>
      </xdr:nvSpPr>
      <xdr:spPr bwMode="auto">
        <a:xfrm>
          <a:off x="7553325" y="3838575"/>
          <a:ext cx="295275" cy="165652"/>
        </a:xfrm>
        <a:prstGeom prst="rect">
          <a:avLst/>
        </a:prstGeom>
        <a:noFill/>
        <a:ln w="9525">
          <a:noFill/>
          <a:miter lim="800000"/>
          <a:headEnd/>
          <a:tailEnd/>
        </a:ln>
      </xdr:spPr>
    </xdr:sp>
    <xdr:clientData/>
  </xdr:oneCellAnchor>
  <xdr:oneCellAnchor>
    <xdr:from>
      <xdr:col>5</xdr:col>
      <xdr:colOff>0</xdr:colOff>
      <xdr:row>17</xdr:row>
      <xdr:rowOff>0</xdr:rowOff>
    </xdr:from>
    <xdr:ext cx="295275" cy="169011"/>
    <xdr:sp macro="" textlink="">
      <xdr:nvSpPr>
        <xdr:cNvPr id="1979" name="AutoShape 114" descr="http://myacademy/eltcms/pix/i/course.gif">
          <a:extLst>
            <a:ext uri="{FF2B5EF4-FFF2-40B4-BE49-F238E27FC236}">
              <a16:creationId xmlns:a16="http://schemas.microsoft.com/office/drawing/2014/main" id="{00000000-0008-0000-0100-0000BB070000}"/>
            </a:ext>
          </a:extLst>
        </xdr:cNvPr>
        <xdr:cNvSpPr>
          <a:spLocks noChangeAspect="1" noChangeArrowheads="1"/>
        </xdr:cNvSpPr>
      </xdr:nvSpPr>
      <xdr:spPr bwMode="auto">
        <a:xfrm>
          <a:off x="7553325" y="3838575"/>
          <a:ext cx="295275" cy="169011"/>
        </a:xfrm>
        <a:prstGeom prst="rect">
          <a:avLst/>
        </a:prstGeom>
        <a:noFill/>
        <a:ln w="9525">
          <a:noFill/>
          <a:miter lim="800000"/>
          <a:headEnd/>
          <a:tailEnd/>
        </a:ln>
      </xdr:spPr>
    </xdr:sp>
    <xdr:clientData/>
  </xdr:oneCellAnchor>
  <xdr:oneCellAnchor>
    <xdr:from>
      <xdr:col>5</xdr:col>
      <xdr:colOff>0</xdr:colOff>
      <xdr:row>17</xdr:row>
      <xdr:rowOff>0</xdr:rowOff>
    </xdr:from>
    <xdr:ext cx="295275" cy="169011"/>
    <xdr:sp macro="" textlink="">
      <xdr:nvSpPr>
        <xdr:cNvPr id="1980" name="AutoShape 40" descr="http://myacademy/eltcms/pix/i/course.gif">
          <a:extLst>
            <a:ext uri="{FF2B5EF4-FFF2-40B4-BE49-F238E27FC236}">
              <a16:creationId xmlns:a16="http://schemas.microsoft.com/office/drawing/2014/main" id="{00000000-0008-0000-0100-0000BC070000}"/>
            </a:ext>
          </a:extLst>
        </xdr:cNvPr>
        <xdr:cNvSpPr>
          <a:spLocks noChangeAspect="1" noChangeArrowheads="1"/>
        </xdr:cNvSpPr>
      </xdr:nvSpPr>
      <xdr:spPr bwMode="auto">
        <a:xfrm>
          <a:off x="7553325" y="3838575"/>
          <a:ext cx="295275" cy="169011"/>
        </a:xfrm>
        <a:prstGeom prst="rect">
          <a:avLst/>
        </a:prstGeom>
        <a:noFill/>
        <a:ln w="9525">
          <a:noFill/>
          <a:miter lim="800000"/>
          <a:headEnd/>
          <a:tailEnd/>
        </a:ln>
      </xdr:spPr>
    </xdr:sp>
    <xdr:clientData/>
  </xdr:oneCellAnchor>
  <xdr:oneCellAnchor>
    <xdr:from>
      <xdr:col>5</xdr:col>
      <xdr:colOff>0</xdr:colOff>
      <xdr:row>17</xdr:row>
      <xdr:rowOff>0</xdr:rowOff>
    </xdr:from>
    <xdr:ext cx="295275" cy="169011"/>
    <xdr:sp macro="" textlink="">
      <xdr:nvSpPr>
        <xdr:cNvPr id="1981" name="AutoShape 9" descr="http://myacademy/eltcms/pix/i/course.gif">
          <a:extLst>
            <a:ext uri="{FF2B5EF4-FFF2-40B4-BE49-F238E27FC236}">
              <a16:creationId xmlns:a16="http://schemas.microsoft.com/office/drawing/2014/main" id="{00000000-0008-0000-0100-0000BD070000}"/>
            </a:ext>
          </a:extLst>
        </xdr:cNvPr>
        <xdr:cNvSpPr>
          <a:spLocks noChangeAspect="1" noChangeArrowheads="1"/>
        </xdr:cNvSpPr>
      </xdr:nvSpPr>
      <xdr:spPr bwMode="auto">
        <a:xfrm>
          <a:off x="7553325" y="3838575"/>
          <a:ext cx="295275" cy="169011"/>
        </a:xfrm>
        <a:prstGeom prst="rect">
          <a:avLst/>
        </a:prstGeom>
        <a:noFill/>
        <a:ln w="9525">
          <a:noFill/>
          <a:miter lim="800000"/>
          <a:headEnd/>
          <a:tailEnd/>
        </a:ln>
      </xdr:spPr>
    </xdr:sp>
    <xdr:clientData/>
  </xdr:oneCellAnchor>
  <xdr:oneCellAnchor>
    <xdr:from>
      <xdr:col>5</xdr:col>
      <xdr:colOff>0</xdr:colOff>
      <xdr:row>17</xdr:row>
      <xdr:rowOff>0</xdr:rowOff>
    </xdr:from>
    <xdr:ext cx="295275" cy="169011"/>
    <xdr:sp macro="" textlink="">
      <xdr:nvSpPr>
        <xdr:cNvPr id="1982" name="AutoShape 1" descr="http://myacademy/eltcms/pix/i/course.gif">
          <a:extLst>
            <a:ext uri="{FF2B5EF4-FFF2-40B4-BE49-F238E27FC236}">
              <a16:creationId xmlns:a16="http://schemas.microsoft.com/office/drawing/2014/main" id="{00000000-0008-0000-0100-0000BE070000}"/>
            </a:ext>
          </a:extLst>
        </xdr:cNvPr>
        <xdr:cNvSpPr>
          <a:spLocks noChangeAspect="1" noChangeArrowheads="1"/>
        </xdr:cNvSpPr>
      </xdr:nvSpPr>
      <xdr:spPr bwMode="auto">
        <a:xfrm>
          <a:off x="7553325" y="3838575"/>
          <a:ext cx="295275" cy="169011"/>
        </a:xfrm>
        <a:prstGeom prst="rect">
          <a:avLst/>
        </a:prstGeom>
        <a:noFill/>
        <a:ln w="9525">
          <a:noFill/>
          <a:miter lim="800000"/>
          <a:headEnd/>
          <a:tailEnd/>
        </a:ln>
      </xdr:spPr>
    </xdr:sp>
    <xdr:clientData/>
  </xdr:oneCellAnchor>
  <xdr:oneCellAnchor>
    <xdr:from>
      <xdr:col>5</xdr:col>
      <xdr:colOff>0</xdr:colOff>
      <xdr:row>17</xdr:row>
      <xdr:rowOff>0</xdr:rowOff>
    </xdr:from>
    <xdr:ext cx="295275" cy="169011"/>
    <xdr:sp macro="" textlink="">
      <xdr:nvSpPr>
        <xdr:cNvPr id="1983" name="AutoShape 4" descr="http://myacademy/eltcms/pix/i/course.gif">
          <a:extLst>
            <a:ext uri="{FF2B5EF4-FFF2-40B4-BE49-F238E27FC236}">
              <a16:creationId xmlns:a16="http://schemas.microsoft.com/office/drawing/2014/main" id="{00000000-0008-0000-0100-0000BF070000}"/>
            </a:ext>
          </a:extLst>
        </xdr:cNvPr>
        <xdr:cNvSpPr>
          <a:spLocks noChangeAspect="1" noChangeArrowheads="1"/>
        </xdr:cNvSpPr>
      </xdr:nvSpPr>
      <xdr:spPr bwMode="auto">
        <a:xfrm>
          <a:off x="7553325" y="3838575"/>
          <a:ext cx="295275" cy="169011"/>
        </a:xfrm>
        <a:prstGeom prst="rect">
          <a:avLst/>
        </a:prstGeom>
        <a:noFill/>
        <a:ln w="9525">
          <a:noFill/>
          <a:miter lim="800000"/>
          <a:headEnd/>
          <a:tailEnd/>
        </a:ln>
      </xdr:spPr>
    </xdr:sp>
    <xdr:clientData/>
  </xdr:oneCellAnchor>
  <xdr:oneCellAnchor>
    <xdr:from>
      <xdr:col>5</xdr:col>
      <xdr:colOff>0</xdr:colOff>
      <xdr:row>17</xdr:row>
      <xdr:rowOff>0</xdr:rowOff>
    </xdr:from>
    <xdr:ext cx="295275" cy="169011"/>
    <xdr:sp macro="" textlink="">
      <xdr:nvSpPr>
        <xdr:cNvPr id="1984" name="AutoShape 1" descr="http://myacademy/eltcms/pix/i/course.gif">
          <a:extLst>
            <a:ext uri="{FF2B5EF4-FFF2-40B4-BE49-F238E27FC236}">
              <a16:creationId xmlns:a16="http://schemas.microsoft.com/office/drawing/2014/main" id="{00000000-0008-0000-0100-0000C0070000}"/>
            </a:ext>
          </a:extLst>
        </xdr:cNvPr>
        <xdr:cNvSpPr>
          <a:spLocks noChangeAspect="1" noChangeArrowheads="1"/>
        </xdr:cNvSpPr>
      </xdr:nvSpPr>
      <xdr:spPr bwMode="auto">
        <a:xfrm>
          <a:off x="7553325" y="3838575"/>
          <a:ext cx="295275" cy="169011"/>
        </a:xfrm>
        <a:prstGeom prst="rect">
          <a:avLst/>
        </a:prstGeom>
        <a:noFill/>
        <a:ln w="9525">
          <a:noFill/>
          <a:miter lim="800000"/>
          <a:headEnd/>
          <a:tailEnd/>
        </a:ln>
      </xdr:spPr>
    </xdr:sp>
    <xdr:clientData/>
  </xdr:oneCellAnchor>
  <xdr:oneCellAnchor>
    <xdr:from>
      <xdr:col>5</xdr:col>
      <xdr:colOff>0</xdr:colOff>
      <xdr:row>17</xdr:row>
      <xdr:rowOff>0</xdr:rowOff>
    </xdr:from>
    <xdr:ext cx="295275" cy="169011"/>
    <xdr:sp macro="" textlink="">
      <xdr:nvSpPr>
        <xdr:cNvPr id="1985" name="AutoShape 1" descr="http://myacademy/eltcms/pix/i/course.gif">
          <a:extLst>
            <a:ext uri="{FF2B5EF4-FFF2-40B4-BE49-F238E27FC236}">
              <a16:creationId xmlns:a16="http://schemas.microsoft.com/office/drawing/2014/main" id="{00000000-0008-0000-0100-0000C1070000}"/>
            </a:ext>
          </a:extLst>
        </xdr:cNvPr>
        <xdr:cNvSpPr>
          <a:spLocks noChangeAspect="1" noChangeArrowheads="1"/>
        </xdr:cNvSpPr>
      </xdr:nvSpPr>
      <xdr:spPr bwMode="auto">
        <a:xfrm>
          <a:off x="7553325" y="3838575"/>
          <a:ext cx="295275" cy="169011"/>
        </a:xfrm>
        <a:prstGeom prst="rect">
          <a:avLst/>
        </a:prstGeom>
        <a:noFill/>
        <a:ln w="9525">
          <a:noFill/>
          <a:miter lim="800000"/>
          <a:headEnd/>
          <a:tailEnd/>
        </a:ln>
      </xdr:spPr>
    </xdr:sp>
    <xdr:clientData/>
  </xdr:oneCellAnchor>
  <xdr:oneCellAnchor>
    <xdr:from>
      <xdr:col>5</xdr:col>
      <xdr:colOff>0</xdr:colOff>
      <xdr:row>17</xdr:row>
      <xdr:rowOff>0</xdr:rowOff>
    </xdr:from>
    <xdr:ext cx="295275" cy="327575"/>
    <xdr:sp macro="" textlink="">
      <xdr:nvSpPr>
        <xdr:cNvPr id="1986" name="AutoShape 63" descr="http://myacademy/eltcms/pix/i/course.gif">
          <a:extLst>
            <a:ext uri="{FF2B5EF4-FFF2-40B4-BE49-F238E27FC236}">
              <a16:creationId xmlns:a16="http://schemas.microsoft.com/office/drawing/2014/main" id="{00000000-0008-0000-0100-0000C2070000}"/>
            </a:ext>
          </a:extLst>
        </xdr:cNvPr>
        <xdr:cNvSpPr>
          <a:spLocks noChangeAspect="1" noChangeArrowheads="1"/>
        </xdr:cNvSpPr>
      </xdr:nvSpPr>
      <xdr:spPr bwMode="auto">
        <a:xfrm>
          <a:off x="7553325" y="3838575"/>
          <a:ext cx="295275" cy="327575"/>
        </a:xfrm>
        <a:prstGeom prst="rect">
          <a:avLst/>
        </a:prstGeom>
        <a:noFill/>
        <a:ln w="9525">
          <a:noFill/>
          <a:miter lim="800000"/>
          <a:headEnd/>
          <a:tailEnd/>
        </a:ln>
      </xdr:spPr>
    </xdr:sp>
    <xdr:clientData/>
  </xdr:oneCellAnchor>
  <xdr:oneCellAnchor>
    <xdr:from>
      <xdr:col>5</xdr:col>
      <xdr:colOff>0</xdr:colOff>
      <xdr:row>17</xdr:row>
      <xdr:rowOff>0</xdr:rowOff>
    </xdr:from>
    <xdr:ext cx="295275" cy="327575"/>
    <xdr:sp macro="" textlink="">
      <xdr:nvSpPr>
        <xdr:cNvPr id="1987" name="AutoShape 40" descr="http://myacademy/eltcms/pix/i/course.gif">
          <a:extLst>
            <a:ext uri="{FF2B5EF4-FFF2-40B4-BE49-F238E27FC236}">
              <a16:creationId xmlns:a16="http://schemas.microsoft.com/office/drawing/2014/main" id="{00000000-0008-0000-0100-0000C3070000}"/>
            </a:ext>
          </a:extLst>
        </xdr:cNvPr>
        <xdr:cNvSpPr>
          <a:spLocks noChangeAspect="1" noChangeArrowheads="1"/>
        </xdr:cNvSpPr>
      </xdr:nvSpPr>
      <xdr:spPr bwMode="auto">
        <a:xfrm>
          <a:off x="7553325" y="3838575"/>
          <a:ext cx="295275" cy="327575"/>
        </a:xfrm>
        <a:prstGeom prst="rect">
          <a:avLst/>
        </a:prstGeom>
        <a:noFill/>
        <a:ln w="9525">
          <a:noFill/>
          <a:miter lim="800000"/>
          <a:headEnd/>
          <a:tailEnd/>
        </a:ln>
      </xdr:spPr>
    </xdr:sp>
    <xdr:clientData/>
  </xdr:oneCellAnchor>
  <xdr:oneCellAnchor>
    <xdr:from>
      <xdr:col>5</xdr:col>
      <xdr:colOff>0</xdr:colOff>
      <xdr:row>17</xdr:row>
      <xdr:rowOff>0</xdr:rowOff>
    </xdr:from>
    <xdr:ext cx="295275" cy="327575"/>
    <xdr:sp macro="" textlink="">
      <xdr:nvSpPr>
        <xdr:cNvPr id="1988" name="AutoShape 9" descr="http://myacademy/eltcms/pix/i/course.gif">
          <a:extLst>
            <a:ext uri="{FF2B5EF4-FFF2-40B4-BE49-F238E27FC236}">
              <a16:creationId xmlns:a16="http://schemas.microsoft.com/office/drawing/2014/main" id="{00000000-0008-0000-0100-0000C4070000}"/>
            </a:ext>
          </a:extLst>
        </xdr:cNvPr>
        <xdr:cNvSpPr>
          <a:spLocks noChangeAspect="1" noChangeArrowheads="1"/>
        </xdr:cNvSpPr>
      </xdr:nvSpPr>
      <xdr:spPr bwMode="auto">
        <a:xfrm>
          <a:off x="7553325" y="3838575"/>
          <a:ext cx="295275" cy="327575"/>
        </a:xfrm>
        <a:prstGeom prst="rect">
          <a:avLst/>
        </a:prstGeom>
        <a:noFill/>
        <a:ln w="9525">
          <a:noFill/>
          <a:miter lim="800000"/>
          <a:headEnd/>
          <a:tailEnd/>
        </a:ln>
      </xdr:spPr>
    </xdr:sp>
    <xdr:clientData/>
  </xdr:oneCellAnchor>
  <xdr:oneCellAnchor>
    <xdr:from>
      <xdr:col>5</xdr:col>
      <xdr:colOff>0</xdr:colOff>
      <xdr:row>17</xdr:row>
      <xdr:rowOff>0</xdr:rowOff>
    </xdr:from>
    <xdr:ext cx="295275" cy="327575"/>
    <xdr:sp macro="" textlink="">
      <xdr:nvSpPr>
        <xdr:cNvPr id="1989" name="AutoShape 1" descr="http://myacademy/eltcms/pix/i/course.gif">
          <a:extLst>
            <a:ext uri="{FF2B5EF4-FFF2-40B4-BE49-F238E27FC236}">
              <a16:creationId xmlns:a16="http://schemas.microsoft.com/office/drawing/2014/main" id="{00000000-0008-0000-0100-0000C5070000}"/>
            </a:ext>
          </a:extLst>
        </xdr:cNvPr>
        <xdr:cNvSpPr>
          <a:spLocks noChangeAspect="1" noChangeArrowheads="1"/>
        </xdr:cNvSpPr>
      </xdr:nvSpPr>
      <xdr:spPr bwMode="auto">
        <a:xfrm>
          <a:off x="7553325" y="3838575"/>
          <a:ext cx="295275" cy="327575"/>
        </a:xfrm>
        <a:prstGeom prst="rect">
          <a:avLst/>
        </a:prstGeom>
        <a:noFill/>
        <a:ln w="9525">
          <a:noFill/>
          <a:miter lim="800000"/>
          <a:headEnd/>
          <a:tailEnd/>
        </a:ln>
      </xdr:spPr>
    </xdr:sp>
    <xdr:clientData/>
  </xdr:oneCellAnchor>
  <xdr:oneCellAnchor>
    <xdr:from>
      <xdr:col>5</xdr:col>
      <xdr:colOff>0</xdr:colOff>
      <xdr:row>17</xdr:row>
      <xdr:rowOff>0</xdr:rowOff>
    </xdr:from>
    <xdr:ext cx="295275" cy="327575"/>
    <xdr:sp macro="" textlink="">
      <xdr:nvSpPr>
        <xdr:cNvPr id="1990" name="AutoShape 4" descr="http://myacademy/eltcms/pix/i/course.gif">
          <a:extLst>
            <a:ext uri="{FF2B5EF4-FFF2-40B4-BE49-F238E27FC236}">
              <a16:creationId xmlns:a16="http://schemas.microsoft.com/office/drawing/2014/main" id="{00000000-0008-0000-0100-0000C6070000}"/>
            </a:ext>
          </a:extLst>
        </xdr:cNvPr>
        <xdr:cNvSpPr>
          <a:spLocks noChangeAspect="1" noChangeArrowheads="1"/>
        </xdr:cNvSpPr>
      </xdr:nvSpPr>
      <xdr:spPr bwMode="auto">
        <a:xfrm>
          <a:off x="7553325" y="3838575"/>
          <a:ext cx="295275" cy="327575"/>
        </a:xfrm>
        <a:prstGeom prst="rect">
          <a:avLst/>
        </a:prstGeom>
        <a:noFill/>
        <a:ln w="9525">
          <a:noFill/>
          <a:miter lim="800000"/>
          <a:headEnd/>
          <a:tailEnd/>
        </a:ln>
      </xdr:spPr>
    </xdr:sp>
    <xdr:clientData/>
  </xdr:oneCellAnchor>
  <xdr:oneCellAnchor>
    <xdr:from>
      <xdr:col>5</xdr:col>
      <xdr:colOff>0</xdr:colOff>
      <xdr:row>17</xdr:row>
      <xdr:rowOff>0</xdr:rowOff>
    </xdr:from>
    <xdr:ext cx="295275" cy="327575"/>
    <xdr:sp macro="" textlink="">
      <xdr:nvSpPr>
        <xdr:cNvPr id="1991" name="AutoShape 1" descr="http://myacademy/eltcms/pix/i/course.gif">
          <a:extLst>
            <a:ext uri="{FF2B5EF4-FFF2-40B4-BE49-F238E27FC236}">
              <a16:creationId xmlns:a16="http://schemas.microsoft.com/office/drawing/2014/main" id="{00000000-0008-0000-0100-0000C7070000}"/>
            </a:ext>
          </a:extLst>
        </xdr:cNvPr>
        <xdr:cNvSpPr>
          <a:spLocks noChangeAspect="1" noChangeArrowheads="1"/>
        </xdr:cNvSpPr>
      </xdr:nvSpPr>
      <xdr:spPr bwMode="auto">
        <a:xfrm>
          <a:off x="7553325" y="3838575"/>
          <a:ext cx="295275" cy="327575"/>
        </a:xfrm>
        <a:prstGeom prst="rect">
          <a:avLst/>
        </a:prstGeom>
        <a:noFill/>
        <a:ln w="9525">
          <a:noFill/>
          <a:miter lim="800000"/>
          <a:headEnd/>
          <a:tailEnd/>
        </a:ln>
      </xdr:spPr>
    </xdr:sp>
    <xdr:clientData/>
  </xdr:oneCellAnchor>
  <xdr:oneCellAnchor>
    <xdr:from>
      <xdr:col>5</xdr:col>
      <xdr:colOff>0</xdr:colOff>
      <xdr:row>17</xdr:row>
      <xdr:rowOff>0</xdr:rowOff>
    </xdr:from>
    <xdr:ext cx="295275" cy="327575"/>
    <xdr:sp macro="" textlink="">
      <xdr:nvSpPr>
        <xdr:cNvPr id="1992" name="AutoShape 1" descr="http://myacademy/eltcms/pix/i/course.gif">
          <a:extLst>
            <a:ext uri="{FF2B5EF4-FFF2-40B4-BE49-F238E27FC236}">
              <a16:creationId xmlns:a16="http://schemas.microsoft.com/office/drawing/2014/main" id="{00000000-0008-0000-0100-0000C8070000}"/>
            </a:ext>
          </a:extLst>
        </xdr:cNvPr>
        <xdr:cNvSpPr>
          <a:spLocks noChangeAspect="1" noChangeArrowheads="1"/>
        </xdr:cNvSpPr>
      </xdr:nvSpPr>
      <xdr:spPr bwMode="auto">
        <a:xfrm>
          <a:off x="7553325" y="3838575"/>
          <a:ext cx="295275" cy="327575"/>
        </a:xfrm>
        <a:prstGeom prst="rect">
          <a:avLst/>
        </a:prstGeom>
        <a:noFill/>
        <a:ln w="9525">
          <a:noFill/>
          <a:miter lim="800000"/>
          <a:headEnd/>
          <a:tailEnd/>
        </a:ln>
      </xdr:spPr>
    </xdr:sp>
    <xdr:clientData/>
  </xdr:oneCellAnchor>
  <xdr:oneCellAnchor>
    <xdr:from>
      <xdr:col>5</xdr:col>
      <xdr:colOff>0</xdr:colOff>
      <xdr:row>17</xdr:row>
      <xdr:rowOff>0</xdr:rowOff>
    </xdr:from>
    <xdr:ext cx="295275" cy="327575"/>
    <xdr:sp macro="" textlink="">
      <xdr:nvSpPr>
        <xdr:cNvPr id="1993" name="AutoShape 1" descr="http://myacademy/eltcms/pix/i/course.gif">
          <a:extLst>
            <a:ext uri="{FF2B5EF4-FFF2-40B4-BE49-F238E27FC236}">
              <a16:creationId xmlns:a16="http://schemas.microsoft.com/office/drawing/2014/main" id="{00000000-0008-0000-0100-0000C9070000}"/>
            </a:ext>
          </a:extLst>
        </xdr:cNvPr>
        <xdr:cNvSpPr>
          <a:spLocks noChangeAspect="1" noChangeArrowheads="1"/>
        </xdr:cNvSpPr>
      </xdr:nvSpPr>
      <xdr:spPr bwMode="auto">
        <a:xfrm>
          <a:off x="7553325" y="3838575"/>
          <a:ext cx="295275" cy="327575"/>
        </a:xfrm>
        <a:prstGeom prst="rect">
          <a:avLst/>
        </a:prstGeom>
        <a:noFill/>
        <a:ln w="9525">
          <a:noFill/>
          <a:miter lim="800000"/>
          <a:headEnd/>
          <a:tailEnd/>
        </a:ln>
      </xdr:spPr>
    </xdr:sp>
    <xdr:clientData/>
  </xdr:oneCellAnchor>
  <xdr:oneCellAnchor>
    <xdr:from>
      <xdr:col>5</xdr:col>
      <xdr:colOff>0</xdr:colOff>
      <xdr:row>17</xdr:row>
      <xdr:rowOff>0</xdr:rowOff>
    </xdr:from>
    <xdr:ext cx="295275" cy="331303"/>
    <xdr:sp macro="" textlink="">
      <xdr:nvSpPr>
        <xdr:cNvPr id="1994" name="AutoShape 63" descr="http://myacademy/eltcms/pix/i/course.gif">
          <a:extLst>
            <a:ext uri="{FF2B5EF4-FFF2-40B4-BE49-F238E27FC236}">
              <a16:creationId xmlns:a16="http://schemas.microsoft.com/office/drawing/2014/main" id="{00000000-0008-0000-0100-0000CA070000}"/>
            </a:ext>
          </a:extLst>
        </xdr:cNvPr>
        <xdr:cNvSpPr>
          <a:spLocks noChangeAspect="1" noChangeArrowheads="1"/>
        </xdr:cNvSpPr>
      </xdr:nvSpPr>
      <xdr:spPr bwMode="auto">
        <a:xfrm>
          <a:off x="7553325" y="3838575"/>
          <a:ext cx="295275" cy="331303"/>
        </a:xfrm>
        <a:prstGeom prst="rect">
          <a:avLst/>
        </a:prstGeom>
        <a:noFill/>
        <a:ln w="9525">
          <a:noFill/>
          <a:miter lim="800000"/>
          <a:headEnd/>
          <a:tailEnd/>
        </a:ln>
      </xdr:spPr>
    </xdr:sp>
    <xdr:clientData/>
  </xdr:oneCellAnchor>
  <xdr:oneCellAnchor>
    <xdr:from>
      <xdr:col>5</xdr:col>
      <xdr:colOff>0</xdr:colOff>
      <xdr:row>17</xdr:row>
      <xdr:rowOff>0</xdr:rowOff>
    </xdr:from>
    <xdr:ext cx="295275" cy="331303"/>
    <xdr:sp macro="" textlink="">
      <xdr:nvSpPr>
        <xdr:cNvPr id="1995" name="AutoShape 40" descr="http://myacademy/eltcms/pix/i/course.gif">
          <a:extLst>
            <a:ext uri="{FF2B5EF4-FFF2-40B4-BE49-F238E27FC236}">
              <a16:creationId xmlns:a16="http://schemas.microsoft.com/office/drawing/2014/main" id="{00000000-0008-0000-0100-0000CB070000}"/>
            </a:ext>
          </a:extLst>
        </xdr:cNvPr>
        <xdr:cNvSpPr>
          <a:spLocks noChangeAspect="1" noChangeArrowheads="1"/>
        </xdr:cNvSpPr>
      </xdr:nvSpPr>
      <xdr:spPr bwMode="auto">
        <a:xfrm>
          <a:off x="7553325" y="3838575"/>
          <a:ext cx="295275" cy="331303"/>
        </a:xfrm>
        <a:prstGeom prst="rect">
          <a:avLst/>
        </a:prstGeom>
        <a:noFill/>
        <a:ln w="9525">
          <a:noFill/>
          <a:miter lim="800000"/>
          <a:headEnd/>
          <a:tailEnd/>
        </a:ln>
      </xdr:spPr>
    </xdr:sp>
    <xdr:clientData/>
  </xdr:oneCellAnchor>
  <xdr:oneCellAnchor>
    <xdr:from>
      <xdr:col>5</xdr:col>
      <xdr:colOff>0</xdr:colOff>
      <xdr:row>17</xdr:row>
      <xdr:rowOff>0</xdr:rowOff>
    </xdr:from>
    <xdr:ext cx="295275" cy="331303"/>
    <xdr:sp macro="" textlink="">
      <xdr:nvSpPr>
        <xdr:cNvPr id="1996" name="AutoShape 9" descr="http://myacademy/eltcms/pix/i/course.gif">
          <a:extLst>
            <a:ext uri="{FF2B5EF4-FFF2-40B4-BE49-F238E27FC236}">
              <a16:creationId xmlns:a16="http://schemas.microsoft.com/office/drawing/2014/main" id="{00000000-0008-0000-0100-0000CC070000}"/>
            </a:ext>
          </a:extLst>
        </xdr:cNvPr>
        <xdr:cNvSpPr>
          <a:spLocks noChangeAspect="1" noChangeArrowheads="1"/>
        </xdr:cNvSpPr>
      </xdr:nvSpPr>
      <xdr:spPr bwMode="auto">
        <a:xfrm>
          <a:off x="7553325" y="3838575"/>
          <a:ext cx="295275" cy="331303"/>
        </a:xfrm>
        <a:prstGeom prst="rect">
          <a:avLst/>
        </a:prstGeom>
        <a:noFill/>
        <a:ln w="9525">
          <a:noFill/>
          <a:miter lim="800000"/>
          <a:headEnd/>
          <a:tailEnd/>
        </a:ln>
      </xdr:spPr>
    </xdr:sp>
    <xdr:clientData/>
  </xdr:oneCellAnchor>
  <xdr:oneCellAnchor>
    <xdr:from>
      <xdr:col>5</xdr:col>
      <xdr:colOff>0</xdr:colOff>
      <xdr:row>17</xdr:row>
      <xdr:rowOff>0</xdr:rowOff>
    </xdr:from>
    <xdr:ext cx="295275" cy="331303"/>
    <xdr:sp macro="" textlink="">
      <xdr:nvSpPr>
        <xdr:cNvPr id="1997" name="AutoShape 1" descr="http://myacademy/eltcms/pix/i/course.gif">
          <a:extLst>
            <a:ext uri="{FF2B5EF4-FFF2-40B4-BE49-F238E27FC236}">
              <a16:creationId xmlns:a16="http://schemas.microsoft.com/office/drawing/2014/main" id="{00000000-0008-0000-0100-0000CD070000}"/>
            </a:ext>
          </a:extLst>
        </xdr:cNvPr>
        <xdr:cNvSpPr>
          <a:spLocks noChangeAspect="1" noChangeArrowheads="1"/>
        </xdr:cNvSpPr>
      </xdr:nvSpPr>
      <xdr:spPr bwMode="auto">
        <a:xfrm>
          <a:off x="7553325" y="3838575"/>
          <a:ext cx="295275" cy="331303"/>
        </a:xfrm>
        <a:prstGeom prst="rect">
          <a:avLst/>
        </a:prstGeom>
        <a:noFill/>
        <a:ln w="9525">
          <a:noFill/>
          <a:miter lim="800000"/>
          <a:headEnd/>
          <a:tailEnd/>
        </a:ln>
      </xdr:spPr>
    </xdr:sp>
    <xdr:clientData/>
  </xdr:oneCellAnchor>
  <xdr:oneCellAnchor>
    <xdr:from>
      <xdr:col>5</xdr:col>
      <xdr:colOff>0</xdr:colOff>
      <xdr:row>17</xdr:row>
      <xdr:rowOff>0</xdr:rowOff>
    </xdr:from>
    <xdr:ext cx="295275" cy="331303"/>
    <xdr:sp macro="" textlink="">
      <xdr:nvSpPr>
        <xdr:cNvPr id="1998" name="AutoShape 4" descr="http://myacademy/eltcms/pix/i/course.gif">
          <a:extLst>
            <a:ext uri="{FF2B5EF4-FFF2-40B4-BE49-F238E27FC236}">
              <a16:creationId xmlns:a16="http://schemas.microsoft.com/office/drawing/2014/main" id="{00000000-0008-0000-0100-0000CE070000}"/>
            </a:ext>
          </a:extLst>
        </xdr:cNvPr>
        <xdr:cNvSpPr>
          <a:spLocks noChangeAspect="1" noChangeArrowheads="1"/>
        </xdr:cNvSpPr>
      </xdr:nvSpPr>
      <xdr:spPr bwMode="auto">
        <a:xfrm>
          <a:off x="7553325" y="3838575"/>
          <a:ext cx="295275" cy="331303"/>
        </a:xfrm>
        <a:prstGeom prst="rect">
          <a:avLst/>
        </a:prstGeom>
        <a:noFill/>
        <a:ln w="9525">
          <a:noFill/>
          <a:miter lim="800000"/>
          <a:headEnd/>
          <a:tailEnd/>
        </a:ln>
      </xdr:spPr>
    </xdr:sp>
    <xdr:clientData/>
  </xdr:oneCellAnchor>
  <xdr:oneCellAnchor>
    <xdr:from>
      <xdr:col>5</xdr:col>
      <xdr:colOff>0</xdr:colOff>
      <xdr:row>17</xdr:row>
      <xdr:rowOff>0</xdr:rowOff>
    </xdr:from>
    <xdr:ext cx="295275" cy="331303"/>
    <xdr:sp macro="" textlink="">
      <xdr:nvSpPr>
        <xdr:cNvPr id="1999" name="AutoShape 1" descr="http://myacademy/eltcms/pix/i/course.gif">
          <a:extLst>
            <a:ext uri="{FF2B5EF4-FFF2-40B4-BE49-F238E27FC236}">
              <a16:creationId xmlns:a16="http://schemas.microsoft.com/office/drawing/2014/main" id="{00000000-0008-0000-0100-0000CF070000}"/>
            </a:ext>
          </a:extLst>
        </xdr:cNvPr>
        <xdr:cNvSpPr>
          <a:spLocks noChangeAspect="1" noChangeArrowheads="1"/>
        </xdr:cNvSpPr>
      </xdr:nvSpPr>
      <xdr:spPr bwMode="auto">
        <a:xfrm>
          <a:off x="7553325" y="3838575"/>
          <a:ext cx="295275" cy="331303"/>
        </a:xfrm>
        <a:prstGeom prst="rect">
          <a:avLst/>
        </a:prstGeom>
        <a:noFill/>
        <a:ln w="9525">
          <a:noFill/>
          <a:miter lim="800000"/>
          <a:headEnd/>
          <a:tailEnd/>
        </a:ln>
      </xdr:spPr>
    </xdr:sp>
    <xdr:clientData/>
  </xdr:oneCellAnchor>
  <xdr:oneCellAnchor>
    <xdr:from>
      <xdr:col>5</xdr:col>
      <xdr:colOff>0</xdr:colOff>
      <xdr:row>17</xdr:row>
      <xdr:rowOff>0</xdr:rowOff>
    </xdr:from>
    <xdr:ext cx="295275" cy="331303"/>
    <xdr:sp macro="" textlink="">
      <xdr:nvSpPr>
        <xdr:cNvPr id="2000" name="AutoShape 1" descr="http://myacademy/eltcms/pix/i/course.gif">
          <a:extLst>
            <a:ext uri="{FF2B5EF4-FFF2-40B4-BE49-F238E27FC236}">
              <a16:creationId xmlns:a16="http://schemas.microsoft.com/office/drawing/2014/main" id="{00000000-0008-0000-0100-0000D0070000}"/>
            </a:ext>
          </a:extLst>
        </xdr:cNvPr>
        <xdr:cNvSpPr>
          <a:spLocks noChangeAspect="1" noChangeArrowheads="1"/>
        </xdr:cNvSpPr>
      </xdr:nvSpPr>
      <xdr:spPr bwMode="auto">
        <a:xfrm>
          <a:off x="7553325" y="3838575"/>
          <a:ext cx="295275" cy="331303"/>
        </a:xfrm>
        <a:prstGeom prst="rect">
          <a:avLst/>
        </a:prstGeom>
        <a:noFill/>
        <a:ln w="9525">
          <a:noFill/>
          <a:miter lim="800000"/>
          <a:headEnd/>
          <a:tailEnd/>
        </a:ln>
      </xdr:spPr>
    </xdr:sp>
    <xdr:clientData/>
  </xdr:oneCellAnchor>
  <xdr:oneCellAnchor>
    <xdr:from>
      <xdr:col>5</xdr:col>
      <xdr:colOff>0</xdr:colOff>
      <xdr:row>17</xdr:row>
      <xdr:rowOff>0</xdr:rowOff>
    </xdr:from>
    <xdr:ext cx="295275" cy="331303"/>
    <xdr:sp macro="" textlink="">
      <xdr:nvSpPr>
        <xdr:cNvPr id="2001" name="AutoShape 1" descr="http://myacademy/eltcms/pix/i/course.gif">
          <a:extLst>
            <a:ext uri="{FF2B5EF4-FFF2-40B4-BE49-F238E27FC236}">
              <a16:creationId xmlns:a16="http://schemas.microsoft.com/office/drawing/2014/main" id="{00000000-0008-0000-0100-0000D1070000}"/>
            </a:ext>
          </a:extLst>
        </xdr:cNvPr>
        <xdr:cNvSpPr>
          <a:spLocks noChangeAspect="1" noChangeArrowheads="1"/>
        </xdr:cNvSpPr>
      </xdr:nvSpPr>
      <xdr:spPr bwMode="auto">
        <a:xfrm>
          <a:off x="7553325" y="3838575"/>
          <a:ext cx="295275" cy="331303"/>
        </a:xfrm>
        <a:prstGeom prst="rect">
          <a:avLst/>
        </a:prstGeom>
        <a:noFill/>
        <a:ln w="9525">
          <a:noFill/>
          <a:miter lim="800000"/>
          <a:headEnd/>
          <a:tailEnd/>
        </a:ln>
      </xdr:spPr>
    </xdr:sp>
    <xdr:clientData/>
  </xdr:oneCellAnchor>
  <xdr:oneCellAnchor>
    <xdr:from>
      <xdr:col>5</xdr:col>
      <xdr:colOff>0</xdr:colOff>
      <xdr:row>17</xdr:row>
      <xdr:rowOff>0</xdr:rowOff>
    </xdr:from>
    <xdr:ext cx="295275" cy="165652"/>
    <xdr:sp macro="" textlink="">
      <xdr:nvSpPr>
        <xdr:cNvPr id="2002" name="AutoShape 63" descr="http://myacademy/eltcms/pix/i/course.gif">
          <a:extLst>
            <a:ext uri="{FF2B5EF4-FFF2-40B4-BE49-F238E27FC236}">
              <a16:creationId xmlns:a16="http://schemas.microsoft.com/office/drawing/2014/main" id="{00000000-0008-0000-0100-0000D2070000}"/>
            </a:ext>
          </a:extLst>
        </xdr:cNvPr>
        <xdr:cNvSpPr>
          <a:spLocks noChangeAspect="1" noChangeArrowheads="1"/>
        </xdr:cNvSpPr>
      </xdr:nvSpPr>
      <xdr:spPr bwMode="auto">
        <a:xfrm>
          <a:off x="7553325" y="3838575"/>
          <a:ext cx="295275" cy="165652"/>
        </a:xfrm>
        <a:prstGeom prst="rect">
          <a:avLst/>
        </a:prstGeom>
        <a:noFill/>
        <a:ln w="9525">
          <a:noFill/>
          <a:miter lim="800000"/>
          <a:headEnd/>
          <a:tailEnd/>
        </a:ln>
      </xdr:spPr>
    </xdr:sp>
    <xdr:clientData/>
  </xdr:oneCellAnchor>
  <xdr:oneCellAnchor>
    <xdr:from>
      <xdr:col>5</xdr:col>
      <xdr:colOff>0</xdr:colOff>
      <xdr:row>17</xdr:row>
      <xdr:rowOff>0</xdr:rowOff>
    </xdr:from>
    <xdr:ext cx="295275" cy="165652"/>
    <xdr:sp macro="" textlink="">
      <xdr:nvSpPr>
        <xdr:cNvPr id="2003" name="AutoShape 40" descr="http://myacademy/eltcms/pix/i/course.gif">
          <a:extLst>
            <a:ext uri="{FF2B5EF4-FFF2-40B4-BE49-F238E27FC236}">
              <a16:creationId xmlns:a16="http://schemas.microsoft.com/office/drawing/2014/main" id="{00000000-0008-0000-0100-0000D3070000}"/>
            </a:ext>
          </a:extLst>
        </xdr:cNvPr>
        <xdr:cNvSpPr>
          <a:spLocks noChangeAspect="1" noChangeArrowheads="1"/>
        </xdr:cNvSpPr>
      </xdr:nvSpPr>
      <xdr:spPr bwMode="auto">
        <a:xfrm>
          <a:off x="7553325" y="3838575"/>
          <a:ext cx="295275" cy="165652"/>
        </a:xfrm>
        <a:prstGeom prst="rect">
          <a:avLst/>
        </a:prstGeom>
        <a:noFill/>
        <a:ln w="9525">
          <a:noFill/>
          <a:miter lim="800000"/>
          <a:headEnd/>
          <a:tailEnd/>
        </a:ln>
      </xdr:spPr>
    </xdr:sp>
    <xdr:clientData/>
  </xdr:oneCellAnchor>
  <xdr:oneCellAnchor>
    <xdr:from>
      <xdr:col>5</xdr:col>
      <xdr:colOff>0</xdr:colOff>
      <xdr:row>17</xdr:row>
      <xdr:rowOff>0</xdr:rowOff>
    </xdr:from>
    <xdr:ext cx="295275" cy="165652"/>
    <xdr:sp macro="" textlink="">
      <xdr:nvSpPr>
        <xdr:cNvPr id="2004" name="AutoShape 9" descr="http://myacademy/eltcms/pix/i/course.gif">
          <a:extLst>
            <a:ext uri="{FF2B5EF4-FFF2-40B4-BE49-F238E27FC236}">
              <a16:creationId xmlns:a16="http://schemas.microsoft.com/office/drawing/2014/main" id="{00000000-0008-0000-0100-0000D4070000}"/>
            </a:ext>
          </a:extLst>
        </xdr:cNvPr>
        <xdr:cNvSpPr>
          <a:spLocks noChangeAspect="1" noChangeArrowheads="1"/>
        </xdr:cNvSpPr>
      </xdr:nvSpPr>
      <xdr:spPr bwMode="auto">
        <a:xfrm>
          <a:off x="7553325" y="3838575"/>
          <a:ext cx="295275" cy="165652"/>
        </a:xfrm>
        <a:prstGeom prst="rect">
          <a:avLst/>
        </a:prstGeom>
        <a:noFill/>
        <a:ln w="9525">
          <a:noFill/>
          <a:miter lim="800000"/>
          <a:headEnd/>
          <a:tailEnd/>
        </a:ln>
      </xdr:spPr>
    </xdr:sp>
    <xdr:clientData/>
  </xdr:oneCellAnchor>
  <xdr:oneCellAnchor>
    <xdr:from>
      <xdr:col>5</xdr:col>
      <xdr:colOff>0</xdr:colOff>
      <xdr:row>17</xdr:row>
      <xdr:rowOff>0</xdr:rowOff>
    </xdr:from>
    <xdr:ext cx="295275" cy="165652"/>
    <xdr:sp macro="" textlink="">
      <xdr:nvSpPr>
        <xdr:cNvPr id="2005" name="AutoShape 1" descr="http://myacademy/eltcms/pix/i/course.gif">
          <a:extLst>
            <a:ext uri="{FF2B5EF4-FFF2-40B4-BE49-F238E27FC236}">
              <a16:creationId xmlns:a16="http://schemas.microsoft.com/office/drawing/2014/main" id="{00000000-0008-0000-0100-0000D5070000}"/>
            </a:ext>
          </a:extLst>
        </xdr:cNvPr>
        <xdr:cNvSpPr>
          <a:spLocks noChangeAspect="1" noChangeArrowheads="1"/>
        </xdr:cNvSpPr>
      </xdr:nvSpPr>
      <xdr:spPr bwMode="auto">
        <a:xfrm>
          <a:off x="7553325" y="3838575"/>
          <a:ext cx="295275" cy="165652"/>
        </a:xfrm>
        <a:prstGeom prst="rect">
          <a:avLst/>
        </a:prstGeom>
        <a:noFill/>
        <a:ln w="9525">
          <a:noFill/>
          <a:miter lim="800000"/>
          <a:headEnd/>
          <a:tailEnd/>
        </a:ln>
      </xdr:spPr>
    </xdr:sp>
    <xdr:clientData/>
  </xdr:oneCellAnchor>
  <xdr:oneCellAnchor>
    <xdr:from>
      <xdr:col>5</xdr:col>
      <xdr:colOff>0</xdr:colOff>
      <xdr:row>17</xdr:row>
      <xdr:rowOff>0</xdr:rowOff>
    </xdr:from>
    <xdr:ext cx="295275" cy="165652"/>
    <xdr:sp macro="" textlink="">
      <xdr:nvSpPr>
        <xdr:cNvPr id="2006" name="AutoShape 4" descr="http://myacademy/eltcms/pix/i/course.gif">
          <a:extLst>
            <a:ext uri="{FF2B5EF4-FFF2-40B4-BE49-F238E27FC236}">
              <a16:creationId xmlns:a16="http://schemas.microsoft.com/office/drawing/2014/main" id="{00000000-0008-0000-0100-0000D6070000}"/>
            </a:ext>
          </a:extLst>
        </xdr:cNvPr>
        <xdr:cNvSpPr>
          <a:spLocks noChangeAspect="1" noChangeArrowheads="1"/>
        </xdr:cNvSpPr>
      </xdr:nvSpPr>
      <xdr:spPr bwMode="auto">
        <a:xfrm>
          <a:off x="7553325" y="3838575"/>
          <a:ext cx="295275" cy="165652"/>
        </a:xfrm>
        <a:prstGeom prst="rect">
          <a:avLst/>
        </a:prstGeom>
        <a:noFill/>
        <a:ln w="9525">
          <a:noFill/>
          <a:miter lim="800000"/>
          <a:headEnd/>
          <a:tailEnd/>
        </a:ln>
      </xdr:spPr>
    </xdr:sp>
    <xdr:clientData/>
  </xdr:oneCellAnchor>
  <xdr:oneCellAnchor>
    <xdr:from>
      <xdr:col>5</xdr:col>
      <xdr:colOff>0</xdr:colOff>
      <xdr:row>17</xdr:row>
      <xdr:rowOff>0</xdr:rowOff>
    </xdr:from>
    <xdr:ext cx="295275" cy="165652"/>
    <xdr:sp macro="" textlink="">
      <xdr:nvSpPr>
        <xdr:cNvPr id="2007" name="AutoShape 1" descr="http://myacademy/eltcms/pix/i/course.gif">
          <a:extLst>
            <a:ext uri="{FF2B5EF4-FFF2-40B4-BE49-F238E27FC236}">
              <a16:creationId xmlns:a16="http://schemas.microsoft.com/office/drawing/2014/main" id="{00000000-0008-0000-0100-0000D7070000}"/>
            </a:ext>
          </a:extLst>
        </xdr:cNvPr>
        <xdr:cNvSpPr>
          <a:spLocks noChangeAspect="1" noChangeArrowheads="1"/>
        </xdr:cNvSpPr>
      </xdr:nvSpPr>
      <xdr:spPr bwMode="auto">
        <a:xfrm>
          <a:off x="7553325" y="3838575"/>
          <a:ext cx="295275" cy="165652"/>
        </a:xfrm>
        <a:prstGeom prst="rect">
          <a:avLst/>
        </a:prstGeom>
        <a:noFill/>
        <a:ln w="9525">
          <a:noFill/>
          <a:miter lim="800000"/>
          <a:headEnd/>
          <a:tailEnd/>
        </a:ln>
      </xdr:spPr>
    </xdr:sp>
    <xdr:clientData/>
  </xdr:oneCellAnchor>
  <xdr:oneCellAnchor>
    <xdr:from>
      <xdr:col>5</xdr:col>
      <xdr:colOff>0</xdr:colOff>
      <xdr:row>17</xdr:row>
      <xdr:rowOff>0</xdr:rowOff>
    </xdr:from>
    <xdr:ext cx="295275" cy="165652"/>
    <xdr:sp macro="" textlink="">
      <xdr:nvSpPr>
        <xdr:cNvPr id="2008" name="AutoShape 1" descr="http://myacademy/eltcms/pix/i/course.gif">
          <a:extLst>
            <a:ext uri="{FF2B5EF4-FFF2-40B4-BE49-F238E27FC236}">
              <a16:creationId xmlns:a16="http://schemas.microsoft.com/office/drawing/2014/main" id="{00000000-0008-0000-0100-0000D8070000}"/>
            </a:ext>
          </a:extLst>
        </xdr:cNvPr>
        <xdr:cNvSpPr>
          <a:spLocks noChangeAspect="1" noChangeArrowheads="1"/>
        </xdr:cNvSpPr>
      </xdr:nvSpPr>
      <xdr:spPr bwMode="auto">
        <a:xfrm>
          <a:off x="7553325" y="3838575"/>
          <a:ext cx="295275" cy="165652"/>
        </a:xfrm>
        <a:prstGeom prst="rect">
          <a:avLst/>
        </a:prstGeom>
        <a:noFill/>
        <a:ln w="9525">
          <a:noFill/>
          <a:miter lim="800000"/>
          <a:headEnd/>
          <a:tailEnd/>
        </a:ln>
      </xdr:spPr>
    </xdr:sp>
    <xdr:clientData/>
  </xdr:oneCellAnchor>
  <xdr:oneCellAnchor>
    <xdr:from>
      <xdr:col>5</xdr:col>
      <xdr:colOff>0</xdr:colOff>
      <xdr:row>17</xdr:row>
      <xdr:rowOff>0</xdr:rowOff>
    </xdr:from>
    <xdr:ext cx="295275" cy="28575"/>
    <xdr:sp macro="" textlink="">
      <xdr:nvSpPr>
        <xdr:cNvPr id="2009" name="AutoShape 109" descr="http://myacademy/eltcms/pix/i/course.gif">
          <a:extLst>
            <a:ext uri="{FF2B5EF4-FFF2-40B4-BE49-F238E27FC236}">
              <a16:creationId xmlns:a16="http://schemas.microsoft.com/office/drawing/2014/main" id="{00000000-0008-0000-0100-0000D9070000}"/>
            </a:ext>
          </a:extLst>
        </xdr:cNvPr>
        <xdr:cNvSpPr>
          <a:spLocks noChangeAspect="1" noChangeArrowheads="1"/>
        </xdr:cNvSpPr>
      </xdr:nvSpPr>
      <xdr:spPr bwMode="auto">
        <a:xfrm>
          <a:off x="7553325" y="3838575"/>
          <a:ext cx="295275" cy="28575"/>
        </a:xfrm>
        <a:prstGeom prst="rect">
          <a:avLst/>
        </a:prstGeom>
        <a:noFill/>
        <a:ln w="9525">
          <a:noFill/>
          <a:miter lim="800000"/>
          <a:headEnd/>
          <a:tailEnd/>
        </a:ln>
      </xdr:spPr>
    </xdr:sp>
    <xdr:clientData/>
  </xdr:oneCellAnchor>
  <xdr:oneCellAnchor>
    <xdr:from>
      <xdr:col>5</xdr:col>
      <xdr:colOff>0</xdr:colOff>
      <xdr:row>17</xdr:row>
      <xdr:rowOff>0</xdr:rowOff>
    </xdr:from>
    <xdr:ext cx="295275" cy="28575"/>
    <xdr:sp macro="" textlink="">
      <xdr:nvSpPr>
        <xdr:cNvPr id="2010" name="AutoShape 40" descr="http://myacademy/eltcms/pix/i/course.gif">
          <a:extLst>
            <a:ext uri="{FF2B5EF4-FFF2-40B4-BE49-F238E27FC236}">
              <a16:creationId xmlns:a16="http://schemas.microsoft.com/office/drawing/2014/main" id="{00000000-0008-0000-0100-0000DA070000}"/>
            </a:ext>
          </a:extLst>
        </xdr:cNvPr>
        <xdr:cNvSpPr>
          <a:spLocks noChangeAspect="1" noChangeArrowheads="1"/>
        </xdr:cNvSpPr>
      </xdr:nvSpPr>
      <xdr:spPr bwMode="auto">
        <a:xfrm>
          <a:off x="7553325" y="3838575"/>
          <a:ext cx="295275" cy="28575"/>
        </a:xfrm>
        <a:prstGeom prst="rect">
          <a:avLst/>
        </a:prstGeom>
        <a:noFill/>
        <a:ln w="9525">
          <a:noFill/>
          <a:miter lim="800000"/>
          <a:headEnd/>
          <a:tailEnd/>
        </a:ln>
      </xdr:spPr>
    </xdr:sp>
    <xdr:clientData/>
  </xdr:oneCellAnchor>
  <xdr:oneCellAnchor>
    <xdr:from>
      <xdr:col>5</xdr:col>
      <xdr:colOff>0</xdr:colOff>
      <xdr:row>17</xdr:row>
      <xdr:rowOff>0</xdr:rowOff>
    </xdr:from>
    <xdr:ext cx="295275" cy="28575"/>
    <xdr:sp macro="" textlink="">
      <xdr:nvSpPr>
        <xdr:cNvPr id="2011" name="AutoShape 9" descr="http://myacademy/eltcms/pix/i/course.gif">
          <a:extLst>
            <a:ext uri="{FF2B5EF4-FFF2-40B4-BE49-F238E27FC236}">
              <a16:creationId xmlns:a16="http://schemas.microsoft.com/office/drawing/2014/main" id="{00000000-0008-0000-0100-0000DB070000}"/>
            </a:ext>
          </a:extLst>
        </xdr:cNvPr>
        <xdr:cNvSpPr>
          <a:spLocks noChangeAspect="1" noChangeArrowheads="1"/>
        </xdr:cNvSpPr>
      </xdr:nvSpPr>
      <xdr:spPr bwMode="auto">
        <a:xfrm>
          <a:off x="7553325" y="3838575"/>
          <a:ext cx="295275" cy="28575"/>
        </a:xfrm>
        <a:prstGeom prst="rect">
          <a:avLst/>
        </a:prstGeom>
        <a:noFill/>
        <a:ln w="9525">
          <a:noFill/>
          <a:miter lim="800000"/>
          <a:headEnd/>
          <a:tailEnd/>
        </a:ln>
      </xdr:spPr>
    </xdr:sp>
    <xdr:clientData/>
  </xdr:oneCellAnchor>
  <xdr:oneCellAnchor>
    <xdr:from>
      <xdr:col>5</xdr:col>
      <xdr:colOff>0</xdr:colOff>
      <xdr:row>17</xdr:row>
      <xdr:rowOff>0</xdr:rowOff>
    </xdr:from>
    <xdr:ext cx="295275" cy="28575"/>
    <xdr:sp macro="" textlink="">
      <xdr:nvSpPr>
        <xdr:cNvPr id="2012" name="AutoShape 1" descr="http://myacademy/eltcms/pix/i/course.gif">
          <a:extLst>
            <a:ext uri="{FF2B5EF4-FFF2-40B4-BE49-F238E27FC236}">
              <a16:creationId xmlns:a16="http://schemas.microsoft.com/office/drawing/2014/main" id="{00000000-0008-0000-0100-0000DC070000}"/>
            </a:ext>
          </a:extLst>
        </xdr:cNvPr>
        <xdr:cNvSpPr>
          <a:spLocks noChangeAspect="1" noChangeArrowheads="1"/>
        </xdr:cNvSpPr>
      </xdr:nvSpPr>
      <xdr:spPr bwMode="auto">
        <a:xfrm>
          <a:off x="7553325" y="3838575"/>
          <a:ext cx="295275" cy="28575"/>
        </a:xfrm>
        <a:prstGeom prst="rect">
          <a:avLst/>
        </a:prstGeom>
        <a:noFill/>
        <a:ln w="9525">
          <a:noFill/>
          <a:miter lim="800000"/>
          <a:headEnd/>
          <a:tailEnd/>
        </a:ln>
      </xdr:spPr>
    </xdr:sp>
    <xdr:clientData/>
  </xdr:oneCellAnchor>
  <xdr:oneCellAnchor>
    <xdr:from>
      <xdr:col>5</xdr:col>
      <xdr:colOff>0</xdr:colOff>
      <xdr:row>17</xdr:row>
      <xdr:rowOff>0</xdr:rowOff>
    </xdr:from>
    <xdr:ext cx="295275" cy="28575"/>
    <xdr:sp macro="" textlink="">
      <xdr:nvSpPr>
        <xdr:cNvPr id="2013" name="AutoShape 4" descr="http://myacademy/eltcms/pix/i/course.gif">
          <a:extLst>
            <a:ext uri="{FF2B5EF4-FFF2-40B4-BE49-F238E27FC236}">
              <a16:creationId xmlns:a16="http://schemas.microsoft.com/office/drawing/2014/main" id="{00000000-0008-0000-0100-0000DD070000}"/>
            </a:ext>
          </a:extLst>
        </xdr:cNvPr>
        <xdr:cNvSpPr>
          <a:spLocks noChangeAspect="1" noChangeArrowheads="1"/>
        </xdr:cNvSpPr>
      </xdr:nvSpPr>
      <xdr:spPr bwMode="auto">
        <a:xfrm>
          <a:off x="7553325" y="3838575"/>
          <a:ext cx="295275" cy="28575"/>
        </a:xfrm>
        <a:prstGeom prst="rect">
          <a:avLst/>
        </a:prstGeom>
        <a:noFill/>
        <a:ln w="9525">
          <a:noFill/>
          <a:miter lim="800000"/>
          <a:headEnd/>
          <a:tailEnd/>
        </a:ln>
      </xdr:spPr>
    </xdr:sp>
    <xdr:clientData/>
  </xdr:oneCellAnchor>
  <xdr:oneCellAnchor>
    <xdr:from>
      <xdr:col>5</xdr:col>
      <xdr:colOff>0</xdr:colOff>
      <xdr:row>17</xdr:row>
      <xdr:rowOff>0</xdr:rowOff>
    </xdr:from>
    <xdr:ext cx="295275" cy="28575"/>
    <xdr:sp macro="" textlink="">
      <xdr:nvSpPr>
        <xdr:cNvPr id="2014" name="AutoShape 1" descr="http://myacademy/eltcms/pix/i/course.gif">
          <a:extLst>
            <a:ext uri="{FF2B5EF4-FFF2-40B4-BE49-F238E27FC236}">
              <a16:creationId xmlns:a16="http://schemas.microsoft.com/office/drawing/2014/main" id="{00000000-0008-0000-0100-0000DE070000}"/>
            </a:ext>
          </a:extLst>
        </xdr:cNvPr>
        <xdr:cNvSpPr>
          <a:spLocks noChangeAspect="1" noChangeArrowheads="1"/>
        </xdr:cNvSpPr>
      </xdr:nvSpPr>
      <xdr:spPr bwMode="auto">
        <a:xfrm>
          <a:off x="7553325" y="3838575"/>
          <a:ext cx="295275" cy="28575"/>
        </a:xfrm>
        <a:prstGeom prst="rect">
          <a:avLst/>
        </a:prstGeom>
        <a:noFill/>
        <a:ln w="9525">
          <a:noFill/>
          <a:miter lim="800000"/>
          <a:headEnd/>
          <a:tailEnd/>
        </a:ln>
      </xdr:spPr>
    </xdr:sp>
    <xdr:clientData/>
  </xdr:oneCellAnchor>
  <xdr:oneCellAnchor>
    <xdr:from>
      <xdr:col>5</xdr:col>
      <xdr:colOff>0</xdr:colOff>
      <xdr:row>17</xdr:row>
      <xdr:rowOff>0</xdr:rowOff>
    </xdr:from>
    <xdr:ext cx="295275" cy="28575"/>
    <xdr:sp macro="" textlink="">
      <xdr:nvSpPr>
        <xdr:cNvPr id="2015" name="AutoShape 1" descr="http://myacademy/eltcms/pix/i/course.gif">
          <a:extLst>
            <a:ext uri="{FF2B5EF4-FFF2-40B4-BE49-F238E27FC236}">
              <a16:creationId xmlns:a16="http://schemas.microsoft.com/office/drawing/2014/main" id="{00000000-0008-0000-0100-0000DF070000}"/>
            </a:ext>
          </a:extLst>
        </xdr:cNvPr>
        <xdr:cNvSpPr>
          <a:spLocks noChangeAspect="1" noChangeArrowheads="1"/>
        </xdr:cNvSpPr>
      </xdr:nvSpPr>
      <xdr:spPr bwMode="auto">
        <a:xfrm>
          <a:off x="7553325" y="3838575"/>
          <a:ext cx="295275" cy="28575"/>
        </a:xfrm>
        <a:prstGeom prst="rect">
          <a:avLst/>
        </a:prstGeom>
        <a:noFill/>
        <a:ln w="9525">
          <a:noFill/>
          <a:miter lim="800000"/>
          <a:headEnd/>
          <a:tailEnd/>
        </a:ln>
      </xdr:spPr>
    </xdr:sp>
    <xdr:clientData/>
  </xdr:oneCellAnchor>
  <xdr:oneCellAnchor>
    <xdr:from>
      <xdr:col>5</xdr:col>
      <xdr:colOff>0</xdr:colOff>
      <xdr:row>17</xdr:row>
      <xdr:rowOff>0</xdr:rowOff>
    </xdr:from>
    <xdr:ext cx="295275" cy="28575"/>
    <xdr:sp macro="" textlink="">
      <xdr:nvSpPr>
        <xdr:cNvPr id="2016" name="AutoShape 1" descr="http://myacademy/eltcms/pix/i/course.gif">
          <a:extLst>
            <a:ext uri="{FF2B5EF4-FFF2-40B4-BE49-F238E27FC236}">
              <a16:creationId xmlns:a16="http://schemas.microsoft.com/office/drawing/2014/main" id="{00000000-0008-0000-0100-0000E0070000}"/>
            </a:ext>
          </a:extLst>
        </xdr:cNvPr>
        <xdr:cNvSpPr>
          <a:spLocks noChangeAspect="1" noChangeArrowheads="1"/>
        </xdr:cNvSpPr>
      </xdr:nvSpPr>
      <xdr:spPr bwMode="auto">
        <a:xfrm>
          <a:off x="7553325" y="3838575"/>
          <a:ext cx="295275" cy="28575"/>
        </a:xfrm>
        <a:prstGeom prst="rect">
          <a:avLst/>
        </a:prstGeom>
        <a:noFill/>
        <a:ln w="9525">
          <a:noFill/>
          <a:miter lim="800000"/>
          <a:headEnd/>
          <a:tailEnd/>
        </a:ln>
      </xdr:spPr>
    </xdr:sp>
    <xdr:clientData/>
  </xdr:oneCellAnchor>
  <xdr:oneCellAnchor>
    <xdr:from>
      <xdr:col>5</xdr:col>
      <xdr:colOff>0</xdr:colOff>
      <xdr:row>17</xdr:row>
      <xdr:rowOff>0</xdr:rowOff>
    </xdr:from>
    <xdr:ext cx="295275" cy="165652"/>
    <xdr:sp macro="" textlink="">
      <xdr:nvSpPr>
        <xdr:cNvPr id="2017" name="AutoShape 114" descr="http://myacademy/eltcms/pix/i/course.gif">
          <a:extLst>
            <a:ext uri="{FF2B5EF4-FFF2-40B4-BE49-F238E27FC236}">
              <a16:creationId xmlns:a16="http://schemas.microsoft.com/office/drawing/2014/main" id="{00000000-0008-0000-0100-0000E1070000}"/>
            </a:ext>
          </a:extLst>
        </xdr:cNvPr>
        <xdr:cNvSpPr>
          <a:spLocks noChangeAspect="1" noChangeArrowheads="1"/>
        </xdr:cNvSpPr>
      </xdr:nvSpPr>
      <xdr:spPr bwMode="auto">
        <a:xfrm>
          <a:off x="7553325" y="3838575"/>
          <a:ext cx="295275" cy="165652"/>
        </a:xfrm>
        <a:prstGeom prst="rect">
          <a:avLst/>
        </a:prstGeom>
        <a:noFill/>
        <a:ln w="9525">
          <a:noFill/>
          <a:miter lim="800000"/>
          <a:headEnd/>
          <a:tailEnd/>
        </a:ln>
      </xdr:spPr>
    </xdr:sp>
    <xdr:clientData/>
  </xdr:oneCellAnchor>
  <xdr:oneCellAnchor>
    <xdr:from>
      <xdr:col>5</xdr:col>
      <xdr:colOff>0</xdr:colOff>
      <xdr:row>17</xdr:row>
      <xdr:rowOff>0</xdr:rowOff>
    </xdr:from>
    <xdr:ext cx="295275" cy="165652"/>
    <xdr:sp macro="" textlink="">
      <xdr:nvSpPr>
        <xdr:cNvPr id="2018" name="AutoShape 40" descr="http://myacademy/eltcms/pix/i/course.gif">
          <a:extLst>
            <a:ext uri="{FF2B5EF4-FFF2-40B4-BE49-F238E27FC236}">
              <a16:creationId xmlns:a16="http://schemas.microsoft.com/office/drawing/2014/main" id="{00000000-0008-0000-0100-0000E2070000}"/>
            </a:ext>
          </a:extLst>
        </xdr:cNvPr>
        <xdr:cNvSpPr>
          <a:spLocks noChangeAspect="1" noChangeArrowheads="1"/>
        </xdr:cNvSpPr>
      </xdr:nvSpPr>
      <xdr:spPr bwMode="auto">
        <a:xfrm>
          <a:off x="7553325" y="3838575"/>
          <a:ext cx="295275" cy="165652"/>
        </a:xfrm>
        <a:prstGeom prst="rect">
          <a:avLst/>
        </a:prstGeom>
        <a:noFill/>
        <a:ln w="9525">
          <a:noFill/>
          <a:miter lim="800000"/>
          <a:headEnd/>
          <a:tailEnd/>
        </a:ln>
      </xdr:spPr>
    </xdr:sp>
    <xdr:clientData/>
  </xdr:oneCellAnchor>
  <xdr:oneCellAnchor>
    <xdr:from>
      <xdr:col>5</xdr:col>
      <xdr:colOff>0</xdr:colOff>
      <xdr:row>17</xdr:row>
      <xdr:rowOff>0</xdr:rowOff>
    </xdr:from>
    <xdr:ext cx="295275" cy="165652"/>
    <xdr:sp macro="" textlink="">
      <xdr:nvSpPr>
        <xdr:cNvPr id="2019" name="AutoShape 9" descr="http://myacademy/eltcms/pix/i/course.gif">
          <a:extLst>
            <a:ext uri="{FF2B5EF4-FFF2-40B4-BE49-F238E27FC236}">
              <a16:creationId xmlns:a16="http://schemas.microsoft.com/office/drawing/2014/main" id="{00000000-0008-0000-0100-0000E3070000}"/>
            </a:ext>
          </a:extLst>
        </xdr:cNvPr>
        <xdr:cNvSpPr>
          <a:spLocks noChangeAspect="1" noChangeArrowheads="1"/>
        </xdr:cNvSpPr>
      </xdr:nvSpPr>
      <xdr:spPr bwMode="auto">
        <a:xfrm>
          <a:off x="7553325" y="3838575"/>
          <a:ext cx="295275" cy="165652"/>
        </a:xfrm>
        <a:prstGeom prst="rect">
          <a:avLst/>
        </a:prstGeom>
        <a:noFill/>
        <a:ln w="9525">
          <a:noFill/>
          <a:miter lim="800000"/>
          <a:headEnd/>
          <a:tailEnd/>
        </a:ln>
      </xdr:spPr>
    </xdr:sp>
    <xdr:clientData/>
  </xdr:oneCellAnchor>
  <xdr:oneCellAnchor>
    <xdr:from>
      <xdr:col>5</xdr:col>
      <xdr:colOff>0</xdr:colOff>
      <xdr:row>17</xdr:row>
      <xdr:rowOff>0</xdr:rowOff>
    </xdr:from>
    <xdr:ext cx="295275" cy="165652"/>
    <xdr:sp macro="" textlink="">
      <xdr:nvSpPr>
        <xdr:cNvPr id="2020" name="AutoShape 1" descr="http://myacademy/eltcms/pix/i/course.gif">
          <a:extLst>
            <a:ext uri="{FF2B5EF4-FFF2-40B4-BE49-F238E27FC236}">
              <a16:creationId xmlns:a16="http://schemas.microsoft.com/office/drawing/2014/main" id="{00000000-0008-0000-0100-0000E4070000}"/>
            </a:ext>
          </a:extLst>
        </xdr:cNvPr>
        <xdr:cNvSpPr>
          <a:spLocks noChangeAspect="1" noChangeArrowheads="1"/>
        </xdr:cNvSpPr>
      </xdr:nvSpPr>
      <xdr:spPr bwMode="auto">
        <a:xfrm>
          <a:off x="7553325" y="3838575"/>
          <a:ext cx="295275" cy="165652"/>
        </a:xfrm>
        <a:prstGeom prst="rect">
          <a:avLst/>
        </a:prstGeom>
        <a:noFill/>
        <a:ln w="9525">
          <a:noFill/>
          <a:miter lim="800000"/>
          <a:headEnd/>
          <a:tailEnd/>
        </a:ln>
      </xdr:spPr>
    </xdr:sp>
    <xdr:clientData/>
  </xdr:oneCellAnchor>
  <xdr:oneCellAnchor>
    <xdr:from>
      <xdr:col>5</xdr:col>
      <xdr:colOff>0</xdr:colOff>
      <xdr:row>17</xdr:row>
      <xdr:rowOff>0</xdr:rowOff>
    </xdr:from>
    <xdr:ext cx="295275" cy="165652"/>
    <xdr:sp macro="" textlink="">
      <xdr:nvSpPr>
        <xdr:cNvPr id="2021" name="AutoShape 4" descr="http://myacademy/eltcms/pix/i/course.gif">
          <a:extLst>
            <a:ext uri="{FF2B5EF4-FFF2-40B4-BE49-F238E27FC236}">
              <a16:creationId xmlns:a16="http://schemas.microsoft.com/office/drawing/2014/main" id="{00000000-0008-0000-0100-0000E5070000}"/>
            </a:ext>
          </a:extLst>
        </xdr:cNvPr>
        <xdr:cNvSpPr>
          <a:spLocks noChangeAspect="1" noChangeArrowheads="1"/>
        </xdr:cNvSpPr>
      </xdr:nvSpPr>
      <xdr:spPr bwMode="auto">
        <a:xfrm>
          <a:off x="7553325" y="3838575"/>
          <a:ext cx="295275" cy="165652"/>
        </a:xfrm>
        <a:prstGeom prst="rect">
          <a:avLst/>
        </a:prstGeom>
        <a:noFill/>
        <a:ln w="9525">
          <a:noFill/>
          <a:miter lim="800000"/>
          <a:headEnd/>
          <a:tailEnd/>
        </a:ln>
      </xdr:spPr>
    </xdr:sp>
    <xdr:clientData/>
  </xdr:oneCellAnchor>
  <xdr:oneCellAnchor>
    <xdr:from>
      <xdr:col>5</xdr:col>
      <xdr:colOff>0</xdr:colOff>
      <xdr:row>17</xdr:row>
      <xdr:rowOff>0</xdr:rowOff>
    </xdr:from>
    <xdr:ext cx="295275" cy="165652"/>
    <xdr:sp macro="" textlink="">
      <xdr:nvSpPr>
        <xdr:cNvPr id="2022" name="AutoShape 1" descr="http://myacademy/eltcms/pix/i/course.gif">
          <a:extLst>
            <a:ext uri="{FF2B5EF4-FFF2-40B4-BE49-F238E27FC236}">
              <a16:creationId xmlns:a16="http://schemas.microsoft.com/office/drawing/2014/main" id="{00000000-0008-0000-0100-0000E6070000}"/>
            </a:ext>
          </a:extLst>
        </xdr:cNvPr>
        <xdr:cNvSpPr>
          <a:spLocks noChangeAspect="1" noChangeArrowheads="1"/>
        </xdr:cNvSpPr>
      </xdr:nvSpPr>
      <xdr:spPr bwMode="auto">
        <a:xfrm>
          <a:off x="7553325" y="3838575"/>
          <a:ext cx="295275" cy="165652"/>
        </a:xfrm>
        <a:prstGeom prst="rect">
          <a:avLst/>
        </a:prstGeom>
        <a:noFill/>
        <a:ln w="9525">
          <a:noFill/>
          <a:miter lim="800000"/>
          <a:headEnd/>
          <a:tailEnd/>
        </a:ln>
      </xdr:spPr>
    </xdr:sp>
    <xdr:clientData/>
  </xdr:oneCellAnchor>
  <xdr:oneCellAnchor>
    <xdr:from>
      <xdr:col>5</xdr:col>
      <xdr:colOff>0</xdr:colOff>
      <xdr:row>17</xdr:row>
      <xdr:rowOff>0</xdr:rowOff>
    </xdr:from>
    <xdr:ext cx="295275" cy="165652"/>
    <xdr:sp macro="" textlink="">
      <xdr:nvSpPr>
        <xdr:cNvPr id="2023" name="AutoShape 1" descr="http://myacademy/eltcms/pix/i/course.gif">
          <a:extLst>
            <a:ext uri="{FF2B5EF4-FFF2-40B4-BE49-F238E27FC236}">
              <a16:creationId xmlns:a16="http://schemas.microsoft.com/office/drawing/2014/main" id="{00000000-0008-0000-0100-0000E7070000}"/>
            </a:ext>
          </a:extLst>
        </xdr:cNvPr>
        <xdr:cNvSpPr>
          <a:spLocks noChangeAspect="1" noChangeArrowheads="1"/>
        </xdr:cNvSpPr>
      </xdr:nvSpPr>
      <xdr:spPr bwMode="auto">
        <a:xfrm>
          <a:off x="7553325" y="3838575"/>
          <a:ext cx="295275" cy="165652"/>
        </a:xfrm>
        <a:prstGeom prst="rect">
          <a:avLst/>
        </a:prstGeom>
        <a:noFill/>
        <a:ln w="9525">
          <a:noFill/>
          <a:miter lim="800000"/>
          <a:headEnd/>
          <a:tailEnd/>
        </a:ln>
      </xdr:spPr>
    </xdr:sp>
    <xdr:clientData/>
  </xdr:oneCellAnchor>
  <xdr:oneCellAnchor>
    <xdr:from>
      <xdr:col>5</xdr:col>
      <xdr:colOff>0</xdr:colOff>
      <xdr:row>17</xdr:row>
      <xdr:rowOff>0</xdr:rowOff>
    </xdr:from>
    <xdr:ext cx="295275" cy="169011"/>
    <xdr:sp macro="" textlink="">
      <xdr:nvSpPr>
        <xdr:cNvPr id="2024" name="AutoShape 114" descr="http://myacademy/eltcms/pix/i/course.gif">
          <a:extLst>
            <a:ext uri="{FF2B5EF4-FFF2-40B4-BE49-F238E27FC236}">
              <a16:creationId xmlns:a16="http://schemas.microsoft.com/office/drawing/2014/main" id="{00000000-0008-0000-0100-0000E8070000}"/>
            </a:ext>
          </a:extLst>
        </xdr:cNvPr>
        <xdr:cNvSpPr>
          <a:spLocks noChangeAspect="1" noChangeArrowheads="1"/>
        </xdr:cNvSpPr>
      </xdr:nvSpPr>
      <xdr:spPr bwMode="auto">
        <a:xfrm>
          <a:off x="7553325" y="3838575"/>
          <a:ext cx="295275" cy="169011"/>
        </a:xfrm>
        <a:prstGeom prst="rect">
          <a:avLst/>
        </a:prstGeom>
        <a:noFill/>
        <a:ln w="9525">
          <a:noFill/>
          <a:miter lim="800000"/>
          <a:headEnd/>
          <a:tailEnd/>
        </a:ln>
      </xdr:spPr>
    </xdr:sp>
    <xdr:clientData/>
  </xdr:oneCellAnchor>
  <xdr:oneCellAnchor>
    <xdr:from>
      <xdr:col>5</xdr:col>
      <xdr:colOff>0</xdr:colOff>
      <xdr:row>17</xdr:row>
      <xdr:rowOff>0</xdr:rowOff>
    </xdr:from>
    <xdr:ext cx="295275" cy="169011"/>
    <xdr:sp macro="" textlink="">
      <xdr:nvSpPr>
        <xdr:cNvPr id="2025" name="AutoShape 40" descr="http://myacademy/eltcms/pix/i/course.gif">
          <a:extLst>
            <a:ext uri="{FF2B5EF4-FFF2-40B4-BE49-F238E27FC236}">
              <a16:creationId xmlns:a16="http://schemas.microsoft.com/office/drawing/2014/main" id="{00000000-0008-0000-0100-0000E9070000}"/>
            </a:ext>
          </a:extLst>
        </xdr:cNvPr>
        <xdr:cNvSpPr>
          <a:spLocks noChangeAspect="1" noChangeArrowheads="1"/>
        </xdr:cNvSpPr>
      </xdr:nvSpPr>
      <xdr:spPr bwMode="auto">
        <a:xfrm>
          <a:off x="7553325" y="3838575"/>
          <a:ext cx="295275" cy="169011"/>
        </a:xfrm>
        <a:prstGeom prst="rect">
          <a:avLst/>
        </a:prstGeom>
        <a:noFill/>
        <a:ln w="9525">
          <a:noFill/>
          <a:miter lim="800000"/>
          <a:headEnd/>
          <a:tailEnd/>
        </a:ln>
      </xdr:spPr>
    </xdr:sp>
    <xdr:clientData/>
  </xdr:oneCellAnchor>
  <xdr:oneCellAnchor>
    <xdr:from>
      <xdr:col>5</xdr:col>
      <xdr:colOff>0</xdr:colOff>
      <xdr:row>17</xdr:row>
      <xdr:rowOff>0</xdr:rowOff>
    </xdr:from>
    <xdr:ext cx="295275" cy="169011"/>
    <xdr:sp macro="" textlink="">
      <xdr:nvSpPr>
        <xdr:cNvPr id="2026" name="AutoShape 9" descr="http://myacademy/eltcms/pix/i/course.gif">
          <a:extLst>
            <a:ext uri="{FF2B5EF4-FFF2-40B4-BE49-F238E27FC236}">
              <a16:creationId xmlns:a16="http://schemas.microsoft.com/office/drawing/2014/main" id="{00000000-0008-0000-0100-0000EA070000}"/>
            </a:ext>
          </a:extLst>
        </xdr:cNvPr>
        <xdr:cNvSpPr>
          <a:spLocks noChangeAspect="1" noChangeArrowheads="1"/>
        </xdr:cNvSpPr>
      </xdr:nvSpPr>
      <xdr:spPr bwMode="auto">
        <a:xfrm>
          <a:off x="7553325" y="3838575"/>
          <a:ext cx="295275" cy="169011"/>
        </a:xfrm>
        <a:prstGeom prst="rect">
          <a:avLst/>
        </a:prstGeom>
        <a:noFill/>
        <a:ln w="9525">
          <a:noFill/>
          <a:miter lim="800000"/>
          <a:headEnd/>
          <a:tailEnd/>
        </a:ln>
      </xdr:spPr>
    </xdr:sp>
    <xdr:clientData/>
  </xdr:oneCellAnchor>
  <xdr:oneCellAnchor>
    <xdr:from>
      <xdr:col>5</xdr:col>
      <xdr:colOff>0</xdr:colOff>
      <xdr:row>17</xdr:row>
      <xdr:rowOff>0</xdr:rowOff>
    </xdr:from>
    <xdr:ext cx="295275" cy="169011"/>
    <xdr:sp macro="" textlink="">
      <xdr:nvSpPr>
        <xdr:cNvPr id="2027" name="AutoShape 1" descr="http://myacademy/eltcms/pix/i/course.gif">
          <a:extLst>
            <a:ext uri="{FF2B5EF4-FFF2-40B4-BE49-F238E27FC236}">
              <a16:creationId xmlns:a16="http://schemas.microsoft.com/office/drawing/2014/main" id="{00000000-0008-0000-0100-0000EB070000}"/>
            </a:ext>
          </a:extLst>
        </xdr:cNvPr>
        <xdr:cNvSpPr>
          <a:spLocks noChangeAspect="1" noChangeArrowheads="1"/>
        </xdr:cNvSpPr>
      </xdr:nvSpPr>
      <xdr:spPr bwMode="auto">
        <a:xfrm>
          <a:off x="7553325" y="3838575"/>
          <a:ext cx="295275" cy="169011"/>
        </a:xfrm>
        <a:prstGeom prst="rect">
          <a:avLst/>
        </a:prstGeom>
        <a:noFill/>
        <a:ln w="9525">
          <a:noFill/>
          <a:miter lim="800000"/>
          <a:headEnd/>
          <a:tailEnd/>
        </a:ln>
      </xdr:spPr>
    </xdr:sp>
    <xdr:clientData/>
  </xdr:oneCellAnchor>
  <xdr:oneCellAnchor>
    <xdr:from>
      <xdr:col>5</xdr:col>
      <xdr:colOff>0</xdr:colOff>
      <xdr:row>17</xdr:row>
      <xdr:rowOff>0</xdr:rowOff>
    </xdr:from>
    <xdr:ext cx="295275" cy="169011"/>
    <xdr:sp macro="" textlink="">
      <xdr:nvSpPr>
        <xdr:cNvPr id="2028" name="AutoShape 4" descr="http://myacademy/eltcms/pix/i/course.gif">
          <a:extLst>
            <a:ext uri="{FF2B5EF4-FFF2-40B4-BE49-F238E27FC236}">
              <a16:creationId xmlns:a16="http://schemas.microsoft.com/office/drawing/2014/main" id="{00000000-0008-0000-0100-0000EC070000}"/>
            </a:ext>
          </a:extLst>
        </xdr:cNvPr>
        <xdr:cNvSpPr>
          <a:spLocks noChangeAspect="1" noChangeArrowheads="1"/>
        </xdr:cNvSpPr>
      </xdr:nvSpPr>
      <xdr:spPr bwMode="auto">
        <a:xfrm>
          <a:off x="7553325" y="3838575"/>
          <a:ext cx="295275" cy="169011"/>
        </a:xfrm>
        <a:prstGeom prst="rect">
          <a:avLst/>
        </a:prstGeom>
        <a:noFill/>
        <a:ln w="9525">
          <a:noFill/>
          <a:miter lim="800000"/>
          <a:headEnd/>
          <a:tailEnd/>
        </a:ln>
      </xdr:spPr>
    </xdr:sp>
    <xdr:clientData/>
  </xdr:oneCellAnchor>
  <xdr:oneCellAnchor>
    <xdr:from>
      <xdr:col>5</xdr:col>
      <xdr:colOff>0</xdr:colOff>
      <xdr:row>17</xdr:row>
      <xdr:rowOff>0</xdr:rowOff>
    </xdr:from>
    <xdr:ext cx="295275" cy="169011"/>
    <xdr:sp macro="" textlink="">
      <xdr:nvSpPr>
        <xdr:cNvPr id="2029" name="AutoShape 1" descr="http://myacademy/eltcms/pix/i/course.gif">
          <a:extLst>
            <a:ext uri="{FF2B5EF4-FFF2-40B4-BE49-F238E27FC236}">
              <a16:creationId xmlns:a16="http://schemas.microsoft.com/office/drawing/2014/main" id="{00000000-0008-0000-0100-0000ED070000}"/>
            </a:ext>
          </a:extLst>
        </xdr:cNvPr>
        <xdr:cNvSpPr>
          <a:spLocks noChangeAspect="1" noChangeArrowheads="1"/>
        </xdr:cNvSpPr>
      </xdr:nvSpPr>
      <xdr:spPr bwMode="auto">
        <a:xfrm>
          <a:off x="7553325" y="3838575"/>
          <a:ext cx="295275" cy="169011"/>
        </a:xfrm>
        <a:prstGeom prst="rect">
          <a:avLst/>
        </a:prstGeom>
        <a:noFill/>
        <a:ln w="9525">
          <a:noFill/>
          <a:miter lim="800000"/>
          <a:headEnd/>
          <a:tailEnd/>
        </a:ln>
      </xdr:spPr>
    </xdr:sp>
    <xdr:clientData/>
  </xdr:oneCellAnchor>
  <xdr:oneCellAnchor>
    <xdr:from>
      <xdr:col>5</xdr:col>
      <xdr:colOff>0</xdr:colOff>
      <xdr:row>17</xdr:row>
      <xdr:rowOff>0</xdr:rowOff>
    </xdr:from>
    <xdr:ext cx="295275" cy="169011"/>
    <xdr:sp macro="" textlink="">
      <xdr:nvSpPr>
        <xdr:cNvPr id="2030" name="AutoShape 1" descr="http://myacademy/eltcms/pix/i/course.gif">
          <a:extLst>
            <a:ext uri="{FF2B5EF4-FFF2-40B4-BE49-F238E27FC236}">
              <a16:creationId xmlns:a16="http://schemas.microsoft.com/office/drawing/2014/main" id="{00000000-0008-0000-0100-0000EE070000}"/>
            </a:ext>
          </a:extLst>
        </xdr:cNvPr>
        <xdr:cNvSpPr>
          <a:spLocks noChangeAspect="1" noChangeArrowheads="1"/>
        </xdr:cNvSpPr>
      </xdr:nvSpPr>
      <xdr:spPr bwMode="auto">
        <a:xfrm>
          <a:off x="7553325" y="3838575"/>
          <a:ext cx="295275" cy="169011"/>
        </a:xfrm>
        <a:prstGeom prst="rect">
          <a:avLst/>
        </a:prstGeom>
        <a:noFill/>
        <a:ln w="9525">
          <a:noFill/>
          <a:miter lim="800000"/>
          <a:headEnd/>
          <a:tailEnd/>
        </a:ln>
      </xdr:spPr>
    </xdr:sp>
    <xdr:clientData/>
  </xdr:oneCellAnchor>
  <xdr:oneCellAnchor>
    <xdr:from>
      <xdr:col>5</xdr:col>
      <xdr:colOff>0</xdr:colOff>
      <xdr:row>17</xdr:row>
      <xdr:rowOff>0</xdr:rowOff>
    </xdr:from>
    <xdr:ext cx="295275" cy="327575"/>
    <xdr:sp macro="" textlink="">
      <xdr:nvSpPr>
        <xdr:cNvPr id="2031" name="AutoShape 63" descr="http://myacademy/eltcms/pix/i/course.gif">
          <a:extLst>
            <a:ext uri="{FF2B5EF4-FFF2-40B4-BE49-F238E27FC236}">
              <a16:creationId xmlns:a16="http://schemas.microsoft.com/office/drawing/2014/main" id="{00000000-0008-0000-0100-0000EF070000}"/>
            </a:ext>
          </a:extLst>
        </xdr:cNvPr>
        <xdr:cNvSpPr>
          <a:spLocks noChangeAspect="1" noChangeArrowheads="1"/>
        </xdr:cNvSpPr>
      </xdr:nvSpPr>
      <xdr:spPr bwMode="auto">
        <a:xfrm>
          <a:off x="7553325" y="3838575"/>
          <a:ext cx="295275" cy="327575"/>
        </a:xfrm>
        <a:prstGeom prst="rect">
          <a:avLst/>
        </a:prstGeom>
        <a:noFill/>
        <a:ln w="9525">
          <a:noFill/>
          <a:miter lim="800000"/>
          <a:headEnd/>
          <a:tailEnd/>
        </a:ln>
      </xdr:spPr>
    </xdr:sp>
    <xdr:clientData/>
  </xdr:oneCellAnchor>
  <xdr:oneCellAnchor>
    <xdr:from>
      <xdr:col>5</xdr:col>
      <xdr:colOff>0</xdr:colOff>
      <xdr:row>17</xdr:row>
      <xdr:rowOff>0</xdr:rowOff>
    </xdr:from>
    <xdr:ext cx="295275" cy="327575"/>
    <xdr:sp macro="" textlink="">
      <xdr:nvSpPr>
        <xdr:cNvPr id="2032" name="AutoShape 40" descr="http://myacademy/eltcms/pix/i/course.gif">
          <a:extLst>
            <a:ext uri="{FF2B5EF4-FFF2-40B4-BE49-F238E27FC236}">
              <a16:creationId xmlns:a16="http://schemas.microsoft.com/office/drawing/2014/main" id="{00000000-0008-0000-0100-0000F0070000}"/>
            </a:ext>
          </a:extLst>
        </xdr:cNvPr>
        <xdr:cNvSpPr>
          <a:spLocks noChangeAspect="1" noChangeArrowheads="1"/>
        </xdr:cNvSpPr>
      </xdr:nvSpPr>
      <xdr:spPr bwMode="auto">
        <a:xfrm>
          <a:off x="7553325" y="3838575"/>
          <a:ext cx="295275" cy="327575"/>
        </a:xfrm>
        <a:prstGeom prst="rect">
          <a:avLst/>
        </a:prstGeom>
        <a:noFill/>
        <a:ln w="9525">
          <a:noFill/>
          <a:miter lim="800000"/>
          <a:headEnd/>
          <a:tailEnd/>
        </a:ln>
      </xdr:spPr>
    </xdr:sp>
    <xdr:clientData/>
  </xdr:oneCellAnchor>
  <xdr:oneCellAnchor>
    <xdr:from>
      <xdr:col>5</xdr:col>
      <xdr:colOff>0</xdr:colOff>
      <xdr:row>17</xdr:row>
      <xdr:rowOff>0</xdr:rowOff>
    </xdr:from>
    <xdr:ext cx="295275" cy="327575"/>
    <xdr:sp macro="" textlink="">
      <xdr:nvSpPr>
        <xdr:cNvPr id="2033" name="AutoShape 9" descr="http://myacademy/eltcms/pix/i/course.gif">
          <a:extLst>
            <a:ext uri="{FF2B5EF4-FFF2-40B4-BE49-F238E27FC236}">
              <a16:creationId xmlns:a16="http://schemas.microsoft.com/office/drawing/2014/main" id="{00000000-0008-0000-0100-0000F1070000}"/>
            </a:ext>
          </a:extLst>
        </xdr:cNvPr>
        <xdr:cNvSpPr>
          <a:spLocks noChangeAspect="1" noChangeArrowheads="1"/>
        </xdr:cNvSpPr>
      </xdr:nvSpPr>
      <xdr:spPr bwMode="auto">
        <a:xfrm>
          <a:off x="7553325" y="3838575"/>
          <a:ext cx="295275" cy="327575"/>
        </a:xfrm>
        <a:prstGeom prst="rect">
          <a:avLst/>
        </a:prstGeom>
        <a:noFill/>
        <a:ln w="9525">
          <a:noFill/>
          <a:miter lim="800000"/>
          <a:headEnd/>
          <a:tailEnd/>
        </a:ln>
      </xdr:spPr>
    </xdr:sp>
    <xdr:clientData/>
  </xdr:oneCellAnchor>
  <xdr:oneCellAnchor>
    <xdr:from>
      <xdr:col>5</xdr:col>
      <xdr:colOff>0</xdr:colOff>
      <xdr:row>17</xdr:row>
      <xdr:rowOff>0</xdr:rowOff>
    </xdr:from>
    <xdr:ext cx="295275" cy="327575"/>
    <xdr:sp macro="" textlink="">
      <xdr:nvSpPr>
        <xdr:cNvPr id="2034" name="AutoShape 1" descr="http://myacademy/eltcms/pix/i/course.gif">
          <a:extLst>
            <a:ext uri="{FF2B5EF4-FFF2-40B4-BE49-F238E27FC236}">
              <a16:creationId xmlns:a16="http://schemas.microsoft.com/office/drawing/2014/main" id="{00000000-0008-0000-0100-0000F2070000}"/>
            </a:ext>
          </a:extLst>
        </xdr:cNvPr>
        <xdr:cNvSpPr>
          <a:spLocks noChangeAspect="1" noChangeArrowheads="1"/>
        </xdr:cNvSpPr>
      </xdr:nvSpPr>
      <xdr:spPr bwMode="auto">
        <a:xfrm>
          <a:off x="7553325" y="3838575"/>
          <a:ext cx="295275" cy="327575"/>
        </a:xfrm>
        <a:prstGeom prst="rect">
          <a:avLst/>
        </a:prstGeom>
        <a:noFill/>
        <a:ln w="9525">
          <a:noFill/>
          <a:miter lim="800000"/>
          <a:headEnd/>
          <a:tailEnd/>
        </a:ln>
      </xdr:spPr>
    </xdr:sp>
    <xdr:clientData/>
  </xdr:oneCellAnchor>
  <xdr:oneCellAnchor>
    <xdr:from>
      <xdr:col>5</xdr:col>
      <xdr:colOff>0</xdr:colOff>
      <xdr:row>17</xdr:row>
      <xdr:rowOff>0</xdr:rowOff>
    </xdr:from>
    <xdr:ext cx="295275" cy="327575"/>
    <xdr:sp macro="" textlink="">
      <xdr:nvSpPr>
        <xdr:cNvPr id="2035" name="AutoShape 4" descr="http://myacademy/eltcms/pix/i/course.gif">
          <a:extLst>
            <a:ext uri="{FF2B5EF4-FFF2-40B4-BE49-F238E27FC236}">
              <a16:creationId xmlns:a16="http://schemas.microsoft.com/office/drawing/2014/main" id="{00000000-0008-0000-0100-0000F3070000}"/>
            </a:ext>
          </a:extLst>
        </xdr:cNvPr>
        <xdr:cNvSpPr>
          <a:spLocks noChangeAspect="1" noChangeArrowheads="1"/>
        </xdr:cNvSpPr>
      </xdr:nvSpPr>
      <xdr:spPr bwMode="auto">
        <a:xfrm>
          <a:off x="7553325" y="3838575"/>
          <a:ext cx="295275" cy="327575"/>
        </a:xfrm>
        <a:prstGeom prst="rect">
          <a:avLst/>
        </a:prstGeom>
        <a:noFill/>
        <a:ln w="9525">
          <a:noFill/>
          <a:miter lim="800000"/>
          <a:headEnd/>
          <a:tailEnd/>
        </a:ln>
      </xdr:spPr>
    </xdr:sp>
    <xdr:clientData/>
  </xdr:oneCellAnchor>
  <xdr:oneCellAnchor>
    <xdr:from>
      <xdr:col>5</xdr:col>
      <xdr:colOff>0</xdr:colOff>
      <xdr:row>17</xdr:row>
      <xdr:rowOff>0</xdr:rowOff>
    </xdr:from>
    <xdr:ext cx="295275" cy="327575"/>
    <xdr:sp macro="" textlink="">
      <xdr:nvSpPr>
        <xdr:cNvPr id="2036" name="AutoShape 1" descr="http://myacademy/eltcms/pix/i/course.gif">
          <a:extLst>
            <a:ext uri="{FF2B5EF4-FFF2-40B4-BE49-F238E27FC236}">
              <a16:creationId xmlns:a16="http://schemas.microsoft.com/office/drawing/2014/main" id="{00000000-0008-0000-0100-0000F4070000}"/>
            </a:ext>
          </a:extLst>
        </xdr:cNvPr>
        <xdr:cNvSpPr>
          <a:spLocks noChangeAspect="1" noChangeArrowheads="1"/>
        </xdr:cNvSpPr>
      </xdr:nvSpPr>
      <xdr:spPr bwMode="auto">
        <a:xfrm>
          <a:off x="7553325" y="3838575"/>
          <a:ext cx="295275" cy="327575"/>
        </a:xfrm>
        <a:prstGeom prst="rect">
          <a:avLst/>
        </a:prstGeom>
        <a:noFill/>
        <a:ln w="9525">
          <a:noFill/>
          <a:miter lim="800000"/>
          <a:headEnd/>
          <a:tailEnd/>
        </a:ln>
      </xdr:spPr>
    </xdr:sp>
    <xdr:clientData/>
  </xdr:oneCellAnchor>
  <xdr:oneCellAnchor>
    <xdr:from>
      <xdr:col>5</xdr:col>
      <xdr:colOff>0</xdr:colOff>
      <xdr:row>17</xdr:row>
      <xdr:rowOff>0</xdr:rowOff>
    </xdr:from>
    <xdr:ext cx="295275" cy="327575"/>
    <xdr:sp macro="" textlink="">
      <xdr:nvSpPr>
        <xdr:cNvPr id="2037" name="AutoShape 1" descr="http://myacademy/eltcms/pix/i/course.gif">
          <a:extLst>
            <a:ext uri="{FF2B5EF4-FFF2-40B4-BE49-F238E27FC236}">
              <a16:creationId xmlns:a16="http://schemas.microsoft.com/office/drawing/2014/main" id="{00000000-0008-0000-0100-0000F5070000}"/>
            </a:ext>
          </a:extLst>
        </xdr:cNvPr>
        <xdr:cNvSpPr>
          <a:spLocks noChangeAspect="1" noChangeArrowheads="1"/>
        </xdr:cNvSpPr>
      </xdr:nvSpPr>
      <xdr:spPr bwMode="auto">
        <a:xfrm>
          <a:off x="7553325" y="3838575"/>
          <a:ext cx="295275" cy="327575"/>
        </a:xfrm>
        <a:prstGeom prst="rect">
          <a:avLst/>
        </a:prstGeom>
        <a:noFill/>
        <a:ln w="9525">
          <a:noFill/>
          <a:miter lim="800000"/>
          <a:headEnd/>
          <a:tailEnd/>
        </a:ln>
      </xdr:spPr>
    </xdr:sp>
    <xdr:clientData/>
  </xdr:oneCellAnchor>
  <xdr:oneCellAnchor>
    <xdr:from>
      <xdr:col>5</xdr:col>
      <xdr:colOff>0</xdr:colOff>
      <xdr:row>17</xdr:row>
      <xdr:rowOff>0</xdr:rowOff>
    </xdr:from>
    <xdr:ext cx="295275" cy="327575"/>
    <xdr:sp macro="" textlink="">
      <xdr:nvSpPr>
        <xdr:cNvPr id="2038" name="AutoShape 1" descr="http://myacademy/eltcms/pix/i/course.gif">
          <a:extLst>
            <a:ext uri="{FF2B5EF4-FFF2-40B4-BE49-F238E27FC236}">
              <a16:creationId xmlns:a16="http://schemas.microsoft.com/office/drawing/2014/main" id="{00000000-0008-0000-0100-0000F6070000}"/>
            </a:ext>
          </a:extLst>
        </xdr:cNvPr>
        <xdr:cNvSpPr>
          <a:spLocks noChangeAspect="1" noChangeArrowheads="1"/>
        </xdr:cNvSpPr>
      </xdr:nvSpPr>
      <xdr:spPr bwMode="auto">
        <a:xfrm>
          <a:off x="7553325" y="3838575"/>
          <a:ext cx="295275" cy="327575"/>
        </a:xfrm>
        <a:prstGeom prst="rect">
          <a:avLst/>
        </a:prstGeom>
        <a:noFill/>
        <a:ln w="9525">
          <a:noFill/>
          <a:miter lim="800000"/>
          <a:headEnd/>
          <a:tailEnd/>
        </a:ln>
      </xdr:spPr>
    </xdr:sp>
    <xdr:clientData/>
  </xdr:oneCellAnchor>
  <xdr:oneCellAnchor>
    <xdr:from>
      <xdr:col>5</xdr:col>
      <xdr:colOff>0</xdr:colOff>
      <xdr:row>17</xdr:row>
      <xdr:rowOff>0</xdr:rowOff>
    </xdr:from>
    <xdr:ext cx="295275" cy="331303"/>
    <xdr:sp macro="" textlink="">
      <xdr:nvSpPr>
        <xdr:cNvPr id="2039" name="AutoShape 63" descr="http://myacademy/eltcms/pix/i/course.gif">
          <a:extLst>
            <a:ext uri="{FF2B5EF4-FFF2-40B4-BE49-F238E27FC236}">
              <a16:creationId xmlns:a16="http://schemas.microsoft.com/office/drawing/2014/main" id="{00000000-0008-0000-0100-0000F7070000}"/>
            </a:ext>
          </a:extLst>
        </xdr:cNvPr>
        <xdr:cNvSpPr>
          <a:spLocks noChangeAspect="1" noChangeArrowheads="1"/>
        </xdr:cNvSpPr>
      </xdr:nvSpPr>
      <xdr:spPr bwMode="auto">
        <a:xfrm>
          <a:off x="7553325" y="3838575"/>
          <a:ext cx="295275" cy="331303"/>
        </a:xfrm>
        <a:prstGeom prst="rect">
          <a:avLst/>
        </a:prstGeom>
        <a:noFill/>
        <a:ln w="9525">
          <a:noFill/>
          <a:miter lim="800000"/>
          <a:headEnd/>
          <a:tailEnd/>
        </a:ln>
      </xdr:spPr>
    </xdr:sp>
    <xdr:clientData/>
  </xdr:oneCellAnchor>
  <xdr:oneCellAnchor>
    <xdr:from>
      <xdr:col>5</xdr:col>
      <xdr:colOff>0</xdr:colOff>
      <xdr:row>17</xdr:row>
      <xdr:rowOff>0</xdr:rowOff>
    </xdr:from>
    <xdr:ext cx="295275" cy="331303"/>
    <xdr:sp macro="" textlink="">
      <xdr:nvSpPr>
        <xdr:cNvPr id="2040" name="AutoShape 40" descr="http://myacademy/eltcms/pix/i/course.gif">
          <a:extLst>
            <a:ext uri="{FF2B5EF4-FFF2-40B4-BE49-F238E27FC236}">
              <a16:creationId xmlns:a16="http://schemas.microsoft.com/office/drawing/2014/main" id="{00000000-0008-0000-0100-0000F8070000}"/>
            </a:ext>
          </a:extLst>
        </xdr:cNvPr>
        <xdr:cNvSpPr>
          <a:spLocks noChangeAspect="1" noChangeArrowheads="1"/>
        </xdr:cNvSpPr>
      </xdr:nvSpPr>
      <xdr:spPr bwMode="auto">
        <a:xfrm>
          <a:off x="7553325" y="3838575"/>
          <a:ext cx="295275" cy="331303"/>
        </a:xfrm>
        <a:prstGeom prst="rect">
          <a:avLst/>
        </a:prstGeom>
        <a:noFill/>
        <a:ln w="9525">
          <a:noFill/>
          <a:miter lim="800000"/>
          <a:headEnd/>
          <a:tailEnd/>
        </a:ln>
      </xdr:spPr>
    </xdr:sp>
    <xdr:clientData/>
  </xdr:oneCellAnchor>
  <xdr:oneCellAnchor>
    <xdr:from>
      <xdr:col>5</xdr:col>
      <xdr:colOff>0</xdr:colOff>
      <xdr:row>17</xdr:row>
      <xdr:rowOff>0</xdr:rowOff>
    </xdr:from>
    <xdr:ext cx="295275" cy="331303"/>
    <xdr:sp macro="" textlink="">
      <xdr:nvSpPr>
        <xdr:cNvPr id="2041" name="AutoShape 9" descr="http://myacademy/eltcms/pix/i/course.gif">
          <a:extLst>
            <a:ext uri="{FF2B5EF4-FFF2-40B4-BE49-F238E27FC236}">
              <a16:creationId xmlns:a16="http://schemas.microsoft.com/office/drawing/2014/main" id="{00000000-0008-0000-0100-0000F9070000}"/>
            </a:ext>
          </a:extLst>
        </xdr:cNvPr>
        <xdr:cNvSpPr>
          <a:spLocks noChangeAspect="1" noChangeArrowheads="1"/>
        </xdr:cNvSpPr>
      </xdr:nvSpPr>
      <xdr:spPr bwMode="auto">
        <a:xfrm>
          <a:off x="7553325" y="3838575"/>
          <a:ext cx="295275" cy="331303"/>
        </a:xfrm>
        <a:prstGeom prst="rect">
          <a:avLst/>
        </a:prstGeom>
        <a:noFill/>
        <a:ln w="9525">
          <a:noFill/>
          <a:miter lim="800000"/>
          <a:headEnd/>
          <a:tailEnd/>
        </a:ln>
      </xdr:spPr>
    </xdr:sp>
    <xdr:clientData/>
  </xdr:oneCellAnchor>
  <xdr:oneCellAnchor>
    <xdr:from>
      <xdr:col>5</xdr:col>
      <xdr:colOff>0</xdr:colOff>
      <xdr:row>17</xdr:row>
      <xdr:rowOff>0</xdr:rowOff>
    </xdr:from>
    <xdr:ext cx="295275" cy="331303"/>
    <xdr:sp macro="" textlink="">
      <xdr:nvSpPr>
        <xdr:cNvPr id="2042" name="AutoShape 1" descr="http://myacademy/eltcms/pix/i/course.gif">
          <a:extLst>
            <a:ext uri="{FF2B5EF4-FFF2-40B4-BE49-F238E27FC236}">
              <a16:creationId xmlns:a16="http://schemas.microsoft.com/office/drawing/2014/main" id="{00000000-0008-0000-0100-0000FA070000}"/>
            </a:ext>
          </a:extLst>
        </xdr:cNvPr>
        <xdr:cNvSpPr>
          <a:spLocks noChangeAspect="1" noChangeArrowheads="1"/>
        </xdr:cNvSpPr>
      </xdr:nvSpPr>
      <xdr:spPr bwMode="auto">
        <a:xfrm>
          <a:off x="7553325" y="3838575"/>
          <a:ext cx="295275" cy="331303"/>
        </a:xfrm>
        <a:prstGeom prst="rect">
          <a:avLst/>
        </a:prstGeom>
        <a:noFill/>
        <a:ln w="9525">
          <a:noFill/>
          <a:miter lim="800000"/>
          <a:headEnd/>
          <a:tailEnd/>
        </a:ln>
      </xdr:spPr>
    </xdr:sp>
    <xdr:clientData/>
  </xdr:oneCellAnchor>
  <xdr:oneCellAnchor>
    <xdr:from>
      <xdr:col>5</xdr:col>
      <xdr:colOff>0</xdr:colOff>
      <xdr:row>17</xdr:row>
      <xdr:rowOff>0</xdr:rowOff>
    </xdr:from>
    <xdr:ext cx="295275" cy="331303"/>
    <xdr:sp macro="" textlink="">
      <xdr:nvSpPr>
        <xdr:cNvPr id="2043" name="AutoShape 4" descr="http://myacademy/eltcms/pix/i/course.gif">
          <a:extLst>
            <a:ext uri="{FF2B5EF4-FFF2-40B4-BE49-F238E27FC236}">
              <a16:creationId xmlns:a16="http://schemas.microsoft.com/office/drawing/2014/main" id="{00000000-0008-0000-0100-0000FB070000}"/>
            </a:ext>
          </a:extLst>
        </xdr:cNvPr>
        <xdr:cNvSpPr>
          <a:spLocks noChangeAspect="1" noChangeArrowheads="1"/>
        </xdr:cNvSpPr>
      </xdr:nvSpPr>
      <xdr:spPr bwMode="auto">
        <a:xfrm>
          <a:off x="7553325" y="3838575"/>
          <a:ext cx="295275" cy="331303"/>
        </a:xfrm>
        <a:prstGeom prst="rect">
          <a:avLst/>
        </a:prstGeom>
        <a:noFill/>
        <a:ln w="9525">
          <a:noFill/>
          <a:miter lim="800000"/>
          <a:headEnd/>
          <a:tailEnd/>
        </a:ln>
      </xdr:spPr>
    </xdr:sp>
    <xdr:clientData/>
  </xdr:oneCellAnchor>
  <xdr:oneCellAnchor>
    <xdr:from>
      <xdr:col>5</xdr:col>
      <xdr:colOff>0</xdr:colOff>
      <xdr:row>17</xdr:row>
      <xdr:rowOff>0</xdr:rowOff>
    </xdr:from>
    <xdr:ext cx="295275" cy="331303"/>
    <xdr:sp macro="" textlink="">
      <xdr:nvSpPr>
        <xdr:cNvPr id="2044" name="AutoShape 1" descr="http://myacademy/eltcms/pix/i/course.gif">
          <a:extLst>
            <a:ext uri="{FF2B5EF4-FFF2-40B4-BE49-F238E27FC236}">
              <a16:creationId xmlns:a16="http://schemas.microsoft.com/office/drawing/2014/main" id="{00000000-0008-0000-0100-0000FC070000}"/>
            </a:ext>
          </a:extLst>
        </xdr:cNvPr>
        <xdr:cNvSpPr>
          <a:spLocks noChangeAspect="1" noChangeArrowheads="1"/>
        </xdr:cNvSpPr>
      </xdr:nvSpPr>
      <xdr:spPr bwMode="auto">
        <a:xfrm>
          <a:off x="7553325" y="3838575"/>
          <a:ext cx="295275" cy="331303"/>
        </a:xfrm>
        <a:prstGeom prst="rect">
          <a:avLst/>
        </a:prstGeom>
        <a:noFill/>
        <a:ln w="9525">
          <a:noFill/>
          <a:miter lim="800000"/>
          <a:headEnd/>
          <a:tailEnd/>
        </a:ln>
      </xdr:spPr>
    </xdr:sp>
    <xdr:clientData/>
  </xdr:oneCellAnchor>
  <xdr:oneCellAnchor>
    <xdr:from>
      <xdr:col>5</xdr:col>
      <xdr:colOff>0</xdr:colOff>
      <xdr:row>17</xdr:row>
      <xdr:rowOff>0</xdr:rowOff>
    </xdr:from>
    <xdr:ext cx="295275" cy="331303"/>
    <xdr:sp macro="" textlink="">
      <xdr:nvSpPr>
        <xdr:cNvPr id="2045" name="AutoShape 1" descr="http://myacademy/eltcms/pix/i/course.gif">
          <a:extLst>
            <a:ext uri="{FF2B5EF4-FFF2-40B4-BE49-F238E27FC236}">
              <a16:creationId xmlns:a16="http://schemas.microsoft.com/office/drawing/2014/main" id="{00000000-0008-0000-0100-0000FD070000}"/>
            </a:ext>
          </a:extLst>
        </xdr:cNvPr>
        <xdr:cNvSpPr>
          <a:spLocks noChangeAspect="1" noChangeArrowheads="1"/>
        </xdr:cNvSpPr>
      </xdr:nvSpPr>
      <xdr:spPr bwMode="auto">
        <a:xfrm>
          <a:off x="7553325" y="3838575"/>
          <a:ext cx="295275" cy="331303"/>
        </a:xfrm>
        <a:prstGeom prst="rect">
          <a:avLst/>
        </a:prstGeom>
        <a:noFill/>
        <a:ln w="9525">
          <a:noFill/>
          <a:miter lim="800000"/>
          <a:headEnd/>
          <a:tailEnd/>
        </a:ln>
      </xdr:spPr>
    </xdr:sp>
    <xdr:clientData/>
  </xdr:oneCellAnchor>
  <xdr:oneCellAnchor>
    <xdr:from>
      <xdr:col>5</xdr:col>
      <xdr:colOff>0</xdr:colOff>
      <xdr:row>17</xdr:row>
      <xdr:rowOff>0</xdr:rowOff>
    </xdr:from>
    <xdr:ext cx="295275" cy="331303"/>
    <xdr:sp macro="" textlink="">
      <xdr:nvSpPr>
        <xdr:cNvPr id="2046" name="AutoShape 1" descr="http://myacademy/eltcms/pix/i/course.gif">
          <a:extLst>
            <a:ext uri="{FF2B5EF4-FFF2-40B4-BE49-F238E27FC236}">
              <a16:creationId xmlns:a16="http://schemas.microsoft.com/office/drawing/2014/main" id="{00000000-0008-0000-0100-0000FE070000}"/>
            </a:ext>
          </a:extLst>
        </xdr:cNvPr>
        <xdr:cNvSpPr>
          <a:spLocks noChangeAspect="1" noChangeArrowheads="1"/>
        </xdr:cNvSpPr>
      </xdr:nvSpPr>
      <xdr:spPr bwMode="auto">
        <a:xfrm>
          <a:off x="7553325" y="3838575"/>
          <a:ext cx="295275" cy="331303"/>
        </a:xfrm>
        <a:prstGeom prst="rect">
          <a:avLst/>
        </a:prstGeom>
        <a:noFill/>
        <a:ln w="9525">
          <a:noFill/>
          <a:miter lim="800000"/>
          <a:headEnd/>
          <a:tailEnd/>
        </a:ln>
      </xdr:spPr>
    </xdr:sp>
    <xdr:clientData/>
  </xdr:oneCellAnchor>
  <xdr:oneCellAnchor>
    <xdr:from>
      <xdr:col>5</xdr:col>
      <xdr:colOff>0</xdr:colOff>
      <xdr:row>17</xdr:row>
      <xdr:rowOff>0</xdr:rowOff>
    </xdr:from>
    <xdr:ext cx="295275" cy="165652"/>
    <xdr:sp macro="" textlink="">
      <xdr:nvSpPr>
        <xdr:cNvPr id="2047" name="AutoShape 63" descr="http://myacademy/eltcms/pix/i/course.gif">
          <a:extLst>
            <a:ext uri="{FF2B5EF4-FFF2-40B4-BE49-F238E27FC236}">
              <a16:creationId xmlns:a16="http://schemas.microsoft.com/office/drawing/2014/main" id="{00000000-0008-0000-0100-0000FF070000}"/>
            </a:ext>
          </a:extLst>
        </xdr:cNvPr>
        <xdr:cNvSpPr>
          <a:spLocks noChangeAspect="1" noChangeArrowheads="1"/>
        </xdr:cNvSpPr>
      </xdr:nvSpPr>
      <xdr:spPr bwMode="auto">
        <a:xfrm>
          <a:off x="7553325" y="3838575"/>
          <a:ext cx="295275" cy="165652"/>
        </a:xfrm>
        <a:prstGeom prst="rect">
          <a:avLst/>
        </a:prstGeom>
        <a:noFill/>
        <a:ln w="9525">
          <a:noFill/>
          <a:miter lim="800000"/>
          <a:headEnd/>
          <a:tailEnd/>
        </a:ln>
      </xdr:spPr>
    </xdr:sp>
    <xdr:clientData/>
  </xdr:oneCellAnchor>
  <xdr:oneCellAnchor>
    <xdr:from>
      <xdr:col>5</xdr:col>
      <xdr:colOff>0</xdr:colOff>
      <xdr:row>17</xdr:row>
      <xdr:rowOff>0</xdr:rowOff>
    </xdr:from>
    <xdr:ext cx="295275" cy="165652"/>
    <xdr:sp macro="" textlink="">
      <xdr:nvSpPr>
        <xdr:cNvPr id="2048" name="AutoShape 40" descr="http://myacademy/eltcms/pix/i/course.gif">
          <a:extLst>
            <a:ext uri="{FF2B5EF4-FFF2-40B4-BE49-F238E27FC236}">
              <a16:creationId xmlns:a16="http://schemas.microsoft.com/office/drawing/2014/main" id="{00000000-0008-0000-0100-000000080000}"/>
            </a:ext>
          </a:extLst>
        </xdr:cNvPr>
        <xdr:cNvSpPr>
          <a:spLocks noChangeAspect="1" noChangeArrowheads="1"/>
        </xdr:cNvSpPr>
      </xdr:nvSpPr>
      <xdr:spPr bwMode="auto">
        <a:xfrm>
          <a:off x="7553325" y="3838575"/>
          <a:ext cx="295275" cy="165652"/>
        </a:xfrm>
        <a:prstGeom prst="rect">
          <a:avLst/>
        </a:prstGeom>
        <a:noFill/>
        <a:ln w="9525">
          <a:noFill/>
          <a:miter lim="800000"/>
          <a:headEnd/>
          <a:tailEnd/>
        </a:ln>
      </xdr:spPr>
    </xdr:sp>
    <xdr:clientData/>
  </xdr:oneCellAnchor>
  <xdr:oneCellAnchor>
    <xdr:from>
      <xdr:col>5</xdr:col>
      <xdr:colOff>0</xdr:colOff>
      <xdr:row>17</xdr:row>
      <xdr:rowOff>0</xdr:rowOff>
    </xdr:from>
    <xdr:ext cx="295275" cy="165652"/>
    <xdr:sp macro="" textlink="">
      <xdr:nvSpPr>
        <xdr:cNvPr id="2049" name="AutoShape 9" descr="http://myacademy/eltcms/pix/i/course.gif">
          <a:extLst>
            <a:ext uri="{FF2B5EF4-FFF2-40B4-BE49-F238E27FC236}">
              <a16:creationId xmlns:a16="http://schemas.microsoft.com/office/drawing/2014/main" id="{00000000-0008-0000-0100-000001080000}"/>
            </a:ext>
          </a:extLst>
        </xdr:cNvPr>
        <xdr:cNvSpPr>
          <a:spLocks noChangeAspect="1" noChangeArrowheads="1"/>
        </xdr:cNvSpPr>
      </xdr:nvSpPr>
      <xdr:spPr bwMode="auto">
        <a:xfrm>
          <a:off x="7553325" y="3838575"/>
          <a:ext cx="295275" cy="165652"/>
        </a:xfrm>
        <a:prstGeom prst="rect">
          <a:avLst/>
        </a:prstGeom>
        <a:noFill/>
        <a:ln w="9525">
          <a:noFill/>
          <a:miter lim="800000"/>
          <a:headEnd/>
          <a:tailEnd/>
        </a:ln>
      </xdr:spPr>
    </xdr:sp>
    <xdr:clientData/>
  </xdr:oneCellAnchor>
  <xdr:oneCellAnchor>
    <xdr:from>
      <xdr:col>5</xdr:col>
      <xdr:colOff>0</xdr:colOff>
      <xdr:row>17</xdr:row>
      <xdr:rowOff>0</xdr:rowOff>
    </xdr:from>
    <xdr:ext cx="295275" cy="165652"/>
    <xdr:sp macro="" textlink="">
      <xdr:nvSpPr>
        <xdr:cNvPr id="2050" name="AutoShape 1" descr="http://myacademy/eltcms/pix/i/course.gif">
          <a:extLst>
            <a:ext uri="{FF2B5EF4-FFF2-40B4-BE49-F238E27FC236}">
              <a16:creationId xmlns:a16="http://schemas.microsoft.com/office/drawing/2014/main" id="{00000000-0008-0000-0100-000002080000}"/>
            </a:ext>
          </a:extLst>
        </xdr:cNvPr>
        <xdr:cNvSpPr>
          <a:spLocks noChangeAspect="1" noChangeArrowheads="1"/>
        </xdr:cNvSpPr>
      </xdr:nvSpPr>
      <xdr:spPr bwMode="auto">
        <a:xfrm>
          <a:off x="7553325" y="3838575"/>
          <a:ext cx="295275" cy="165652"/>
        </a:xfrm>
        <a:prstGeom prst="rect">
          <a:avLst/>
        </a:prstGeom>
        <a:noFill/>
        <a:ln w="9525">
          <a:noFill/>
          <a:miter lim="800000"/>
          <a:headEnd/>
          <a:tailEnd/>
        </a:ln>
      </xdr:spPr>
    </xdr:sp>
    <xdr:clientData/>
  </xdr:oneCellAnchor>
  <xdr:oneCellAnchor>
    <xdr:from>
      <xdr:col>5</xdr:col>
      <xdr:colOff>0</xdr:colOff>
      <xdr:row>17</xdr:row>
      <xdr:rowOff>0</xdr:rowOff>
    </xdr:from>
    <xdr:ext cx="295275" cy="165652"/>
    <xdr:sp macro="" textlink="">
      <xdr:nvSpPr>
        <xdr:cNvPr id="2051" name="AutoShape 4" descr="http://myacademy/eltcms/pix/i/course.gif">
          <a:extLst>
            <a:ext uri="{FF2B5EF4-FFF2-40B4-BE49-F238E27FC236}">
              <a16:creationId xmlns:a16="http://schemas.microsoft.com/office/drawing/2014/main" id="{00000000-0008-0000-0100-000003080000}"/>
            </a:ext>
          </a:extLst>
        </xdr:cNvPr>
        <xdr:cNvSpPr>
          <a:spLocks noChangeAspect="1" noChangeArrowheads="1"/>
        </xdr:cNvSpPr>
      </xdr:nvSpPr>
      <xdr:spPr bwMode="auto">
        <a:xfrm>
          <a:off x="7553325" y="3838575"/>
          <a:ext cx="295275" cy="165652"/>
        </a:xfrm>
        <a:prstGeom prst="rect">
          <a:avLst/>
        </a:prstGeom>
        <a:noFill/>
        <a:ln w="9525">
          <a:noFill/>
          <a:miter lim="800000"/>
          <a:headEnd/>
          <a:tailEnd/>
        </a:ln>
      </xdr:spPr>
    </xdr:sp>
    <xdr:clientData/>
  </xdr:oneCellAnchor>
  <xdr:oneCellAnchor>
    <xdr:from>
      <xdr:col>5</xdr:col>
      <xdr:colOff>0</xdr:colOff>
      <xdr:row>17</xdr:row>
      <xdr:rowOff>0</xdr:rowOff>
    </xdr:from>
    <xdr:ext cx="295275" cy="165652"/>
    <xdr:sp macro="" textlink="">
      <xdr:nvSpPr>
        <xdr:cNvPr id="2052" name="AutoShape 1" descr="http://myacademy/eltcms/pix/i/course.gif">
          <a:extLst>
            <a:ext uri="{FF2B5EF4-FFF2-40B4-BE49-F238E27FC236}">
              <a16:creationId xmlns:a16="http://schemas.microsoft.com/office/drawing/2014/main" id="{00000000-0008-0000-0100-000004080000}"/>
            </a:ext>
          </a:extLst>
        </xdr:cNvPr>
        <xdr:cNvSpPr>
          <a:spLocks noChangeAspect="1" noChangeArrowheads="1"/>
        </xdr:cNvSpPr>
      </xdr:nvSpPr>
      <xdr:spPr bwMode="auto">
        <a:xfrm>
          <a:off x="7553325" y="3838575"/>
          <a:ext cx="295275" cy="165652"/>
        </a:xfrm>
        <a:prstGeom prst="rect">
          <a:avLst/>
        </a:prstGeom>
        <a:noFill/>
        <a:ln w="9525">
          <a:noFill/>
          <a:miter lim="800000"/>
          <a:headEnd/>
          <a:tailEnd/>
        </a:ln>
      </xdr:spPr>
    </xdr:sp>
    <xdr:clientData/>
  </xdr:oneCellAnchor>
  <xdr:oneCellAnchor>
    <xdr:from>
      <xdr:col>5</xdr:col>
      <xdr:colOff>0</xdr:colOff>
      <xdr:row>17</xdr:row>
      <xdr:rowOff>0</xdr:rowOff>
    </xdr:from>
    <xdr:ext cx="295275" cy="165652"/>
    <xdr:sp macro="" textlink="">
      <xdr:nvSpPr>
        <xdr:cNvPr id="2053" name="AutoShape 1" descr="http://myacademy/eltcms/pix/i/course.gif">
          <a:extLst>
            <a:ext uri="{FF2B5EF4-FFF2-40B4-BE49-F238E27FC236}">
              <a16:creationId xmlns:a16="http://schemas.microsoft.com/office/drawing/2014/main" id="{00000000-0008-0000-0100-000005080000}"/>
            </a:ext>
          </a:extLst>
        </xdr:cNvPr>
        <xdr:cNvSpPr>
          <a:spLocks noChangeAspect="1" noChangeArrowheads="1"/>
        </xdr:cNvSpPr>
      </xdr:nvSpPr>
      <xdr:spPr bwMode="auto">
        <a:xfrm>
          <a:off x="7553325" y="3838575"/>
          <a:ext cx="295275" cy="165652"/>
        </a:xfrm>
        <a:prstGeom prst="rect">
          <a:avLst/>
        </a:prstGeom>
        <a:noFill/>
        <a:ln w="9525">
          <a:noFill/>
          <a:miter lim="800000"/>
          <a:headEnd/>
          <a:tailEnd/>
        </a:ln>
      </xdr:spPr>
    </xdr:sp>
    <xdr:clientData/>
  </xdr:oneCellAnchor>
  <xdr:oneCellAnchor>
    <xdr:from>
      <xdr:col>5</xdr:col>
      <xdr:colOff>0</xdr:colOff>
      <xdr:row>17</xdr:row>
      <xdr:rowOff>0</xdr:rowOff>
    </xdr:from>
    <xdr:ext cx="295275" cy="28575"/>
    <xdr:sp macro="" textlink="">
      <xdr:nvSpPr>
        <xdr:cNvPr id="2054" name="AutoShape 109" descr="http://myacademy/eltcms/pix/i/course.gif">
          <a:extLst>
            <a:ext uri="{FF2B5EF4-FFF2-40B4-BE49-F238E27FC236}">
              <a16:creationId xmlns:a16="http://schemas.microsoft.com/office/drawing/2014/main" id="{00000000-0008-0000-0100-000006080000}"/>
            </a:ext>
          </a:extLst>
        </xdr:cNvPr>
        <xdr:cNvSpPr>
          <a:spLocks noChangeAspect="1" noChangeArrowheads="1"/>
        </xdr:cNvSpPr>
      </xdr:nvSpPr>
      <xdr:spPr bwMode="auto">
        <a:xfrm>
          <a:off x="7553325" y="3838575"/>
          <a:ext cx="295275" cy="28575"/>
        </a:xfrm>
        <a:prstGeom prst="rect">
          <a:avLst/>
        </a:prstGeom>
        <a:noFill/>
        <a:ln w="9525">
          <a:noFill/>
          <a:miter lim="800000"/>
          <a:headEnd/>
          <a:tailEnd/>
        </a:ln>
      </xdr:spPr>
    </xdr:sp>
    <xdr:clientData/>
  </xdr:oneCellAnchor>
  <xdr:oneCellAnchor>
    <xdr:from>
      <xdr:col>5</xdr:col>
      <xdr:colOff>0</xdr:colOff>
      <xdr:row>17</xdr:row>
      <xdr:rowOff>0</xdr:rowOff>
    </xdr:from>
    <xdr:ext cx="295275" cy="28575"/>
    <xdr:sp macro="" textlink="">
      <xdr:nvSpPr>
        <xdr:cNvPr id="2055" name="AutoShape 40" descr="http://myacademy/eltcms/pix/i/course.gif">
          <a:extLst>
            <a:ext uri="{FF2B5EF4-FFF2-40B4-BE49-F238E27FC236}">
              <a16:creationId xmlns:a16="http://schemas.microsoft.com/office/drawing/2014/main" id="{00000000-0008-0000-0100-000007080000}"/>
            </a:ext>
          </a:extLst>
        </xdr:cNvPr>
        <xdr:cNvSpPr>
          <a:spLocks noChangeAspect="1" noChangeArrowheads="1"/>
        </xdr:cNvSpPr>
      </xdr:nvSpPr>
      <xdr:spPr bwMode="auto">
        <a:xfrm>
          <a:off x="7553325" y="3838575"/>
          <a:ext cx="295275" cy="28575"/>
        </a:xfrm>
        <a:prstGeom prst="rect">
          <a:avLst/>
        </a:prstGeom>
        <a:noFill/>
        <a:ln w="9525">
          <a:noFill/>
          <a:miter lim="800000"/>
          <a:headEnd/>
          <a:tailEnd/>
        </a:ln>
      </xdr:spPr>
    </xdr:sp>
    <xdr:clientData/>
  </xdr:oneCellAnchor>
  <xdr:oneCellAnchor>
    <xdr:from>
      <xdr:col>5</xdr:col>
      <xdr:colOff>0</xdr:colOff>
      <xdr:row>17</xdr:row>
      <xdr:rowOff>0</xdr:rowOff>
    </xdr:from>
    <xdr:ext cx="295275" cy="28575"/>
    <xdr:sp macro="" textlink="">
      <xdr:nvSpPr>
        <xdr:cNvPr id="2056" name="AutoShape 9" descr="http://myacademy/eltcms/pix/i/course.gif">
          <a:extLst>
            <a:ext uri="{FF2B5EF4-FFF2-40B4-BE49-F238E27FC236}">
              <a16:creationId xmlns:a16="http://schemas.microsoft.com/office/drawing/2014/main" id="{00000000-0008-0000-0100-000008080000}"/>
            </a:ext>
          </a:extLst>
        </xdr:cNvPr>
        <xdr:cNvSpPr>
          <a:spLocks noChangeAspect="1" noChangeArrowheads="1"/>
        </xdr:cNvSpPr>
      </xdr:nvSpPr>
      <xdr:spPr bwMode="auto">
        <a:xfrm>
          <a:off x="7553325" y="3838575"/>
          <a:ext cx="295275" cy="28575"/>
        </a:xfrm>
        <a:prstGeom prst="rect">
          <a:avLst/>
        </a:prstGeom>
        <a:noFill/>
        <a:ln w="9525">
          <a:noFill/>
          <a:miter lim="800000"/>
          <a:headEnd/>
          <a:tailEnd/>
        </a:ln>
      </xdr:spPr>
    </xdr:sp>
    <xdr:clientData/>
  </xdr:oneCellAnchor>
  <xdr:oneCellAnchor>
    <xdr:from>
      <xdr:col>5</xdr:col>
      <xdr:colOff>0</xdr:colOff>
      <xdr:row>17</xdr:row>
      <xdr:rowOff>0</xdr:rowOff>
    </xdr:from>
    <xdr:ext cx="295275" cy="28575"/>
    <xdr:sp macro="" textlink="">
      <xdr:nvSpPr>
        <xdr:cNvPr id="2057" name="AutoShape 1" descr="http://myacademy/eltcms/pix/i/course.gif">
          <a:extLst>
            <a:ext uri="{FF2B5EF4-FFF2-40B4-BE49-F238E27FC236}">
              <a16:creationId xmlns:a16="http://schemas.microsoft.com/office/drawing/2014/main" id="{00000000-0008-0000-0100-000009080000}"/>
            </a:ext>
          </a:extLst>
        </xdr:cNvPr>
        <xdr:cNvSpPr>
          <a:spLocks noChangeAspect="1" noChangeArrowheads="1"/>
        </xdr:cNvSpPr>
      </xdr:nvSpPr>
      <xdr:spPr bwMode="auto">
        <a:xfrm>
          <a:off x="7553325" y="3838575"/>
          <a:ext cx="295275" cy="28575"/>
        </a:xfrm>
        <a:prstGeom prst="rect">
          <a:avLst/>
        </a:prstGeom>
        <a:noFill/>
        <a:ln w="9525">
          <a:noFill/>
          <a:miter lim="800000"/>
          <a:headEnd/>
          <a:tailEnd/>
        </a:ln>
      </xdr:spPr>
    </xdr:sp>
    <xdr:clientData/>
  </xdr:oneCellAnchor>
  <xdr:oneCellAnchor>
    <xdr:from>
      <xdr:col>5</xdr:col>
      <xdr:colOff>0</xdr:colOff>
      <xdr:row>17</xdr:row>
      <xdr:rowOff>0</xdr:rowOff>
    </xdr:from>
    <xdr:ext cx="295275" cy="28575"/>
    <xdr:sp macro="" textlink="">
      <xdr:nvSpPr>
        <xdr:cNvPr id="2058" name="AutoShape 4" descr="http://myacademy/eltcms/pix/i/course.gif">
          <a:extLst>
            <a:ext uri="{FF2B5EF4-FFF2-40B4-BE49-F238E27FC236}">
              <a16:creationId xmlns:a16="http://schemas.microsoft.com/office/drawing/2014/main" id="{00000000-0008-0000-0100-00000A080000}"/>
            </a:ext>
          </a:extLst>
        </xdr:cNvPr>
        <xdr:cNvSpPr>
          <a:spLocks noChangeAspect="1" noChangeArrowheads="1"/>
        </xdr:cNvSpPr>
      </xdr:nvSpPr>
      <xdr:spPr bwMode="auto">
        <a:xfrm>
          <a:off x="7553325" y="3838575"/>
          <a:ext cx="295275" cy="28575"/>
        </a:xfrm>
        <a:prstGeom prst="rect">
          <a:avLst/>
        </a:prstGeom>
        <a:noFill/>
        <a:ln w="9525">
          <a:noFill/>
          <a:miter lim="800000"/>
          <a:headEnd/>
          <a:tailEnd/>
        </a:ln>
      </xdr:spPr>
    </xdr:sp>
    <xdr:clientData/>
  </xdr:oneCellAnchor>
  <xdr:oneCellAnchor>
    <xdr:from>
      <xdr:col>5</xdr:col>
      <xdr:colOff>0</xdr:colOff>
      <xdr:row>17</xdr:row>
      <xdr:rowOff>0</xdr:rowOff>
    </xdr:from>
    <xdr:ext cx="295275" cy="28575"/>
    <xdr:sp macro="" textlink="">
      <xdr:nvSpPr>
        <xdr:cNvPr id="2059" name="AutoShape 1" descr="http://myacademy/eltcms/pix/i/course.gif">
          <a:extLst>
            <a:ext uri="{FF2B5EF4-FFF2-40B4-BE49-F238E27FC236}">
              <a16:creationId xmlns:a16="http://schemas.microsoft.com/office/drawing/2014/main" id="{00000000-0008-0000-0100-00000B080000}"/>
            </a:ext>
          </a:extLst>
        </xdr:cNvPr>
        <xdr:cNvSpPr>
          <a:spLocks noChangeAspect="1" noChangeArrowheads="1"/>
        </xdr:cNvSpPr>
      </xdr:nvSpPr>
      <xdr:spPr bwMode="auto">
        <a:xfrm>
          <a:off x="7553325" y="3838575"/>
          <a:ext cx="295275" cy="28575"/>
        </a:xfrm>
        <a:prstGeom prst="rect">
          <a:avLst/>
        </a:prstGeom>
        <a:noFill/>
        <a:ln w="9525">
          <a:noFill/>
          <a:miter lim="800000"/>
          <a:headEnd/>
          <a:tailEnd/>
        </a:ln>
      </xdr:spPr>
    </xdr:sp>
    <xdr:clientData/>
  </xdr:oneCellAnchor>
  <xdr:oneCellAnchor>
    <xdr:from>
      <xdr:col>5</xdr:col>
      <xdr:colOff>0</xdr:colOff>
      <xdr:row>17</xdr:row>
      <xdr:rowOff>0</xdr:rowOff>
    </xdr:from>
    <xdr:ext cx="295275" cy="28575"/>
    <xdr:sp macro="" textlink="">
      <xdr:nvSpPr>
        <xdr:cNvPr id="2060" name="AutoShape 1" descr="http://myacademy/eltcms/pix/i/course.gif">
          <a:extLst>
            <a:ext uri="{FF2B5EF4-FFF2-40B4-BE49-F238E27FC236}">
              <a16:creationId xmlns:a16="http://schemas.microsoft.com/office/drawing/2014/main" id="{00000000-0008-0000-0100-00000C080000}"/>
            </a:ext>
          </a:extLst>
        </xdr:cNvPr>
        <xdr:cNvSpPr>
          <a:spLocks noChangeAspect="1" noChangeArrowheads="1"/>
        </xdr:cNvSpPr>
      </xdr:nvSpPr>
      <xdr:spPr bwMode="auto">
        <a:xfrm>
          <a:off x="7553325" y="3838575"/>
          <a:ext cx="295275" cy="28575"/>
        </a:xfrm>
        <a:prstGeom prst="rect">
          <a:avLst/>
        </a:prstGeom>
        <a:noFill/>
        <a:ln w="9525">
          <a:noFill/>
          <a:miter lim="800000"/>
          <a:headEnd/>
          <a:tailEnd/>
        </a:ln>
      </xdr:spPr>
    </xdr:sp>
    <xdr:clientData/>
  </xdr:oneCellAnchor>
  <xdr:oneCellAnchor>
    <xdr:from>
      <xdr:col>5</xdr:col>
      <xdr:colOff>0</xdr:colOff>
      <xdr:row>17</xdr:row>
      <xdr:rowOff>0</xdr:rowOff>
    </xdr:from>
    <xdr:ext cx="295275" cy="28575"/>
    <xdr:sp macro="" textlink="">
      <xdr:nvSpPr>
        <xdr:cNvPr id="2061" name="AutoShape 1" descr="http://myacademy/eltcms/pix/i/course.gif">
          <a:extLst>
            <a:ext uri="{FF2B5EF4-FFF2-40B4-BE49-F238E27FC236}">
              <a16:creationId xmlns:a16="http://schemas.microsoft.com/office/drawing/2014/main" id="{00000000-0008-0000-0100-00000D080000}"/>
            </a:ext>
          </a:extLst>
        </xdr:cNvPr>
        <xdr:cNvSpPr>
          <a:spLocks noChangeAspect="1" noChangeArrowheads="1"/>
        </xdr:cNvSpPr>
      </xdr:nvSpPr>
      <xdr:spPr bwMode="auto">
        <a:xfrm>
          <a:off x="7553325" y="3838575"/>
          <a:ext cx="295275" cy="28575"/>
        </a:xfrm>
        <a:prstGeom prst="rect">
          <a:avLst/>
        </a:prstGeom>
        <a:noFill/>
        <a:ln w="9525">
          <a:noFill/>
          <a:miter lim="800000"/>
          <a:headEnd/>
          <a:tailEnd/>
        </a:ln>
      </xdr:spPr>
    </xdr:sp>
    <xdr:clientData/>
  </xdr:oneCellAnchor>
  <xdr:oneCellAnchor>
    <xdr:from>
      <xdr:col>5</xdr:col>
      <xdr:colOff>0</xdr:colOff>
      <xdr:row>17</xdr:row>
      <xdr:rowOff>0</xdr:rowOff>
    </xdr:from>
    <xdr:ext cx="295275" cy="165652"/>
    <xdr:sp macro="" textlink="">
      <xdr:nvSpPr>
        <xdr:cNvPr id="2062" name="AutoShape 114" descr="http://myacademy/eltcms/pix/i/course.gif">
          <a:extLst>
            <a:ext uri="{FF2B5EF4-FFF2-40B4-BE49-F238E27FC236}">
              <a16:creationId xmlns:a16="http://schemas.microsoft.com/office/drawing/2014/main" id="{00000000-0008-0000-0100-00000E080000}"/>
            </a:ext>
          </a:extLst>
        </xdr:cNvPr>
        <xdr:cNvSpPr>
          <a:spLocks noChangeAspect="1" noChangeArrowheads="1"/>
        </xdr:cNvSpPr>
      </xdr:nvSpPr>
      <xdr:spPr bwMode="auto">
        <a:xfrm>
          <a:off x="7553325" y="3838575"/>
          <a:ext cx="295275" cy="165652"/>
        </a:xfrm>
        <a:prstGeom prst="rect">
          <a:avLst/>
        </a:prstGeom>
        <a:noFill/>
        <a:ln w="9525">
          <a:noFill/>
          <a:miter lim="800000"/>
          <a:headEnd/>
          <a:tailEnd/>
        </a:ln>
      </xdr:spPr>
    </xdr:sp>
    <xdr:clientData/>
  </xdr:oneCellAnchor>
  <xdr:oneCellAnchor>
    <xdr:from>
      <xdr:col>5</xdr:col>
      <xdr:colOff>0</xdr:colOff>
      <xdr:row>17</xdr:row>
      <xdr:rowOff>0</xdr:rowOff>
    </xdr:from>
    <xdr:ext cx="295275" cy="165652"/>
    <xdr:sp macro="" textlink="">
      <xdr:nvSpPr>
        <xdr:cNvPr id="2063" name="AutoShape 40" descr="http://myacademy/eltcms/pix/i/course.gif">
          <a:extLst>
            <a:ext uri="{FF2B5EF4-FFF2-40B4-BE49-F238E27FC236}">
              <a16:creationId xmlns:a16="http://schemas.microsoft.com/office/drawing/2014/main" id="{00000000-0008-0000-0100-00000F080000}"/>
            </a:ext>
          </a:extLst>
        </xdr:cNvPr>
        <xdr:cNvSpPr>
          <a:spLocks noChangeAspect="1" noChangeArrowheads="1"/>
        </xdr:cNvSpPr>
      </xdr:nvSpPr>
      <xdr:spPr bwMode="auto">
        <a:xfrm>
          <a:off x="7553325" y="3838575"/>
          <a:ext cx="295275" cy="165652"/>
        </a:xfrm>
        <a:prstGeom prst="rect">
          <a:avLst/>
        </a:prstGeom>
        <a:noFill/>
        <a:ln w="9525">
          <a:noFill/>
          <a:miter lim="800000"/>
          <a:headEnd/>
          <a:tailEnd/>
        </a:ln>
      </xdr:spPr>
    </xdr:sp>
    <xdr:clientData/>
  </xdr:oneCellAnchor>
  <xdr:oneCellAnchor>
    <xdr:from>
      <xdr:col>5</xdr:col>
      <xdr:colOff>0</xdr:colOff>
      <xdr:row>17</xdr:row>
      <xdr:rowOff>0</xdr:rowOff>
    </xdr:from>
    <xdr:ext cx="295275" cy="165652"/>
    <xdr:sp macro="" textlink="">
      <xdr:nvSpPr>
        <xdr:cNvPr id="2064" name="AutoShape 9" descr="http://myacademy/eltcms/pix/i/course.gif">
          <a:extLst>
            <a:ext uri="{FF2B5EF4-FFF2-40B4-BE49-F238E27FC236}">
              <a16:creationId xmlns:a16="http://schemas.microsoft.com/office/drawing/2014/main" id="{00000000-0008-0000-0100-000010080000}"/>
            </a:ext>
          </a:extLst>
        </xdr:cNvPr>
        <xdr:cNvSpPr>
          <a:spLocks noChangeAspect="1" noChangeArrowheads="1"/>
        </xdr:cNvSpPr>
      </xdr:nvSpPr>
      <xdr:spPr bwMode="auto">
        <a:xfrm>
          <a:off x="7553325" y="3838575"/>
          <a:ext cx="295275" cy="165652"/>
        </a:xfrm>
        <a:prstGeom prst="rect">
          <a:avLst/>
        </a:prstGeom>
        <a:noFill/>
        <a:ln w="9525">
          <a:noFill/>
          <a:miter lim="800000"/>
          <a:headEnd/>
          <a:tailEnd/>
        </a:ln>
      </xdr:spPr>
    </xdr:sp>
    <xdr:clientData/>
  </xdr:oneCellAnchor>
  <xdr:oneCellAnchor>
    <xdr:from>
      <xdr:col>5</xdr:col>
      <xdr:colOff>0</xdr:colOff>
      <xdr:row>17</xdr:row>
      <xdr:rowOff>0</xdr:rowOff>
    </xdr:from>
    <xdr:ext cx="295275" cy="165652"/>
    <xdr:sp macro="" textlink="">
      <xdr:nvSpPr>
        <xdr:cNvPr id="2065" name="AutoShape 1" descr="http://myacademy/eltcms/pix/i/course.gif">
          <a:extLst>
            <a:ext uri="{FF2B5EF4-FFF2-40B4-BE49-F238E27FC236}">
              <a16:creationId xmlns:a16="http://schemas.microsoft.com/office/drawing/2014/main" id="{00000000-0008-0000-0100-000011080000}"/>
            </a:ext>
          </a:extLst>
        </xdr:cNvPr>
        <xdr:cNvSpPr>
          <a:spLocks noChangeAspect="1" noChangeArrowheads="1"/>
        </xdr:cNvSpPr>
      </xdr:nvSpPr>
      <xdr:spPr bwMode="auto">
        <a:xfrm>
          <a:off x="7553325" y="3838575"/>
          <a:ext cx="295275" cy="165652"/>
        </a:xfrm>
        <a:prstGeom prst="rect">
          <a:avLst/>
        </a:prstGeom>
        <a:noFill/>
        <a:ln w="9525">
          <a:noFill/>
          <a:miter lim="800000"/>
          <a:headEnd/>
          <a:tailEnd/>
        </a:ln>
      </xdr:spPr>
    </xdr:sp>
    <xdr:clientData/>
  </xdr:oneCellAnchor>
  <xdr:oneCellAnchor>
    <xdr:from>
      <xdr:col>5</xdr:col>
      <xdr:colOff>0</xdr:colOff>
      <xdr:row>17</xdr:row>
      <xdr:rowOff>0</xdr:rowOff>
    </xdr:from>
    <xdr:ext cx="295275" cy="165652"/>
    <xdr:sp macro="" textlink="">
      <xdr:nvSpPr>
        <xdr:cNvPr id="2066" name="AutoShape 4" descr="http://myacademy/eltcms/pix/i/course.gif">
          <a:extLst>
            <a:ext uri="{FF2B5EF4-FFF2-40B4-BE49-F238E27FC236}">
              <a16:creationId xmlns:a16="http://schemas.microsoft.com/office/drawing/2014/main" id="{00000000-0008-0000-0100-000012080000}"/>
            </a:ext>
          </a:extLst>
        </xdr:cNvPr>
        <xdr:cNvSpPr>
          <a:spLocks noChangeAspect="1" noChangeArrowheads="1"/>
        </xdr:cNvSpPr>
      </xdr:nvSpPr>
      <xdr:spPr bwMode="auto">
        <a:xfrm>
          <a:off x="7553325" y="3838575"/>
          <a:ext cx="295275" cy="165652"/>
        </a:xfrm>
        <a:prstGeom prst="rect">
          <a:avLst/>
        </a:prstGeom>
        <a:noFill/>
        <a:ln w="9525">
          <a:noFill/>
          <a:miter lim="800000"/>
          <a:headEnd/>
          <a:tailEnd/>
        </a:ln>
      </xdr:spPr>
    </xdr:sp>
    <xdr:clientData/>
  </xdr:oneCellAnchor>
  <xdr:oneCellAnchor>
    <xdr:from>
      <xdr:col>5</xdr:col>
      <xdr:colOff>0</xdr:colOff>
      <xdr:row>17</xdr:row>
      <xdr:rowOff>0</xdr:rowOff>
    </xdr:from>
    <xdr:ext cx="295275" cy="165652"/>
    <xdr:sp macro="" textlink="">
      <xdr:nvSpPr>
        <xdr:cNvPr id="2067" name="AutoShape 1" descr="http://myacademy/eltcms/pix/i/course.gif">
          <a:extLst>
            <a:ext uri="{FF2B5EF4-FFF2-40B4-BE49-F238E27FC236}">
              <a16:creationId xmlns:a16="http://schemas.microsoft.com/office/drawing/2014/main" id="{00000000-0008-0000-0100-000013080000}"/>
            </a:ext>
          </a:extLst>
        </xdr:cNvPr>
        <xdr:cNvSpPr>
          <a:spLocks noChangeAspect="1" noChangeArrowheads="1"/>
        </xdr:cNvSpPr>
      </xdr:nvSpPr>
      <xdr:spPr bwMode="auto">
        <a:xfrm>
          <a:off x="7553325" y="3838575"/>
          <a:ext cx="295275" cy="165652"/>
        </a:xfrm>
        <a:prstGeom prst="rect">
          <a:avLst/>
        </a:prstGeom>
        <a:noFill/>
        <a:ln w="9525">
          <a:noFill/>
          <a:miter lim="800000"/>
          <a:headEnd/>
          <a:tailEnd/>
        </a:ln>
      </xdr:spPr>
    </xdr:sp>
    <xdr:clientData/>
  </xdr:oneCellAnchor>
  <xdr:oneCellAnchor>
    <xdr:from>
      <xdr:col>5</xdr:col>
      <xdr:colOff>0</xdr:colOff>
      <xdr:row>17</xdr:row>
      <xdr:rowOff>0</xdr:rowOff>
    </xdr:from>
    <xdr:ext cx="295275" cy="165652"/>
    <xdr:sp macro="" textlink="">
      <xdr:nvSpPr>
        <xdr:cNvPr id="2068" name="AutoShape 1" descr="http://myacademy/eltcms/pix/i/course.gif">
          <a:extLst>
            <a:ext uri="{FF2B5EF4-FFF2-40B4-BE49-F238E27FC236}">
              <a16:creationId xmlns:a16="http://schemas.microsoft.com/office/drawing/2014/main" id="{00000000-0008-0000-0100-000014080000}"/>
            </a:ext>
          </a:extLst>
        </xdr:cNvPr>
        <xdr:cNvSpPr>
          <a:spLocks noChangeAspect="1" noChangeArrowheads="1"/>
        </xdr:cNvSpPr>
      </xdr:nvSpPr>
      <xdr:spPr bwMode="auto">
        <a:xfrm>
          <a:off x="7553325" y="3838575"/>
          <a:ext cx="295275" cy="165652"/>
        </a:xfrm>
        <a:prstGeom prst="rect">
          <a:avLst/>
        </a:prstGeom>
        <a:noFill/>
        <a:ln w="9525">
          <a:noFill/>
          <a:miter lim="800000"/>
          <a:headEnd/>
          <a:tailEnd/>
        </a:ln>
      </xdr:spPr>
    </xdr:sp>
    <xdr:clientData/>
  </xdr:oneCellAnchor>
  <xdr:oneCellAnchor>
    <xdr:from>
      <xdr:col>5</xdr:col>
      <xdr:colOff>0</xdr:colOff>
      <xdr:row>17</xdr:row>
      <xdr:rowOff>0</xdr:rowOff>
    </xdr:from>
    <xdr:ext cx="295275" cy="169011"/>
    <xdr:sp macro="" textlink="">
      <xdr:nvSpPr>
        <xdr:cNvPr id="2069" name="AutoShape 114" descr="http://myacademy/eltcms/pix/i/course.gif">
          <a:extLst>
            <a:ext uri="{FF2B5EF4-FFF2-40B4-BE49-F238E27FC236}">
              <a16:creationId xmlns:a16="http://schemas.microsoft.com/office/drawing/2014/main" id="{00000000-0008-0000-0100-000015080000}"/>
            </a:ext>
          </a:extLst>
        </xdr:cNvPr>
        <xdr:cNvSpPr>
          <a:spLocks noChangeAspect="1" noChangeArrowheads="1"/>
        </xdr:cNvSpPr>
      </xdr:nvSpPr>
      <xdr:spPr bwMode="auto">
        <a:xfrm>
          <a:off x="7553325" y="3838575"/>
          <a:ext cx="295275" cy="169011"/>
        </a:xfrm>
        <a:prstGeom prst="rect">
          <a:avLst/>
        </a:prstGeom>
        <a:noFill/>
        <a:ln w="9525">
          <a:noFill/>
          <a:miter lim="800000"/>
          <a:headEnd/>
          <a:tailEnd/>
        </a:ln>
      </xdr:spPr>
    </xdr:sp>
    <xdr:clientData/>
  </xdr:oneCellAnchor>
  <xdr:oneCellAnchor>
    <xdr:from>
      <xdr:col>5</xdr:col>
      <xdr:colOff>0</xdr:colOff>
      <xdr:row>17</xdr:row>
      <xdr:rowOff>0</xdr:rowOff>
    </xdr:from>
    <xdr:ext cx="295275" cy="169011"/>
    <xdr:sp macro="" textlink="">
      <xdr:nvSpPr>
        <xdr:cNvPr id="2070" name="AutoShape 40" descr="http://myacademy/eltcms/pix/i/course.gif">
          <a:extLst>
            <a:ext uri="{FF2B5EF4-FFF2-40B4-BE49-F238E27FC236}">
              <a16:creationId xmlns:a16="http://schemas.microsoft.com/office/drawing/2014/main" id="{00000000-0008-0000-0100-000016080000}"/>
            </a:ext>
          </a:extLst>
        </xdr:cNvPr>
        <xdr:cNvSpPr>
          <a:spLocks noChangeAspect="1" noChangeArrowheads="1"/>
        </xdr:cNvSpPr>
      </xdr:nvSpPr>
      <xdr:spPr bwMode="auto">
        <a:xfrm>
          <a:off x="7553325" y="3838575"/>
          <a:ext cx="295275" cy="169011"/>
        </a:xfrm>
        <a:prstGeom prst="rect">
          <a:avLst/>
        </a:prstGeom>
        <a:noFill/>
        <a:ln w="9525">
          <a:noFill/>
          <a:miter lim="800000"/>
          <a:headEnd/>
          <a:tailEnd/>
        </a:ln>
      </xdr:spPr>
    </xdr:sp>
    <xdr:clientData/>
  </xdr:oneCellAnchor>
  <xdr:oneCellAnchor>
    <xdr:from>
      <xdr:col>5</xdr:col>
      <xdr:colOff>0</xdr:colOff>
      <xdr:row>17</xdr:row>
      <xdr:rowOff>0</xdr:rowOff>
    </xdr:from>
    <xdr:ext cx="295275" cy="169011"/>
    <xdr:sp macro="" textlink="">
      <xdr:nvSpPr>
        <xdr:cNvPr id="2071" name="AutoShape 9" descr="http://myacademy/eltcms/pix/i/course.gif">
          <a:extLst>
            <a:ext uri="{FF2B5EF4-FFF2-40B4-BE49-F238E27FC236}">
              <a16:creationId xmlns:a16="http://schemas.microsoft.com/office/drawing/2014/main" id="{00000000-0008-0000-0100-000017080000}"/>
            </a:ext>
          </a:extLst>
        </xdr:cNvPr>
        <xdr:cNvSpPr>
          <a:spLocks noChangeAspect="1" noChangeArrowheads="1"/>
        </xdr:cNvSpPr>
      </xdr:nvSpPr>
      <xdr:spPr bwMode="auto">
        <a:xfrm>
          <a:off x="7553325" y="3838575"/>
          <a:ext cx="295275" cy="169011"/>
        </a:xfrm>
        <a:prstGeom prst="rect">
          <a:avLst/>
        </a:prstGeom>
        <a:noFill/>
        <a:ln w="9525">
          <a:noFill/>
          <a:miter lim="800000"/>
          <a:headEnd/>
          <a:tailEnd/>
        </a:ln>
      </xdr:spPr>
    </xdr:sp>
    <xdr:clientData/>
  </xdr:oneCellAnchor>
  <xdr:oneCellAnchor>
    <xdr:from>
      <xdr:col>5</xdr:col>
      <xdr:colOff>0</xdr:colOff>
      <xdr:row>17</xdr:row>
      <xdr:rowOff>0</xdr:rowOff>
    </xdr:from>
    <xdr:ext cx="295275" cy="169011"/>
    <xdr:sp macro="" textlink="">
      <xdr:nvSpPr>
        <xdr:cNvPr id="2072" name="AutoShape 1" descr="http://myacademy/eltcms/pix/i/course.gif">
          <a:extLst>
            <a:ext uri="{FF2B5EF4-FFF2-40B4-BE49-F238E27FC236}">
              <a16:creationId xmlns:a16="http://schemas.microsoft.com/office/drawing/2014/main" id="{00000000-0008-0000-0100-000018080000}"/>
            </a:ext>
          </a:extLst>
        </xdr:cNvPr>
        <xdr:cNvSpPr>
          <a:spLocks noChangeAspect="1" noChangeArrowheads="1"/>
        </xdr:cNvSpPr>
      </xdr:nvSpPr>
      <xdr:spPr bwMode="auto">
        <a:xfrm>
          <a:off x="7553325" y="3838575"/>
          <a:ext cx="295275" cy="169011"/>
        </a:xfrm>
        <a:prstGeom prst="rect">
          <a:avLst/>
        </a:prstGeom>
        <a:noFill/>
        <a:ln w="9525">
          <a:noFill/>
          <a:miter lim="800000"/>
          <a:headEnd/>
          <a:tailEnd/>
        </a:ln>
      </xdr:spPr>
    </xdr:sp>
    <xdr:clientData/>
  </xdr:oneCellAnchor>
  <xdr:oneCellAnchor>
    <xdr:from>
      <xdr:col>5</xdr:col>
      <xdr:colOff>0</xdr:colOff>
      <xdr:row>17</xdr:row>
      <xdr:rowOff>0</xdr:rowOff>
    </xdr:from>
    <xdr:ext cx="295275" cy="169011"/>
    <xdr:sp macro="" textlink="">
      <xdr:nvSpPr>
        <xdr:cNvPr id="2073" name="AutoShape 4" descr="http://myacademy/eltcms/pix/i/course.gif">
          <a:extLst>
            <a:ext uri="{FF2B5EF4-FFF2-40B4-BE49-F238E27FC236}">
              <a16:creationId xmlns:a16="http://schemas.microsoft.com/office/drawing/2014/main" id="{00000000-0008-0000-0100-000019080000}"/>
            </a:ext>
          </a:extLst>
        </xdr:cNvPr>
        <xdr:cNvSpPr>
          <a:spLocks noChangeAspect="1" noChangeArrowheads="1"/>
        </xdr:cNvSpPr>
      </xdr:nvSpPr>
      <xdr:spPr bwMode="auto">
        <a:xfrm>
          <a:off x="7553325" y="3838575"/>
          <a:ext cx="295275" cy="169011"/>
        </a:xfrm>
        <a:prstGeom prst="rect">
          <a:avLst/>
        </a:prstGeom>
        <a:noFill/>
        <a:ln w="9525">
          <a:noFill/>
          <a:miter lim="800000"/>
          <a:headEnd/>
          <a:tailEnd/>
        </a:ln>
      </xdr:spPr>
    </xdr:sp>
    <xdr:clientData/>
  </xdr:oneCellAnchor>
  <xdr:oneCellAnchor>
    <xdr:from>
      <xdr:col>5</xdr:col>
      <xdr:colOff>0</xdr:colOff>
      <xdr:row>17</xdr:row>
      <xdr:rowOff>0</xdr:rowOff>
    </xdr:from>
    <xdr:ext cx="295275" cy="169011"/>
    <xdr:sp macro="" textlink="">
      <xdr:nvSpPr>
        <xdr:cNvPr id="2074" name="AutoShape 1" descr="http://myacademy/eltcms/pix/i/course.gif">
          <a:extLst>
            <a:ext uri="{FF2B5EF4-FFF2-40B4-BE49-F238E27FC236}">
              <a16:creationId xmlns:a16="http://schemas.microsoft.com/office/drawing/2014/main" id="{00000000-0008-0000-0100-00001A080000}"/>
            </a:ext>
          </a:extLst>
        </xdr:cNvPr>
        <xdr:cNvSpPr>
          <a:spLocks noChangeAspect="1" noChangeArrowheads="1"/>
        </xdr:cNvSpPr>
      </xdr:nvSpPr>
      <xdr:spPr bwMode="auto">
        <a:xfrm>
          <a:off x="7553325" y="3838575"/>
          <a:ext cx="295275" cy="169011"/>
        </a:xfrm>
        <a:prstGeom prst="rect">
          <a:avLst/>
        </a:prstGeom>
        <a:noFill/>
        <a:ln w="9525">
          <a:noFill/>
          <a:miter lim="800000"/>
          <a:headEnd/>
          <a:tailEnd/>
        </a:ln>
      </xdr:spPr>
    </xdr:sp>
    <xdr:clientData/>
  </xdr:oneCellAnchor>
  <xdr:oneCellAnchor>
    <xdr:from>
      <xdr:col>5</xdr:col>
      <xdr:colOff>0</xdr:colOff>
      <xdr:row>17</xdr:row>
      <xdr:rowOff>0</xdr:rowOff>
    </xdr:from>
    <xdr:ext cx="295275" cy="169011"/>
    <xdr:sp macro="" textlink="">
      <xdr:nvSpPr>
        <xdr:cNvPr id="2075" name="AutoShape 1" descr="http://myacademy/eltcms/pix/i/course.gif">
          <a:extLst>
            <a:ext uri="{FF2B5EF4-FFF2-40B4-BE49-F238E27FC236}">
              <a16:creationId xmlns:a16="http://schemas.microsoft.com/office/drawing/2014/main" id="{00000000-0008-0000-0100-00001B080000}"/>
            </a:ext>
          </a:extLst>
        </xdr:cNvPr>
        <xdr:cNvSpPr>
          <a:spLocks noChangeAspect="1" noChangeArrowheads="1"/>
        </xdr:cNvSpPr>
      </xdr:nvSpPr>
      <xdr:spPr bwMode="auto">
        <a:xfrm>
          <a:off x="7553325" y="3838575"/>
          <a:ext cx="295275" cy="169011"/>
        </a:xfrm>
        <a:prstGeom prst="rect">
          <a:avLst/>
        </a:prstGeom>
        <a:noFill/>
        <a:ln w="9525">
          <a:noFill/>
          <a:miter lim="800000"/>
          <a:headEnd/>
          <a:tailEnd/>
        </a:ln>
      </xdr:spPr>
    </xdr:sp>
    <xdr:clientData/>
  </xdr:oneCellAnchor>
  <xdr:oneCellAnchor>
    <xdr:from>
      <xdr:col>5</xdr:col>
      <xdr:colOff>0</xdr:colOff>
      <xdr:row>17</xdr:row>
      <xdr:rowOff>0</xdr:rowOff>
    </xdr:from>
    <xdr:ext cx="295275" cy="327575"/>
    <xdr:sp macro="" textlink="">
      <xdr:nvSpPr>
        <xdr:cNvPr id="2076" name="AutoShape 63" descr="http://myacademy/eltcms/pix/i/course.gif">
          <a:extLst>
            <a:ext uri="{FF2B5EF4-FFF2-40B4-BE49-F238E27FC236}">
              <a16:creationId xmlns:a16="http://schemas.microsoft.com/office/drawing/2014/main" id="{00000000-0008-0000-0100-00001C080000}"/>
            </a:ext>
          </a:extLst>
        </xdr:cNvPr>
        <xdr:cNvSpPr>
          <a:spLocks noChangeAspect="1" noChangeArrowheads="1"/>
        </xdr:cNvSpPr>
      </xdr:nvSpPr>
      <xdr:spPr bwMode="auto">
        <a:xfrm>
          <a:off x="7553325" y="3838575"/>
          <a:ext cx="295275" cy="327575"/>
        </a:xfrm>
        <a:prstGeom prst="rect">
          <a:avLst/>
        </a:prstGeom>
        <a:noFill/>
        <a:ln w="9525">
          <a:noFill/>
          <a:miter lim="800000"/>
          <a:headEnd/>
          <a:tailEnd/>
        </a:ln>
      </xdr:spPr>
    </xdr:sp>
    <xdr:clientData/>
  </xdr:oneCellAnchor>
  <xdr:oneCellAnchor>
    <xdr:from>
      <xdr:col>5</xdr:col>
      <xdr:colOff>0</xdr:colOff>
      <xdr:row>17</xdr:row>
      <xdr:rowOff>0</xdr:rowOff>
    </xdr:from>
    <xdr:ext cx="295275" cy="327575"/>
    <xdr:sp macro="" textlink="">
      <xdr:nvSpPr>
        <xdr:cNvPr id="2077" name="AutoShape 40" descr="http://myacademy/eltcms/pix/i/course.gif">
          <a:extLst>
            <a:ext uri="{FF2B5EF4-FFF2-40B4-BE49-F238E27FC236}">
              <a16:creationId xmlns:a16="http://schemas.microsoft.com/office/drawing/2014/main" id="{00000000-0008-0000-0100-00001D080000}"/>
            </a:ext>
          </a:extLst>
        </xdr:cNvPr>
        <xdr:cNvSpPr>
          <a:spLocks noChangeAspect="1" noChangeArrowheads="1"/>
        </xdr:cNvSpPr>
      </xdr:nvSpPr>
      <xdr:spPr bwMode="auto">
        <a:xfrm>
          <a:off x="7553325" y="3838575"/>
          <a:ext cx="295275" cy="327575"/>
        </a:xfrm>
        <a:prstGeom prst="rect">
          <a:avLst/>
        </a:prstGeom>
        <a:noFill/>
        <a:ln w="9525">
          <a:noFill/>
          <a:miter lim="800000"/>
          <a:headEnd/>
          <a:tailEnd/>
        </a:ln>
      </xdr:spPr>
    </xdr:sp>
    <xdr:clientData/>
  </xdr:oneCellAnchor>
  <xdr:oneCellAnchor>
    <xdr:from>
      <xdr:col>5</xdr:col>
      <xdr:colOff>0</xdr:colOff>
      <xdr:row>17</xdr:row>
      <xdr:rowOff>0</xdr:rowOff>
    </xdr:from>
    <xdr:ext cx="295275" cy="327575"/>
    <xdr:sp macro="" textlink="">
      <xdr:nvSpPr>
        <xdr:cNvPr id="2078" name="AutoShape 9" descr="http://myacademy/eltcms/pix/i/course.gif">
          <a:extLst>
            <a:ext uri="{FF2B5EF4-FFF2-40B4-BE49-F238E27FC236}">
              <a16:creationId xmlns:a16="http://schemas.microsoft.com/office/drawing/2014/main" id="{00000000-0008-0000-0100-00001E080000}"/>
            </a:ext>
          </a:extLst>
        </xdr:cNvPr>
        <xdr:cNvSpPr>
          <a:spLocks noChangeAspect="1" noChangeArrowheads="1"/>
        </xdr:cNvSpPr>
      </xdr:nvSpPr>
      <xdr:spPr bwMode="auto">
        <a:xfrm>
          <a:off x="7553325" y="3838575"/>
          <a:ext cx="295275" cy="327575"/>
        </a:xfrm>
        <a:prstGeom prst="rect">
          <a:avLst/>
        </a:prstGeom>
        <a:noFill/>
        <a:ln w="9525">
          <a:noFill/>
          <a:miter lim="800000"/>
          <a:headEnd/>
          <a:tailEnd/>
        </a:ln>
      </xdr:spPr>
    </xdr:sp>
    <xdr:clientData/>
  </xdr:oneCellAnchor>
  <xdr:oneCellAnchor>
    <xdr:from>
      <xdr:col>5</xdr:col>
      <xdr:colOff>0</xdr:colOff>
      <xdr:row>17</xdr:row>
      <xdr:rowOff>0</xdr:rowOff>
    </xdr:from>
    <xdr:ext cx="295275" cy="327575"/>
    <xdr:sp macro="" textlink="">
      <xdr:nvSpPr>
        <xdr:cNvPr id="2079" name="AutoShape 1" descr="http://myacademy/eltcms/pix/i/course.gif">
          <a:extLst>
            <a:ext uri="{FF2B5EF4-FFF2-40B4-BE49-F238E27FC236}">
              <a16:creationId xmlns:a16="http://schemas.microsoft.com/office/drawing/2014/main" id="{00000000-0008-0000-0100-00001F080000}"/>
            </a:ext>
          </a:extLst>
        </xdr:cNvPr>
        <xdr:cNvSpPr>
          <a:spLocks noChangeAspect="1" noChangeArrowheads="1"/>
        </xdr:cNvSpPr>
      </xdr:nvSpPr>
      <xdr:spPr bwMode="auto">
        <a:xfrm>
          <a:off x="7553325" y="3838575"/>
          <a:ext cx="295275" cy="327575"/>
        </a:xfrm>
        <a:prstGeom prst="rect">
          <a:avLst/>
        </a:prstGeom>
        <a:noFill/>
        <a:ln w="9525">
          <a:noFill/>
          <a:miter lim="800000"/>
          <a:headEnd/>
          <a:tailEnd/>
        </a:ln>
      </xdr:spPr>
    </xdr:sp>
    <xdr:clientData/>
  </xdr:oneCellAnchor>
  <xdr:oneCellAnchor>
    <xdr:from>
      <xdr:col>5</xdr:col>
      <xdr:colOff>0</xdr:colOff>
      <xdr:row>17</xdr:row>
      <xdr:rowOff>0</xdr:rowOff>
    </xdr:from>
    <xdr:ext cx="295275" cy="327575"/>
    <xdr:sp macro="" textlink="">
      <xdr:nvSpPr>
        <xdr:cNvPr id="2080" name="AutoShape 4" descr="http://myacademy/eltcms/pix/i/course.gif">
          <a:extLst>
            <a:ext uri="{FF2B5EF4-FFF2-40B4-BE49-F238E27FC236}">
              <a16:creationId xmlns:a16="http://schemas.microsoft.com/office/drawing/2014/main" id="{00000000-0008-0000-0100-000020080000}"/>
            </a:ext>
          </a:extLst>
        </xdr:cNvPr>
        <xdr:cNvSpPr>
          <a:spLocks noChangeAspect="1" noChangeArrowheads="1"/>
        </xdr:cNvSpPr>
      </xdr:nvSpPr>
      <xdr:spPr bwMode="auto">
        <a:xfrm>
          <a:off x="7553325" y="3838575"/>
          <a:ext cx="295275" cy="327575"/>
        </a:xfrm>
        <a:prstGeom prst="rect">
          <a:avLst/>
        </a:prstGeom>
        <a:noFill/>
        <a:ln w="9525">
          <a:noFill/>
          <a:miter lim="800000"/>
          <a:headEnd/>
          <a:tailEnd/>
        </a:ln>
      </xdr:spPr>
    </xdr:sp>
    <xdr:clientData/>
  </xdr:oneCellAnchor>
  <xdr:oneCellAnchor>
    <xdr:from>
      <xdr:col>5</xdr:col>
      <xdr:colOff>0</xdr:colOff>
      <xdr:row>17</xdr:row>
      <xdr:rowOff>0</xdr:rowOff>
    </xdr:from>
    <xdr:ext cx="295275" cy="327575"/>
    <xdr:sp macro="" textlink="">
      <xdr:nvSpPr>
        <xdr:cNvPr id="2081" name="AutoShape 1" descr="http://myacademy/eltcms/pix/i/course.gif">
          <a:extLst>
            <a:ext uri="{FF2B5EF4-FFF2-40B4-BE49-F238E27FC236}">
              <a16:creationId xmlns:a16="http://schemas.microsoft.com/office/drawing/2014/main" id="{00000000-0008-0000-0100-000021080000}"/>
            </a:ext>
          </a:extLst>
        </xdr:cNvPr>
        <xdr:cNvSpPr>
          <a:spLocks noChangeAspect="1" noChangeArrowheads="1"/>
        </xdr:cNvSpPr>
      </xdr:nvSpPr>
      <xdr:spPr bwMode="auto">
        <a:xfrm>
          <a:off x="7553325" y="3838575"/>
          <a:ext cx="295275" cy="327575"/>
        </a:xfrm>
        <a:prstGeom prst="rect">
          <a:avLst/>
        </a:prstGeom>
        <a:noFill/>
        <a:ln w="9525">
          <a:noFill/>
          <a:miter lim="800000"/>
          <a:headEnd/>
          <a:tailEnd/>
        </a:ln>
      </xdr:spPr>
    </xdr:sp>
    <xdr:clientData/>
  </xdr:oneCellAnchor>
  <xdr:oneCellAnchor>
    <xdr:from>
      <xdr:col>5</xdr:col>
      <xdr:colOff>0</xdr:colOff>
      <xdr:row>17</xdr:row>
      <xdr:rowOff>0</xdr:rowOff>
    </xdr:from>
    <xdr:ext cx="295275" cy="327575"/>
    <xdr:sp macro="" textlink="">
      <xdr:nvSpPr>
        <xdr:cNvPr id="2082" name="AutoShape 1" descr="http://myacademy/eltcms/pix/i/course.gif">
          <a:extLst>
            <a:ext uri="{FF2B5EF4-FFF2-40B4-BE49-F238E27FC236}">
              <a16:creationId xmlns:a16="http://schemas.microsoft.com/office/drawing/2014/main" id="{00000000-0008-0000-0100-000022080000}"/>
            </a:ext>
          </a:extLst>
        </xdr:cNvPr>
        <xdr:cNvSpPr>
          <a:spLocks noChangeAspect="1" noChangeArrowheads="1"/>
        </xdr:cNvSpPr>
      </xdr:nvSpPr>
      <xdr:spPr bwMode="auto">
        <a:xfrm>
          <a:off x="7553325" y="3838575"/>
          <a:ext cx="295275" cy="327575"/>
        </a:xfrm>
        <a:prstGeom prst="rect">
          <a:avLst/>
        </a:prstGeom>
        <a:noFill/>
        <a:ln w="9525">
          <a:noFill/>
          <a:miter lim="800000"/>
          <a:headEnd/>
          <a:tailEnd/>
        </a:ln>
      </xdr:spPr>
    </xdr:sp>
    <xdr:clientData/>
  </xdr:oneCellAnchor>
  <xdr:oneCellAnchor>
    <xdr:from>
      <xdr:col>5</xdr:col>
      <xdr:colOff>0</xdr:colOff>
      <xdr:row>17</xdr:row>
      <xdr:rowOff>0</xdr:rowOff>
    </xdr:from>
    <xdr:ext cx="295275" cy="327575"/>
    <xdr:sp macro="" textlink="">
      <xdr:nvSpPr>
        <xdr:cNvPr id="2083" name="AutoShape 1" descr="http://myacademy/eltcms/pix/i/course.gif">
          <a:extLst>
            <a:ext uri="{FF2B5EF4-FFF2-40B4-BE49-F238E27FC236}">
              <a16:creationId xmlns:a16="http://schemas.microsoft.com/office/drawing/2014/main" id="{00000000-0008-0000-0100-000023080000}"/>
            </a:ext>
          </a:extLst>
        </xdr:cNvPr>
        <xdr:cNvSpPr>
          <a:spLocks noChangeAspect="1" noChangeArrowheads="1"/>
        </xdr:cNvSpPr>
      </xdr:nvSpPr>
      <xdr:spPr bwMode="auto">
        <a:xfrm>
          <a:off x="7553325" y="3838575"/>
          <a:ext cx="295275" cy="327575"/>
        </a:xfrm>
        <a:prstGeom prst="rect">
          <a:avLst/>
        </a:prstGeom>
        <a:noFill/>
        <a:ln w="9525">
          <a:noFill/>
          <a:miter lim="800000"/>
          <a:headEnd/>
          <a:tailEnd/>
        </a:ln>
      </xdr:spPr>
    </xdr:sp>
    <xdr:clientData/>
  </xdr:oneCellAnchor>
  <xdr:oneCellAnchor>
    <xdr:from>
      <xdr:col>5</xdr:col>
      <xdr:colOff>0</xdr:colOff>
      <xdr:row>17</xdr:row>
      <xdr:rowOff>0</xdr:rowOff>
    </xdr:from>
    <xdr:ext cx="295275" cy="331303"/>
    <xdr:sp macro="" textlink="">
      <xdr:nvSpPr>
        <xdr:cNvPr id="2084" name="AutoShape 63" descr="http://myacademy/eltcms/pix/i/course.gif">
          <a:extLst>
            <a:ext uri="{FF2B5EF4-FFF2-40B4-BE49-F238E27FC236}">
              <a16:creationId xmlns:a16="http://schemas.microsoft.com/office/drawing/2014/main" id="{00000000-0008-0000-0100-000024080000}"/>
            </a:ext>
          </a:extLst>
        </xdr:cNvPr>
        <xdr:cNvSpPr>
          <a:spLocks noChangeAspect="1" noChangeArrowheads="1"/>
        </xdr:cNvSpPr>
      </xdr:nvSpPr>
      <xdr:spPr bwMode="auto">
        <a:xfrm>
          <a:off x="7553325" y="3838575"/>
          <a:ext cx="295275" cy="331303"/>
        </a:xfrm>
        <a:prstGeom prst="rect">
          <a:avLst/>
        </a:prstGeom>
        <a:noFill/>
        <a:ln w="9525">
          <a:noFill/>
          <a:miter lim="800000"/>
          <a:headEnd/>
          <a:tailEnd/>
        </a:ln>
      </xdr:spPr>
    </xdr:sp>
    <xdr:clientData/>
  </xdr:oneCellAnchor>
  <xdr:oneCellAnchor>
    <xdr:from>
      <xdr:col>5</xdr:col>
      <xdr:colOff>0</xdr:colOff>
      <xdr:row>17</xdr:row>
      <xdr:rowOff>0</xdr:rowOff>
    </xdr:from>
    <xdr:ext cx="295275" cy="331303"/>
    <xdr:sp macro="" textlink="">
      <xdr:nvSpPr>
        <xdr:cNvPr id="2085" name="AutoShape 40" descr="http://myacademy/eltcms/pix/i/course.gif">
          <a:extLst>
            <a:ext uri="{FF2B5EF4-FFF2-40B4-BE49-F238E27FC236}">
              <a16:creationId xmlns:a16="http://schemas.microsoft.com/office/drawing/2014/main" id="{00000000-0008-0000-0100-000025080000}"/>
            </a:ext>
          </a:extLst>
        </xdr:cNvPr>
        <xdr:cNvSpPr>
          <a:spLocks noChangeAspect="1" noChangeArrowheads="1"/>
        </xdr:cNvSpPr>
      </xdr:nvSpPr>
      <xdr:spPr bwMode="auto">
        <a:xfrm>
          <a:off x="7553325" y="3838575"/>
          <a:ext cx="295275" cy="331303"/>
        </a:xfrm>
        <a:prstGeom prst="rect">
          <a:avLst/>
        </a:prstGeom>
        <a:noFill/>
        <a:ln w="9525">
          <a:noFill/>
          <a:miter lim="800000"/>
          <a:headEnd/>
          <a:tailEnd/>
        </a:ln>
      </xdr:spPr>
    </xdr:sp>
    <xdr:clientData/>
  </xdr:oneCellAnchor>
  <xdr:oneCellAnchor>
    <xdr:from>
      <xdr:col>5</xdr:col>
      <xdr:colOff>0</xdr:colOff>
      <xdr:row>17</xdr:row>
      <xdr:rowOff>0</xdr:rowOff>
    </xdr:from>
    <xdr:ext cx="295275" cy="331303"/>
    <xdr:sp macro="" textlink="">
      <xdr:nvSpPr>
        <xdr:cNvPr id="2086" name="AutoShape 9" descr="http://myacademy/eltcms/pix/i/course.gif">
          <a:extLst>
            <a:ext uri="{FF2B5EF4-FFF2-40B4-BE49-F238E27FC236}">
              <a16:creationId xmlns:a16="http://schemas.microsoft.com/office/drawing/2014/main" id="{00000000-0008-0000-0100-000026080000}"/>
            </a:ext>
          </a:extLst>
        </xdr:cNvPr>
        <xdr:cNvSpPr>
          <a:spLocks noChangeAspect="1" noChangeArrowheads="1"/>
        </xdr:cNvSpPr>
      </xdr:nvSpPr>
      <xdr:spPr bwMode="auto">
        <a:xfrm>
          <a:off x="7553325" y="3838575"/>
          <a:ext cx="295275" cy="331303"/>
        </a:xfrm>
        <a:prstGeom prst="rect">
          <a:avLst/>
        </a:prstGeom>
        <a:noFill/>
        <a:ln w="9525">
          <a:noFill/>
          <a:miter lim="800000"/>
          <a:headEnd/>
          <a:tailEnd/>
        </a:ln>
      </xdr:spPr>
    </xdr:sp>
    <xdr:clientData/>
  </xdr:oneCellAnchor>
  <xdr:oneCellAnchor>
    <xdr:from>
      <xdr:col>5</xdr:col>
      <xdr:colOff>0</xdr:colOff>
      <xdr:row>17</xdr:row>
      <xdr:rowOff>0</xdr:rowOff>
    </xdr:from>
    <xdr:ext cx="295275" cy="331303"/>
    <xdr:sp macro="" textlink="">
      <xdr:nvSpPr>
        <xdr:cNvPr id="2087" name="AutoShape 1" descr="http://myacademy/eltcms/pix/i/course.gif">
          <a:extLst>
            <a:ext uri="{FF2B5EF4-FFF2-40B4-BE49-F238E27FC236}">
              <a16:creationId xmlns:a16="http://schemas.microsoft.com/office/drawing/2014/main" id="{00000000-0008-0000-0100-000027080000}"/>
            </a:ext>
          </a:extLst>
        </xdr:cNvPr>
        <xdr:cNvSpPr>
          <a:spLocks noChangeAspect="1" noChangeArrowheads="1"/>
        </xdr:cNvSpPr>
      </xdr:nvSpPr>
      <xdr:spPr bwMode="auto">
        <a:xfrm>
          <a:off x="7553325" y="3838575"/>
          <a:ext cx="295275" cy="331303"/>
        </a:xfrm>
        <a:prstGeom prst="rect">
          <a:avLst/>
        </a:prstGeom>
        <a:noFill/>
        <a:ln w="9525">
          <a:noFill/>
          <a:miter lim="800000"/>
          <a:headEnd/>
          <a:tailEnd/>
        </a:ln>
      </xdr:spPr>
    </xdr:sp>
    <xdr:clientData/>
  </xdr:oneCellAnchor>
  <xdr:oneCellAnchor>
    <xdr:from>
      <xdr:col>5</xdr:col>
      <xdr:colOff>0</xdr:colOff>
      <xdr:row>17</xdr:row>
      <xdr:rowOff>0</xdr:rowOff>
    </xdr:from>
    <xdr:ext cx="295275" cy="331303"/>
    <xdr:sp macro="" textlink="">
      <xdr:nvSpPr>
        <xdr:cNvPr id="2088" name="AutoShape 4" descr="http://myacademy/eltcms/pix/i/course.gif">
          <a:extLst>
            <a:ext uri="{FF2B5EF4-FFF2-40B4-BE49-F238E27FC236}">
              <a16:creationId xmlns:a16="http://schemas.microsoft.com/office/drawing/2014/main" id="{00000000-0008-0000-0100-000028080000}"/>
            </a:ext>
          </a:extLst>
        </xdr:cNvPr>
        <xdr:cNvSpPr>
          <a:spLocks noChangeAspect="1" noChangeArrowheads="1"/>
        </xdr:cNvSpPr>
      </xdr:nvSpPr>
      <xdr:spPr bwMode="auto">
        <a:xfrm>
          <a:off x="7553325" y="3838575"/>
          <a:ext cx="295275" cy="331303"/>
        </a:xfrm>
        <a:prstGeom prst="rect">
          <a:avLst/>
        </a:prstGeom>
        <a:noFill/>
        <a:ln w="9525">
          <a:noFill/>
          <a:miter lim="800000"/>
          <a:headEnd/>
          <a:tailEnd/>
        </a:ln>
      </xdr:spPr>
    </xdr:sp>
    <xdr:clientData/>
  </xdr:oneCellAnchor>
  <xdr:oneCellAnchor>
    <xdr:from>
      <xdr:col>5</xdr:col>
      <xdr:colOff>0</xdr:colOff>
      <xdr:row>17</xdr:row>
      <xdr:rowOff>0</xdr:rowOff>
    </xdr:from>
    <xdr:ext cx="295275" cy="331303"/>
    <xdr:sp macro="" textlink="">
      <xdr:nvSpPr>
        <xdr:cNvPr id="2089" name="AutoShape 1" descr="http://myacademy/eltcms/pix/i/course.gif">
          <a:extLst>
            <a:ext uri="{FF2B5EF4-FFF2-40B4-BE49-F238E27FC236}">
              <a16:creationId xmlns:a16="http://schemas.microsoft.com/office/drawing/2014/main" id="{00000000-0008-0000-0100-000029080000}"/>
            </a:ext>
          </a:extLst>
        </xdr:cNvPr>
        <xdr:cNvSpPr>
          <a:spLocks noChangeAspect="1" noChangeArrowheads="1"/>
        </xdr:cNvSpPr>
      </xdr:nvSpPr>
      <xdr:spPr bwMode="auto">
        <a:xfrm>
          <a:off x="7553325" y="3838575"/>
          <a:ext cx="295275" cy="331303"/>
        </a:xfrm>
        <a:prstGeom prst="rect">
          <a:avLst/>
        </a:prstGeom>
        <a:noFill/>
        <a:ln w="9525">
          <a:noFill/>
          <a:miter lim="800000"/>
          <a:headEnd/>
          <a:tailEnd/>
        </a:ln>
      </xdr:spPr>
    </xdr:sp>
    <xdr:clientData/>
  </xdr:oneCellAnchor>
  <xdr:oneCellAnchor>
    <xdr:from>
      <xdr:col>5</xdr:col>
      <xdr:colOff>0</xdr:colOff>
      <xdr:row>17</xdr:row>
      <xdr:rowOff>0</xdr:rowOff>
    </xdr:from>
    <xdr:ext cx="295275" cy="331303"/>
    <xdr:sp macro="" textlink="">
      <xdr:nvSpPr>
        <xdr:cNvPr id="2090" name="AutoShape 1" descr="http://myacademy/eltcms/pix/i/course.gif">
          <a:extLst>
            <a:ext uri="{FF2B5EF4-FFF2-40B4-BE49-F238E27FC236}">
              <a16:creationId xmlns:a16="http://schemas.microsoft.com/office/drawing/2014/main" id="{00000000-0008-0000-0100-00002A080000}"/>
            </a:ext>
          </a:extLst>
        </xdr:cNvPr>
        <xdr:cNvSpPr>
          <a:spLocks noChangeAspect="1" noChangeArrowheads="1"/>
        </xdr:cNvSpPr>
      </xdr:nvSpPr>
      <xdr:spPr bwMode="auto">
        <a:xfrm>
          <a:off x="7553325" y="3838575"/>
          <a:ext cx="295275" cy="331303"/>
        </a:xfrm>
        <a:prstGeom prst="rect">
          <a:avLst/>
        </a:prstGeom>
        <a:noFill/>
        <a:ln w="9525">
          <a:noFill/>
          <a:miter lim="800000"/>
          <a:headEnd/>
          <a:tailEnd/>
        </a:ln>
      </xdr:spPr>
    </xdr:sp>
    <xdr:clientData/>
  </xdr:oneCellAnchor>
  <xdr:oneCellAnchor>
    <xdr:from>
      <xdr:col>5</xdr:col>
      <xdr:colOff>0</xdr:colOff>
      <xdr:row>17</xdr:row>
      <xdr:rowOff>0</xdr:rowOff>
    </xdr:from>
    <xdr:ext cx="295275" cy="331303"/>
    <xdr:sp macro="" textlink="">
      <xdr:nvSpPr>
        <xdr:cNvPr id="2091" name="AutoShape 1" descr="http://myacademy/eltcms/pix/i/course.gif">
          <a:extLst>
            <a:ext uri="{FF2B5EF4-FFF2-40B4-BE49-F238E27FC236}">
              <a16:creationId xmlns:a16="http://schemas.microsoft.com/office/drawing/2014/main" id="{00000000-0008-0000-0100-00002B080000}"/>
            </a:ext>
          </a:extLst>
        </xdr:cNvPr>
        <xdr:cNvSpPr>
          <a:spLocks noChangeAspect="1" noChangeArrowheads="1"/>
        </xdr:cNvSpPr>
      </xdr:nvSpPr>
      <xdr:spPr bwMode="auto">
        <a:xfrm>
          <a:off x="7553325" y="3838575"/>
          <a:ext cx="295275" cy="331303"/>
        </a:xfrm>
        <a:prstGeom prst="rect">
          <a:avLst/>
        </a:prstGeom>
        <a:noFill/>
        <a:ln w="9525">
          <a:noFill/>
          <a:miter lim="800000"/>
          <a:headEnd/>
          <a:tailEnd/>
        </a:ln>
      </xdr:spPr>
    </xdr:sp>
    <xdr:clientData/>
  </xdr:oneCellAnchor>
  <xdr:oneCellAnchor>
    <xdr:from>
      <xdr:col>5</xdr:col>
      <xdr:colOff>0</xdr:colOff>
      <xdr:row>19</xdr:row>
      <xdr:rowOff>0</xdr:rowOff>
    </xdr:from>
    <xdr:ext cx="295275" cy="299000"/>
    <xdr:sp macro="" textlink="">
      <xdr:nvSpPr>
        <xdr:cNvPr id="2092" name="AutoShape 63" descr="http://myacademy/eltcms/pix/i/course.gif">
          <a:extLst>
            <a:ext uri="{FF2B5EF4-FFF2-40B4-BE49-F238E27FC236}">
              <a16:creationId xmlns:a16="http://schemas.microsoft.com/office/drawing/2014/main" id="{00000000-0008-0000-0100-00002C080000}"/>
            </a:ext>
          </a:extLst>
        </xdr:cNvPr>
        <xdr:cNvSpPr>
          <a:spLocks noChangeAspect="1" noChangeArrowheads="1"/>
        </xdr:cNvSpPr>
      </xdr:nvSpPr>
      <xdr:spPr bwMode="auto">
        <a:xfrm>
          <a:off x="7553325" y="4191000"/>
          <a:ext cx="295275" cy="299000"/>
        </a:xfrm>
        <a:prstGeom prst="rect">
          <a:avLst/>
        </a:prstGeom>
        <a:noFill/>
        <a:ln w="9525">
          <a:noFill/>
          <a:miter lim="800000"/>
          <a:headEnd/>
          <a:tailEnd/>
        </a:ln>
      </xdr:spPr>
    </xdr:sp>
    <xdr:clientData/>
  </xdr:oneCellAnchor>
  <xdr:oneCellAnchor>
    <xdr:from>
      <xdr:col>5</xdr:col>
      <xdr:colOff>0</xdr:colOff>
      <xdr:row>19</xdr:row>
      <xdr:rowOff>0</xdr:rowOff>
    </xdr:from>
    <xdr:ext cx="295275" cy="299000"/>
    <xdr:sp macro="" textlink="">
      <xdr:nvSpPr>
        <xdr:cNvPr id="2093" name="AutoShape 40" descr="http://myacademy/eltcms/pix/i/course.gif">
          <a:extLst>
            <a:ext uri="{FF2B5EF4-FFF2-40B4-BE49-F238E27FC236}">
              <a16:creationId xmlns:a16="http://schemas.microsoft.com/office/drawing/2014/main" id="{00000000-0008-0000-0100-00002D080000}"/>
            </a:ext>
          </a:extLst>
        </xdr:cNvPr>
        <xdr:cNvSpPr>
          <a:spLocks noChangeAspect="1" noChangeArrowheads="1"/>
        </xdr:cNvSpPr>
      </xdr:nvSpPr>
      <xdr:spPr bwMode="auto">
        <a:xfrm>
          <a:off x="7553325" y="4191000"/>
          <a:ext cx="295275" cy="299000"/>
        </a:xfrm>
        <a:prstGeom prst="rect">
          <a:avLst/>
        </a:prstGeom>
        <a:noFill/>
        <a:ln w="9525">
          <a:noFill/>
          <a:miter lim="800000"/>
          <a:headEnd/>
          <a:tailEnd/>
        </a:ln>
      </xdr:spPr>
    </xdr:sp>
    <xdr:clientData/>
  </xdr:oneCellAnchor>
  <xdr:oneCellAnchor>
    <xdr:from>
      <xdr:col>5</xdr:col>
      <xdr:colOff>0</xdr:colOff>
      <xdr:row>19</xdr:row>
      <xdr:rowOff>0</xdr:rowOff>
    </xdr:from>
    <xdr:ext cx="295275" cy="299000"/>
    <xdr:sp macro="" textlink="">
      <xdr:nvSpPr>
        <xdr:cNvPr id="2094" name="AutoShape 9" descr="http://myacademy/eltcms/pix/i/course.gif">
          <a:extLst>
            <a:ext uri="{FF2B5EF4-FFF2-40B4-BE49-F238E27FC236}">
              <a16:creationId xmlns:a16="http://schemas.microsoft.com/office/drawing/2014/main" id="{00000000-0008-0000-0100-00002E080000}"/>
            </a:ext>
          </a:extLst>
        </xdr:cNvPr>
        <xdr:cNvSpPr>
          <a:spLocks noChangeAspect="1" noChangeArrowheads="1"/>
        </xdr:cNvSpPr>
      </xdr:nvSpPr>
      <xdr:spPr bwMode="auto">
        <a:xfrm>
          <a:off x="7553325" y="4191000"/>
          <a:ext cx="295275" cy="299000"/>
        </a:xfrm>
        <a:prstGeom prst="rect">
          <a:avLst/>
        </a:prstGeom>
        <a:noFill/>
        <a:ln w="9525">
          <a:noFill/>
          <a:miter lim="800000"/>
          <a:headEnd/>
          <a:tailEnd/>
        </a:ln>
      </xdr:spPr>
    </xdr:sp>
    <xdr:clientData/>
  </xdr:oneCellAnchor>
  <xdr:oneCellAnchor>
    <xdr:from>
      <xdr:col>5</xdr:col>
      <xdr:colOff>0</xdr:colOff>
      <xdr:row>19</xdr:row>
      <xdr:rowOff>0</xdr:rowOff>
    </xdr:from>
    <xdr:ext cx="295275" cy="299000"/>
    <xdr:sp macro="" textlink="">
      <xdr:nvSpPr>
        <xdr:cNvPr id="2095" name="AutoShape 1" descr="http://myacademy/eltcms/pix/i/course.gif">
          <a:extLst>
            <a:ext uri="{FF2B5EF4-FFF2-40B4-BE49-F238E27FC236}">
              <a16:creationId xmlns:a16="http://schemas.microsoft.com/office/drawing/2014/main" id="{00000000-0008-0000-0100-00002F080000}"/>
            </a:ext>
          </a:extLst>
        </xdr:cNvPr>
        <xdr:cNvSpPr>
          <a:spLocks noChangeAspect="1" noChangeArrowheads="1"/>
        </xdr:cNvSpPr>
      </xdr:nvSpPr>
      <xdr:spPr bwMode="auto">
        <a:xfrm>
          <a:off x="7553325" y="4191000"/>
          <a:ext cx="295275" cy="299000"/>
        </a:xfrm>
        <a:prstGeom prst="rect">
          <a:avLst/>
        </a:prstGeom>
        <a:noFill/>
        <a:ln w="9525">
          <a:noFill/>
          <a:miter lim="800000"/>
          <a:headEnd/>
          <a:tailEnd/>
        </a:ln>
      </xdr:spPr>
    </xdr:sp>
    <xdr:clientData/>
  </xdr:oneCellAnchor>
  <xdr:oneCellAnchor>
    <xdr:from>
      <xdr:col>5</xdr:col>
      <xdr:colOff>0</xdr:colOff>
      <xdr:row>19</xdr:row>
      <xdr:rowOff>0</xdr:rowOff>
    </xdr:from>
    <xdr:ext cx="295275" cy="299000"/>
    <xdr:sp macro="" textlink="">
      <xdr:nvSpPr>
        <xdr:cNvPr id="2096" name="AutoShape 4" descr="http://myacademy/eltcms/pix/i/course.gif">
          <a:extLst>
            <a:ext uri="{FF2B5EF4-FFF2-40B4-BE49-F238E27FC236}">
              <a16:creationId xmlns:a16="http://schemas.microsoft.com/office/drawing/2014/main" id="{00000000-0008-0000-0100-000030080000}"/>
            </a:ext>
          </a:extLst>
        </xdr:cNvPr>
        <xdr:cNvSpPr>
          <a:spLocks noChangeAspect="1" noChangeArrowheads="1"/>
        </xdr:cNvSpPr>
      </xdr:nvSpPr>
      <xdr:spPr bwMode="auto">
        <a:xfrm>
          <a:off x="7553325" y="4191000"/>
          <a:ext cx="295275" cy="299000"/>
        </a:xfrm>
        <a:prstGeom prst="rect">
          <a:avLst/>
        </a:prstGeom>
        <a:noFill/>
        <a:ln w="9525">
          <a:noFill/>
          <a:miter lim="800000"/>
          <a:headEnd/>
          <a:tailEnd/>
        </a:ln>
      </xdr:spPr>
    </xdr:sp>
    <xdr:clientData/>
  </xdr:oneCellAnchor>
  <xdr:oneCellAnchor>
    <xdr:from>
      <xdr:col>5</xdr:col>
      <xdr:colOff>0</xdr:colOff>
      <xdr:row>19</xdr:row>
      <xdr:rowOff>0</xdr:rowOff>
    </xdr:from>
    <xdr:ext cx="295275" cy="299000"/>
    <xdr:sp macro="" textlink="">
      <xdr:nvSpPr>
        <xdr:cNvPr id="2097" name="AutoShape 1" descr="http://myacademy/eltcms/pix/i/course.gif">
          <a:extLst>
            <a:ext uri="{FF2B5EF4-FFF2-40B4-BE49-F238E27FC236}">
              <a16:creationId xmlns:a16="http://schemas.microsoft.com/office/drawing/2014/main" id="{00000000-0008-0000-0100-000031080000}"/>
            </a:ext>
          </a:extLst>
        </xdr:cNvPr>
        <xdr:cNvSpPr>
          <a:spLocks noChangeAspect="1" noChangeArrowheads="1"/>
        </xdr:cNvSpPr>
      </xdr:nvSpPr>
      <xdr:spPr bwMode="auto">
        <a:xfrm>
          <a:off x="7553325" y="4191000"/>
          <a:ext cx="295275" cy="299000"/>
        </a:xfrm>
        <a:prstGeom prst="rect">
          <a:avLst/>
        </a:prstGeom>
        <a:noFill/>
        <a:ln w="9525">
          <a:noFill/>
          <a:miter lim="800000"/>
          <a:headEnd/>
          <a:tailEnd/>
        </a:ln>
      </xdr:spPr>
    </xdr:sp>
    <xdr:clientData/>
  </xdr:oneCellAnchor>
  <xdr:oneCellAnchor>
    <xdr:from>
      <xdr:col>5</xdr:col>
      <xdr:colOff>0</xdr:colOff>
      <xdr:row>19</xdr:row>
      <xdr:rowOff>0</xdr:rowOff>
    </xdr:from>
    <xdr:ext cx="295275" cy="299000"/>
    <xdr:sp macro="" textlink="">
      <xdr:nvSpPr>
        <xdr:cNvPr id="2098" name="AutoShape 1" descr="http://myacademy/eltcms/pix/i/course.gif">
          <a:extLst>
            <a:ext uri="{FF2B5EF4-FFF2-40B4-BE49-F238E27FC236}">
              <a16:creationId xmlns:a16="http://schemas.microsoft.com/office/drawing/2014/main" id="{00000000-0008-0000-0100-000032080000}"/>
            </a:ext>
          </a:extLst>
        </xdr:cNvPr>
        <xdr:cNvSpPr>
          <a:spLocks noChangeAspect="1" noChangeArrowheads="1"/>
        </xdr:cNvSpPr>
      </xdr:nvSpPr>
      <xdr:spPr bwMode="auto">
        <a:xfrm>
          <a:off x="7553325" y="4191000"/>
          <a:ext cx="295275" cy="299000"/>
        </a:xfrm>
        <a:prstGeom prst="rect">
          <a:avLst/>
        </a:prstGeom>
        <a:noFill/>
        <a:ln w="9525">
          <a:noFill/>
          <a:miter lim="800000"/>
          <a:headEnd/>
          <a:tailEnd/>
        </a:ln>
      </xdr:spPr>
    </xdr:sp>
    <xdr:clientData/>
  </xdr:oneCellAnchor>
  <xdr:oneCellAnchor>
    <xdr:from>
      <xdr:col>5</xdr:col>
      <xdr:colOff>0</xdr:colOff>
      <xdr:row>19</xdr:row>
      <xdr:rowOff>0</xdr:rowOff>
    </xdr:from>
    <xdr:ext cx="295275" cy="299000"/>
    <xdr:sp macro="" textlink="">
      <xdr:nvSpPr>
        <xdr:cNvPr id="2099" name="AutoShape 1" descr="http://myacademy/eltcms/pix/i/course.gif">
          <a:extLst>
            <a:ext uri="{FF2B5EF4-FFF2-40B4-BE49-F238E27FC236}">
              <a16:creationId xmlns:a16="http://schemas.microsoft.com/office/drawing/2014/main" id="{00000000-0008-0000-0100-000033080000}"/>
            </a:ext>
          </a:extLst>
        </xdr:cNvPr>
        <xdr:cNvSpPr>
          <a:spLocks noChangeAspect="1" noChangeArrowheads="1"/>
        </xdr:cNvSpPr>
      </xdr:nvSpPr>
      <xdr:spPr bwMode="auto">
        <a:xfrm>
          <a:off x="7553325" y="4191000"/>
          <a:ext cx="295275" cy="299000"/>
        </a:xfrm>
        <a:prstGeom prst="rect">
          <a:avLst/>
        </a:prstGeom>
        <a:noFill/>
        <a:ln w="9525">
          <a:noFill/>
          <a:miter lim="800000"/>
          <a:headEnd/>
          <a:tailEnd/>
        </a:ln>
      </xdr:spPr>
    </xdr:sp>
    <xdr:clientData/>
  </xdr:oneCellAnchor>
  <xdr:oneCellAnchor>
    <xdr:from>
      <xdr:col>5</xdr:col>
      <xdr:colOff>0</xdr:colOff>
      <xdr:row>19</xdr:row>
      <xdr:rowOff>0</xdr:rowOff>
    </xdr:from>
    <xdr:ext cx="295275" cy="302728"/>
    <xdr:sp macro="" textlink="">
      <xdr:nvSpPr>
        <xdr:cNvPr id="2100" name="AutoShape 63" descr="http://myacademy/eltcms/pix/i/course.gif">
          <a:extLst>
            <a:ext uri="{FF2B5EF4-FFF2-40B4-BE49-F238E27FC236}">
              <a16:creationId xmlns:a16="http://schemas.microsoft.com/office/drawing/2014/main" id="{00000000-0008-0000-0100-000034080000}"/>
            </a:ext>
          </a:extLst>
        </xdr:cNvPr>
        <xdr:cNvSpPr>
          <a:spLocks noChangeAspect="1" noChangeArrowheads="1"/>
        </xdr:cNvSpPr>
      </xdr:nvSpPr>
      <xdr:spPr bwMode="auto">
        <a:xfrm>
          <a:off x="7553325" y="4191000"/>
          <a:ext cx="295275" cy="302728"/>
        </a:xfrm>
        <a:prstGeom prst="rect">
          <a:avLst/>
        </a:prstGeom>
        <a:noFill/>
        <a:ln w="9525">
          <a:noFill/>
          <a:miter lim="800000"/>
          <a:headEnd/>
          <a:tailEnd/>
        </a:ln>
      </xdr:spPr>
    </xdr:sp>
    <xdr:clientData/>
  </xdr:oneCellAnchor>
  <xdr:oneCellAnchor>
    <xdr:from>
      <xdr:col>5</xdr:col>
      <xdr:colOff>0</xdr:colOff>
      <xdr:row>19</xdr:row>
      <xdr:rowOff>0</xdr:rowOff>
    </xdr:from>
    <xdr:ext cx="295275" cy="302728"/>
    <xdr:sp macro="" textlink="">
      <xdr:nvSpPr>
        <xdr:cNvPr id="2101" name="AutoShape 40" descr="http://myacademy/eltcms/pix/i/course.gif">
          <a:extLst>
            <a:ext uri="{FF2B5EF4-FFF2-40B4-BE49-F238E27FC236}">
              <a16:creationId xmlns:a16="http://schemas.microsoft.com/office/drawing/2014/main" id="{00000000-0008-0000-0100-000035080000}"/>
            </a:ext>
          </a:extLst>
        </xdr:cNvPr>
        <xdr:cNvSpPr>
          <a:spLocks noChangeAspect="1" noChangeArrowheads="1"/>
        </xdr:cNvSpPr>
      </xdr:nvSpPr>
      <xdr:spPr bwMode="auto">
        <a:xfrm>
          <a:off x="7553325" y="4191000"/>
          <a:ext cx="295275" cy="302728"/>
        </a:xfrm>
        <a:prstGeom prst="rect">
          <a:avLst/>
        </a:prstGeom>
        <a:noFill/>
        <a:ln w="9525">
          <a:noFill/>
          <a:miter lim="800000"/>
          <a:headEnd/>
          <a:tailEnd/>
        </a:ln>
      </xdr:spPr>
    </xdr:sp>
    <xdr:clientData/>
  </xdr:oneCellAnchor>
  <xdr:oneCellAnchor>
    <xdr:from>
      <xdr:col>5</xdr:col>
      <xdr:colOff>0</xdr:colOff>
      <xdr:row>19</xdr:row>
      <xdr:rowOff>0</xdr:rowOff>
    </xdr:from>
    <xdr:ext cx="295275" cy="302728"/>
    <xdr:sp macro="" textlink="">
      <xdr:nvSpPr>
        <xdr:cNvPr id="2102" name="AutoShape 9" descr="http://myacademy/eltcms/pix/i/course.gif">
          <a:extLst>
            <a:ext uri="{FF2B5EF4-FFF2-40B4-BE49-F238E27FC236}">
              <a16:creationId xmlns:a16="http://schemas.microsoft.com/office/drawing/2014/main" id="{00000000-0008-0000-0100-000036080000}"/>
            </a:ext>
          </a:extLst>
        </xdr:cNvPr>
        <xdr:cNvSpPr>
          <a:spLocks noChangeAspect="1" noChangeArrowheads="1"/>
        </xdr:cNvSpPr>
      </xdr:nvSpPr>
      <xdr:spPr bwMode="auto">
        <a:xfrm>
          <a:off x="7553325" y="4191000"/>
          <a:ext cx="295275" cy="302728"/>
        </a:xfrm>
        <a:prstGeom prst="rect">
          <a:avLst/>
        </a:prstGeom>
        <a:noFill/>
        <a:ln w="9525">
          <a:noFill/>
          <a:miter lim="800000"/>
          <a:headEnd/>
          <a:tailEnd/>
        </a:ln>
      </xdr:spPr>
    </xdr:sp>
    <xdr:clientData/>
  </xdr:oneCellAnchor>
  <xdr:oneCellAnchor>
    <xdr:from>
      <xdr:col>5</xdr:col>
      <xdr:colOff>0</xdr:colOff>
      <xdr:row>19</xdr:row>
      <xdr:rowOff>0</xdr:rowOff>
    </xdr:from>
    <xdr:ext cx="295275" cy="302728"/>
    <xdr:sp macro="" textlink="">
      <xdr:nvSpPr>
        <xdr:cNvPr id="2103" name="AutoShape 1" descr="http://myacademy/eltcms/pix/i/course.gif">
          <a:extLst>
            <a:ext uri="{FF2B5EF4-FFF2-40B4-BE49-F238E27FC236}">
              <a16:creationId xmlns:a16="http://schemas.microsoft.com/office/drawing/2014/main" id="{00000000-0008-0000-0100-000037080000}"/>
            </a:ext>
          </a:extLst>
        </xdr:cNvPr>
        <xdr:cNvSpPr>
          <a:spLocks noChangeAspect="1" noChangeArrowheads="1"/>
        </xdr:cNvSpPr>
      </xdr:nvSpPr>
      <xdr:spPr bwMode="auto">
        <a:xfrm>
          <a:off x="7553325" y="4191000"/>
          <a:ext cx="295275" cy="302728"/>
        </a:xfrm>
        <a:prstGeom prst="rect">
          <a:avLst/>
        </a:prstGeom>
        <a:noFill/>
        <a:ln w="9525">
          <a:noFill/>
          <a:miter lim="800000"/>
          <a:headEnd/>
          <a:tailEnd/>
        </a:ln>
      </xdr:spPr>
    </xdr:sp>
    <xdr:clientData/>
  </xdr:oneCellAnchor>
  <xdr:oneCellAnchor>
    <xdr:from>
      <xdr:col>5</xdr:col>
      <xdr:colOff>0</xdr:colOff>
      <xdr:row>19</xdr:row>
      <xdr:rowOff>0</xdr:rowOff>
    </xdr:from>
    <xdr:ext cx="295275" cy="302728"/>
    <xdr:sp macro="" textlink="">
      <xdr:nvSpPr>
        <xdr:cNvPr id="2104" name="AutoShape 4" descr="http://myacademy/eltcms/pix/i/course.gif">
          <a:extLst>
            <a:ext uri="{FF2B5EF4-FFF2-40B4-BE49-F238E27FC236}">
              <a16:creationId xmlns:a16="http://schemas.microsoft.com/office/drawing/2014/main" id="{00000000-0008-0000-0100-000038080000}"/>
            </a:ext>
          </a:extLst>
        </xdr:cNvPr>
        <xdr:cNvSpPr>
          <a:spLocks noChangeAspect="1" noChangeArrowheads="1"/>
        </xdr:cNvSpPr>
      </xdr:nvSpPr>
      <xdr:spPr bwMode="auto">
        <a:xfrm>
          <a:off x="7553325" y="4191000"/>
          <a:ext cx="295275" cy="302728"/>
        </a:xfrm>
        <a:prstGeom prst="rect">
          <a:avLst/>
        </a:prstGeom>
        <a:noFill/>
        <a:ln w="9525">
          <a:noFill/>
          <a:miter lim="800000"/>
          <a:headEnd/>
          <a:tailEnd/>
        </a:ln>
      </xdr:spPr>
    </xdr:sp>
    <xdr:clientData/>
  </xdr:oneCellAnchor>
  <xdr:oneCellAnchor>
    <xdr:from>
      <xdr:col>5</xdr:col>
      <xdr:colOff>0</xdr:colOff>
      <xdr:row>19</xdr:row>
      <xdr:rowOff>0</xdr:rowOff>
    </xdr:from>
    <xdr:ext cx="295275" cy="302728"/>
    <xdr:sp macro="" textlink="">
      <xdr:nvSpPr>
        <xdr:cNvPr id="2105" name="AutoShape 1" descr="http://myacademy/eltcms/pix/i/course.gif">
          <a:extLst>
            <a:ext uri="{FF2B5EF4-FFF2-40B4-BE49-F238E27FC236}">
              <a16:creationId xmlns:a16="http://schemas.microsoft.com/office/drawing/2014/main" id="{00000000-0008-0000-0100-000039080000}"/>
            </a:ext>
          </a:extLst>
        </xdr:cNvPr>
        <xdr:cNvSpPr>
          <a:spLocks noChangeAspect="1" noChangeArrowheads="1"/>
        </xdr:cNvSpPr>
      </xdr:nvSpPr>
      <xdr:spPr bwMode="auto">
        <a:xfrm>
          <a:off x="7553325" y="4191000"/>
          <a:ext cx="295275" cy="302728"/>
        </a:xfrm>
        <a:prstGeom prst="rect">
          <a:avLst/>
        </a:prstGeom>
        <a:noFill/>
        <a:ln w="9525">
          <a:noFill/>
          <a:miter lim="800000"/>
          <a:headEnd/>
          <a:tailEnd/>
        </a:ln>
      </xdr:spPr>
    </xdr:sp>
    <xdr:clientData/>
  </xdr:oneCellAnchor>
  <xdr:oneCellAnchor>
    <xdr:from>
      <xdr:col>5</xdr:col>
      <xdr:colOff>0</xdr:colOff>
      <xdr:row>19</xdr:row>
      <xdr:rowOff>0</xdr:rowOff>
    </xdr:from>
    <xdr:ext cx="295275" cy="302728"/>
    <xdr:sp macro="" textlink="">
      <xdr:nvSpPr>
        <xdr:cNvPr id="2106" name="AutoShape 1" descr="http://myacademy/eltcms/pix/i/course.gif">
          <a:extLst>
            <a:ext uri="{FF2B5EF4-FFF2-40B4-BE49-F238E27FC236}">
              <a16:creationId xmlns:a16="http://schemas.microsoft.com/office/drawing/2014/main" id="{00000000-0008-0000-0100-00003A080000}"/>
            </a:ext>
          </a:extLst>
        </xdr:cNvPr>
        <xdr:cNvSpPr>
          <a:spLocks noChangeAspect="1" noChangeArrowheads="1"/>
        </xdr:cNvSpPr>
      </xdr:nvSpPr>
      <xdr:spPr bwMode="auto">
        <a:xfrm>
          <a:off x="7553325" y="4191000"/>
          <a:ext cx="295275" cy="302728"/>
        </a:xfrm>
        <a:prstGeom prst="rect">
          <a:avLst/>
        </a:prstGeom>
        <a:noFill/>
        <a:ln w="9525">
          <a:noFill/>
          <a:miter lim="800000"/>
          <a:headEnd/>
          <a:tailEnd/>
        </a:ln>
      </xdr:spPr>
    </xdr:sp>
    <xdr:clientData/>
  </xdr:oneCellAnchor>
  <xdr:oneCellAnchor>
    <xdr:from>
      <xdr:col>5</xdr:col>
      <xdr:colOff>0</xdr:colOff>
      <xdr:row>19</xdr:row>
      <xdr:rowOff>0</xdr:rowOff>
    </xdr:from>
    <xdr:ext cx="295275" cy="302728"/>
    <xdr:sp macro="" textlink="">
      <xdr:nvSpPr>
        <xdr:cNvPr id="2107" name="AutoShape 1" descr="http://myacademy/eltcms/pix/i/course.gif">
          <a:extLst>
            <a:ext uri="{FF2B5EF4-FFF2-40B4-BE49-F238E27FC236}">
              <a16:creationId xmlns:a16="http://schemas.microsoft.com/office/drawing/2014/main" id="{00000000-0008-0000-0100-00003B080000}"/>
            </a:ext>
          </a:extLst>
        </xdr:cNvPr>
        <xdr:cNvSpPr>
          <a:spLocks noChangeAspect="1" noChangeArrowheads="1"/>
        </xdr:cNvSpPr>
      </xdr:nvSpPr>
      <xdr:spPr bwMode="auto">
        <a:xfrm>
          <a:off x="7553325" y="4191000"/>
          <a:ext cx="295275" cy="302728"/>
        </a:xfrm>
        <a:prstGeom prst="rect">
          <a:avLst/>
        </a:prstGeom>
        <a:noFill/>
        <a:ln w="9525">
          <a:noFill/>
          <a:miter lim="800000"/>
          <a:headEnd/>
          <a:tailEnd/>
        </a:ln>
      </xdr:spPr>
    </xdr:sp>
    <xdr:clientData/>
  </xdr:oneCellAnchor>
  <xdr:oneCellAnchor>
    <xdr:from>
      <xdr:col>5</xdr:col>
      <xdr:colOff>0</xdr:colOff>
      <xdr:row>19</xdr:row>
      <xdr:rowOff>0</xdr:rowOff>
    </xdr:from>
    <xdr:ext cx="295275" cy="299000"/>
    <xdr:sp macro="" textlink="">
      <xdr:nvSpPr>
        <xdr:cNvPr id="2108" name="AutoShape 63" descr="http://myacademy/eltcms/pix/i/course.gif">
          <a:extLst>
            <a:ext uri="{FF2B5EF4-FFF2-40B4-BE49-F238E27FC236}">
              <a16:creationId xmlns:a16="http://schemas.microsoft.com/office/drawing/2014/main" id="{00000000-0008-0000-0100-00003C080000}"/>
            </a:ext>
          </a:extLst>
        </xdr:cNvPr>
        <xdr:cNvSpPr>
          <a:spLocks noChangeAspect="1" noChangeArrowheads="1"/>
        </xdr:cNvSpPr>
      </xdr:nvSpPr>
      <xdr:spPr bwMode="auto">
        <a:xfrm>
          <a:off x="7553325" y="4191000"/>
          <a:ext cx="295275" cy="299000"/>
        </a:xfrm>
        <a:prstGeom prst="rect">
          <a:avLst/>
        </a:prstGeom>
        <a:noFill/>
        <a:ln w="9525">
          <a:noFill/>
          <a:miter lim="800000"/>
          <a:headEnd/>
          <a:tailEnd/>
        </a:ln>
      </xdr:spPr>
    </xdr:sp>
    <xdr:clientData/>
  </xdr:oneCellAnchor>
  <xdr:oneCellAnchor>
    <xdr:from>
      <xdr:col>5</xdr:col>
      <xdr:colOff>0</xdr:colOff>
      <xdr:row>19</xdr:row>
      <xdr:rowOff>0</xdr:rowOff>
    </xdr:from>
    <xdr:ext cx="295275" cy="299000"/>
    <xdr:sp macro="" textlink="">
      <xdr:nvSpPr>
        <xdr:cNvPr id="2109" name="AutoShape 40" descr="http://myacademy/eltcms/pix/i/course.gif">
          <a:extLst>
            <a:ext uri="{FF2B5EF4-FFF2-40B4-BE49-F238E27FC236}">
              <a16:creationId xmlns:a16="http://schemas.microsoft.com/office/drawing/2014/main" id="{00000000-0008-0000-0100-00003D080000}"/>
            </a:ext>
          </a:extLst>
        </xdr:cNvPr>
        <xdr:cNvSpPr>
          <a:spLocks noChangeAspect="1" noChangeArrowheads="1"/>
        </xdr:cNvSpPr>
      </xdr:nvSpPr>
      <xdr:spPr bwMode="auto">
        <a:xfrm>
          <a:off x="7553325" y="4191000"/>
          <a:ext cx="295275" cy="299000"/>
        </a:xfrm>
        <a:prstGeom prst="rect">
          <a:avLst/>
        </a:prstGeom>
        <a:noFill/>
        <a:ln w="9525">
          <a:noFill/>
          <a:miter lim="800000"/>
          <a:headEnd/>
          <a:tailEnd/>
        </a:ln>
      </xdr:spPr>
    </xdr:sp>
    <xdr:clientData/>
  </xdr:oneCellAnchor>
  <xdr:oneCellAnchor>
    <xdr:from>
      <xdr:col>5</xdr:col>
      <xdr:colOff>0</xdr:colOff>
      <xdr:row>19</xdr:row>
      <xdr:rowOff>0</xdr:rowOff>
    </xdr:from>
    <xdr:ext cx="295275" cy="299000"/>
    <xdr:sp macro="" textlink="">
      <xdr:nvSpPr>
        <xdr:cNvPr id="2110" name="AutoShape 9" descr="http://myacademy/eltcms/pix/i/course.gif">
          <a:extLst>
            <a:ext uri="{FF2B5EF4-FFF2-40B4-BE49-F238E27FC236}">
              <a16:creationId xmlns:a16="http://schemas.microsoft.com/office/drawing/2014/main" id="{00000000-0008-0000-0100-00003E080000}"/>
            </a:ext>
          </a:extLst>
        </xdr:cNvPr>
        <xdr:cNvSpPr>
          <a:spLocks noChangeAspect="1" noChangeArrowheads="1"/>
        </xdr:cNvSpPr>
      </xdr:nvSpPr>
      <xdr:spPr bwMode="auto">
        <a:xfrm>
          <a:off x="7553325" y="4191000"/>
          <a:ext cx="295275" cy="299000"/>
        </a:xfrm>
        <a:prstGeom prst="rect">
          <a:avLst/>
        </a:prstGeom>
        <a:noFill/>
        <a:ln w="9525">
          <a:noFill/>
          <a:miter lim="800000"/>
          <a:headEnd/>
          <a:tailEnd/>
        </a:ln>
      </xdr:spPr>
    </xdr:sp>
    <xdr:clientData/>
  </xdr:oneCellAnchor>
  <xdr:oneCellAnchor>
    <xdr:from>
      <xdr:col>5</xdr:col>
      <xdr:colOff>0</xdr:colOff>
      <xdr:row>19</xdr:row>
      <xdr:rowOff>0</xdr:rowOff>
    </xdr:from>
    <xdr:ext cx="295275" cy="299000"/>
    <xdr:sp macro="" textlink="">
      <xdr:nvSpPr>
        <xdr:cNvPr id="2111" name="AutoShape 1" descr="http://myacademy/eltcms/pix/i/course.gif">
          <a:extLst>
            <a:ext uri="{FF2B5EF4-FFF2-40B4-BE49-F238E27FC236}">
              <a16:creationId xmlns:a16="http://schemas.microsoft.com/office/drawing/2014/main" id="{00000000-0008-0000-0100-00003F080000}"/>
            </a:ext>
          </a:extLst>
        </xdr:cNvPr>
        <xdr:cNvSpPr>
          <a:spLocks noChangeAspect="1" noChangeArrowheads="1"/>
        </xdr:cNvSpPr>
      </xdr:nvSpPr>
      <xdr:spPr bwMode="auto">
        <a:xfrm>
          <a:off x="7553325" y="4191000"/>
          <a:ext cx="295275" cy="299000"/>
        </a:xfrm>
        <a:prstGeom prst="rect">
          <a:avLst/>
        </a:prstGeom>
        <a:noFill/>
        <a:ln w="9525">
          <a:noFill/>
          <a:miter lim="800000"/>
          <a:headEnd/>
          <a:tailEnd/>
        </a:ln>
      </xdr:spPr>
    </xdr:sp>
    <xdr:clientData/>
  </xdr:oneCellAnchor>
  <xdr:oneCellAnchor>
    <xdr:from>
      <xdr:col>5</xdr:col>
      <xdr:colOff>0</xdr:colOff>
      <xdr:row>19</xdr:row>
      <xdr:rowOff>0</xdr:rowOff>
    </xdr:from>
    <xdr:ext cx="295275" cy="299000"/>
    <xdr:sp macro="" textlink="">
      <xdr:nvSpPr>
        <xdr:cNvPr id="2112" name="AutoShape 4" descr="http://myacademy/eltcms/pix/i/course.gif">
          <a:extLst>
            <a:ext uri="{FF2B5EF4-FFF2-40B4-BE49-F238E27FC236}">
              <a16:creationId xmlns:a16="http://schemas.microsoft.com/office/drawing/2014/main" id="{00000000-0008-0000-0100-000040080000}"/>
            </a:ext>
          </a:extLst>
        </xdr:cNvPr>
        <xdr:cNvSpPr>
          <a:spLocks noChangeAspect="1" noChangeArrowheads="1"/>
        </xdr:cNvSpPr>
      </xdr:nvSpPr>
      <xdr:spPr bwMode="auto">
        <a:xfrm>
          <a:off x="7553325" y="4191000"/>
          <a:ext cx="295275" cy="299000"/>
        </a:xfrm>
        <a:prstGeom prst="rect">
          <a:avLst/>
        </a:prstGeom>
        <a:noFill/>
        <a:ln w="9525">
          <a:noFill/>
          <a:miter lim="800000"/>
          <a:headEnd/>
          <a:tailEnd/>
        </a:ln>
      </xdr:spPr>
    </xdr:sp>
    <xdr:clientData/>
  </xdr:oneCellAnchor>
  <xdr:oneCellAnchor>
    <xdr:from>
      <xdr:col>5</xdr:col>
      <xdr:colOff>0</xdr:colOff>
      <xdr:row>19</xdr:row>
      <xdr:rowOff>0</xdr:rowOff>
    </xdr:from>
    <xdr:ext cx="295275" cy="299000"/>
    <xdr:sp macro="" textlink="">
      <xdr:nvSpPr>
        <xdr:cNvPr id="2113" name="AutoShape 1" descr="http://myacademy/eltcms/pix/i/course.gif">
          <a:extLst>
            <a:ext uri="{FF2B5EF4-FFF2-40B4-BE49-F238E27FC236}">
              <a16:creationId xmlns:a16="http://schemas.microsoft.com/office/drawing/2014/main" id="{00000000-0008-0000-0100-000041080000}"/>
            </a:ext>
          </a:extLst>
        </xdr:cNvPr>
        <xdr:cNvSpPr>
          <a:spLocks noChangeAspect="1" noChangeArrowheads="1"/>
        </xdr:cNvSpPr>
      </xdr:nvSpPr>
      <xdr:spPr bwMode="auto">
        <a:xfrm>
          <a:off x="7553325" y="4191000"/>
          <a:ext cx="295275" cy="299000"/>
        </a:xfrm>
        <a:prstGeom prst="rect">
          <a:avLst/>
        </a:prstGeom>
        <a:noFill/>
        <a:ln w="9525">
          <a:noFill/>
          <a:miter lim="800000"/>
          <a:headEnd/>
          <a:tailEnd/>
        </a:ln>
      </xdr:spPr>
    </xdr:sp>
    <xdr:clientData/>
  </xdr:oneCellAnchor>
  <xdr:oneCellAnchor>
    <xdr:from>
      <xdr:col>5</xdr:col>
      <xdr:colOff>0</xdr:colOff>
      <xdr:row>19</xdr:row>
      <xdr:rowOff>0</xdr:rowOff>
    </xdr:from>
    <xdr:ext cx="295275" cy="299000"/>
    <xdr:sp macro="" textlink="">
      <xdr:nvSpPr>
        <xdr:cNvPr id="2114" name="AutoShape 1" descr="http://myacademy/eltcms/pix/i/course.gif">
          <a:extLst>
            <a:ext uri="{FF2B5EF4-FFF2-40B4-BE49-F238E27FC236}">
              <a16:creationId xmlns:a16="http://schemas.microsoft.com/office/drawing/2014/main" id="{00000000-0008-0000-0100-000042080000}"/>
            </a:ext>
          </a:extLst>
        </xdr:cNvPr>
        <xdr:cNvSpPr>
          <a:spLocks noChangeAspect="1" noChangeArrowheads="1"/>
        </xdr:cNvSpPr>
      </xdr:nvSpPr>
      <xdr:spPr bwMode="auto">
        <a:xfrm>
          <a:off x="7553325" y="4191000"/>
          <a:ext cx="295275" cy="299000"/>
        </a:xfrm>
        <a:prstGeom prst="rect">
          <a:avLst/>
        </a:prstGeom>
        <a:noFill/>
        <a:ln w="9525">
          <a:noFill/>
          <a:miter lim="800000"/>
          <a:headEnd/>
          <a:tailEnd/>
        </a:ln>
      </xdr:spPr>
    </xdr:sp>
    <xdr:clientData/>
  </xdr:oneCellAnchor>
  <xdr:oneCellAnchor>
    <xdr:from>
      <xdr:col>5</xdr:col>
      <xdr:colOff>0</xdr:colOff>
      <xdr:row>19</xdr:row>
      <xdr:rowOff>0</xdr:rowOff>
    </xdr:from>
    <xdr:ext cx="295275" cy="299000"/>
    <xdr:sp macro="" textlink="">
      <xdr:nvSpPr>
        <xdr:cNvPr id="2115" name="AutoShape 1" descr="http://myacademy/eltcms/pix/i/course.gif">
          <a:extLst>
            <a:ext uri="{FF2B5EF4-FFF2-40B4-BE49-F238E27FC236}">
              <a16:creationId xmlns:a16="http://schemas.microsoft.com/office/drawing/2014/main" id="{00000000-0008-0000-0100-000043080000}"/>
            </a:ext>
          </a:extLst>
        </xdr:cNvPr>
        <xdr:cNvSpPr>
          <a:spLocks noChangeAspect="1" noChangeArrowheads="1"/>
        </xdr:cNvSpPr>
      </xdr:nvSpPr>
      <xdr:spPr bwMode="auto">
        <a:xfrm>
          <a:off x="7553325" y="4191000"/>
          <a:ext cx="295275" cy="299000"/>
        </a:xfrm>
        <a:prstGeom prst="rect">
          <a:avLst/>
        </a:prstGeom>
        <a:noFill/>
        <a:ln w="9525">
          <a:noFill/>
          <a:miter lim="800000"/>
          <a:headEnd/>
          <a:tailEnd/>
        </a:ln>
      </xdr:spPr>
    </xdr:sp>
    <xdr:clientData/>
  </xdr:oneCellAnchor>
  <xdr:oneCellAnchor>
    <xdr:from>
      <xdr:col>5</xdr:col>
      <xdr:colOff>0</xdr:colOff>
      <xdr:row>19</xdr:row>
      <xdr:rowOff>0</xdr:rowOff>
    </xdr:from>
    <xdr:ext cx="295275" cy="302728"/>
    <xdr:sp macro="" textlink="">
      <xdr:nvSpPr>
        <xdr:cNvPr id="2116" name="AutoShape 63" descr="http://myacademy/eltcms/pix/i/course.gif">
          <a:extLst>
            <a:ext uri="{FF2B5EF4-FFF2-40B4-BE49-F238E27FC236}">
              <a16:creationId xmlns:a16="http://schemas.microsoft.com/office/drawing/2014/main" id="{00000000-0008-0000-0100-000044080000}"/>
            </a:ext>
          </a:extLst>
        </xdr:cNvPr>
        <xdr:cNvSpPr>
          <a:spLocks noChangeAspect="1" noChangeArrowheads="1"/>
        </xdr:cNvSpPr>
      </xdr:nvSpPr>
      <xdr:spPr bwMode="auto">
        <a:xfrm>
          <a:off x="7553325" y="4191000"/>
          <a:ext cx="295275" cy="302728"/>
        </a:xfrm>
        <a:prstGeom prst="rect">
          <a:avLst/>
        </a:prstGeom>
        <a:noFill/>
        <a:ln w="9525">
          <a:noFill/>
          <a:miter lim="800000"/>
          <a:headEnd/>
          <a:tailEnd/>
        </a:ln>
      </xdr:spPr>
    </xdr:sp>
    <xdr:clientData/>
  </xdr:oneCellAnchor>
  <xdr:oneCellAnchor>
    <xdr:from>
      <xdr:col>5</xdr:col>
      <xdr:colOff>0</xdr:colOff>
      <xdr:row>19</xdr:row>
      <xdr:rowOff>0</xdr:rowOff>
    </xdr:from>
    <xdr:ext cx="295275" cy="302728"/>
    <xdr:sp macro="" textlink="">
      <xdr:nvSpPr>
        <xdr:cNvPr id="2117" name="AutoShape 40" descr="http://myacademy/eltcms/pix/i/course.gif">
          <a:extLst>
            <a:ext uri="{FF2B5EF4-FFF2-40B4-BE49-F238E27FC236}">
              <a16:creationId xmlns:a16="http://schemas.microsoft.com/office/drawing/2014/main" id="{00000000-0008-0000-0100-000045080000}"/>
            </a:ext>
          </a:extLst>
        </xdr:cNvPr>
        <xdr:cNvSpPr>
          <a:spLocks noChangeAspect="1" noChangeArrowheads="1"/>
        </xdr:cNvSpPr>
      </xdr:nvSpPr>
      <xdr:spPr bwMode="auto">
        <a:xfrm>
          <a:off x="7553325" y="4191000"/>
          <a:ext cx="295275" cy="302728"/>
        </a:xfrm>
        <a:prstGeom prst="rect">
          <a:avLst/>
        </a:prstGeom>
        <a:noFill/>
        <a:ln w="9525">
          <a:noFill/>
          <a:miter lim="800000"/>
          <a:headEnd/>
          <a:tailEnd/>
        </a:ln>
      </xdr:spPr>
    </xdr:sp>
    <xdr:clientData/>
  </xdr:oneCellAnchor>
  <xdr:oneCellAnchor>
    <xdr:from>
      <xdr:col>5</xdr:col>
      <xdr:colOff>0</xdr:colOff>
      <xdr:row>19</xdr:row>
      <xdr:rowOff>0</xdr:rowOff>
    </xdr:from>
    <xdr:ext cx="295275" cy="302728"/>
    <xdr:sp macro="" textlink="">
      <xdr:nvSpPr>
        <xdr:cNvPr id="2118" name="AutoShape 9" descr="http://myacademy/eltcms/pix/i/course.gif">
          <a:extLst>
            <a:ext uri="{FF2B5EF4-FFF2-40B4-BE49-F238E27FC236}">
              <a16:creationId xmlns:a16="http://schemas.microsoft.com/office/drawing/2014/main" id="{00000000-0008-0000-0100-000046080000}"/>
            </a:ext>
          </a:extLst>
        </xdr:cNvPr>
        <xdr:cNvSpPr>
          <a:spLocks noChangeAspect="1" noChangeArrowheads="1"/>
        </xdr:cNvSpPr>
      </xdr:nvSpPr>
      <xdr:spPr bwMode="auto">
        <a:xfrm>
          <a:off x="7553325" y="4191000"/>
          <a:ext cx="295275" cy="302728"/>
        </a:xfrm>
        <a:prstGeom prst="rect">
          <a:avLst/>
        </a:prstGeom>
        <a:noFill/>
        <a:ln w="9525">
          <a:noFill/>
          <a:miter lim="800000"/>
          <a:headEnd/>
          <a:tailEnd/>
        </a:ln>
      </xdr:spPr>
    </xdr:sp>
    <xdr:clientData/>
  </xdr:oneCellAnchor>
  <xdr:oneCellAnchor>
    <xdr:from>
      <xdr:col>5</xdr:col>
      <xdr:colOff>0</xdr:colOff>
      <xdr:row>19</xdr:row>
      <xdr:rowOff>0</xdr:rowOff>
    </xdr:from>
    <xdr:ext cx="295275" cy="302728"/>
    <xdr:sp macro="" textlink="">
      <xdr:nvSpPr>
        <xdr:cNvPr id="2119" name="AutoShape 1" descr="http://myacademy/eltcms/pix/i/course.gif">
          <a:extLst>
            <a:ext uri="{FF2B5EF4-FFF2-40B4-BE49-F238E27FC236}">
              <a16:creationId xmlns:a16="http://schemas.microsoft.com/office/drawing/2014/main" id="{00000000-0008-0000-0100-000047080000}"/>
            </a:ext>
          </a:extLst>
        </xdr:cNvPr>
        <xdr:cNvSpPr>
          <a:spLocks noChangeAspect="1" noChangeArrowheads="1"/>
        </xdr:cNvSpPr>
      </xdr:nvSpPr>
      <xdr:spPr bwMode="auto">
        <a:xfrm>
          <a:off x="7553325" y="4191000"/>
          <a:ext cx="295275" cy="302728"/>
        </a:xfrm>
        <a:prstGeom prst="rect">
          <a:avLst/>
        </a:prstGeom>
        <a:noFill/>
        <a:ln w="9525">
          <a:noFill/>
          <a:miter lim="800000"/>
          <a:headEnd/>
          <a:tailEnd/>
        </a:ln>
      </xdr:spPr>
    </xdr:sp>
    <xdr:clientData/>
  </xdr:oneCellAnchor>
  <xdr:oneCellAnchor>
    <xdr:from>
      <xdr:col>5</xdr:col>
      <xdr:colOff>0</xdr:colOff>
      <xdr:row>19</xdr:row>
      <xdr:rowOff>0</xdr:rowOff>
    </xdr:from>
    <xdr:ext cx="295275" cy="302728"/>
    <xdr:sp macro="" textlink="">
      <xdr:nvSpPr>
        <xdr:cNvPr id="2120" name="AutoShape 4" descr="http://myacademy/eltcms/pix/i/course.gif">
          <a:extLst>
            <a:ext uri="{FF2B5EF4-FFF2-40B4-BE49-F238E27FC236}">
              <a16:creationId xmlns:a16="http://schemas.microsoft.com/office/drawing/2014/main" id="{00000000-0008-0000-0100-000048080000}"/>
            </a:ext>
          </a:extLst>
        </xdr:cNvPr>
        <xdr:cNvSpPr>
          <a:spLocks noChangeAspect="1" noChangeArrowheads="1"/>
        </xdr:cNvSpPr>
      </xdr:nvSpPr>
      <xdr:spPr bwMode="auto">
        <a:xfrm>
          <a:off x="7553325" y="4191000"/>
          <a:ext cx="295275" cy="302728"/>
        </a:xfrm>
        <a:prstGeom prst="rect">
          <a:avLst/>
        </a:prstGeom>
        <a:noFill/>
        <a:ln w="9525">
          <a:noFill/>
          <a:miter lim="800000"/>
          <a:headEnd/>
          <a:tailEnd/>
        </a:ln>
      </xdr:spPr>
    </xdr:sp>
    <xdr:clientData/>
  </xdr:oneCellAnchor>
  <xdr:oneCellAnchor>
    <xdr:from>
      <xdr:col>5</xdr:col>
      <xdr:colOff>0</xdr:colOff>
      <xdr:row>19</xdr:row>
      <xdr:rowOff>0</xdr:rowOff>
    </xdr:from>
    <xdr:ext cx="295275" cy="302728"/>
    <xdr:sp macro="" textlink="">
      <xdr:nvSpPr>
        <xdr:cNvPr id="2121" name="AutoShape 1" descr="http://myacademy/eltcms/pix/i/course.gif">
          <a:extLst>
            <a:ext uri="{FF2B5EF4-FFF2-40B4-BE49-F238E27FC236}">
              <a16:creationId xmlns:a16="http://schemas.microsoft.com/office/drawing/2014/main" id="{00000000-0008-0000-0100-000049080000}"/>
            </a:ext>
          </a:extLst>
        </xdr:cNvPr>
        <xdr:cNvSpPr>
          <a:spLocks noChangeAspect="1" noChangeArrowheads="1"/>
        </xdr:cNvSpPr>
      </xdr:nvSpPr>
      <xdr:spPr bwMode="auto">
        <a:xfrm>
          <a:off x="7553325" y="4191000"/>
          <a:ext cx="295275" cy="302728"/>
        </a:xfrm>
        <a:prstGeom prst="rect">
          <a:avLst/>
        </a:prstGeom>
        <a:noFill/>
        <a:ln w="9525">
          <a:noFill/>
          <a:miter lim="800000"/>
          <a:headEnd/>
          <a:tailEnd/>
        </a:ln>
      </xdr:spPr>
    </xdr:sp>
    <xdr:clientData/>
  </xdr:oneCellAnchor>
  <xdr:oneCellAnchor>
    <xdr:from>
      <xdr:col>5</xdr:col>
      <xdr:colOff>0</xdr:colOff>
      <xdr:row>19</xdr:row>
      <xdr:rowOff>0</xdr:rowOff>
    </xdr:from>
    <xdr:ext cx="295275" cy="302728"/>
    <xdr:sp macro="" textlink="">
      <xdr:nvSpPr>
        <xdr:cNvPr id="2122" name="AutoShape 1" descr="http://myacademy/eltcms/pix/i/course.gif">
          <a:extLst>
            <a:ext uri="{FF2B5EF4-FFF2-40B4-BE49-F238E27FC236}">
              <a16:creationId xmlns:a16="http://schemas.microsoft.com/office/drawing/2014/main" id="{00000000-0008-0000-0100-00004A080000}"/>
            </a:ext>
          </a:extLst>
        </xdr:cNvPr>
        <xdr:cNvSpPr>
          <a:spLocks noChangeAspect="1" noChangeArrowheads="1"/>
        </xdr:cNvSpPr>
      </xdr:nvSpPr>
      <xdr:spPr bwMode="auto">
        <a:xfrm>
          <a:off x="7553325" y="4191000"/>
          <a:ext cx="295275" cy="302728"/>
        </a:xfrm>
        <a:prstGeom prst="rect">
          <a:avLst/>
        </a:prstGeom>
        <a:noFill/>
        <a:ln w="9525">
          <a:noFill/>
          <a:miter lim="800000"/>
          <a:headEnd/>
          <a:tailEnd/>
        </a:ln>
      </xdr:spPr>
    </xdr:sp>
    <xdr:clientData/>
  </xdr:oneCellAnchor>
  <xdr:oneCellAnchor>
    <xdr:from>
      <xdr:col>5</xdr:col>
      <xdr:colOff>0</xdr:colOff>
      <xdr:row>19</xdr:row>
      <xdr:rowOff>0</xdr:rowOff>
    </xdr:from>
    <xdr:ext cx="295275" cy="302728"/>
    <xdr:sp macro="" textlink="">
      <xdr:nvSpPr>
        <xdr:cNvPr id="2123" name="AutoShape 1" descr="http://myacademy/eltcms/pix/i/course.gif">
          <a:extLst>
            <a:ext uri="{FF2B5EF4-FFF2-40B4-BE49-F238E27FC236}">
              <a16:creationId xmlns:a16="http://schemas.microsoft.com/office/drawing/2014/main" id="{00000000-0008-0000-0100-00004B080000}"/>
            </a:ext>
          </a:extLst>
        </xdr:cNvPr>
        <xdr:cNvSpPr>
          <a:spLocks noChangeAspect="1" noChangeArrowheads="1"/>
        </xdr:cNvSpPr>
      </xdr:nvSpPr>
      <xdr:spPr bwMode="auto">
        <a:xfrm>
          <a:off x="7553325" y="4191000"/>
          <a:ext cx="295275" cy="302728"/>
        </a:xfrm>
        <a:prstGeom prst="rect">
          <a:avLst/>
        </a:prstGeom>
        <a:noFill/>
        <a:ln w="9525">
          <a:noFill/>
          <a:miter lim="800000"/>
          <a:headEnd/>
          <a:tailEnd/>
        </a:ln>
      </xdr:spPr>
    </xdr:sp>
    <xdr:clientData/>
  </xdr:oneCellAnchor>
  <xdr:oneCellAnchor>
    <xdr:from>
      <xdr:col>5</xdr:col>
      <xdr:colOff>0</xdr:colOff>
      <xdr:row>19</xdr:row>
      <xdr:rowOff>0</xdr:rowOff>
    </xdr:from>
    <xdr:ext cx="295275" cy="299000"/>
    <xdr:sp macro="" textlink="">
      <xdr:nvSpPr>
        <xdr:cNvPr id="2124" name="AutoShape 63" descr="http://myacademy/eltcms/pix/i/course.gif">
          <a:extLst>
            <a:ext uri="{FF2B5EF4-FFF2-40B4-BE49-F238E27FC236}">
              <a16:creationId xmlns:a16="http://schemas.microsoft.com/office/drawing/2014/main" id="{00000000-0008-0000-0100-00004C080000}"/>
            </a:ext>
          </a:extLst>
        </xdr:cNvPr>
        <xdr:cNvSpPr>
          <a:spLocks noChangeAspect="1" noChangeArrowheads="1"/>
        </xdr:cNvSpPr>
      </xdr:nvSpPr>
      <xdr:spPr bwMode="auto">
        <a:xfrm>
          <a:off x="7553325" y="4191000"/>
          <a:ext cx="295275" cy="299000"/>
        </a:xfrm>
        <a:prstGeom prst="rect">
          <a:avLst/>
        </a:prstGeom>
        <a:noFill/>
        <a:ln w="9525">
          <a:noFill/>
          <a:miter lim="800000"/>
          <a:headEnd/>
          <a:tailEnd/>
        </a:ln>
      </xdr:spPr>
    </xdr:sp>
    <xdr:clientData/>
  </xdr:oneCellAnchor>
  <xdr:oneCellAnchor>
    <xdr:from>
      <xdr:col>5</xdr:col>
      <xdr:colOff>0</xdr:colOff>
      <xdr:row>19</xdr:row>
      <xdr:rowOff>0</xdr:rowOff>
    </xdr:from>
    <xdr:ext cx="295275" cy="299000"/>
    <xdr:sp macro="" textlink="">
      <xdr:nvSpPr>
        <xdr:cNvPr id="2125" name="AutoShape 40" descr="http://myacademy/eltcms/pix/i/course.gif">
          <a:extLst>
            <a:ext uri="{FF2B5EF4-FFF2-40B4-BE49-F238E27FC236}">
              <a16:creationId xmlns:a16="http://schemas.microsoft.com/office/drawing/2014/main" id="{00000000-0008-0000-0100-00004D080000}"/>
            </a:ext>
          </a:extLst>
        </xdr:cNvPr>
        <xdr:cNvSpPr>
          <a:spLocks noChangeAspect="1" noChangeArrowheads="1"/>
        </xdr:cNvSpPr>
      </xdr:nvSpPr>
      <xdr:spPr bwMode="auto">
        <a:xfrm>
          <a:off x="7553325" y="4191000"/>
          <a:ext cx="295275" cy="299000"/>
        </a:xfrm>
        <a:prstGeom prst="rect">
          <a:avLst/>
        </a:prstGeom>
        <a:noFill/>
        <a:ln w="9525">
          <a:noFill/>
          <a:miter lim="800000"/>
          <a:headEnd/>
          <a:tailEnd/>
        </a:ln>
      </xdr:spPr>
    </xdr:sp>
    <xdr:clientData/>
  </xdr:oneCellAnchor>
  <xdr:oneCellAnchor>
    <xdr:from>
      <xdr:col>5</xdr:col>
      <xdr:colOff>0</xdr:colOff>
      <xdr:row>19</xdr:row>
      <xdr:rowOff>0</xdr:rowOff>
    </xdr:from>
    <xdr:ext cx="295275" cy="299000"/>
    <xdr:sp macro="" textlink="">
      <xdr:nvSpPr>
        <xdr:cNvPr id="2126" name="AutoShape 9" descr="http://myacademy/eltcms/pix/i/course.gif">
          <a:extLst>
            <a:ext uri="{FF2B5EF4-FFF2-40B4-BE49-F238E27FC236}">
              <a16:creationId xmlns:a16="http://schemas.microsoft.com/office/drawing/2014/main" id="{00000000-0008-0000-0100-00004E080000}"/>
            </a:ext>
          </a:extLst>
        </xdr:cNvPr>
        <xdr:cNvSpPr>
          <a:spLocks noChangeAspect="1" noChangeArrowheads="1"/>
        </xdr:cNvSpPr>
      </xdr:nvSpPr>
      <xdr:spPr bwMode="auto">
        <a:xfrm>
          <a:off x="7553325" y="4191000"/>
          <a:ext cx="295275" cy="299000"/>
        </a:xfrm>
        <a:prstGeom prst="rect">
          <a:avLst/>
        </a:prstGeom>
        <a:noFill/>
        <a:ln w="9525">
          <a:noFill/>
          <a:miter lim="800000"/>
          <a:headEnd/>
          <a:tailEnd/>
        </a:ln>
      </xdr:spPr>
    </xdr:sp>
    <xdr:clientData/>
  </xdr:oneCellAnchor>
  <xdr:oneCellAnchor>
    <xdr:from>
      <xdr:col>5</xdr:col>
      <xdr:colOff>0</xdr:colOff>
      <xdr:row>19</xdr:row>
      <xdr:rowOff>0</xdr:rowOff>
    </xdr:from>
    <xdr:ext cx="295275" cy="299000"/>
    <xdr:sp macro="" textlink="">
      <xdr:nvSpPr>
        <xdr:cNvPr id="2127" name="AutoShape 1" descr="http://myacademy/eltcms/pix/i/course.gif">
          <a:extLst>
            <a:ext uri="{FF2B5EF4-FFF2-40B4-BE49-F238E27FC236}">
              <a16:creationId xmlns:a16="http://schemas.microsoft.com/office/drawing/2014/main" id="{00000000-0008-0000-0100-00004F080000}"/>
            </a:ext>
          </a:extLst>
        </xdr:cNvPr>
        <xdr:cNvSpPr>
          <a:spLocks noChangeAspect="1" noChangeArrowheads="1"/>
        </xdr:cNvSpPr>
      </xdr:nvSpPr>
      <xdr:spPr bwMode="auto">
        <a:xfrm>
          <a:off x="7553325" y="4191000"/>
          <a:ext cx="295275" cy="299000"/>
        </a:xfrm>
        <a:prstGeom prst="rect">
          <a:avLst/>
        </a:prstGeom>
        <a:noFill/>
        <a:ln w="9525">
          <a:noFill/>
          <a:miter lim="800000"/>
          <a:headEnd/>
          <a:tailEnd/>
        </a:ln>
      </xdr:spPr>
    </xdr:sp>
    <xdr:clientData/>
  </xdr:oneCellAnchor>
  <xdr:oneCellAnchor>
    <xdr:from>
      <xdr:col>5</xdr:col>
      <xdr:colOff>0</xdr:colOff>
      <xdr:row>19</xdr:row>
      <xdr:rowOff>0</xdr:rowOff>
    </xdr:from>
    <xdr:ext cx="295275" cy="299000"/>
    <xdr:sp macro="" textlink="">
      <xdr:nvSpPr>
        <xdr:cNvPr id="2128" name="AutoShape 4" descr="http://myacademy/eltcms/pix/i/course.gif">
          <a:extLst>
            <a:ext uri="{FF2B5EF4-FFF2-40B4-BE49-F238E27FC236}">
              <a16:creationId xmlns:a16="http://schemas.microsoft.com/office/drawing/2014/main" id="{00000000-0008-0000-0100-000050080000}"/>
            </a:ext>
          </a:extLst>
        </xdr:cNvPr>
        <xdr:cNvSpPr>
          <a:spLocks noChangeAspect="1" noChangeArrowheads="1"/>
        </xdr:cNvSpPr>
      </xdr:nvSpPr>
      <xdr:spPr bwMode="auto">
        <a:xfrm>
          <a:off x="7553325" y="4191000"/>
          <a:ext cx="295275" cy="299000"/>
        </a:xfrm>
        <a:prstGeom prst="rect">
          <a:avLst/>
        </a:prstGeom>
        <a:noFill/>
        <a:ln w="9525">
          <a:noFill/>
          <a:miter lim="800000"/>
          <a:headEnd/>
          <a:tailEnd/>
        </a:ln>
      </xdr:spPr>
    </xdr:sp>
    <xdr:clientData/>
  </xdr:oneCellAnchor>
  <xdr:oneCellAnchor>
    <xdr:from>
      <xdr:col>5</xdr:col>
      <xdr:colOff>0</xdr:colOff>
      <xdr:row>19</xdr:row>
      <xdr:rowOff>0</xdr:rowOff>
    </xdr:from>
    <xdr:ext cx="295275" cy="299000"/>
    <xdr:sp macro="" textlink="">
      <xdr:nvSpPr>
        <xdr:cNvPr id="2129" name="AutoShape 1" descr="http://myacademy/eltcms/pix/i/course.gif">
          <a:extLst>
            <a:ext uri="{FF2B5EF4-FFF2-40B4-BE49-F238E27FC236}">
              <a16:creationId xmlns:a16="http://schemas.microsoft.com/office/drawing/2014/main" id="{00000000-0008-0000-0100-000051080000}"/>
            </a:ext>
          </a:extLst>
        </xdr:cNvPr>
        <xdr:cNvSpPr>
          <a:spLocks noChangeAspect="1" noChangeArrowheads="1"/>
        </xdr:cNvSpPr>
      </xdr:nvSpPr>
      <xdr:spPr bwMode="auto">
        <a:xfrm>
          <a:off x="7553325" y="4191000"/>
          <a:ext cx="295275" cy="299000"/>
        </a:xfrm>
        <a:prstGeom prst="rect">
          <a:avLst/>
        </a:prstGeom>
        <a:noFill/>
        <a:ln w="9525">
          <a:noFill/>
          <a:miter lim="800000"/>
          <a:headEnd/>
          <a:tailEnd/>
        </a:ln>
      </xdr:spPr>
    </xdr:sp>
    <xdr:clientData/>
  </xdr:oneCellAnchor>
  <xdr:oneCellAnchor>
    <xdr:from>
      <xdr:col>5</xdr:col>
      <xdr:colOff>0</xdr:colOff>
      <xdr:row>19</xdr:row>
      <xdr:rowOff>0</xdr:rowOff>
    </xdr:from>
    <xdr:ext cx="295275" cy="299000"/>
    <xdr:sp macro="" textlink="">
      <xdr:nvSpPr>
        <xdr:cNvPr id="2130" name="AutoShape 1" descr="http://myacademy/eltcms/pix/i/course.gif">
          <a:extLst>
            <a:ext uri="{FF2B5EF4-FFF2-40B4-BE49-F238E27FC236}">
              <a16:creationId xmlns:a16="http://schemas.microsoft.com/office/drawing/2014/main" id="{00000000-0008-0000-0100-000052080000}"/>
            </a:ext>
          </a:extLst>
        </xdr:cNvPr>
        <xdr:cNvSpPr>
          <a:spLocks noChangeAspect="1" noChangeArrowheads="1"/>
        </xdr:cNvSpPr>
      </xdr:nvSpPr>
      <xdr:spPr bwMode="auto">
        <a:xfrm>
          <a:off x="7553325" y="4191000"/>
          <a:ext cx="295275" cy="299000"/>
        </a:xfrm>
        <a:prstGeom prst="rect">
          <a:avLst/>
        </a:prstGeom>
        <a:noFill/>
        <a:ln w="9525">
          <a:noFill/>
          <a:miter lim="800000"/>
          <a:headEnd/>
          <a:tailEnd/>
        </a:ln>
      </xdr:spPr>
    </xdr:sp>
    <xdr:clientData/>
  </xdr:oneCellAnchor>
  <xdr:oneCellAnchor>
    <xdr:from>
      <xdr:col>5</xdr:col>
      <xdr:colOff>0</xdr:colOff>
      <xdr:row>19</xdr:row>
      <xdr:rowOff>0</xdr:rowOff>
    </xdr:from>
    <xdr:ext cx="295275" cy="299000"/>
    <xdr:sp macro="" textlink="">
      <xdr:nvSpPr>
        <xdr:cNvPr id="2131" name="AutoShape 1" descr="http://myacademy/eltcms/pix/i/course.gif">
          <a:extLst>
            <a:ext uri="{FF2B5EF4-FFF2-40B4-BE49-F238E27FC236}">
              <a16:creationId xmlns:a16="http://schemas.microsoft.com/office/drawing/2014/main" id="{00000000-0008-0000-0100-000053080000}"/>
            </a:ext>
          </a:extLst>
        </xdr:cNvPr>
        <xdr:cNvSpPr>
          <a:spLocks noChangeAspect="1" noChangeArrowheads="1"/>
        </xdr:cNvSpPr>
      </xdr:nvSpPr>
      <xdr:spPr bwMode="auto">
        <a:xfrm>
          <a:off x="7553325" y="4191000"/>
          <a:ext cx="295275" cy="299000"/>
        </a:xfrm>
        <a:prstGeom prst="rect">
          <a:avLst/>
        </a:prstGeom>
        <a:noFill/>
        <a:ln w="9525">
          <a:noFill/>
          <a:miter lim="800000"/>
          <a:headEnd/>
          <a:tailEnd/>
        </a:ln>
      </xdr:spPr>
    </xdr:sp>
    <xdr:clientData/>
  </xdr:oneCellAnchor>
  <xdr:oneCellAnchor>
    <xdr:from>
      <xdr:col>5</xdr:col>
      <xdr:colOff>0</xdr:colOff>
      <xdr:row>19</xdr:row>
      <xdr:rowOff>0</xdr:rowOff>
    </xdr:from>
    <xdr:ext cx="295275" cy="302728"/>
    <xdr:sp macro="" textlink="">
      <xdr:nvSpPr>
        <xdr:cNvPr id="2132" name="AutoShape 63" descr="http://myacademy/eltcms/pix/i/course.gif">
          <a:extLst>
            <a:ext uri="{FF2B5EF4-FFF2-40B4-BE49-F238E27FC236}">
              <a16:creationId xmlns:a16="http://schemas.microsoft.com/office/drawing/2014/main" id="{00000000-0008-0000-0100-000054080000}"/>
            </a:ext>
          </a:extLst>
        </xdr:cNvPr>
        <xdr:cNvSpPr>
          <a:spLocks noChangeAspect="1" noChangeArrowheads="1"/>
        </xdr:cNvSpPr>
      </xdr:nvSpPr>
      <xdr:spPr bwMode="auto">
        <a:xfrm>
          <a:off x="7553325" y="4191000"/>
          <a:ext cx="295275" cy="302728"/>
        </a:xfrm>
        <a:prstGeom prst="rect">
          <a:avLst/>
        </a:prstGeom>
        <a:noFill/>
        <a:ln w="9525">
          <a:noFill/>
          <a:miter lim="800000"/>
          <a:headEnd/>
          <a:tailEnd/>
        </a:ln>
      </xdr:spPr>
    </xdr:sp>
    <xdr:clientData/>
  </xdr:oneCellAnchor>
  <xdr:oneCellAnchor>
    <xdr:from>
      <xdr:col>5</xdr:col>
      <xdr:colOff>0</xdr:colOff>
      <xdr:row>19</xdr:row>
      <xdr:rowOff>0</xdr:rowOff>
    </xdr:from>
    <xdr:ext cx="295275" cy="302728"/>
    <xdr:sp macro="" textlink="">
      <xdr:nvSpPr>
        <xdr:cNvPr id="2133" name="AutoShape 40" descr="http://myacademy/eltcms/pix/i/course.gif">
          <a:extLst>
            <a:ext uri="{FF2B5EF4-FFF2-40B4-BE49-F238E27FC236}">
              <a16:creationId xmlns:a16="http://schemas.microsoft.com/office/drawing/2014/main" id="{00000000-0008-0000-0100-000055080000}"/>
            </a:ext>
          </a:extLst>
        </xdr:cNvPr>
        <xdr:cNvSpPr>
          <a:spLocks noChangeAspect="1" noChangeArrowheads="1"/>
        </xdr:cNvSpPr>
      </xdr:nvSpPr>
      <xdr:spPr bwMode="auto">
        <a:xfrm>
          <a:off x="7553325" y="4191000"/>
          <a:ext cx="295275" cy="302728"/>
        </a:xfrm>
        <a:prstGeom prst="rect">
          <a:avLst/>
        </a:prstGeom>
        <a:noFill/>
        <a:ln w="9525">
          <a:noFill/>
          <a:miter lim="800000"/>
          <a:headEnd/>
          <a:tailEnd/>
        </a:ln>
      </xdr:spPr>
    </xdr:sp>
    <xdr:clientData/>
  </xdr:oneCellAnchor>
  <xdr:oneCellAnchor>
    <xdr:from>
      <xdr:col>5</xdr:col>
      <xdr:colOff>0</xdr:colOff>
      <xdr:row>19</xdr:row>
      <xdr:rowOff>0</xdr:rowOff>
    </xdr:from>
    <xdr:ext cx="295275" cy="302728"/>
    <xdr:sp macro="" textlink="">
      <xdr:nvSpPr>
        <xdr:cNvPr id="2134" name="AutoShape 9" descr="http://myacademy/eltcms/pix/i/course.gif">
          <a:extLst>
            <a:ext uri="{FF2B5EF4-FFF2-40B4-BE49-F238E27FC236}">
              <a16:creationId xmlns:a16="http://schemas.microsoft.com/office/drawing/2014/main" id="{00000000-0008-0000-0100-000056080000}"/>
            </a:ext>
          </a:extLst>
        </xdr:cNvPr>
        <xdr:cNvSpPr>
          <a:spLocks noChangeAspect="1" noChangeArrowheads="1"/>
        </xdr:cNvSpPr>
      </xdr:nvSpPr>
      <xdr:spPr bwMode="auto">
        <a:xfrm>
          <a:off x="7553325" y="4191000"/>
          <a:ext cx="295275" cy="302728"/>
        </a:xfrm>
        <a:prstGeom prst="rect">
          <a:avLst/>
        </a:prstGeom>
        <a:noFill/>
        <a:ln w="9525">
          <a:noFill/>
          <a:miter lim="800000"/>
          <a:headEnd/>
          <a:tailEnd/>
        </a:ln>
      </xdr:spPr>
    </xdr:sp>
    <xdr:clientData/>
  </xdr:oneCellAnchor>
  <xdr:oneCellAnchor>
    <xdr:from>
      <xdr:col>5</xdr:col>
      <xdr:colOff>0</xdr:colOff>
      <xdr:row>19</xdr:row>
      <xdr:rowOff>0</xdr:rowOff>
    </xdr:from>
    <xdr:ext cx="295275" cy="302728"/>
    <xdr:sp macro="" textlink="">
      <xdr:nvSpPr>
        <xdr:cNvPr id="2135" name="AutoShape 1" descr="http://myacademy/eltcms/pix/i/course.gif">
          <a:extLst>
            <a:ext uri="{FF2B5EF4-FFF2-40B4-BE49-F238E27FC236}">
              <a16:creationId xmlns:a16="http://schemas.microsoft.com/office/drawing/2014/main" id="{00000000-0008-0000-0100-000057080000}"/>
            </a:ext>
          </a:extLst>
        </xdr:cNvPr>
        <xdr:cNvSpPr>
          <a:spLocks noChangeAspect="1" noChangeArrowheads="1"/>
        </xdr:cNvSpPr>
      </xdr:nvSpPr>
      <xdr:spPr bwMode="auto">
        <a:xfrm>
          <a:off x="7553325" y="4191000"/>
          <a:ext cx="295275" cy="302728"/>
        </a:xfrm>
        <a:prstGeom prst="rect">
          <a:avLst/>
        </a:prstGeom>
        <a:noFill/>
        <a:ln w="9525">
          <a:noFill/>
          <a:miter lim="800000"/>
          <a:headEnd/>
          <a:tailEnd/>
        </a:ln>
      </xdr:spPr>
    </xdr:sp>
    <xdr:clientData/>
  </xdr:oneCellAnchor>
  <xdr:oneCellAnchor>
    <xdr:from>
      <xdr:col>5</xdr:col>
      <xdr:colOff>0</xdr:colOff>
      <xdr:row>19</xdr:row>
      <xdr:rowOff>0</xdr:rowOff>
    </xdr:from>
    <xdr:ext cx="295275" cy="302728"/>
    <xdr:sp macro="" textlink="">
      <xdr:nvSpPr>
        <xdr:cNvPr id="2136" name="AutoShape 4" descr="http://myacademy/eltcms/pix/i/course.gif">
          <a:extLst>
            <a:ext uri="{FF2B5EF4-FFF2-40B4-BE49-F238E27FC236}">
              <a16:creationId xmlns:a16="http://schemas.microsoft.com/office/drawing/2014/main" id="{00000000-0008-0000-0100-000058080000}"/>
            </a:ext>
          </a:extLst>
        </xdr:cNvPr>
        <xdr:cNvSpPr>
          <a:spLocks noChangeAspect="1" noChangeArrowheads="1"/>
        </xdr:cNvSpPr>
      </xdr:nvSpPr>
      <xdr:spPr bwMode="auto">
        <a:xfrm>
          <a:off x="7553325" y="4191000"/>
          <a:ext cx="295275" cy="302728"/>
        </a:xfrm>
        <a:prstGeom prst="rect">
          <a:avLst/>
        </a:prstGeom>
        <a:noFill/>
        <a:ln w="9525">
          <a:noFill/>
          <a:miter lim="800000"/>
          <a:headEnd/>
          <a:tailEnd/>
        </a:ln>
      </xdr:spPr>
    </xdr:sp>
    <xdr:clientData/>
  </xdr:oneCellAnchor>
  <xdr:oneCellAnchor>
    <xdr:from>
      <xdr:col>5</xdr:col>
      <xdr:colOff>0</xdr:colOff>
      <xdr:row>19</xdr:row>
      <xdr:rowOff>0</xdr:rowOff>
    </xdr:from>
    <xdr:ext cx="295275" cy="302728"/>
    <xdr:sp macro="" textlink="">
      <xdr:nvSpPr>
        <xdr:cNvPr id="2137" name="AutoShape 1" descr="http://myacademy/eltcms/pix/i/course.gif">
          <a:extLst>
            <a:ext uri="{FF2B5EF4-FFF2-40B4-BE49-F238E27FC236}">
              <a16:creationId xmlns:a16="http://schemas.microsoft.com/office/drawing/2014/main" id="{00000000-0008-0000-0100-000059080000}"/>
            </a:ext>
          </a:extLst>
        </xdr:cNvPr>
        <xdr:cNvSpPr>
          <a:spLocks noChangeAspect="1" noChangeArrowheads="1"/>
        </xdr:cNvSpPr>
      </xdr:nvSpPr>
      <xdr:spPr bwMode="auto">
        <a:xfrm>
          <a:off x="7553325" y="4191000"/>
          <a:ext cx="295275" cy="302728"/>
        </a:xfrm>
        <a:prstGeom prst="rect">
          <a:avLst/>
        </a:prstGeom>
        <a:noFill/>
        <a:ln w="9525">
          <a:noFill/>
          <a:miter lim="800000"/>
          <a:headEnd/>
          <a:tailEnd/>
        </a:ln>
      </xdr:spPr>
    </xdr:sp>
    <xdr:clientData/>
  </xdr:oneCellAnchor>
  <xdr:oneCellAnchor>
    <xdr:from>
      <xdr:col>5</xdr:col>
      <xdr:colOff>0</xdr:colOff>
      <xdr:row>19</xdr:row>
      <xdr:rowOff>0</xdr:rowOff>
    </xdr:from>
    <xdr:ext cx="295275" cy="302728"/>
    <xdr:sp macro="" textlink="">
      <xdr:nvSpPr>
        <xdr:cNvPr id="2138" name="AutoShape 1" descr="http://myacademy/eltcms/pix/i/course.gif">
          <a:extLst>
            <a:ext uri="{FF2B5EF4-FFF2-40B4-BE49-F238E27FC236}">
              <a16:creationId xmlns:a16="http://schemas.microsoft.com/office/drawing/2014/main" id="{00000000-0008-0000-0100-00005A080000}"/>
            </a:ext>
          </a:extLst>
        </xdr:cNvPr>
        <xdr:cNvSpPr>
          <a:spLocks noChangeAspect="1" noChangeArrowheads="1"/>
        </xdr:cNvSpPr>
      </xdr:nvSpPr>
      <xdr:spPr bwMode="auto">
        <a:xfrm>
          <a:off x="7553325" y="4191000"/>
          <a:ext cx="295275" cy="302728"/>
        </a:xfrm>
        <a:prstGeom prst="rect">
          <a:avLst/>
        </a:prstGeom>
        <a:noFill/>
        <a:ln w="9525">
          <a:noFill/>
          <a:miter lim="800000"/>
          <a:headEnd/>
          <a:tailEnd/>
        </a:ln>
      </xdr:spPr>
    </xdr:sp>
    <xdr:clientData/>
  </xdr:oneCellAnchor>
  <xdr:oneCellAnchor>
    <xdr:from>
      <xdr:col>5</xdr:col>
      <xdr:colOff>0</xdr:colOff>
      <xdr:row>19</xdr:row>
      <xdr:rowOff>0</xdr:rowOff>
    </xdr:from>
    <xdr:ext cx="295275" cy="302728"/>
    <xdr:sp macro="" textlink="">
      <xdr:nvSpPr>
        <xdr:cNvPr id="2139" name="AutoShape 1" descr="http://myacademy/eltcms/pix/i/course.gif">
          <a:extLst>
            <a:ext uri="{FF2B5EF4-FFF2-40B4-BE49-F238E27FC236}">
              <a16:creationId xmlns:a16="http://schemas.microsoft.com/office/drawing/2014/main" id="{00000000-0008-0000-0100-00005B080000}"/>
            </a:ext>
          </a:extLst>
        </xdr:cNvPr>
        <xdr:cNvSpPr>
          <a:spLocks noChangeAspect="1" noChangeArrowheads="1"/>
        </xdr:cNvSpPr>
      </xdr:nvSpPr>
      <xdr:spPr bwMode="auto">
        <a:xfrm>
          <a:off x="7553325" y="4191000"/>
          <a:ext cx="295275" cy="302728"/>
        </a:xfrm>
        <a:prstGeom prst="rect">
          <a:avLst/>
        </a:prstGeom>
        <a:noFill/>
        <a:ln w="9525">
          <a:noFill/>
          <a:miter lim="800000"/>
          <a:headEnd/>
          <a:tailEnd/>
        </a:ln>
      </xdr:spPr>
    </xdr:sp>
    <xdr:clientData/>
  </xdr:oneCellAnchor>
  <xdr:oneCellAnchor>
    <xdr:from>
      <xdr:col>5</xdr:col>
      <xdr:colOff>0</xdr:colOff>
      <xdr:row>19</xdr:row>
      <xdr:rowOff>0</xdr:rowOff>
    </xdr:from>
    <xdr:ext cx="295275" cy="299000"/>
    <xdr:sp macro="" textlink="">
      <xdr:nvSpPr>
        <xdr:cNvPr id="2140" name="AutoShape 63" descr="http://myacademy/eltcms/pix/i/course.gif">
          <a:extLst>
            <a:ext uri="{FF2B5EF4-FFF2-40B4-BE49-F238E27FC236}">
              <a16:creationId xmlns:a16="http://schemas.microsoft.com/office/drawing/2014/main" id="{00000000-0008-0000-0100-00005C080000}"/>
            </a:ext>
          </a:extLst>
        </xdr:cNvPr>
        <xdr:cNvSpPr>
          <a:spLocks noChangeAspect="1" noChangeArrowheads="1"/>
        </xdr:cNvSpPr>
      </xdr:nvSpPr>
      <xdr:spPr bwMode="auto">
        <a:xfrm>
          <a:off x="7553325" y="4191000"/>
          <a:ext cx="295275" cy="299000"/>
        </a:xfrm>
        <a:prstGeom prst="rect">
          <a:avLst/>
        </a:prstGeom>
        <a:noFill/>
        <a:ln w="9525">
          <a:noFill/>
          <a:miter lim="800000"/>
          <a:headEnd/>
          <a:tailEnd/>
        </a:ln>
      </xdr:spPr>
    </xdr:sp>
    <xdr:clientData/>
  </xdr:oneCellAnchor>
  <xdr:oneCellAnchor>
    <xdr:from>
      <xdr:col>5</xdr:col>
      <xdr:colOff>0</xdr:colOff>
      <xdr:row>19</xdr:row>
      <xdr:rowOff>0</xdr:rowOff>
    </xdr:from>
    <xdr:ext cx="295275" cy="299000"/>
    <xdr:sp macro="" textlink="">
      <xdr:nvSpPr>
        <xdr:cNvPr id="2141" name="AutoShape 40" descr="http://myacademy/eltcms/pix/i/course.gif">
          <a:extLst>
            <a:ext uri="{FF2B5EF4-FFF2-40B4-BE49-F238E27FC236}">
              <a16:creationId xmlns:a16="http://schemas.microsoft.com/office/drawing/2014/main" id="{00000000-0008-0000-0100-00005D080000}"/>
            </a:ext>
          </a:extLst>
        </xdr:cNvPr>
        <xdr:cNvSpPr>
          <a:spLocks noChangeAspect="1" noChangeArrowheads="1"/>
        </xdr:cNvSpPr>
      </xdr:nvSpPr>
      <xdr:spPr bwMode="auto">
        <a:xfrm>
          <a:off x="7553325" y="4191000"/>
          <a:ext cx="295275" cy="299000"/>
        </a:xfrm>
        <a:prstGeom prst="rect">
          <a:avLst/>
        </a:prstGeom>
        <a:noFill/>
        <a:ln w="9525">
          <a:noFill/>
          <a:miter lim="800000"/>
          <a:headEnd/>
          <a:tailEnd/>
        </a:ln>
      </xdr:spPr>
    </xdr:sp>
    <xdr:clientData/>
  </xdr:oneCellAnchor>
  <xdr:oneCellAnchor>
    <xdr:from>
      <xdr:col>5</xdr:col>
      <xdr:colOff>0</xdr:colOff>
      <xdr:row>19</xdr:row>
      <xdr:rowOff>0</xdr:rowOff>
    </xdr:from>
    <xdr:ext cx="295275" cy="299000"/>
    <xdr:sp macro="" textlink="">
      <xdr:nvSpPr>
        <xdr:cNvPr id="2142" name="AutoShape 9" descr="http://myacademy/eltcms/pix/i/course.gif">
          <a:extLst>
            <a:ext uri="{FF2B5EF4-FFF2-40B4-BE49-F238E27FC236}">
              <a16:creationId xmlns:a16="http://schemas.microsoft.com/office/drawing/2014/main" id="{00000000-0008-0000-0100-00005E080000}"/>
            </a:ext>
          </a:extLst>
        </xdr:cNvPr>
        <xdr:cNvSpPr>
          <a:spLocks noChangeAspect="1" noChangeArrowheads="1"/>
        </xdr:cNvSpPr>
      </xdr:nvSpPr>
      <xdr:spPr bwMode="auto">
        <a:xfrm>
          <a:off x="7553325" y="4191000"/>
          <a:ext cx="295275" cy="299000"/>
        </a:xfrm>
        <a:prstGeom prst="rect">
          <a:avLst/>
        </a:prstGeom>
        <a:noFill/>
        <a:ln w="9525">
          <a:noFill/>
          <a:miter lim="800000"/>
          <a:headEnd/>
          <a:tailEnd/>
        </a:ln>
      </xdr:spPr>
    </xdr:sp>
    <xdr:clientData/>
  </xdr:oneCellAnchor>
  <xdr:oneCellAnchor>
    <xdr:from>
      <xdr:col>5</xdr:col>
      <xdr:colOff>0</xdr:colOff>
      <xdr:row>19</xdr:row>
      <xdr:rowOff>0</xdr:rowOff>
    </xdr:from>
    <xdr:ext cx="295275" cy="299000"/>
    <xdr:sp macro="" textlink="">
      <xdr:nvSpPr>
        <xdr:cNvPr id="2143" name="AutoShape 1" descr="http://myacademy/eltcms/pix/i/course.gif">
          <a:extLst>
            <a:ext uri="{FF2B5EF4-FFF2-40B4-BE49-F238E27FC236}">
              <a16:creationId xmlns:a16="http://schemas.microsoft.com/office/drawing/2014/main" id="{00000000-0008-0000-0100-00005F080000}"/>
            </a:ext>
          </a:extLst>
        </xdr:cNvPr>
        <xdr:cNvSpPr>
          <a:spLocks noChangeAspect="1" noChangeArrowheads="1"/>
        </xdr:cNvSpPr>
      </xdr:nvSpPr>
      <xdr:spPr bwMode="auto">
        <a:xfrm>
          <a:off x="7553325" y="4191000"/>
          <a:ext cx="295275" cy="299000"/>
        </a:xfrm>
        <a:prstGeom prst="rect">
          <a:avLst/>
        </a:prstGeom>
        <a:noFill/>
        <a:ln w="9525">
          <a:noFill/>
          <a:miter lim="800000"/>
          <a:headEnd/>
          <a:tailEnd/>
        </a:ln>
      </xdr:spPr>
    </xdr:sp>
    <xdr:clientData/>
  </xdr:oneCellAnchor>
  <xdr:oneCellAnchor>
    <xdr:from>
      <xdr:col>5</xdr:col>
      <xdr:colOff>0</xdr:colOff>
      <xdr:row>19</xdr:row>
      <xdr:rowOff>0</xdr:rowOff>
    </xdr:from>
    <xdr:ext cx="295275" cy="299000"/>
    <xdr:sp macro="" textlink="">
      <xdr:nvSpPr>
        <xdr:cNvPr id="2144" name="AutoShape 4" descr="http://myacademy/eltcms/pix/i/course.gif">
          <a:extLst>
            <a:ext uri="{FF2B5EF4-FFF2-40B4-BE49-F238E27FC236}">
              <a16:creationId xmlns:a16="http://schemas.microsoft.com/office/drawing/2014/main" id="{00000000-0008-0000-0100-000060080000}"/>
            </a:ext>
          </a:extLst>
        </xdr:cNvPr>
        <xdr:cNvSpPr>
          <a:spLocks noChangeAspect="1" noChangeArrowheads="1"/>
        </xdr:cNvSpPr>
      </xdr:nvSpPr>
      <xdr:spPr bwMode="auto">
        <a:xfrm>
          <a:off x="7553325" y="4191000"/>
          <a:ext cx="295275" cy="299000"/>
        </a:xfrm>
        <a:prstGeom prst="rect">
          <a:avLst/>
        </a:prstGeom>
        <a:noFill/>
        <a:ln w="9525">
          <a:noFill/>
          <a:miter lim="800000"/>
          <a:headEnd/>
          <a:tailEnd/>
        </a:ln>
      </xdr:spPr>
    </xdr:sp>
    <xdr:clientData/>
  </xdr:oneCellAnchor>
  <xdr:oneCellAnchor>
    <xdr:from>
      <xdr:col>5</xdr:col>
      <xdr:colOff>0</xdr:colOff>
      <xdr:row>19</xdr:row>
      <xdr:rowOff>0</xdr:rowOff>
    </xdr:from>
    <xdr:ext cx="295275" cy="299000"/>
    <xdr:sp macro="" textlink="">
      <xdr:nvSpPr>
        <xdr:cNvPr id="2145" name="AutoShape 1" descr="http://myacademy/eltcms/pix/i/course.gif">
          <a:extLst>
            <a:ext uri="{FF2B5EF4-FFF2-40B4-BE49-F238E27FC236}">
              <a16:creationId xmlns:a16="http://schemas.microsoft.com/office/drawing/2014/main" id="{00000000-0008-0000-0100-000061080000}"/>
            </a:ext>
          </a:extLst>
        </xdr:cNvPr>
        <xdr:cNvSpPr>
          <a:spLocks noChangeAspect="1" noChangeArrowheads="1"/>
        </xdr:cNvSpPr>
      </xdr:nvSpPr>
      <xdr:spPr bwMode="auto">
        <a:xfrm>
          <a:off x="7553325" y="4191000"/>
          <a:ext cx="295275" cy="299000"/>
        </a:xfrm>
        <a:prstGeom prst="rect">
          <a:avLst/>
        </a:prstGeom>
        <a:noFill/>
        <a:ln w="9525">
          <a:noFill/>
          <a:miter lim="800000"/>
          <a:headEnd/>
          <a:tailEnd/>
        </a:ln>
      </xdr:spPr>
    </xdr:sp>
    <xdr:clientData/>
  </xdr:oneCellAnchor>
  <xdr:oneCellAnchor>
    <xdr:from>
      <xdr:col>5</xdr:col>
      <xdr:colOff>0</xdr:colOff>
      <xdr:row>19</xdr:row>
      <xdr:rowOff>0</xdr:rowOff>
    </xdr:from>
    <xdr:ext cx="295275" cy="299000"/>
    <xdr:sp macro="" textlink="">
      <xdr:nvSpPr>
        <xdr:cNvPr id="2146" name="AutoShape 1" descr="http://myacademy/eltcms/pix/i/course.gif">
          <a:extLst>
            <a:ext uri="{FF2B5EF4-FFF2-40B4-BE49-F238E27FC236}">
              <a16:creationId xmlns:a16="http://schemas.microsoft.com/office/drawing/2014/main" id="{00000000-0008-0000-0100-000062080000}"/>
            </a:ext>
          </a:extLst>
        </xdr:cNvPr>
        <xdr:cNvSpPr>
          <a:spLocks noChangeAspect="1" noChangeArrowheads="1"/>
        </xdr:cNvSpPr>
      </xdr:nvSpPr>
      <xdr:spPr bwMode="auto">
        <a:xfrm>
          <a:off x="7553325" y="4191000"/>
          <a:ext cx="295275" cy="299000"/>
        </a:xfrm>
        <a:prstGeom prst="rect">
          <a:avLst/>
        </a:prstGeom>
        <a:noFill/>
        <a:ln w="9525">
          <a:noFill/>
          <a:miter lim="800000"/>
          <a:headEnd/>
          <a:tailEnd/>
        </a:ln>
      </xdr:spPr>
    </xdr:sp>
    <xdr:clientData/>
  </xdr:oneCellAnchor>
  <xdr:oneCellAnchor>
    <xdr:from>
      <xdr:col>5</xdr:col>
      <xdr:colOff>0</xdr:colOff>
      <xdr:row>19</xdr:row>
      <xdr:rowOff>0</xdr:rowOff>
    </xdr:from>
    <xdr:ext cx="295275" cy="299000"/>
    <xdr:sp macro="" textlink="">
      <xdr:nvSpPr>
        <xdr:cNvPr id="2147" name="AutoShape 1" descr="http://myacademy/eltcms/pix/i/course.gif">
          <a:extLst>
            <a:ext uri="{FF2B5EF4-FFF2-40B4-BE49-F238E27FC236}">
              <a16:creationId xmlns:a16="http://schemas.microsoft.com/office/drawing/2014/main" id="{00000000-0008-0000-0100-000063080000}"/>
            </a:ext>
          </a:extLst>
        </xdr:cNvPr>
        <xdr:cNvSpPr>
          <a:spLocks noChangeAspect="1" noChangeArrowheads="1"/>
        </xdr:cNvSpPr>
      </xdr:nvSpPr>
      <xdr:spPr bwMode="auto">
        <a:xfrm>
          <a:off x="7553325" y="4191000"/>
          <a:ext cx="295275" cy="299000"/>
        </a:xfrm>
        <a:prstGeom prst="rect">
          <a:avLst/>
        </a:prstGeom>
        <a:noFill/>
        <a:ln w="9525">
          <a:noFill/>
          <a:miter lim="800000"/>
          <a:headEnd/>
          <a:tailEnd/>
        </a:ln>
      </xdr:spPr>
    </xdr:sp>
    <xdr:clientData/>
  </xdr:oneCellAnchor>
  <xdr:oneCellAnchor>
    <xdr:from>
      <xdr:col>5</xdr:col>
      <xdr:colOff>0</xdr:colOff>
      <xdr:row>19</xdr:row>
      <xdr:rowOff>0</xdr:rowOff>
    </xdr:from>
    <xdr:ext cx="295275" cy="302728"/>
    <xdr:sp macro="" textlink="">
      <xdr:nvSpPr>
        <xdr:cNvPr id="2148" name="AutoShape 63" descr="http://myacademy/eltcms/pix/i/course.gif">
          <a:extLst>
            <a:ext uri="{FF2B5EF4-FFF2-40B4-BE49-F238E27FC236}">
              <a16:creationId xmlns:a16="http://schemas.microsoft.com/office/drawing/2014/main" id="{00000000-0008-0000-0100-000064080000}"/>
            </a:ext>
          </a:extLst>
        </xdr:cNvPr>
        <xdr:cNvSpPr>
          <a:spLocks noChangeAspect="1" noChangeArrowheads="1"/>
        </xdr:cNvSpPr>
      </xdr:nvSpPr>
      <xdr:spPr bwMode="auto">
        <a:xfrm>
          <a:off x="7553325" y="4191000"/>
          <a:ext cx="295275" cy="302728"/>
        </a:xfrm>
        <a:prstGeom prst="rect">
          <a:avLst/>
        </a:prstGeom>
        <a:noFill/>
        <a:ln w="9525">
          <a:noFill/>
          <a:miter lim="800000"/>
          <a:headEnd/>
          <a:tailEnd/>
        </a:ln>
      </xdr:spPr>
    </xdr:sp>
    <xdr:clientData/>
  </xdr:oneCellAnchor>
  <xdr:oneCellAnchor>
    <xdr:from>
      <xdr:col>5</xdr:col>
      <xdr:colOff>0</xdr:colOff>
      <xdr:row>19</xdr:row>
      <xdr:rowOff>0</xdr:rowOff>
    </xdr:from>
    <xdr:ext cx="295275" cy="302728"/>
    <xdr:sp macro="" textlink="">
      <xdr:nvSpPr>
        <xdr:cNvPr id="2149" name="AutoShape 40" descr="http://myacademy/eltcms/pix/i/course.gif">
          <a:extLst>
            <a:ext uri="{FF2B5EF4-FFF2-40B4-BE49-F238E27FC236}">
              <a16:creationId xmlns:a16="http://schemas.microsoft.com/office/drawing/2014/main" id="{00000000-0008-0000-0100-000065080000}"/>
            </a:ext>
          </a:extLst>
        </xdr:cNvPr>
        <xdr:cNvSpPr>
          <a:spLocks noChangeAspect="1" noChangeArrowheads="1"/>
        </xdr:cNvSpPr>
      </xdr:nvSpPr>
      <xdr:spPr bwMode="auto">
        <a:xfrm>
          <a:off x="7553325" y="4191000"/>
          <a:ext cx="295275" cy="302728"/>
        </a:xfrm>
        <a:prstGeom prst="rect">
          <a:avLst/>
        </a:prstGeom>
        <a:noFill/>
        <a:ln w="9525">
          <a:noFill/>
          <a:miter lim="800000"/>
          <a:headEnd/>
          <a:tailEnd/>
        </a:ln>
      </xdr:spPr>
    </xdr:sp>
    <xdr:clientData/>
  </xdr:oneCellAnchor>
  <xdr:oneCellAnchor>
    <xdr:from>
      <xdr:col>5</xdr:col>
      <xdr:colOff>0</xdr:colOff>
      <xdr:row>19</xdr:row>
      <xdr:rowOff>0</xdr:rowOff>
    </xdr:from>
    <xdr:ext cx="295275" cy="302728"/>
    <xdr:sp macro="" textlink="">
      <xdr:nvSpPr>
        <xdr:cNvPr id="2150" name="AutoShape 9" descr="http://myacademy/eltcms/pix/i/course.gif">
          <a:extLst>
            <a:ext uri="{FF2B5EF4-FFF2-40B4-BE49-F238E27FC236}">
              <a16:creationId xmlns:a16="http://schemas.microsoft.com/office/drawing/2014/main" id="{00000000-0008-0000-0100-000066080000}"/>
            </a:ext>
          </a:extLst>
        </xdr:cNvPr>
        <xdr:cNvSpPr>
          <a:spLocks noChangeAspect="1" noChangeArrowheads="1"/>
        </xdr:cNvSpPr>
      </xdr:nvSpPr>
      <xdr:spPr bwMode="auto">
        <a:xfrm>
          <a:off x="7553325" y="4191000"/>
          <a:ext cx="295275" cy="302728"/>
        </a:xfrm>
        <a:prstGeom prst="rect">
          <a:avLst/>
        </a:prstGeom>
        <a:noFill/>
        <a:ln w="9525">
          <a:noFill/>
          <a:miter lim="800000"/>
          <a:headEnd/>
          <a:tailEnd/>
        </a:ln>
      </xdr:spPr>
    </xdr:sp>
    <xdr:clientData/>
  </xdr:oneCellAnchor>
  <xdr:oneCellAnchor>
    <xdr:from>
      <xdr:col>5</xdr:col>
      <xdr:colOff>0</xdr:colOff>
      <xdr:row>19</xdr:row>
      <xdr:rowOff>0</xdr:rowOff>
    </xdr:from>
    <xdr:ext cx="295275" cy="302728"/>
    <xdr:sp macro="" textlink="">
      <xdr:nvSpPr>
        <xdr:cNvPr id="2151" name="AutoShape 1" descr="http://myacademy/eltcms/pix/i/course.gif">
          <a:extLst>
            <a:ext uri="{FF2B5EF4-FFF2-40B4-BE49-F238E27FC236}">
              <a16:creationId xmlns:a16="http://schemas.microsoft.com/office/drawing/2014/main" id="{00000000-0008-0000-0100-000067080000}"/>
            </a:ext>
          </a:extLst>
        </xdr:cNvPr>
        <xdr:cNvSpPr>
          <a:spLocks noChangeAspect="1" noChangeArrowheads="1"/>
        </xdr:cNvSpPr>
      </xdr:nvSpPr>
      <xdr:spPr bwMode="auto">
        <a:xfrm>
          <a:off x="7553325" y="4191000"/>
          <a:ext cx="295275" cy="302728"/>
        </a:xfrm>
        <a:prstGeom prst="rect">
          <a:avLst/>
        </a:prstGeom>
        <a:noFill/>
        <a:ln w="9525">
          <a:noFill/>
          <a:miter lim="800000"/>
          <a:headEnd/>
          <a:tailEnd/>
        </a:ln>
      </xdr:spPr>
    </xdr:sp>
    <xdr:clientData/>
  </xdr:oneCellAnchor>
  <xdr:oneCellAnchor>
    <xdr:from>
      <xdr:col>5</xdr:col>
      <xdr:colOff>0</xdr:colOff>
      <xdr:row>19</xdr:row>
      <xdr:rowOff>0</xdr:rowOff>
    </xdr:from>
    <xdr:ext cx="295275" cy="302728"/>
    <xdr:sp macro="" textlink="">
      <xdr:nvSpPr>
        <xdr:cNvPr id="2152" name="AutoShape 4" descr="http://myacademy/eltcms/pix/i/course.gif">
          <a:extLst>
            <a:ext uri="{FF2B5EF4-FFF2-40B4-BE49-F238E27FC236}">
              <a16:creationId xmlns:a16="http://schemas.microsoft.com/office/drawing/2014/main" id="{00000000-0008-0000-0100-000068080000}"/>
            </a:ext>
          </a:extLst>
        </xdr:cNvPr>
        <xdr:cNvSpPr>
          <a:spLocks noChangeAspect="1" noChangeArrowheads="1"/>
        </xdr:cNvSpPr>
      </xdr:nvSpPr>
      <xdr:spPr bwMode="auto">
        <a:xfrm>
          <a:off x="7553325" y="4191000"/>
          <a:ext cx="295275" cy="302728"/>
        </a:xfrm>
        <a:prstGeom prst="rect">
          <a:avLst/>
        </a:prstGeom>
        <a:noFill/>
        <a:ln w="9525">
          <a:noFill/>
          <a:miter lim="800000"/>
          <a:headEnd/>
          <a:tailEnd/>
        </a:ln>
      </xdr:spPr>
    </xdr:sp>
    <xdr:clientData/>
  </xdr:oneCellAnchor>
  <xdr:oneCellAnchor>
    <xdr:from>
      <xdr:col>5</xdr:col>
      <xdr:colOff>0</xdr:colOff>
      <xdr:row>19</xdr:row>
      <xdr:rowOff>0</xdr:rowOff>
    </xdr:from>
    <xdr:ext cx="295275" cy="302728"/>
    <xdr:sp macro="" textlink="">
      <xdr:nvSpPr>
        <xdr:cNvPr id="2153" name="AutoShape 1" descr="http://myacademy/eltcms/pix/i/course.gif">
          <a:extLst>
            <a:ext uri="{FF2B5EF4-FFF2-40B4-BE49-F238E27FC236}">
              <a16:creationId xmlns:a16="http://schemas.microsoft.com/office/drawing/2014/main" id="{00000000-0008-0000-0100-000069080000}"/>
            </a:ext>
          </a:extLst>
        </xdr:cNvPr>
        <xdr:cNvSpPr>
          <a:spLocks noChangeAspect="1" noChangeArrowheads="1"/>
        </xdr:cNvSpPr>
      </xdr:nvSpPr>
      <xdr:spPr bwMode="auto">
        <a:xfrm>
          <a:off x="7553325" y="4191000"/>
          <a:ext cx="295275" cy="302728"/>
        </a:xfrm>
        <a:prstGeom prst="rect">
          <a:avLst/>
        </a:prstGeom>
        <a:noFill/>
        <a:ln w="9525">
          <a:noFill/>
          <a:miter lim="800000"/>
          <a:headEnd/>
          <a:tailEnd/>
        </a:ln>
      </xdr:spPr>
    </xdr:sp>
    <xdr:clientData/>
  </xdr:oneCellAnchor>
  <xdr:oneCellAnchor>
    <xdr:from>
      <xdr:col>5</xdr:col>
      <xdr:colOff>0</xdr:colOff>
      <xdr:row>19</xdr:row>
      <xdr:rowOff>0</xdr:rowOff>
    </xdr:from>
    <xdr:ext cx="295275" cy="299000"/>
    <xdr:sp macro="" textlink="">
      <xdr:nvSpPr>
        <xdr:cNvPr id="2154" name="AutoShape 63" descr="http://myacademy/eltcms/pix/i/course.gif">
          <a:extLst>
            <a:ext uri="{FF2B5EF4-FFF2-40B4-BE49-F238E27FC236}">
              <a16:creationId xmlns:a16="http://schemas.microsoft.com/office/drawing/2014/main" id="{00000000-0008-0000-0100-00006A080000}"/>
            </a:ext>
          </a:extLst>
        </xdr:cNvPr>
        <xdr:cNvSpPr>
          <a:spLocks noChangeAspect="1" noChangeArrowheads="1"/>
        </xdr:cNvSpPr>
      </xdr:nvSpPr>
      <xdr:spPr bwMode="auto">
        <a:xfrm>
          <a:off x="7553325" y="4191000"/>
          <a:ext cx="295275" cy="299000"/>
        </a:xfrm>
        <a:prstGeom prst="rect">
          <a:avLst/>
        </a:prstGeom>
        <a:noFill/>
        <a:ln w="9525">
          <a:noFill/>
          <a:miter lim="800000"/>
          <a:headEnd/>
          <a:tailEnd/>
        </a:ln>
      </xdr:spPr>
    </xdr:sp>
    <xdr:clientData/>
  </xdr:oneCellAnchor>
  <xdr:oneCellAnchor>
    <xdr:from>
      <xdr:col>5</xdr:col>
      <xdr:colOff>0</xdr:colOff>
      <xdr:row>19</xdr:row>
      <xdr:rowOff>0</xdr:rowOff>
    </xdr:from>
    <xdr:ext cx="295275" cy="299000"/>
    <xdr:sp macro="" textlink="">
      <xdr:nvSpPr>
        <xdr:cNvPr id="2155" name="AutoShape 40" descr="http://myacademy/eltcms/pix/i/course.gif">
          <a:extLst>
            <a:ext uri="{FF2B5EF4-FFF2-40B4-BE49-F238E27FC236}">
              <a16:creationId xmlns:a16="http://schemas.microsoft.com/office/drawing/2014/main" id="{00000000-0008-0000-0100-00006B080000}"/>
            </a:ext>
          </a:extLst>
        </xdr:cNvPr>
        <xdr:cNvSpPr>
          <a:spLocks noChangeAspect="1" noChangeArrowheads="1"/>
        </xdr:cNvSpPr>
      </xdr:nvSpPr>
      <xdr:spPr bwMode="auto">
        <a:xfrm>
          <a:off x="7553325" y="4191000"/>
          <a:ext cx="295275" cy="299000"/>
        </a:xfrm>
        <a:prstGeom prst="rect">
          <a:avLst/>
        </a:prstGeom>
        <a:noFill/>
        <a:ln w="9525">
          <a:noFill/>
          <a:miter lim="800000"/>
          <a:headEnd/>
          <a:tailEnd/>
        </a:ln>
      </xdr:spPr>
    </xdr:sp>
    <xdr:clientData/>
  </xdr:oneCellAnchor>
  <xdr:oneCellAnchor>
    <xdr:from>
      <xdr:col>5</xdr:col>
      <xdr:colOff>0</xdr:colOff>
      <xdr:row>19</xdr:row>
      <xdr:rowOff>0</xdr:rowOff>
    </xdr:from>
    <xdr:ext cx="295275" cy="299000"/>
    <xdr:sp macro="" textlink="">
      <xdr:nvSpPr>
        <xdr:cNvPr id="2156" name="AutoShape 9" descr="http://myacademy/eltcms/pix/i/course.gif">
          <a:extLst>
            <a:ext uri="{FF2B5EF4-FFF2-40B4-BE49-F238E27FC236}">
              <a16:creationId xmlns:a16="http://schemas.microsoft.com/office/drawing/2014/main" id="{00000000-0008-0000-0100-00006C080000}"/>
            </a:ext>
          </a:extLst>
        </xdr:cNvPr>
        <xdr:cNvSpPr>
          <a:spLocks noChangeAspect="1" noChangeArrowheads="1"/>
        </xdr:cNvSpPr>
      </xdr:nvSpPr>
      <xdr:spPr bwMode="auto">
        <a:xfrm>
          <a:off x="7553325" y="4191000"/>
          <a:ext cx="295275" cy="299000"/>
        </a:xfrm>
        <a:prstGeom prst="rect">
          <a:avLst/>
        </a:prstGeom>
        <a:noFill/>
        <a:ln w="9525">
          <a:noFill/>
          <a:miter lim="800000"/>
          <a:headEnd/>
          <a:tailEnd/>
        </a:ln>
      </xdr:spPr>
    </xdr:sp>
    <xdr:clientData/>
  </xdr:oneCellAnchor>
  <xdr:oneCellAnchor>
    <xdr:from>
      <xdr:col>5</xdr:col>
      <xdr:colOff>0</xdr:colOff>
      <xdr:row>19</xdr:row>
      <xdr:rowOff>0</xdr:rowOff>
    </xdr:from>
    <xdr:ext cx="295275" cy="299000"/>
    <xdr:sp macro="" textlink="">
      <xdr:nvSpPr>
        <xdr:cNvPr id="2157" name="AutoShape 1" descr="http://myacademy/eltcms/pix/i/course.gif">
          <a:extLst>
            <a:ext uri="{FF2B5EF4-FFF2-40B4-BE49-F238E27FC236}">
              <a16:creationId xmlns:a16="http://schemas.microsoft.com/office/drawing/2014/main" id="{00000000-0008-0000-0100-00006D080000}"/>
            </a:ext>
          </a:extLst>
        </xdr:cNvPr>
        <xdr:cNvSpPr>
          <a:spLocks noChangeAspect="1" noChangeArrowheads="1"/>
        </xdr:cNvSpPr>
      </xdr:nvSpPr>
      <xdr:spPr bwMode="auto">
        <a:xfrm>
          <a:off x="7553325" y="4191000"/>
          <a:ext cx="295275" cy="299000"/>
        </a:xfrm>
        <a:prstGeom prst="rect">
          <a:avLst/>
        </a:prstGeom>
        <a:noFill/>
        <a:ln w="9525">
          <a:noFill/>
          <a:miter lim="800000"/>
          <a:headEnd/>
          <a:tailEnd/>
        </a:ln>
      </xdr:spPr>
    </xdr:sp>
    <xdr:clientData/>
  </xdr:oneCellAnchor>
  <xdr:oneCellAnchor>
    <xdr:from>
      <xdr:col>5</xdr:col>
      <xdr:colOff>0</xdr:colOff>
      <xdr:row>19</xdr:row>
      <xdr:rowOff>0</xdr:rowOff>
    </xdr:from>
    <xdr:ext cx="295275" cy="299000"/>
    <xdr:sp macro="" textlink="">
      <xdr:nvSpPr>
        <xdr:cNvPr id="2158" name="AutoShape 4" descr="http://myacademy/eltcms/pix/i/course.gif">
          <a:extLst>
            <a:ext uri="{FF2B5EF4-FFF2-40B4-BE49-F238E27FC236}">
              <a16:creationId xmlns:a16="http://schemas.microsoft.com/office/drawing/2014/main" id="{00000000-0008-0000-0100-00006E080000}"/>
            </a:ext>
          </a:extLst>
        </xdr:cNvPr>
        <xdr:cNvSpPr>
          <a:spLocks noChangeAspect="1" noChangeArrowheads="1"/>
        </xdr:cNvSpPr>
      </xdr:nvSpPr>
      <xdr:spPr bwMode="auto">
        <a:xfrm>
          <a:off x="7553325" y="4191000"/>
          <a:ext cx="295275" cy="299000"/>
        </a:xfrm>
        <a:prstGeom prst="rect">
          <a:avLst/>
        </a:prstGeom>
        <a:noFill/>
        <a:ln w="9525">
          <a:noFill/>
          <a:miter lim="800000"/>
          <a:headEnd/>
          <a:tailEnd/>
        </a:ln>
      </xdr:spPr>
    </xdr:sp>
    <xdr:clientData/>
  </xdr:oneCellAnchor>
  <xdr:oneCellAnchor>
    <xdr:from>
      <xdr:col>5</xdr:col>
      <xdr:colOff>0</xdr:colOff>
      <xdr:row>19</xdr:row>
      <xdr:rowOff>0</xdr:rowOff>
    </xdr:from>
    <xdr:ext cx="295275" cy="299000"/>
    <xdr:sp macro="" textlink="">
      <xdr:nvSpPr>
        <xdr:cNvPr id="2159" name="AutoShape 1" descr="http://myacademy/eltcms/pix/i/course.gif">
          <a:extLst>
            <a:ext uri="{FF2B5EF4-FFF2-40B4-BE49-F238E27FC236}">
              <a16:creationId xmlns:a16="http://schemas.microsoft.com/office/drawing/2014/main" id="{00000000-0008-0000-0100-00006F080000}"/>
            </a:ext>
          </a:extLst>
        </xdr:cNvPr>
        <xdr:cNvSpPr>
          <a:spLocks noChangeAspect="1" noChangeArrowheads="1"/>
        </xdr:cNvSpPr>
      </xdr:nvSpPr>
      <xdr:spPr bwMode="auto">
        <a:xfrm>
          <a:off x="7553325" y="4191000"/>
          <a:ext cx="295275" cy="299000"/>
        </a:xfrm>
        <a:prstGeom prst="rect">
          <a:avLst/>
        </a:prstGeom>
        <a:noFill/>
        <a:ln w="9525">
          <a:noFill/>
          <a:miter lim="800000"/>
          <a:headEnd/>
          <a:tailEnd/>
        </a:ln>
      </xdr:spPr>
    </xdr:sp>
    <xdr:clientData/>
  </xdr:oneCellAnchor>
  <xdr:oneCellAnchor>
    <xdr:from>
      <xdr:col>5</xdr:col>
      <xdr:colOff>0</xdr:colOff>
      <xdr:row>19</xdr:row>
      <xdr:rowOff>0</xdr:rowOff>
    </xdr:from>
    <xdr:ext cx="295275" cy="299000"/>
    <xdr:sp macro="" textlink="">
      <xdr:nvSpPr>
        <xdr:cNvPr id="2160" name="AutoShape 1" descr="http://myacademy/eltcms/pix/i/course.gif">
          <a:extLst>
            <a:ext uri="{FF2B5EF4-FFF2-40B4-BE49-F238E27FC236}">
              <a16:creationId xmlns:a16="http://schemas.microsoft.com/office/drawing/2014/main" id="{00000000-0008-0000-0100-000070080000}"/>
            </a:ext>
          </a:extLst>
        </xdr:cNvPr>
        <xdr:cNvSpPr>
          <a:spLocks noChangeAspect="1" noChangeArrowheads="1"/>
        </xdr:cNvSpPr>
      </xdr:nvSpPr>
      <xdr:spPr bwMode="auto">
        <a:xfrm>
          <a:off x="7553325" y="4191000"/>
          <a:ext cx="295275" cy="299000"/>
        </a:xfrm>
        <a:prstGeom prst="rect">
          <a:avLst/>
        </a:prstGeom>
        <a:noFill/>
        <a:ln w="9525">
          <a:noFill/>
          <a:miter lim="800000"/>
          <a:headEnd/>
          <a:tailEnd/>
        </a:ln>
      </xdr:spPr>
    </xdr:sp>
    <xdr:clientData/>
  </xdr:oneCellAnchor>
  <xdr:oneCellAnchor>
    <xdr:from>
      <xdr:col>5</xdr:col>
      <xdr:colOff>0</xdr:colOff>
      <xdr:row>19</xdr:row>
      <xdr:rowOff>0</xdr:rowOff>
    </xdr:from>
    <xdr:ext cx="295275" cy="299000"/>
    <xdr:sp macro="" textlink="">
      <xdr:nvSpPr>
        <xdr:cNvPr id="2161" name="AutoShape 1" descr="http://myacademy/eltcms/pix/i/course.gif">
          <a:extLst>
            <a:ext uri="{FF2B5EF4-FFF2-40B4-BE49-F238E27FC236}">
              <a16:creationId xmlns:a16="http://schemas.microsoft.com/office/drawing/2014/main" id="{00000000-0008-0000-0100-000071080000}"/>
            </a:ext>
          </a:extLst>
        </xdr:cNvPr>
        <xdr:cNvSpPr>
          <a:spLocks noChangeAspect="1" noChangeArrowheads="1"/>
        </xdr:cNvSpPr>
      </xdr:nvSpPr>
      <xdr:spPr bwMode="auto">
        <a:xfrm>
          <a:off x="7553325" y="4191000"/>
          <a:ext cx="295275" cy="299000"/>
        </a:xfrm>
        <a:prstGeom prst="rect">
          <a:avLst/>
        </a:prstGeom>
        <a:noFill/>
        <a:ln w="9525">
          <a:noFill/>
          <a:miter lim="800000"/>
          <a:headEnd/>
          <a:tailEnd/>
        </a:ln>
      </xdr:spPr>
    </xdr:sp>
    <xdr:clientData/>
  </xdr:oneCellAnchor>
  <xdr:oneCellAnchor>
    <xdr:from>
      <xdr:col>5</xdr:col>
      <xdr:colOff>0</xdr:colOff>
      <xdr:row>19</xdr:row>
      <xdr:rowOff>0</xdr:rowOff>
    </xdr:from>
    <xdr:ext cx="295275" cy="302728"/>
    <xdr:sp macro="" textlink="">
      <xdr:nvSpPr>
        <xdr:cNvPr id="2162" name="AutoShape 63" descr="http://myacademy/eltcms/pix/i/course.gif">
          <a:extLst>
            <a:ext uri="{FF2B5EF4-FFF2-40B4-BE49-F238E27FC236}">
              <a16:creationId xmlns:a16="http://schemas.microsoft.com/office/drawing/2014/main" id="{00000000-0008-0000-0100-000072080000}"/>
            </a:ext>
          </a:extLst>
        </xdr:cNvPr>
        <xdr:cNvSpPr>
          <a:spLocks noChangeAspect="1" noChangeArrowheads="1"/>
        </xdr:cNvSpPr>
      </xdr:nvSpPr>
      <xdr:spPr bwMode="auto">
        <a:xfrm>
          <a:off x="7553325" y="4191000"/>
          <a:ext cx="295275" cy="302728"/>
        </a:xfrm>
        <a:prstGeom prst="rect">
          <a:avLst/>
        </a:prstGeom>
        <a:noFill/>
        <a:ln w="9525">
          <a:noFill/>
          <a:miter lim="800000"/>
          <a:headEnd/>
          <a:tailEnd/>
        </a:ln>
      </xdr:spPr>
    </xdr:sp>
    <xdr:clientData/>
  </xdr:oneCellAnchor>
  <xdr:oneCellAnchor>
    <xdr:from>
      <xdr:col>5</xdr:col>
      <xdr:colOff>0</xdr:colOff>
      <xdr:row>19</xdr:row>
      <xdr:rowOff>0</xdr:rowOff>
    </xdr:from>
    <xdr:ext cx="295275" cy="302728"/>
    <xdr:sp macro="" textlink="">
      <xdr:nvSpPr>
        <xdr:cNvPr id="2163" name="AutoShape 40" descr="http://myacademy/eltcms/pix/i/course.gif">
          <a:extLst>
            <a:ext uri="{FF2B5EF4-FFF2-40B4-BE49-F238E27FC236}">
              <a16:creationId xmlns:a16="http://schemas.microsoft.com/office/drawing/2014/main" id="{00000000-0008-0000-0100-000073080000}"/>
            </a:ext>
          </a:extLst>
        </xdr:cNvPr>
        <xdr:cNvSpPr>
          <a:spLocks noChangeAspect="1" noChangeArrowheads="1"/>
        </xdr:cNvSpPr>
      </xdr:nvSpPr>
      <xdr:spPr bwMode="auto">
        <a:xfrm>
          <a:off x="7553325" y="4191000"/>
          <a:ext cx="295275" cy="302728"/>
        </a:xfrm>
        <a:prstGeom prst="rect">
          <a:avLst/>
        </a:prstGeom>
        <a:noFill/>
        <a:ln w="9525">
          <a:noFill/>
          <a:miter lim="800000"/>
          <a:headEnd/>
          <a:tailEnd/>
        </a:ln>
      </xdr:spPr>
    </xdr:sp>
    <xdr:clientData/>
  </xdr:oneCellAnchor>
  <xdr:oneCellAnchor>
    <xdr:from>
      <xdr:col>5</xdr:col>
      <xdr:colOff>0</xdr:colOff>
      <xdr:row>19</xdr:row>
      <xdr:rowOff>0</xdr:rowOff>
    </xdr:from>
    <xdr:ext cx="295275" cy="302728"/>
    <xdr:sp macro="" textlink="">
      <xdr:nvSpPr>
        <xdr:cNvPr id="2164" name="AutoShape 9" descr="http://myacademy/eltcms/pix/i/course.gif">
          <a:extLst>
            <a:ext uri="{FF2B5EF4-FFF2-40B4-BE49-F238E27FC236}">
              <a16:creationId xmlns:a16="http://schemas.microsoft.com/office/drawing/2014/main" id="{00000000-0008-0000-0100-000074080000}"/>
            </a:ext>
          </a:extLst>
        </xdr:cNvPr>
        <xdr:cNvSpPr>
          <a:spLocks noChangeAspect="1" noChangeArrowheads="1"/>
        </xdr:cNvSpPr>
      </xdr:nvSpPr>
      <xdr:spPr bwMode="auto">
        <a:xfrm>
          <a:off x="7553325" y="4191000"/>
          <a:ext cx="295275" cy="302728"/>
        </a:xfrm>
        <a:prstGeom prst="rect">
          <a:avLst/>
        </a:prstGeom>
        <a:noFill/>
        <a:ln w="9525">
          <a:noFill/>
          <a:miter lim="800000"/>
          <a:headEnd/>
          <a:tailEnd/>
        </a:ln>
      </xdr:spPr>
    </xdr:sp>
    <xdr:clientData/>
  </xdr:oneCellAnchor>
  <xdr:oneCellAnchor>
    <xdr:from>
      <xdr:col>5</xdr:col>
      <xdr:colOff>0</xdr:colOff>
      <xdr:row>19</xdr:row>
      <xdr:rowOff>0</xdr:rowOff>
    </xdr:from>
    <xdr:ext cx="295275" cy="302728"/>
    <xdr:sp macro="" textlink="">
      <xdr:nvSpPr>
        <xdr:cNvPr id="2165" name="AutoShape 1" descr="http://myacademy/eltcms/pix/i/course.gif">
          <a:extLst>
            <a:ext uri="{FF2B5EF4-FFF2-40B4-BE49-F238E27FC236}">
              <a16:creationId xmlns:a16="http://schemas.microsoft.com/office/drawing/2014/main" id="{00000000-0008-0000-0100-000075080000}"/>
            </a:ext>
          </a:extLst>
        </xdr:cNvPr>
        <xdr:cNvSpPr>
          <a:spLocks noChangeAspect="1" noChangeArrowheads="1"/>
        </xdr:cNvSpPr>
      </xdr:nvSpPr>
      <xdr:spPr bwMode="auto">
        <a:xfrm>
          <a:off x="7553325" y="4191000"/>
          <a:ext cx="295275" cy="302728"/>
        </a:xfrm>
        <a:prstGeom prst="rect">
          <a:avLst/>
        </a:prstGeom>
        <a:noFill/>
        <a:ln w="9525">
          <a:noFill/>
          <a:miter lim="800000"/>
          <a:headEnd/>
          <a:tailEnd/>
        </a:ln>
      </xdr:spPr>
    </xdr:sp>
    <xdr:clientData/>
  </xdr:oneCellAnchor>
  <xdr:oneCellAnchor>
    <xdr:from>
      <xdr:col>5</xdr:col>
      <xdr:colOff>0</xdr:colOff>
      <xdr:row>19</xdr:row>
      <xdr:rowOff>0</xdr:rowOff>
    </xdr:from>
    <xdr:ext cx="295275" cy="302728"/>
    <xdr:sp macro="" textlink="">
      <xdr:nvSpPr>
        <xdr:cNvPr id="2166" name="AutoShape 4" descr="http://myacademy/eltcms/pix/i/course.gif">
          <a:extLst>
            <a:ext uri="{FF2B5EF4-FFF2-40B4-BE49-F238E27FC236}">
              <a16:creationId xmlns:a16="http://schemas.microsoft.com/office/drawing/2014/main" id="{00000000-0008-0000-0100-000076080000}"/>
            </a:ext>
          </a:extLst>
        </xdr:cNvPr>
        <xdr:cNvSpPr>
          <a:spLocks noChangeAspect="1" noChangeArrowheads="1"/>
        </xdr:cNvSpPr>
      </xdr:nvSpPr>
      <xdr:spPr bwMode="auto">
        <a:xfrm>
          <a:off x="7553325" y="4191000"/>
          <a:ext cx="295275" cy="302728"/>
        </a:xfrm>
        <a:prstGeom prst="rect">
          <a:avLst/>
        </a:prstGeom>
        <a:noFill/>
        <a:ln w="9525">
          <a:noFill/>
          <a:miter lim="800000"/>
          <a:headEnd/>
          <a:tailEnd/>
        </a:ln>
      </xdr:spPr>
    </xdr:sp>
    <xdr:clientData/>
  </xdr:oneCellAnchor>
  <xdr:oneCellAnchor>
    <xdr:from>
      <xdr:col>5</xdr:col>
      <xdr:colOff>0</xdr:colOff>
      <xdr:row>19</xdr:row>
      <xdr:rowOff>0</xdr:rowOff>
    </xdr:from>
    <xdr:ext cx="295275" cy="302728"/>
    <xdr:sp macro="" textlink="">
      <xdr:nvSpPr>
        <xdr:cNvPr id="2167" name="AutoShape 1" descr="http://myacademy/eltcms/pix/i/course.gif">
          <a:extLst>
            <a:ext uri="{FF2B5EF4-FFF2-40B4-BE49-F238E27FC236}">
              <a16:creationId xmlns:a16="http://schemas.microsoft.com/office/drawing/2014/main" id="{00000000-0008-0000-0100-000077080000}"/>
            </a:ext>
          </a:extLst>
        </xdr:cNvPr>
        <xdr:cNvSpPr>
          <a:spLocks noChangeAspect="1" noChangeArrowheads="1"/>
        </xdr:cNvSpPr>
      </xdr:nvSpPr>
      <xdr:spPr bwMode="auto">
        <a:xfrm>
          <a:off x="7553325" y="4191000"/>
          <a:ext cx="295275" cy="302728"/>
        </a:xfrm>
        <a:prstGeom prst="rect">
          <a:avLst/>
        </a:prstGeom>
        <a:noFill/>
        <a:ln w="9525">
          <a:noFill/>
          <a:miter lim="800000"/>
          <a:headEnd/>
          <a:tailEnd/>
        </a:ln>
      </xdr:spPr>
    </xdr:sp>
    <xdr:clientData/>
  </xdr:oneCellAnchor>
  <xdr:oneCellAnchor>
    <xdr:from>
      <xdr:col>5</xdr:col>
      <xdr:colOff>0</xdr:colOff>
      <xdr:row>19</xdr:row>
      <xdr:rowOff>0</xdr:rowOff>
    </xdr:from>
    <xdr:ext cx="295275" cy="302728"/>
    <xdr:sp macro="" textlink="">
      <xdr:nvSpPr>
        <xdr:cNvPr id="2168" name="AutoShape 1" descr="http://myacademy/eltcms/pix/i/course.gif">
          <a:extLst>
            <a:ext uri="{FF2B5EF4-FFF2-40B4-BE49-F238E27FC236}">
              <a16:creationId xmlns:a16="http://schemas.microsoft.com/office/drawing/2014/main" id="{00000000-0008-0000-0100-000078080000}"/>
            </a:ext>
          </a:extLst>
        </xdr:cNvPr>
        <xdr:cNvSpPr>
          <a:spLocks noChangeAspect="1" noChangeArrowheads="1"/>
        </xdr:cNvSpPr>
      </xdr:nvSpPr>
      <xdr:spPr bwMode="auto">
        <a:xfrm>
          <a:off x="7553325" y="4191000"/>
          <a:ext cx="295275" cy="302728"/>
        </a:xfrm>
        <a:prstGeom prst="rect">
          <a:avLst/>
        </a:prstGeom>
        <a:noFill/>
        <a:ln w="9525">
          <a:noFill/>
          <a:miter lim="800000"/>
          <a:headEnd/>
          <a:tailEnd/>
        </a:ln>
      </xdr:spPr>
    </xdr:sp>
    <xdr:clientData/>
  </xdr:oneCellAnchor>
  <xdr:oneCellAnchor>
    <xdr:from>
      <xdr:col>5</xdr:col>
      <xdr:colOff>0</xdr:colOff>
      <xdr:row>19</xdr:row>
      <xdr:rowOff>0</xdr:rowOff>
    </xdr:from>
    <xdr:ext cx="295275" cy="302728"/>
    <xdr:sp macro="" textlink="">
      <xdr:nvSpPr>
        <xdr:cNvPr id="2169" name="AutoShape 1" descr="http://myacademy/eltcms/pix/i/course.gif">
          <a:extLst>
            <a:ext uri="{FF2B5EF4-FFF2-40B4-BE49-F238E27FC236}">
              <a16:creationId xmlns:a16="http://schemas.microsoft.com/office/drawing/2014/main" id="{00000000-0008-0000-0100-000079080000}"/>
            </a:ext>
          </a:extLst>
        </xdr:cNvPr>
        <xdr:cNvSpPr>
          <a:spLocks noChangeAspect="1" noChangeArrowheads="1"/>
        </xdr:cNvSpPr>
      </xdr:nvSpPr>
      <xdr:spPr bwMode="auto">
        <a:xfrm>
          <a:off x="7553325" y="4191000"/>
          <a:ext cx="295275" cy="302728"/>
        </a:xfrm>
        <a:prstGeom prst="rect">
          <a:avLst/>
        </a:prstGeom>
        <a:noFill/>
        <a:ln w="9525">
          <a:noFill/>
          <a:miter lim="800000"/>
          <a:headEnd/>
          <a:tailEnd/>
        </a:ln>
      </xdr:spPr>
    </xdr:sp>
    <xdr:clientData/>
  </xdr:oneCellAnchor>
  <xdr:oneCellAnchor>
    <xdr:from>
      <xdr:col>5</xdr:col>
      <xdr:colOff>0</xdr:colOff>
      <xdr:row>19</xdr:row>
      <xdr:rowOff>0</xdr:rowOff>
    </xdr:from>
    <xdr:ext cx="295275" cy="299000"/>
    <xdr:sp macro="" textlink="">
      <xdr:nvSpPr>
        <xdr:cNvPr id="2170" name="AutoShape 63" descr="http://myacademy/eltcms/pix/i/course.gif">
          <a:extLst>
            <a:ext uri="{FF2B5EF4-FFF2-40B4-BE49-F238E27FC236}">
              <a16:creationId xmlns:a16="http://schemas.microsoft.com/office/drawing/2014/main" id="{00000000-0008-0000-0100-00007A080000}"/>
            </a:ext>
          </a:extLst>
        </xdr:cNvPr>
        <xdr:cNvSpPr>
          <a:spLocks noChangeAspect="1" noChangeArrowheads="1"/>
        </xdr:cNvSpPr>
      </xdr:nvSpPr>
      <xdr:spPr bwMode="auto">
        <a:xfrm>
          <a:off x="7553325" y="4191000"/>
          <a:ext cx="295275" cy="299000"/>
        </a:xfrm>
        <a:prstGeom prst="rect">
          <a:avLst/>
        </a:prstGeom>
        <a:noFill/>
        <a:ln w="9525">
          <a:noFill/>
          <a:miter lim="800000"/>
          <a:headEnd/>
          <a:tailEnd/>
        </a:ln>
      </xdr:spPr>
    </xdr:sp>
    <xdr:clientData/>
  </xdr:oneCellAnchor>
  <xdr:oneCellAnchor>
    <xdr:from>
      <xdr:col>5</xdr:col>
      <xdr:colOff>0</xdr:colOff>
      <xdr:row>19</xdr:row>
      <xdr:rowOff>0</xdr:rowOff>
    </xdr:from>
    <xdr:ext cx="295275" cy="299000"/>
    <xdr:sp macro="" textlink="">
      <xdr:nvSpPr>
        <xdr:cNvPr id="2171" name="AutoShape 40" descr="http://myacademy/eltcms/pix/i/course.gif">
          <a:extLst>
            <a:ext uri="{FF2B5EF4-FFF2-40B4-BE49-F238E27FC236}">
              <a16:creationId xmlns:a16="http://schemas.microsoft.com/office/drawing/2014/main" id="{00000000-0008-0000-0100-00007B080000}"/>
            </a:ext>
          </a:extLst>
        </xdr:cNvPr>
        <xdr:cNvSpPr>
          <a:spLocks noChangeAspect="1" noChangeArrowheads="1"/>
        </xdr:cNvSpPr>
      </xdr:nvSpPr>
      <xdr:spPr bwMode="auto">
        <a:xfrm>
          <a:off x="7553325" y="4191000"/>
          <a:ext cx="295275" cy="299000"/>
        </a:xfrm>
        <a:prstGeom prst="rect">
          <a:avLst/>
        </a:prstGeom>
        <a:noFill/>
        <a:ln w="9525">
          <a:noFill/>
          <a:miter lim="800000"/>
          <a:headEnd/>
          <a:tailEnd/>
        </a:ln>
      </xdr:spPr>
    </xdr:sp>
    <xdr:clientData/>
  </xdr:oneCellAnchor>
  <xdr:oneCellAnchor>
    <xdr:from>
      <xdr:col>5</xdr:col>
      <xdr:colOff>0</xdr:colOff>
      <xdr:row>19</xdr:row>
      <xdr:rowOff>0</xdr:rowOff>
    </xdr:from>
    <xdr:ext cx="295275" cy="299000"/>
    <xdr:sp macro="" textlink="">
      <xdr:nvSpPr>
        <xdr:cNvPr id="2172" name="AutoShape 9" descr="http://myacademy/eltcms/pix/i/course.gif">
          <a:extLst>
            <a:ext uri="{FF2B5EF4-FFF2-40B4-BE49-F238E27FC236}">
              <a16:creationId xmlns:a16="http://schemas.microsoft.com/office/drawing/2014/main" id="{00000000-0008-0000-0100-00007C080000}"/>
            </a:ext>
          </a:extLst>
        </xdr:cNvPr>
        <xdr:cNvSpPr>
          <a:spLocks noChangeAspect="1" noChangeArrowheads="1"/>
        </xdr:cNvSpPr>
      </xdr:nvSpPr>
      <xdr:spPr bwMode="auto">
        <a:xfrm>
          <a:off x="7553325" y="4191000"/>
          <a:ext cx="295275" cy="299000"/>
        </a:xfrm>
        <a:prstGeom prst="rect">
          <a:avLst/>
        </a:prstGeom>
        <a:noFill/>
        <a:ln w="9525">
          <a:noFill/>
          <a:miter lim="800000"/>
          <a:headEnd/>
          <a:tailEnd/>
        </a:ln>
      </xdr:spPr>
    </xdr:sp>
    <xdr:clientData/>
  </xdr:oneCellAnchor>
  <xdr:oneCellAnchor>
    <xdr:from>
      <xdr:col>5</xdr:col>
      <xdr:colOff>0</xdr:colOff>
      <xdr:row>19</xdr:row>
      <xdr:rowOff>0</xdr:rowOff>
    </xdr:from>
    <xdr:ext cx="295275" cy="299000"/>
    <xdr:sp macro="" textlink="">
      <xdr:nvSpPr>
        <xdr:cNvPr id="2173" name="AutoShape 1" descr="http://myacademy/eltcms/pix/i/course.gif">
          <a:extLst>
            <a:ext uri="{FF2B5EF4-FFF2-40B4-BE49-F238E27FC236}">
              <a16:creationId xmlns:a16="http://schemas.microsoft.com/office/drawing/2014/main" id="{00000000-0008-0000-0100-00007D080000}"/>
            </a:ext>
          </a:extLst>
        </xdr:cNvPr>
        <xdr:cNvSpPr>
          <a:spLocks noChangeAspect="1" noChangeArrowheads="1"/>
        </xdr:cNvSpPr>
      </xdr:nvSpPr>
      <xdr:spPr bwMode="auto">
        <a:xfrm>
          <a:off x="7553325" y="4191000"/>
          <a:ext cx="295275" cy="299000"/>
        </a:xfrm>
        <a:prstGeom prst="rect">
          <a:avLst/>
        </a:prstGeom>
        <a:noFill/>
        <a:ln w="9525">
          <a:noFill/>
          <a:miter lim="800000"/>
          <a:headEnd/>
          <a:tailEnd/>
        </a:ln>
      </xdr:spPr>
    </xdr:sp>
    <xdr:clientData/>
  </xdr:oneCellAnchor>
  <xdr:oneCellAnchor>
    <xdr:from>
      <xdr:col>5</xdr:col>
      <xdr:colOff>0</xdr:colOff>
      <xdr:row>19</xdr:row>
      <xdr:rowOff>0</xdr:rowOff>
    </xdr:from>
    <xdr:ext cx="295275" cy="299000"/>
    <xdr:sp macro="" textlink="">
      <xdr:nvSpPr>
        <xdr:cNvPr id="2174" name="AutoShape 4" descr="http://myacademy/eltcms/pix/i/course.gif">
          <a:extLst>
            <a:ext uri="{FF2B5EF4-FFF2-40B4-BE49-F238E27FC236}">
              <a16:creationId xmlns:a16="http://schemas.microsoft.com/office/drawing/2014/main" id="{00000000-0008-0000-0100-00007E080000}"/>
            </a:ext>
          </a:extLst>
        </xdr:cNvPr>
        <xdr:cNvSpPr>
          <a:spLocks noChangeAspect="1" noChangeArrowheads="1"/>
        </xdr:cNvSpPr>
      </xdr:nvSpPr>
      <xdr:spPr bwMode="auto">
        <a:xfrm>
          <a:off x="7553325" y="4191000"/>
          <a:ext cx="295275" cy="299000"/>
        </a:xfrm>
        <a:prstGeom prst="rect">
          <a:avLst/>
        </a:prstGeom>
        <a:noFill/>
        <a:ln w="9525">
          <a:noFill/>
          <a:miter lim="800000"/>
          <a:headEnd/>
          <a:tailEnd/>
        </a:ln>
      </xdr:spPr>
    </xdr:sp>
    <xdr:clientData/>
  </xdr:oneCellAnchor>
  <xdr:oneCellAnchor>
    <xdr:from>
      <xdr:col>5</xdr:col>
      <xdr:colOff>0</xdr:colOff>
      <xdr:row>19</xdr:row>
      <xdr:rowOff>0</xdr:rowOff>
    </xdr:from>
    <xdr:ext cx="295275" cy="299000"/>
    <xdr:sp macro="" textlink="">
      <xdr:nvSpPr>
        <xdr:cNvPr id="2175" name="AutoShape 1" descr="http://myacademy/eltcms/pix/i/course.gif">
          <a:extLst>
            <a:ext uri="{FF2B5EF4-FFF2-40B4-BE49-F238E27FC236}">
              <a16:creationId xmlns:a16="http://schemas.microsoft.com/office/drawing/2014/main" id="{00000000-0008-0000-0100-00007F080000}"/>
            </a:ext>
          </a:extLst>
        </xdr:cNvPr>
        <xdr:cNvSpPr>
          <a:spLocks noChangeAspect="1" noChangeArrowheads="1"/>
        </xdr:cNvSpPr>
      </xdr:nvSpPr>
      <xdr:spPr bwMode="auto">
        <a:xfrm>
          <a:off x="7553325" y="4191000"/>
          <a:ext cx="295275" cy="299000"/>
        </a:xfrm>
        <a:prstGeom prst="rect">
          <a:avLst/>
        </a:prstGeom>
        <a:noFill/>
        <a:ln w="9525">
          <a:noFill/>
          <a:miter lim="800000"/>
          <a:headEnd/>
          <a:tailEnd/>
        </a:ln>
      </xdr:spPr>
    </xdr:sp>
    <xdr:clientData/>
  </xdr:oneCellAnchor>
  <xdr:oneCellAnchor>
    <xdr:from>
      <xdr:col>5</xdr:col>
      <xdr:colOff>0</xdr:colOff>
      <xdr:row>19</xdr:row>
      <xdr:rowOff>0</xdr:rowOff>
    </xdr:from>
    <xdr:ext cx="295275" cy="299000"/>
    <xdr:sp macro="" textlink="">
      <xdr:nvSpPr>
        <xdr:cNvPr id="2176" name="AutoShape 1" descr="http://myacademy/eltcms/pix/i/course.gif">
          <a:extLst>
            <a:ext uri="{FF2B5EF4-FFF2-40B4-BE49-F238E27FC236}">
              <a16:creationId xmlns:a16="http://schemas.microsoft.com/office/drawing/2014/main" id="{00000000-0008-0000-0100-000080080000}"/>
            </a:ext>
          </a:extLst>
        </xdr:cNvPr>
        <xdr:cNvSpPr>
          <a:spLocks noChangeAspect="1" noChangeArrowheads="1"/>
        </xdr:cNvSpPr>
      </xdr:nvSpPr>
      <xdr:spPr bwMode="auto">
        <a:xfrm>
          <a:off x="7553325" y="4191000"/>
          <a:ext cx="295275" cy="299000"/>
        </a:xfrm>
        <a:prstGeom prst="rect">
          <a:avLst/>
        </a:prstGeom>
        <a:noFill/>
        <a:ln w="9525">
          <a:noFill/>
          <a:miter lim="800000"/>
          <a:headEnd/>
          <a:tailEnd/>
        </a:ln>
      </xdr:spPr>
    </xdr:sp>
    <xdr:clientData/>
  </xdr:oneCellAnchor>
  <xdr:oneCellAnchor>
    <xdr:from>
      <xdr:col>5</xdr:col>
      <xdr:colOff>0</xdr:colOff>
      <xdr:row>19</xdr:row>
      <xdr:rowOff>0</xdr:rowOff>
    </xdr:from>
    <xdr:ext cx="295275" cy="299000"/>
    <xdr:sp macro="" textlink="">
      <xdr:nvSpPr>
        <xdr:cNvPr id="2177" name="AutoShape 1" descr="http://myacademy/eltcms/pix/i/course.gif">
          <a:extLst>
            <a:ext uri="{FF2B5EF4-FFF2-40B4-BE49-F238E27FC236}">
              <a16:creationId xmlns:a16="http://schemas.microsoft.com/office/drawing/2014/main" id="{00000000-0008-0000-0100-000081080000}"/>
            </a:ext>
          </a:extLst>
        </xdr:cNvPr>
        <xdr:cNvSpPr>
          <a:spLocks noChangeAspect="1" noChangeArrowheads="1"/>
        </xdr:cNvSpPr>
      </xdr:nvSpPr>
      <xdr:spPr bwMode="auto">
        <a:xfrm>
          <a:off x="7553325" y="4191000"/>
          <a:ext cx="295275" cy="299000"/>
        </a:xfrm>
        <a:prstGeom prst="rect">
          <a:avLst/>
        </a:prstGeom>
        <a:noFill/>
        <a:ln w="9525">
          <a:noFill/>
          <a:miter lim="800000"/>
          <a:headEnd/>
          <a:tailEnd/>
        </a:ln>
      </xdr:spPr>
    </xdr:sp>
    <xdr:clientData/>
  </xdr:oneCellAnchor>
  <xdr:oneCellAnchor>
    <xdr:from>
      <xdr:col>5</xdr:col>
      <xdr:colOff>0</xdr:colOff>
      <xdr:row>19</xdr:row>
      <xdr:rowOff>0</xdr:rowOff>
    </xdr:from>
    <xdr:ext cx="295275" cy="302728"/>
    <xdr:sp macro="" textlink="">
      <xdr:nvSpPr>
        <xdr:cNvPr id="2178" name="AutoShape 63" descr="http://myacademy/eltcms/pix/i/course.gif">
          <a:extLst>
            <a:ext uri="{FF2B5EF4-FFF2-40B4-BE49-F238E27FC236}">
              <a16:creationId xmlns:a16="http://schemas.microsoft.com/office/drawing/2014/main" id="{00000000-0008-0000-0100-000082080000}"/>
            </a:ext>
          </a:extLst>
        </xdr:cNvPr>
        <xdr:cNvSpPr>
          <a:spLocks noChangeAspect="1" noChangeArrowheads="1"/>
        </xdr:cNvSpPr>
      </xdr:nvSpPr>
      <xdr:spPr bwMode="auto">
        <a:xfrm>
          <a:off x="7553325" y="4191000"/>
          <a:ext cx="295275" cy="302728"/>
        </a:xfrm>
        <a:prstGeom prst="rect">
          <a:avLst/>
        </a:prstGeom>
        <a:noFill/>
        <a:ln w="9525">
          <a:noFill/>
          <a:miter lim="800000"/>
          <a:headEnd/>
          <a:tailEnd/>
        </a:ln>
      </xdr:spPr>
    </xdr:sp>
    <xdr:clientData/>
  </xdr:oneCellAnchor>
  <xdr:oneCellAnchor>
    <xdr:from>
      <xdr:col>5</xdr:col>
      <xdr:colOff>0</xdr:colOff>
      <xdr:row>19</xdr:row>
      <xdr:rowOff>0</xdr:rowOff>
    </xdr:from>
    <xdr:ext cx="295275" cy="302728"/>
    <xdr:sp macro="" textlink="">
      <xdr:nvSpPr>
        <xdr:cNvPr id="2179" name="AutoShape 40" descr="http://myacademy/eltcms/pix/i/course.gif">
          <a:extLst>
            <a:ext uri="{FF2B5EF4-FFF2-40B4-BE49-F238E27FC236}">
              <a16:creationId xmlns:a16="http://schemas.microsoft.com/office/drawing/2014/main" id="{00000000-0008-0000-0100-000083080000}"/>
            </a:ext>
          </a:extLst>
        </xdr:cNvPr>
        <xdr:cNvSpPr>
          <a:spLocks noChangeAspect="1" noChangeArrowheads="1"/>
        </xdr:cNvSpPr>
      </xdr:nvSpPr>
      <xdr:spPr bwMode="auto">
        <a:xfrm>
          <a:off x="7553325" y="4191000"/>
          <a:ext cx="295275" cy="302728"/>
        </a:xfrm>
        <a:prstGeom prst="rect">
          <a:avLst/>
        </a:prstGeom>
        <a:noFill/>
        <a:ln w="9525">
          <a:noFill/>
          <a:miter lim="800000"/>
          <a:headEnd/>
          <a:tailEnd/>
        </a:ln>
      </xdr:spPr>
    </xdr:sp>
    <xdr:clientData/>
  </xdr:oneCellAnchor>
  <xdr:oneCellAnchor>
    <xdr:from>
      <xdr:col>5</xdr:col>
      <xdr:colOff>0</xdr:colOff>
      <xdr:row>19</xdr:row>
      <xdr:rowOff>0</xdr:rowOff>
    </xdr:from>
    <xdr:ext cx="295275" cy="302728"/>
    <xdr:sp macro="" textlink="">
      <xdr:nvSpPr>
        <xdr:cNvPr id="2180" name="AutoShape 9" descr="http://myacademy/eltcms/pix/i/course.gif">
          <a:extLst>
            <a:ext uri="{FF2B5EF4-FFF2-40B4-BE49-F238E27FC236}">
              <a16:creationId xmlns:a16="http://schemas.microsoft.com/office/drawing/2014/main" id="{00000000-0008-0000-0100-000084080000}"/>
            </a:ext>
          </a:extLst>
        </xdr:cNvPr>
        <xdr:cNvSpPr>
          <a:spLocks noChangeAspect="1" noChangeArrowheads="1"/>
        </xdr:cNvSpPr>
      </xdr:nvSpPr>
      <xdr:spPr bwMode="auto">
        <a:xfrm>
          <a:off x="7553325" y="4191000"/>
          <a:ext cx="295275" cy="302728"/>
        </a:xfrm>
        <a:prstGeom prst="rect">
          <a:avLst/>
        </a:prstGeom>
        <a:noFill/>
        <a:ln w="9525">
          <a:noFill/>
          <a:miter lim="800000"/>
          <a:headEnd/>
          <a:tailEnd/>
        </a:ln>
      </xdr:spPr>
    </xdr:sp>
    <xdr:clientData/>
  </xdr:oneCellAnchor>
  <xdr:oneCellAnchor>
    <xdr:from>
      <xdr:col>5</xdr:col>
      <xdr:colOff>0</xdr:colOff>
      <xdr:row>19</xdr:row>
      <xdr:rowOff>0</xdr:rowOff>
    </xdr:from>
    <xdr:ext cx="295275" cy="302728"/>
    <xdr:sp macro="" textlink="">
      <xdr:nvSpPr>
        <xdr:cNvPr id="2181" name="AutoShape 1" descr="http://myacademy/eltcms/pix/i/course.gif">
          <a:extLst>
            <a:ext uri="{FF2B5EF4-FFF2-40B4-BE49-F238E27FC236}">
              <a16:creationId xmlns:a16="http://schemas.microsoft.com/office/drawing/2014/main" id="{00000000-0008-0000-0100-000085080000}"/>
            </a:ext>
          </a:extLst>
        </xdr:cNvPr>
        <xdr:cNvSpPr>
          <a:spLocks noChangeAspect="1" noChangeArrowheads="1"/>
        </xdr:cNvSpPr>
      </xdr:nvSpPr>
      <xdr:spPr bwMode="auto">
        <a:xfrm>
          <a:off x="7553325" y="4191000"/>
          <a:ext cx="295275" cy="302728"/>
        </a:xfrm>
        <a:prstGeom prst="rect">
          <a:avLst/>
        </a:prstGeom>
        <a:noFill/>
        <a:ln w="9525">
          <a:noFill/>
          <a:miter lim="800000"/>
          <a:headEnd/>
          <a:tailEnd/>
        </a:ln>
      </xdr:spPr>
    </xdr:sp>
    <xdr:clientData/>
  </xdr:oneCellAnchor>
  <xdr:oneCellAnchor>
    <xdr:from>
      <xdr:col>5</xdr:col>
      <xdr:colOff>0</xdr:colOff>
      <xdr:row>19</xdr:row>
      <xdr:rowOff>0</xdr:rowOff>
    </xdr:from>
    <xdr:ext cx="295275" cy="302728"/>
    <xdr:sp macro="" textlink="">
      <xdr:nvSpPr>
        <xdr:cNvPr id="2182" name="AutoShape 4" descr="http://myacademy/eltcms/pix/i/course.gif">
          <a:extLst>
            <a:ext uri="{FF2B5EF4-FFF2-40B4-BE49-F238E27FC236}">
              <a16:creationId xmlns:a16="http://schemas.microsoft.com/office/drawing/2014/main" id="{00000000-0008-0000-0100-000086080000}"/>
            </a:ext>
          </a:extLst>
        </xdr:cNvPr>
        <xdr:cNvSpPr>
          <a:spLocks noChangeAspect="1" noChangeArrowheads="1"/>
        </xdr:cNvSpPr>
      </xdr:nvSpPr>
      <xdr:spPr bwMode="auto">
        <a:xfrm>
          <a:off x="7553325" y="4191000"/>
          <a:ext cx="295275" cy="302728"/>
        </a:xfrm>
        <a:prstGeom prst="rect">
          <a:avLst/>
        </a:prstGeom>
        <a:noFill/>
        <a:ln w="9525">
          <a:noFill/>
          <a:miter lim="800000"/>
          <a:headEnd/>
          <a:tailEnd/>
        </a:ln>
      </xdr:spPr>
    </xdr:sp>
    <xdr:clientData/>
  </xdr:oneCellAnchor>
  <xdr:oneCellAnchor>
    <xdr:from>
      <xdr:col>5</xdr:col>
      <xdr:colOff>0</xdr:colOff>
      <xdr:row>19</xdr:row>
      <xdr:rowOff>0</xdr:rowOff>
    </xdr:from>
    <xdr:ext cx="295275" cy="302728"/>
    <xdr:sp macro="" textlink="">
      <xdr:nvSpPr>
        <xdr:cNvPr id="2183" name="AutoShape 1" descr="http://myacademy/eltcms/pix/i/course.gif">
          <a:extLst>
            <a:ext uri="{FF2B5EF4-FFF2-40B4-BE49-F238E27FC236}">
              <a16:creationId xmlns:a16="http://schemas.microsoft.com/office/drawing/2014/main" id="{00000000-0008-0000-0100-000087080000}"/>
            </a:ext>
          </a:extLst>
        </xdr:cNvPr>
        <xdr:cNvSpPr>
          <a:spLocks noChangeAspect="1" noChangeArrowheads="1"/>
        </xdr:cNvSpPr>
      </xdr:nvSpPr>
      <xdr:spPr bwMode="auto">
        <a:xfrm>
          <a:off x="7553325" y="4191000"/>
          <a:ext cx="295275" cy="302728"/>
        </a:xfrm>
        <a:prstGeom prst="rect">
          <a:avLst/>
        </a:prstGeom>
        <a:noFill/>
        <a:ln w="9525">
          <a:noFill/>
          <a:miter lim="800000"/>
          <a:headEnd/>
          <a:tailEnd/>
        </a:ln>
      </xdr:spPr>
    </xdr:sp>
    <xdr:clientData/>
  </xdr:oneCellAnchor>
  <xdr:oneCellAnchor>
    <xdr:from>
      <xdr:col>5</xdr:col>
      <xdr:colOff>0</xdr:colOff>
      <xdr:row>19</xdr:row>
      <xdr:rowOff>0</xdr:rowOff>
    </xdr:from>
    <xdr:ext cx="295275" cy="302728"/>
    <xdr:sp macro="" textlink="">
      <xdr:nvSpPr>
        <xdr:cNvPr id="2184" name="AutoShape 1" descr="http://myacademy/eltcms/pix/i/course.gif">
          <a:extLst>
            <a:ext uri="{FF2B5EF4-FFF2-40B4-BE49-F238E27FC236}">
              <a16:creationId xmlns:a16="http://schemas.microsoft.com/office/drawing/2014/main" id="{00000000-0008-0000-0100-000088080000}"/>
            </a:ext>
          </a:extLst>
        </xdr:cNvPr>
        <xdr:cNvSpPr>
          <a:spLocks noChangeAspect="1" noChangeArrowheads="1"/>
        </xdr:cNvSpPr>
      </xdr:nvSpPr>
      <xdr:spPr bwMode="auto">
        <a:xfrm>
          <a:off x="7553325" y="4191000"/>
          <a:ext cx="295275" cy="302728"/>
        </a:xfrm>
        <a:prstGeom prst="rect">
          <a:avLst/>
        </a:prstGeom>
        <a:noFill/>
        <a:ln w="9525">
          <a:noFill/>
          <a:miter lim="800000"/>
          <a:headEnd/>
          <a:tailEnd/>
        </a:ln>
      </xdr:spPr>
    </xdr:sp>
    <xdr:clientData/>
  </xdr:oneCellAnchor>
  <xdr:oneCellAnchor>
    <xdr:from>
      <xdr:col>5</xdr:col>
      <xdr:colOff>0</xdr:colOff>
      <xdr:row>19</xdr:row>
      <xdr:rowOff>0</xdr:rowOff>
    </xdr:from>
    <xdr:ext cx="295275" cy="302728"/>
    <xdr:sp macro="" textlink="">
      <xdr:nvSpPr>
        <xdr:cNvPr id="2185" name="AutoShape 1" descr="http://myacademy/eltcms/pix/i/course.gif">
          <a:extLst>
            <a:ext uri="{FF2B5EF4-FFF2-40B4-BE49-F238E27FC236}">
              <a16:creationId xmlns:a16="http://schemas.microsoft.com/office/drawing/2014/main" id="{00000000-0008-0000-0100-000089080000}"/>
            </a:ext>
          </a:extLst>
        </xdr:cNvPr>
        <xdr:cNvSpPr>
          <a:spLocks noChangeAspect="1" noChangeArrowheads="1"/>
        </xdr:cNvSpPr>
      </xdr:nvSpPr>
      <xdr:spPr bwMode="auto">
        <a:xfrm>
          <a:off x="7553325" y="4191000"/>
          <a:ext cx="295275" cy="302728"/>
        </a:xfrm>
        <a:prstGeom prst="rect">
          <a:avLst/>
        </a:prstGeom>
        <a:noFill/>
        <a:ln w="9525">
          <a:noFill/>
          <a:miter lim="800000"/>
          <a:headEnd/>
          <a:tailEnd/>
        </a:ln>
      </xdr:spPr>
    </xdr:sp>
    <xdr:clientData/>
  </xdr:oneCellAnchor>
  <xdr:oneCellAnchor>
    <xdr:from>
      <xdr:col>5</xdr:col>
      <xdr:colOff>0</xdr:colOff>
      <xdr:row>19</xdr:row>
      <xdr:rowOff>0</xdr:rowOff>
    </xdr:from>
    <xdr:ext cx="295275" cy="299000"/>
    <xdr:sp macro="" textlink="">
      <xdr:nvSpPr>
        <xdr:cNvPr id="2186" name="AutoShape 63" descr="http://myacademy/eltcms/pix/i/course.gif">
          <a:extLst>
            <a:ext uri="{FF2B5EF4-FFF2-40B4-BE49-F238E27FC236}">
              <a16:creationId xmlns:a16="http://schemas.microsoft.com/office/drawing/2014/main" id="{00000000-0008-0000-0100-00008A080000}"/>
            </a:ext>
          </a:extLst>
        </xdr:cNvPr>
        <xdr:cNvSpPr>
          <a:spLocks noChangeAspect="1" noChangeArrowheads="1"/>
        </xdr:cNvSpPr>
      </xdr:nvSpPr>
      <xdr:spPr bwMode="auto">
        <a:xfrm>
          <a:off x="7553325" y="4191000"/>
          <a:ext cx="295275" cy="299000"/>
        </a:xfrm>
        <a:prstGeom prst="rect">
          <a:avLst/>
        </a:prstGeom>
        <a:noFill/>
        <a:ln w="9525">
          <a:noFill/>
          <a:miter lim="800000"/>
          <a:headEnd/>
          <a:tailEnd/>
        </a:ln>
      </xdr:spPr>
    </xdr:sp>
    <xdr:clientData/>
  </xdr:oneCellAnchor>
  <xdr:oneCellAnchor>
    <xdr:from>
      <xdr:col>5</xdr:col>
      <xdr:colOff>0</xdr:colOff>
      <xdr:row>19</xdr:row>
      <xdr:rowOff>0</xdr:rowOff>
    </xdr:from>
    <xdr:ext cx="295275" cy="299000"/>
    <xdr:sp macro="" textlink="">
      <xdr:nvSpPr>
        <xdr:cNvPr id="2187" name="AutoShape 40" descr="http://myacademy/eltcms/pix/i/course.gif">
          <a:extLst>
            <a:ext uri="{FF2B5EF4-FFF2-40B4-BE49-F238E27FC236}">
              <a16:creationId xmlns:a16="http://schemas.microsoft.com/office/drawing/2014/main" id="{00000000-0008-0000-0100-00008B080000}"/>
            </a:ext>
          </a:extLst>
        </xdr:cNvPr>
        <xdr:cNvSpPr>
          <a:spLocks noChangeAspect="1" noChangeArrowheads="1"/>
        </xdr:cNvSpPr>
      </xdr:nvSpPr>
      <xdr:spPr bwMode="auto">
        <a:xfrm>
          <a:off x="7553325" y="4191000"/>
          <a:ext cx="295275" cy="299000"/>
        </a:xfrm>
        <a:prstGeom prst="rect">
          <a:avLst/>
        </a:prstGeom>
        <a:noFill/>
        <a:ln w="9525">
          <a:noFill/>
          <a:miter lim="800000"/>
          <a:headEnd/>
          <a:tailEnd/>
        </a:ln>
      </xdr:spPr>
    </xdr:sp>
    <xdr:clientData/>
  </xdr:oneCellAnchor>
  <xdr:oneCellAnchor>
    <xdr:from>
      <xdr:col>5</xdr:col>
      <xdr:colOff>0</xdr:colOff>
      <xdr:row>19</xdr:row>
      <xdr:rowOff>0</xdr:rowOff>
    </xdr:from>
    <xdr:ext cx="295275" cy="299000"/>
    <xdr:sp macro="" textlink="">
      <xdr:nvSpPr>
        <xdr:cNvPr id="2188" name="AutoShape 9" descr="http://myacademy/eltcms/pix/i/course.gif">
          <a:extLst>
            <a:ext uri="{FF2B5EF4-FFF2-40B4-BE49-F238E27FC236}">
              <a16:creationId xmlns:a16="http://schemas.microsoft.com/office/drawing/2014/main" id="{00000000-0008-0000-0100-00008C080000}"/>
            </a:ext>
          </a:extLst>
        </xdr:cNvPr>
        <xdr:cNvSpPr>
          <a:spLocks noChangeAspect="1" noChangeArrowheads="1"/>
        </xdr:cNvSpPr>
      </xdr:nvSpPr>
      <xdr:spPr bwMode="auto">
        <a:xfrm>
          <a:off x="7553325" y="4191000"/>
          <a:ext cx="295275" cy="299000"/>
        </a:xfrm>
        <a:prstGeom prst="rect">
          <a:avLst/>
        </a:prstGeom>
        <a:noFill/>
        <a:ln w="9525">
          <a:noFill/>
          <a:miter lim="800000"/>
          <a:headEnd/>
          <a:tailEnd/>
        </a:ln>
      </xdr:spPr>
    </xdr:sp>
    <xdr:clientData/>
  </xdr:oneCellAnchor>
  <xdr:oneCellAnchor>
    <xdr:from>
      <xdr:col>5</xdr:col>
      <xdr:colOff>0</xdr:colOff>
      <xdr:row>19</xdr:row>
      <xdr:rowOff>0</xdr:rowOff>
    </xdr:from>
    <xdr:ext cx="295275" cy="299000"/>
    <xdr:sp macro="" textlink="">
      <xdr:nvSpPr>
        <xdr:cNvPr id="2189" name="AutoShape 1" descr="http://myacademy/eltcms/pix/i/course.gif">
          <a:extLst>
            <a:ext uri="{FF2B5EF4-FFF2-40B4-BE49-F238E27FC236}">
              <a16:creationId xmlns:a16="http://schemas.microsoft.com/office/drawing/2014/main" id="{00000000-0008-0000-0100-00008D080000}"/>
            </a:ext>
          </a:extLst>
        </xdr:cNvPr>
        <xdr:cNvSpPr>
          <a:spLocks noChangeAspect="1" noChangeArrowheads="1"/>
        </xdr:cNvSpPr>
      </xdr:nvSpPr>
      <xdr:spPr bwMode="auto">
        <a:xfrm>
          <a:off x="7553325" y="4191000"/>
          <a:ext cx="295275" cy="299000"/>
        </a:xfrm>
        <a:prstGeom prst="rect">
          <a:avLst/>
        </a:prstGeom>
        <a:noFill/>
        <a:ln w="9525">
          <a:noFill/>
          <a:miter lim="800000"/>
          <a:headEnd/>
          <a:tailEnd/>
        </a:ln>
      </xdr:spPr>
    </xdr:sp>
    <xdr:clientData/>
  </xdr:oneCellAnchor>
  <xdr:oneCellAnchor>
    <xdr:from>
      <xdr:col>5</xdr:col>
      <xdr:colOff>0</xdr:colOff>
      <xdr:row>19</xdr:row>
      <xdr:rowOff>0</xdr:rowOff>
    </xdr:from>
    <xdr:ext cx="295275" cy="299000"/>
    <xdr:sp macro="" textlink="">
      <xdr:nvSpPr>
        <xdr:cNvPr id="2190" name="AutoShape 4" descr="http://myacademy/eltcms/pix/i/course.gif">
          <a:extLst>
            <a:ext uri="{FF2B5EF4-FFF2-40B4-BE49-F238E27FC236}">
              <a16:creationId xmlns:a16="http://schemas.microsoft.com/office/drawing/2014/main" id="{00000000-0008-0000-0100-00008E080000}"/>
            </a:ext>
          </a:extLst>
        </xdr:cNvPr>
        <xdr:cNvSpPr>
          <a:spLocks noChangeAspect="1" noChangeArrowheads="1"/>
        </xdr:cNvSpPr>
      </xdr:nvSpPr>
      <xdr:spPr bwMode="auto">
        <a:xfrm>
          <a:off x="7553325" y="4191000"/>
          <a:ext cx="295275" cy="299000"/>
        </a:xfrm>
        <a:prstGeom prst="rect">
          <a:avLst/>
        </a:prstGeom>
        <a:noFill/>
        <a:ln w="9525">
          <a:noFill/>
          <a:miter lim="800000"/>
          <a:headEnd/>
          <a:tailEnd/>
        </a:ln>
      </xdr:spPr>
    </xdr:sp>
    <xdr:clientData/>
  </xdr:oneCellAnchor>
  <xdr:oneCellAnchor>
    <xdr:from>
      <xdr:col>5</xdr:col>
      <xdr:colOff>0</xdr:colOff>
      <xdr:row>19</xdr:row>
      <xdr:rowOff>0</xdr:rowOff>
    </xdr:from>
    <xdr:ext cx="295275" cy="299000"/>
    <xdr:sp macro="" textlink="">
      <xdr:nvSpPr>
        <xdr:cNvPr id="2191" name="AutoShape 1" descr="http://myacademy/eltcms/pix/i/course.gif">
          <a:extLst>
            <a:ext uri="{FF2B5EF4-FFF2-40B4-BE49-F238E27FC236}">
              <a16:creationId xmlns:a16="http://schemas.microsoft.com/office/drawing/2014/main" id="{00000000-0008-0000-0100-00008F080000}"/>
            </a:ext>
          </a:extLst>
        </xdr:cNvPr>
        <xdr:cNvSpPr>
          <a:spLocks noChangeAspect="1" noChangeArrowheads="1"/>
        </xdr:cNvSpPr>
      </xdr:nvSpPr>
      <xdr:spPr bwMode="auto">
        <a:xfrm>
          <a:off x="7553325" y="4191000"/>
          <a:ext cx="295275" cy="299000"/>
        </a:xfrm>
        <a:prstGeom prst="rect">
          <a:avLst/>
        </a:prstGeom>
        <a:noFill/>
        <a:ln w="9525">
          <a:noFill/>
          <a:miter lim="800000"/>
          <a:headEnd/>
          <a:tailEnd/>
        </a:ln>
      </xdr:spPr>
    </xdr:sp>
    <xdr:clientData/>
  </xdr:oneCellAnchor>
  <xdr:oneCellAnchor>
    <xdr:from>
      <xdr:col>5</xdr:col>
      <xdr:colOff>0</xdr:colOff>
      <xdr:row>19</xdr:row>
      <xdr:rowOff>0</xdr:rowOff>
    </xdr:from>
    <xdr:ext cx="295275" cy="299000"/>
    <xdr:sp macro="" textlink="">
      <xdr:nvSpPr>
        <xdr:cNvPr id="2192" name="AutoShape 1" descr="http://myacademy/eltcms/pix/i/course.gif">
          <a:extLst>
            <a:ext uri="{FF2B5EF4-FFF2-40B4-BE49-F238E27FC236}">
              <a16:creationId xmlns:a16="http://schemas.microsoft.com/office/drawing/2014/main" id="{00000000-0008-0000-0100-000090080000}"/>
            </a:ext>
          </a:extLst>
        </xdr:cNvPr>
        <xdr:cNvSpPr>
          <a:spLocks noChangeAspect="1" noChangeArrowheads="1"/>
        </xdr:cNvSpPr>
      </xdr:nvSpPr>
      <xdr:spPr bwMode="auto">
        <a:xfrm>
          <a:off x="7553325" y="4191000"/>
          <a:ext cx="295275" cy="299000"/>
        </a:xfrm>
        <a:prstGeom prst="rect">
          <a:avLst/>
        </a:prstGeom>
        <a:noFill/>
        <a:ln w="9525">
          <a:noFill/>
          <a:miter lim="800000"/>
          <a:headEnd/>
          <a:tailEnd/>
        </a:ln>
      </xdr:spPr>
    </xdr:sp>
    <xdr:clientData/>
  </xdr:oneCellAnchor>
  <xdr:oneCellAnchor>
    <xdr:from>
      <xdr:col>5</xdr:col>
      <xdr:colOff>0</xdr:colOff>
      <xdr:row>19</xdr:row>
      <xdr:rowOff>0</xdr:rowOff>
    </xdr:from>
    <xdr:ext cx="295275" cy="299000"/>
    <xdr:sp macro="" textlink="">
      <xdr:nvSpPr>
        <xdr:cNvPr id="2193" name="AutoShape 1" descr="http://myacademy/eltcms/pix/i/course.gif">
          <a:extLst>
            <a:ext uri="{FF2B5EF4-FFF2-40B4-BE49-F238E27FC236}">
              <a16:creationId xmlns:a16="http://schemas.microsoft.com/office/drawing/2014/main" id="{00000000-0008-0000-0100-000091080000}"/>
            </a:ext>
          </a:extLst>
        </xdr:cNvPr>
        <xdr:cNvSpPr>
          <a:spLocks noChangeAspect="1" noChangeArrowheads="1"/>
        </xdr:cNvSpPr>
      </xdr:nvSpPr>
      <xdr:spPr bwMode="auto">
        <a:xfrm>
          <a:off x="7553325" y="4191000"/>
          <a:ext cx="295275" cy="299000"/>
        </a:xfrm>
        <a:prstGeom prst="rect">
          <a:avLst/>
        </a:prstGeom>
        <a:noFill/>
        <a:ln w="9525">
          <a:noFill/>
          <a:miter lim="800000"/>
          <a:headEnd/>
          <a:tailEnd/>
        </a:ln>
      </xdr:spPr>
    </xdr:sp>
    <xdr:clientData/>
  </xdr:oneCellAnchor>
  <xdr:oneCellAnchor>
    <xdr:from>
      <xdr:col>5</xdr:col>
      <xdr:colOff>0</xdr:colOff>
      <xdr:row>19</xdr:row>
      <xdr:rowOff>0</xdr:rowOff>
    </xdr:from>
    <xdr:ext cx="295275" cy="302728"/>
    <xdr:sp macro="" textlink="">
      <xdr:nvSpPr>
        <xdr:cNvPr id="2194" name="AutoShape 63" descr="http://myacademy/eltcms/pix/i/course.gif">
          <a:extLst>
            <a:ext uri="{FF2B5EF4-FFF2-40B4-BE49-F238E27FC236}">
              <a16:creationId xmlns:a16="http://schemas.microsoft.com/office/drawing/2014/main" id="{00000000-0008-0000-0100-000092080000}"/>
            </a:ext>
          </a:extLst>
        </xdr:cNvPr>
        <xdr:cNvSpPr>
          <a:spLocks noChangeAspect="1" noChangeArrowheads="1"/>
        </xdr:cNvSpPr>
      </xdr:nvSpPr>
      <xdr:spPr bwMode="auto">
        <a:xfrm>
          <a:off x="7553325" y="4191000"/>
          <a:ext cx="295275" cy="302728"/>
        </a:xfrm>
        <a:prstGeom prst="rect">
          <a:avLst/>
        </a:prstGeom>
        <a:noFill/>
        <a:ln w="9525">
          <a:noFill/>
          <a:miter lim="800000"/>
          <a:headEnd/>
          <a:tailEnd/>
        </a:ln>
      </xdr:spPr>
    </xdr:sp>
    <xdr:clientData/>
  </xdr:oneCellAnchor>
  <xdr:oneCellAnchor>
    <xdr:from>
      <xdr:col>5</xdr:col>
      <xdr:colOff>0</xdr:colOff>
      <xdr:row>19</xdr:row>
      <xdr:rowOff>0</xdr:rowOff>
    </xdr:from>
    <xdr:ext cx="295275" cy="302728"/>
    <xdr:sp macro="" textlink="">
      <xdr:nvSpPr>
        <xdr:cNvPr id="2195" name="AutoShape 40" descr="http://myacademy/eltcms/pix/i/course.gif">
          <a:extLst>
            <a:ext uri="{FF2B5EF4-FFF2-40B4-BE49-F238E27FC236}">
              <a16:creationId xmlns:a16="http://schemas.microsoft.com/office/drawing/2014/main" id="{00000000-0008-0000-0100-000093080000}"/>
            </a:ext>
          </a:extLst>
        </xdr:cNvPr>
        <xdr:cNvSpPr>
          <a:spLocks noChangeAspect="1" noChangeArrowheads="1"/>
        </xdr:cNvSpPr>
      </xdr:nvSpPr>
      <xdr:spPr bwMode="auto">
        <a:xfrm>
          <a:off x="7553325" y="4191000"/>
          <a:ext cx="295275" cy="302728"/>
        </a:xfrm>
        <a:prstGeom prst="rect">
          <a:avLst/>
        </a:prstGeom>
        <a:noFill/>
        <a:ln w="9525">
          <a:noFill/>
          <a:miter lim="800000"/>
          <a:headEnd/>
          <a:tailEnd/>
        </a:ln>
      </xdr:spPr>
    </xdr:sp>
    <xdr:clientData/>
  </xdr:oneCellAnchor>
  <xdr:oneCellAnchor>
    <xdr:from>
      <xdr:col>5</xdr:col>
      <xdr:colOff>0</xdr:colOff>
      <xdr:row>19</xdr:row>
      <xdr:rowOff>0</xdr:rowOff>
    </xdr:from>
    <xdr:ext cx="295275" cy="302728"/>
    <xdr:sp macro="" textlink="">
      <xdr:nvSpPr>
        <xdr:cNvPr id="2196" name="AutoShape 9" descr="http://myacademy/eltcms/pix/i/course.gif">
          <a:extLst>
            <a:ext uri="{FF2B5EF4-FFF2-40B4-BE49-F238E27FC236}">
              <a16:creationId xmlns:a16="http://schemas.microsoft.com/office/drawing/2014/main" id="{00000000-0008-0000-0100-000094080000}"/>
            </a:ext>
          </a:extLst>
        </xdr:cNvPr>
        <xdr:cNvSpPr>
          <a:spLocks noChangeAspect="1" noChangeArrowheads="1"/>
        </xdr:cNvSpPr>
      </xdr:nvSpPr>
      <xdr:spPr bwMode="auto">
        <a:xfrm>
          <a:off x="7553325" y="4191000"/>
          <a:ext cx="295275" cy="302728"/>
        </a:xfrm>
        <a:prstGeom prst="rect">
          <a:avLst/>
        </a:prstGeom>
        <a:noFill/>
        <a:ln w="9525">
          <a:noFill/>
          <a:miter lim="800000"/>
          <a:headEnd/>
          <a:tailEnd/>
        </a:ln>
      </xdr:spPr>
    </xdr:sp>
    <xdr:clientData/>
  </xdr:oneCellAnchor>
  <xdr:oneCellAnchor>
    <xdr:from>
      <xdr:col>5</xdr:col>
      <xdr:colOff>0</xdr:colOff>
      <xdr:row>19</xdr:row>
      <xdr:rowOff>0</xdr:rowOff>
    </xdr:from>
    <xdr:ext cx="295275" cy="302728"/>
    <xdr:sp macro="" textlink="">
      <xdr:nvSpPr>
        <xdr:cNvPr id="2197" name="AutoShape 1" descr="http://myacademy/eltcms/pix/i/course.gif">
          <a:extLst>
            <a:ext uri="{FF2B5EF4-FFF2-40B4-BE49-F238E27FC236}">
              <a16:creationId xmlns:a16="http://schemas.microsoft.com/office/drawing/2014/main" id="{00000000-0008-0000-0100-000095080000}"/>
            </a:ext>
          </a:extLst>
        </xdr:cNvPr>
        <xdr:cNvSpPr>
          <a:spLocks noChangeAspect="1" noChangeArrowheads="1"/>
        </xdr:cNvSpPr>
      </xdr:nvSpPr>
      <xdr:spPr bwMode="auto">
        <a:xfrm>
          <a:off x="7553325" y="4191000"/>
          <a:ext cx="295275" cy="302728"/>
        </a:xfrm>
        <a:prstGeom prst="rect">
          <a:avLst/>
        </a:prstGeom>
        <a:noFill/>
        <a:ln w="9525">
          <a:noFill/>
          <a:miter lim="800000"/>
          <a:headEnd/>
          <a:tailEnd/>
        </a:ln>
      </xdr:spPr>
    </xdr:sp>
    <xdr:clientData/>
  </xdr:oneCellAnchor>
  <xdr:oneCellAnchor>
    <xdr:from>
      <xdr:col>5</xdr:col>
      <xdr:colOff>0</xdr:colOff>
      <xdr:row>19</xdr:row>
      <xdr:rowOff>0</xdr:rowOff>
    </xdr:from>
    <xdr:ext cx="295275" cy="302728"/>
    <xdr:sp macro="" textlink="">
      <xdr:nvSpPr>
        <xdr:cNvPr id="2198" name="AutoShape 4" descr="http://myacademy/eltcms/pix/i/course.gif">
          <a:extLst>
            <a:ext uri="{FF2B5EF4-FFF2-40B4-BE49-F238E27FC236}">
              <a16:creationId xmlns:a16="http://schemas.microsoft.com/office/drawing/2014/main" id="{00000000-0008-0000-0100-000096080000}"/>
            </a:ext>
          </a:extLst>
        </xdr:cNvPr>
        <xdr:cNvSpPr>
          <a:spLocks noChangeAspect="1" noChangeArrowheads="1"/>
        </xdr:cNvSpPr>
      </xdr:nvSpPr>
      <xdr:spPr bwMode="auto">
        <a:xfrm>
          <a:off x="7553325" y="4191000"/>
          <a:ext cx="295275" cy="302728"/>
        </a:xfrm>
        <a:prstGeom prst="rect">
          <a:avLst/>
        </a:prstGeom>
        <a:noFill/>
        <a:ln w="9525">
          <a:noFill/>
          <a:miter lim="800000"/>
          <a:headEnd/>
          <a:tailEnd/>
        </a:ln>
      </xdr:spPr>
    </xdr:sp>
    <xdr:clientData/>
  </xdr:oneCellAnchor>
  <xdr:oneCellAnchor>
    <xdr:from>
      <xdr:col>5</xdr:col>
      <xdr:colOff>0</xdr:colOff>
      <xdr:row>19</xdr:row>
      <xdr:rowOff>0</xdr:rowOff>
    </xdr:from>
    <xdr:ext cx="295275" cy="302728"/>
    <xdr:sp macro="" textlink="">
      <xdr:nvSpPr>
        <xdr:cNvPr id="2199" name="AutoShape 1" descr="http://myacademy/eltcms/pix/i/course.gif">
          <a:extLst>
            <a:ext uri="{FF2B5EF4-FFF2-40B4-BE49-F238E27FC236}">
              <a16:creationId xmlns:a16="http://schemas.microsoft.com/office/drawing/2014/main" id="{00000000-0008-0000-0100-000097080000}"/>
            </a:ext>
          </a:extLst>
        </xdr:cNvPr>
        <xdr:cNvSpPr>
          <a:spLocks noChangeAspect="1" noChangeArrowheads="1"/>
        </xdr:cNvSpPr>
      </xdr:nvSpPr>
      <xdr:spPr bwMode="auto">
        <a:xfrm>
          <a:off x="7553325" y="4191000"/>
          <a:ext cx="295275" cy="302728"/>
        </a:xfrm>
        <a:prstGeom prst="rect">
          <a:avLst/>
        </a:prstGeom>
        <a:noFill/>
        <a:ln w="9525">
          <a:noFill/>
          <a:miter lim="800000"/>
          <a:headEnd/>
          <a:tailEnd/>
        </a:ln>
      </xdr:spPr>
    </xdr:sp>
    <xdr:clientData/>
  </xdr:oneCellAnchor>
  <xdr:oneCellAnchor>
    <xdr:from>
      <xdr:col>5</xdr:col>
      <xdr:colOff>0</xdr:colOff>
      <xdr:row>19</xdr:row>
      <xdr:rowOff>0</xdr:rowOff>
    </xdr:from>
    <xdr:ext cx="295275" cy="302728"/>
    <xdr:sp macro="" textlink="">
      <xdr:nvSpPr>
        <xdr:cNvPr id="2200" name="AutoShape 1" descr="http://myacademy/eltcms/pix/i/course.gif">
          <a:extLst>
            <a:ext uri="{FF2B5EF4-FFF2-40B4-BE49-F238E27FC236}">
              <a16:creationId xmlns:a16="http://schemas.microsoft.com/office/drawing/2014/main" id="{00000000-0008-0000-0100-000098080000}"/>
            </a:ext>
          </a:extLst>
        </xdr:cNvPr>
        <xdr:cNvSpPr>
          <a:spLocks noChangeAspect="1" noChangeArrowheads="1"/>
        </xdr:cNvSpPr>
      </xdr:nvSpPr>
      <xdr:spPr bwMode="auto">
        <a:xfrm>
          <a:off x="7553325" y="4191000"/>
          <a:ext cx="295275" cy="302728"/>
        </a:xfrm>
        <a:prstGeom prst="rect">
          <a:avLst/>
        </a:prstGeom>
        <a:noFill/>
        <a:ln w="9525">
          <a:noFill/>
          <a:miter lim="800000"/>
          <a:headEnd/>
          <a:tailEnd/>
        </a:ln>
      </xdr:spPr>
    </xdr:sp>
    <xdr:clientData/>
  </xdr:oneCellAnchor>
  <xdr:oneCellAnchor>
    <xdr:from>
      <xdr:col>5</xdr:col>
      <xdr:colOff>0</xdr:colOff>
      <xdr:row>19</xdr:row>
      <xdr:rowOff>0</xdr:rowOff>
    </xdr:from>
    <xdr:ext cx="295275" cy="302728"/>
    <xdr:sp macro="" textlink="">
      <xdr:nvSpPr>
        <xdr:cNvPr id="2201" name="AutoShape 1" descr="http://myacademy/eltcms/pix/i/course.gif">
          <a:extLst>
            <a:ext uri="{FF2B5EF4-FFF2-40B4-BE49-F238E27FC236}">
              <a16:creationId xmlns:a16="http://schemas.microsoft.com/office/drawing/2014/main" id="{00000000-0008-0000-0100-000099080000}"/>
            </a:ext>
          </a:extLst>
        </xdr:cNvPr>
        <xdr:cNvSpPr>
          <a:spLocks noChangeAspect="1" noChangeArrowheads="1"/>
        </xdr:cNvSpPr>
      </xdr:nvSpPr>
      <xdr:spPr bwMode="auto">
        <a:xfrm>
          <a:off x="7553325" y="4191000"/>
          <a:ext cx="295275" cy="302728"/>
        </a:xfrm>
        <a:prstGeom prst="rect">
          <a:avLst/>
        </a:prstGeom>
        <a:noFill/>
        <a:ln w="9525">
          <a:noFill/>
          <a:miter lim="800000"/>
          <a:headEnd/>
          <a:tailEnd/>
        </a:ln>
      </xdr:spPr>
    </xdr:sp>
    <xdr:clientData/>
  </xdr:oneCellAnchor>
  <xdr:oneCellAnchor>
    <xdr:from>
      <xdr:col>5</xdr:col>
      <xdr:colOff>0</xdr:colOff>
      <xdr:row>19</xdr:row>
      <xdr:rowOff>0</xdr:rowOff>
    </xdr:from>
    <xdr:ext cx="295275" cy="299000"/>
    <xdr:sp macro="" textlink="">
      <xdr:nvSpPr>
        <xdr:cNvPr id="2202" name="AutoShape 63" descr="http://myacademy/eltcms/pix/i/course.gif">
          <a:extLst>
            <a:ext uri="{FF2B5EF4-FFF2-40B4-BE49-F238E27FC236}">
              <a16:creationId xmlns:a16="http://schemas.microsoft.com/office/drawing/2014/main" id="{00000000-0008-0000-0100-00009A080000}"/>
            </a:ext>
          </a:extLst>
        </xdr:cNvPr>
        <xdr:cNvSpPr>
          <a:spLocks noChangeAspect="1" noChangeArrowheads="1"/>
        </xdr:cNvSpPr>
      </xdr:nvSpPr>
      <xdr:spPr bwMode="auto">
        <a:xfrm>
          <a:off x="7553325" y="4191000"/>
          <a:ext cx="295275" cy="299000"/>
        </a:xfrm>
        <a:prstGeom prst="rect">
          <a:avLst/>
        </a:prstGeom>
        <a:noFill/>
        <a:ln w="9525">
          <a:noFill/>
          <a:miter lim="800000"/>
          <a:headEnd/>
          <a:tailEnd/>
        </a:ln>
      </xdr:spPr>
    </xdr:sp>
    <xdr:clientData/>
  </xdr:oneCellAnchor>
  <xdr:oneCellAnchor>
    <xdr:from>
      <xdr:col>5</xdr:col>
      <xdr:colOff>0</xdr:colOff>
      <xdr:row>19</xdr:row>
      <xdr:rowOff>0</xdr:rowOff>
    </xdr:from>
    <xdr:ext cx="295275" cy="299000"/>
    <xdr:sp macro="" textlink="">
      <xdr:nvSpPr>
        <xdr:cNvPr id="2203" name="AutoShape 40" descr="http://myacademy/eltcms/pix/i/course.gif">
          <a:extLst>
            <a:ext uri="{FF2B5EF4-FFF2-40B4-BE49-F238E27FC236}">
              <a16:creationId xmlns:a16="http://schemas.microsoft.com/office/drawing/2014/main" id="{00000000-0008-0000-0100-00009B080000}"/>
            </a:ext>
          </a:extLst>
        </xdr:cNvPr>
        <xdr:cNvSpPr>
          <a:spLocks noChangeAspect="1" noChangeArrowheads="1"/>
        </xdr:cNvSpPr>
      </xdr:nvSpPr>
      <xdr:spPr bwMode="auto">
        <a:xfrm>
          <a:off x="7553325" y="4191000"/>
          <a:ext cx="295275" cy="299000"/>
        </a:xfrm>
        <a:prstGeom prst="rect">
          <a:avLst/>
        </a:prstGeom>
        <a:noFill/>
        <a:ln w="9525">
          <a:noFill/>
          <a:miter lim="800000"/>
          <a:headEnd/>
          <a:tailEnd/>
        </a:ln>
      </xdr:spPr>
    </xdr:sp>
    <xdr:clientData/>
  </xdr:oneCellAnchor>
  <xdr:oneCellAnchor>
    <xdr:from>
      <xdr:col>5</xdr:col>
      <xdr:colOff>0</xdr:colOff>
      <xdr:row>19</xdr:row>
      <xdr:rowOff>0</xdr:rowOff>
    </xdr:from>
    <xdr:ext cx="295275" cy="299000"/>
    <xdr:sp macro="" textlink="">
      <xdr:nvSpPr>
        <xdr:cNvPr id="2204" name="AutoShape 9" descr="http://myacademy/eltcms/pix/i/course.gif">
          <a:extLst>
            <a:ext uri="{FF2B5EF4-FFF2-40B4-BE49-F238E27FC236}">
              <a16:creationId xmlns:a16="http://schemas.microsoft.com/office/drawing/2014/main" id="{00000000-0008-0000-0100-00009C080000}"/>
            </a:ext>
          </a:extLst>
        </xdr:cNvPr>
        <xdr:cNvSpPr>
          <a:spLocks noChangeAspect="1" noChangeArrowheads="1"/>
        </xdr:cNvSpPr>
      </xdr:nvSpPr>
      <xdr:spPr bwMode="auto">
        <a:xfrm>
          <a:off x="7553325" y="4191000"/>
          <a:ext cx="295275" cy="299000"/>
        </a:xfrm>
        <a:prstGeom prst="rect">
          <a:avLst/>
        </a:prstGeom>
        <a:noFill/>
        <a:ln w="9525">
          <a:noFill/>
          <a:miter lim="800000"/>
          <a:headEnd/>
          <a:tailEnd/>
        </a:ln>
      </xdr:spPr>
    </xdr:sp>
    <xdr:clientData/>
  </xdr:oneCellAnchor>
  <xdr:oneCellAnchor>
    <xdr:from>
      <xdr:col>5</xdr:col>
      <xdr:colOff>0</xdr:colOff>
      <xdr:row>19</xdr:row>
      <xdr:rowOff>0</xdr:rowOff>
    </xdr:from>
    <xdr:ext cx="295275" cy="299000"/>
    <xdr:sp macro="" textlink="">
      <xdr:nvSpPr>
        <xdr:cNvPr id="2205" name="AutoShape 1" descr="http://myacademy/eltcms/pix/i/course.gif">
          <a:extLst>
            <a:ext uri="{FF2B5EF4-FFF2-40B4-BE49-F238E27FC236}">
              <a16:creationId xmlns:a16="http://schemas.microsoft.com/office/drawing/2014/main" id="{00000000-0008-0000-0100-00009D080000}"/>
            </a:ext>
          </a:extLst>
        </xdr:cNvPr>
        <xdr:cNvSpPr>
          <a:spLocks noChangeAspect="1" noChangeArrowheads="1"/>
        </xdr:cNvSpPr>
      </xdr:nvSpPr>
      <xdr:spPr bwMode="auto">
        <a:xfrm>
          <a:off x="7553325" y="4191000"/>
          <a:ext cx="295275" cy="299000"/>
        </a:xfrm>
        <a:prstGeom prst="rect">
          <a:avLst/>
        </a:prstGeom>
        <a:noFill/>
        <a:ln w="9525">
          <a:noFill/>
          <a:miter lim="800000"/>
          <a:headEnd/>
          <a:tailEnd/>
        </a:ln>
      </xdr:spPr>
    </xdr:sp>
    <xdr:clientData/>
  </xdr:oneCellAnchor>
  <xdr:oneCellAnchor>
    <xdr:from>
      <xdr:col>5</xdr:col>
      <xdr:colOff>0</xdr:colOff>
      <xdr:row>19</xdr:row>
      <xdr:rowOff>0</xdr:rowOff>
    </xdr:from>
    <xdr:ext cx="295275" cy="299000"/>
    <xdr:sp macro="" textlink="">
      <xdr:nvSpPr>
        <xdr:cNvPr id="2206" name="AutoShape 4" descr="http://myacademy/eltcms/pix/i/course.gif">
          <a:extLst>
            <a:ext uri="{FF2B5EF4-FFF2-40B4-BE49-F238E27FC236}">
              <a16:creationId xmlns:a16="http://schemas.microsoft.com/office/drawing/2014/main" id="{00000000-0008-0000-0100-00009E080000}"/>
            </a:ext>
          </a:extLst>
        </xdr:cNvPr>
        <xdr:cNvSpPr>
          <a:spLocks noChangeAspect="1" noChangeArrowheads="1"/>
        </xdr:cNvSpPr>
      </xdr:nvSpPr>
      <xdr:spPr bwMode="auto">
        <a:xfrm>
          <a:off x="7553325" y="4191000"/>
          <a:ext cx="295275" cy="299000"/>
        </a:xfrm>
        <a:prstGeom prst="rect">
          <a:avLst/>
        </a:prstGeom>
        <a:noFill/>
        <a:ln w="9525">
          <a:noFill/>
          <a:miter lim="800000"/>
          <a:headEnd/>
          <a:tailEnd/>
        </a:ln>
      </xdr:spPr>
    </xdr:sp>
    <xdr:clientData/>
  </xdr:oneCellAnchor>
  <xdr:oneCellAnchor>
    <xdr:from>
      <xdr:col>5</xdr:col>
      <xdr:colOff>0</xdr:colOff>
      <xdr:row>19</xdr:row>
      <xdr:rowOff>0</xdr:rowOff>
    </xdr:from>
    <xdr:ext cx="295275" cy="299000"/>
    <xdr:sp macro="" textlink="">
      <xdr:nvSpPr>
        <xdr:cNvPr id="2207" name="AutoShape 1" descr="http://myacademy/eltcms/pix/i/course.gif">
          <a:extLst>
            <a:ext uri="{FF2B5EF4-FFF2-40B4-BE49-F238E27FC236}">
              <a16:creationId xmlns:a16="http://schemas.microsoft.com/office/drawing/2014/main" id="{00000000-0008-0000-0100-00009F080000}"/>
            </a:ext>
          </a:extLst>
        </xdr:cNvPr>
        <xdr:cNvSpPr>
          <a:spLocks noChangeAspect="1" noChangeArrowheads="1"/>
        </xdr:cNvSpPr>
      </xdr:nvSpPr>
      <xdr:spPr bwMode="auto">
        <a:xfrm>
          <a:off x="7553325" y="4191000"/>
          <a:ext cx="295275" cy="299000"/>
        </a:xfrm>
        <a:prstGeom prst="rect">
          <a:avLst/>
        </a:prstGeom>
        <a:noFill/>
        <a:ln w="9525">
          <a:noFill/>
          <a:miter lim="800000"/>
          <a:headEnd/>
          <a:tailEnd/>
        </a:ln>
      </xdr:spPr>
    </xdr:sp>
    <xdr:clientData/>
  </xdr:oneCellAnchor>
  <xdr:oneCellAnchor>
    <xdr:from>
      <xdr:col>5</xdr:col>
      <xdr:colOff>0</xdr:colOff>
      <xdr:row>19</xdr:row>
      <xdr:rowOff>0</xdr:rowOff>
    </xdr:from>
    <xdr:ext cx="295275" cy="299000"/>
    <xdr:sp macro="" textlink="">
      <xdr:nvSpPr>
        <xdr:cNvPr id="2208" name="AutoShape 1" descr="http://myacademy/eltcms/pix/i/course.gif">
          <a:extLst>
            <a:ext uri="{FF2B5EF4-FFF2-40B4-BE49-F238E27FC236}">
              <a16:creationId xmlns:a16="http://schemas.microsoft.com/office/drawing/2014/main" id="{00000000-0008-0000-0100-0000A0080000}"/>
            </a:ext>
          </a:extLst>
        </xdr:cNvPr>
        <xdr:cNvSpPr>
          <a:spLocks noChangeAspect="1" noChangeArrowheads="1"/>
        </xdr:cNvSpPr>
      </xdr:nvSpPr>
      <xdr:spPr bwMode="auto">
        <a:xfrm>
          <a:off x="7553325" y="4191000"/>
          <a:ext cx="295275" cy="299000"/>
        </a:xfrm>
        <a:prstGeom prst="rect">
          <a:avLst/>
        </a:prstGeom>
        <a:noFill/>
        <a:ln w="9525">
          <a:noFill/>
          <a:miter lim="800000"/>
          <a:headEnd/>
          <a:tailEnd/>
        </a:ln>
      </xdr:spPr>
    </xdr:sp>
    <xdr:clientData/>
  </xdr:oneCellAnchor>
  <xdr:oneCellAnchor>
    <xdr:from>
      <xdr:col>5</xdr:col>
      <xdr:colOff>0</xdr:colOff>
      <xdr:row>19</xdr:row>
      <xdr:rowOff>0</xdr:rowOff>
    </xdr:from>
    <xdr:ext cx="295275" cy="299000"/>
    <xdr:sp macro="" textlink="">
      <xdr:nvSpPr>
        <xdr:cNvPr id="2209" name="AutoShape 1" descr="http://myacademy/eltcms/pix/i/course.gif">
          <a:extLst>
            <a:ext uri="{FF2B5EF4-FFF2-40B4-BE49-F238E27FC236}">
              <a16:creationId xmlns:a16="http://schemas.microsoft.com/office/drawing/2014/main" id="{00000000-0008-0000-0100-0000A1080000}"/>
            </a:ext>
          </a:extLst>
        </xdr:cNvPr>
        <xdr:cNvSpPr>
          <a:spLocks noChangeAspect="1" noChangeArrowheads="1"/>
        </xdr:cNvSpPr>
      </xdr:nvSpPr>
      <xdr:spPr bwMode="auto">
        <a:xfrm>
          <a:off x="7553325" y="4191000"/>
          <a:ext cx="295275" cy="299000"/>
        </a:xfrm>
        <a:prstGeom prst="rect">
          <a:avLst/>
        </a:prstGeom>
        <a:noFill/>
        <a:ln w="9525">
          <a:noFill/>
          <a:miter lim="800000"/>
          <a:headEnd/>
          <a:tailEnd/>
        </a:ln>
      </xdr:spPr>
    </xdr:sp>
    <xdr:clientData/>
  </xdr:oneCellAnchor>
  <xdr:oneCellAnchor>
    <xdr:from>
      <xdr:col>5</xdr:col>
      <xdr:colOff>0</xdr:colOff>
      <xdr:row>19</xdr:row>
      <xdr:rowOff>0</xdr:rowOff>
    </xdr:from>
    <xdr:ext cx="295275" cy="302728"/>
    <xdr:sp macro="" textlink="">
      <xdr:nvSpPr>
        <xdr:cNvPr id="2210" name="AutoShape 63" descr="http://myacademy/eltcms/pix/i/course.gif">
          <a:extLst>
            <a:ext uri="{FF2B5EF4-FFF2-40B4-BE49-F238E27FC236}">
              <a16:creationId xmlns:a16="http://schemas.microsoft.com/office/drawing/2014/main" id="{00000000-0008-0000-0100-0000A2080000}"/>
            </a:ext>
          </a:extLst>
        </xdr:cNvPr>
        <xdr:cNvSpPr>
          <a:spLocks noChangeAspect="1" noChangeArrowheads="1"/>
        </xdr:cNvSpPr>
      </xdr:nvSpPr>
      <xdr:spPr bwMode="auto">
        <a:xfrm>
          <a:off x="7553325" y="4191000"/>
          <a:ext cx="295275" cy="302728"/>
        </a:xfrm>
        <a:prstGeom prst="rect">
          <a:avLst/>
        </a:prstGeom>
        <a:noFill/>
        <a:ln w="9525">
          <a:noFill/>
          <a:miter lim="800000"/>
          <a:headEnd/>
          <a:tailEnd/>
        </a:ln>
      </xdr:spPr>
    </xdr:sp>
    <xdr:clientData/>
  </xdr:oneCellAnchor>
  <xdr:oneCellAnchor>
    <xdr:from>
      <xdr:col>5</xdr:col>
      <xdr:colOff>0</xdr:colOff>
      <xdr:row>19</xdr:row>
      <xdr:rowOff>0</xdr:rowOff>
    </xdr:from>
    <xdr:ext cx="295275" cy="302728"/>
    <xdr:sp macro="" textlink="">
      <xdr:nvSpPr>
        <xdr:cNvPr id="2211" name="AutoShape 40" descr="http://myacademy/eltcms/pix/i/course.gif">
          <a:extLst>
            <a:ext uri="{FF2B5EF4-FFF2-40B4-BE49-F238E27FC236}">
              <a16:creationId xmlns:a16="http://schemas.microsoft.com/office/drawing/2014/main" id="{00000000-0008-0000-0100-0000A3080000}"/>
            </a:ext>
          </a:extLst>
        </xdr:cNvPr>
        <xdr:cNvSpPr>
          <a:spLocks noChangeAspect="1" noChangeArrowheads="1"/>
        </xdr:cNvSpPr>
      </xdr:nvSpPr>
      <xdr:spPr bwMode="auto">
        <a:xfrm>
          <a:off x="7553325" y="4191000"/>
          <a:ext cx="295275" cy="302728"/>
        </a:xfrm>
        <a:prstGeom prst="rect">
          <a:avLst/>
        </a:prstGeom>
        <a:noFill/>
        <a:ln w="9525">
          <a:noFill/>
          <a:miter lim="800000"/>
          <a:headEnd/>
          <a:tailEnd/>
        </a:ln>
      </xdr:spPr>
    </xdr:sp>
    <xdr:clientData/>
  </xdr:oneCellAnchor>
  <xdr:oneCellAnchor>
    <xdr:from>
      <xdr:col>5</xdr:col>
      <xdr:colOff>0</xdr:colOff>
      <xdr:row>19</xdr:row>
      <xdr:rowOff>0</xdr:rowOff>
    </xdr:from>
    <xdr:ext cx="295275" cy="302728"/>
    <xdr:sp macro="" textlink="">
      <xdr:nvSpPr>
        <xdr:cNvPr id="2212" name="AutoShape 9" descr="http://myacademy/eltcms/pix/i/course.gif">
          <a:extLst>
            <a:ext uri="{FF2B5EF4-FFF2-40B4-BE49-F238E27FC236}">
              <a16:creationId xmlns:a16="http://schemas.microsoft.com/office/drawing/2014/main" id="{00000000-0008-0000-0100-0000A4080000}"/>
            </a:ext>
          </a:extLst>
        </xdr:cNvPr>
        <xdr:cNvSpPr>
          <a:spLocks noChangeAspect="1" noChangeArrowheads="1"/>
        </xdr:cNvSpPr>
      </xdr:nvSpPr>
      <xdr:spPr bwMode="auto">
        <a:xfrm>
          <a:off x="7553325" y="4191000"/>
          <a:ext cx="295275" cy="302728"/>
        </a:xfrm>
        <a:prstGeom prst="rect">
          <a:avLst/>
        </a:prstGeom>
        <a:noFill/>
        <a:ln w="9525">
          <a:noFill/>
          <a:miter lim="800000"/>
          <a:headEnd/>
          <a:tailEnd/>
        </a:ln>
      </xdr:spPr>
    </xdr:sp>
    <xdr:clientData/>
  </xdr:oneCellAnchor>
  <xdr:oneCellAnchor>
    <xdr:from>
      <xdr:col>5</xdr:col>
      <xdr:colOff>0</xdr:colOff>
      <xdr:row>19</xdr:row>
      <xdr:rowOff>0</xdr:rowOff>
    </xdr:from>
    <xdr:ext cx="295275" cy="302728"/>
    <xdr:sp macro="" textlink="">
      <xdr:nvSpPr>
        <xdr:cNvPr id="2213" name="AutoShape 1" descr="http://myacademy/eltcms/pix/i/course.gif">
          <a:extLst>
            <a:ext uri="{FF2B5EF4-FFF2-40B4-BE49-F238E27FC236}">
              <a16:creationId xmlns:a16="http://schemas.microsoft.com/office/drawing/2014/main" id="{00000000-0008-0000-0100-0000A5080000}"/>
            </a:ext>
          </a:extLst>
        </xdr:cNvPr>
        <xdr:cNvSpPr>
          <a:spLocks noChangeAspect="1" noChangeArrowheads="1"/>
        </xdr:cNvSpPr>
      </xdr:nvSpPr>
      <xdr:spPr bwMode="auto">
        <a:xfrm>
          <a:off x="7553325" y="4191000"/>
          <a:ext cx="295275" cy="302728"/>
        </a:xfrm>
        <a:prstGeom prst="rect">
          <a:avLst/>
        </a:prstGeom>
        <a:noFill/>
        <a:ln w="9525">
          <a:noFill/>
          <a:miter lim="800000"/>
          <a:headEnd/>
          <a:tailEnd/>
        </a:ln>
      </xdr:spPr>
    </xdr:sp>
    <xdr:clientData/>
  </xdr:oneCellAnchor>
  <xdr:oneCellAnchor>
    <xdr:from>
      <xdr:col>5</xdr:col>
      <xdr:colOff>0</xdr:colOff>
      <xdr:row>19</xdr:row>
      <xdr:rowOff>0</xdr:rowOff>
    </xdr:from>
    <xdr:ext cx="295275" cy="302728"/>
    <xdr:sp macro="" textlink="">
      <xdr:nvSpPr>
        <xdr:cNvPr id="2214" name="AutoShape 4" descr="http://myacademy/eltcms/pix/i/course.gif">
          <a:extLst>
            <a:ext uri="{FF2B5EF4-FFF2-40B4-BE49-F238E27FC236}">
              <a16:creationId xmlns:a16="http://schemas.microsoft.com/office/drawing/2014/main" id="{00000000-0008-0000-0100-0000A6080000}"/>
            </a:ext>
          </a:extLst>
        </xdr:cNvPr>
        <xdr:cNvSpPr>
          <a:spLocks noChangeAspect="1" noChangeArrowheads="1"/>
        </xdr:cNvSpPr>
      </xdr:nvSpPr>
      <xdr:spPr bwMode="auto">
        <a:xfrm>
          <a:off x="7553325" y="4191000"/>
          <a:ext cx="295275" cy="302728"/>
        </a:xfrm>
        <a:prstGeom prst="rect">
          <a:avLst/>
        </a:prstGeom>
        <a:noFill/>
        <a:ln w="9525">
          <a:noFill/>
          <a:miter lim="800000"/>
          <a:headEnd/>
          <a:tailEnd/>
        </a:ln>
      </xdr:spPr>
    </xdr:sp>
    <xdr:clientData/>
  </xdr:oneCellAnchor>
  <xdr:oneCellAnchor>
    <xdr:from>
      <xdr:col>5</xdr:col>
      <xdr:colOff>0</xdr:colOff>
      <xdr:row>19</xdr:row>
      <xdr:rowOff>0</xdr:rowOff>
    </xdr:from>
    <xdr:ext cx="295275" cy="302728"/>
    <xdr:sp macro="" textlink="">
      <xdr:nvSpPr>
        <xdr:cNvPr id="2215" name="AutoShape 1" descr="http://myacademy/eltcms/pix/i/course.gif">
          <a:extLst>
            <a:ext uri="{FF2B5EF4-FFF2-40B4-BE49-F238E27FC236}">
              <a16:creationId xmlns:a16="http://schemas.microsoft.com/office/drawing/2014/main" id="{00000000-0008-0000-0100-0000A7080000}"/>
            </a:ext>
          </a:extLst>
        </xdr:cNvPr>
        <xdr:cNvSpPr>
          <a:spLocks noChangeAspect="1" noChangeArrowheads="1"/>
        </xdr:cNvSpPr>
      </xdr:nvSpPr>
      <xdr:spPr bwMode="auto">
        <a:xfrm>
          <a:off x="7553325" y="4191000"/>
          <a:ext cx="295275" cy="302728"/>
        </a:xfrm>
        <a:prstGeom prst="rect">
          <a:avLst/>
        </a:prstGeom>
        <a:noFill/>
        <a:ln w="9525">
          <a:noFill/>
          <a:miter lim="800000"/>
          <a:headEnd/>
          <a:tailEnd/>
        </a:ln>
      </xdr:spPr>
    </xdr:sp>
    <xdr:clientData/>
  </xdr:oneCellAnchor>
  <xdr:oneCellAnchor>
    <xdr:from>
      <xdr:col>5</xdr:col>
      <xdr:colOff>0</xdr:colOff>
      <xdr:row>17</xdr:row>
      <xdr:rowOff>0</xdr:rowOff>
    </xdr:from>
    <xdr:ext cx="295275" cy="165652"/>
    <xdr:sp macro="" textlink="">
      <xdr:nvSpPr>
        <xdr:cNvPr id="2216" name="AutoShape 40" descr="http://myacademy/eltcms/pix/i/course.gif">
          <a:extLst>
            <a:ext uri="{FF2B5EF4-FFF2-40B4-BE49-F238E27FC236}">
              <a16:creationId xmlns:a16="http://schemas.microsoft.com/office/drawing/2014/main" id="{00000000-0008-0000-0100-0000A8080000}"/>
            </a:ext>
          </a:extLst>
        </xdr:cNvPr>
        <xdr:cNvSpPr>
          <a:spLocks noChangeAspect="1" noChangeArrowheads="1"/>
        </xdr:cNvSpPr>
      </xdr:nvSpPr>
      <xdr:spPr bwMode="auto">
        <a:xfrm>
          <a:off x="7553325" y="3838575"/>
          <a:ext cx="295275" cy="165652"/>
        </a:xfrm>
        <a:prstGeom prst="rect">
          <a:avLst/>
        </a:prstGeom>
        <a:noFill/>
        <a:ln w="9525">
          <a:noFill/>
          <a:miter lim="800000"/>
          <a:headEnd/>
          <a:tailEnd/>
        </a:ln>
      </xdr:spPr>
    </xdr:sp>
    <xdr:clientData/>
  </xdr:oneCellAnchor>
  <xdr:oneCellAnchor>
    <xdr:from>
      <xdr:col>5</xdr:col>
      <xdr:colOff>0</xdr:colOff>
      <xdr:row>17</xdr:row>
      <xdr:rowOff>0</xdr:rowOff>
    </xdr:from>
    <xdr:ext cx="295275" cy="165652"/>
    <xdr:sp macro="" textlink="">
      <xdr:nvSpPr>
        <xdr:cNvPr id="2217" name="AutoShape 9" descr="http://myacademy/eltcms/pix/i/course.gif">
          <a:extLst>
            <a:ext uri="{FF2B5EF4-FFF2-40B4-BE49-F238E27FC236}">
              <a16:creationId xmlns:a16="http://schemas.microsoft.com/office/drawing/2014/main" id="{00000000-0008-0000-0100-0000A9080000}"/>
            </a:ext>
          </a:extLst>
        </xdr:cNvPr>
        <xdr:cNvSpPr>
          <a:spLocks noChangeAspect="1" noChangeArrowheads="1"/>
        </xdr:cNvSpPr>
      </xdr:nvSpPr>
      <xdr:spPr bwMode="auto">
        <a:xfrm>
          <a:off x="7553325" y="3838575"/>
          <a:ext cx="295275" cy="165652"/>
        </a:xfrm>
        <a:prstGeom prst="rect">
          <a:avLst/>
        </a:prstGeom>
        <a:noFill/>
        <a:ln w="9525">
          <a:noFill/>
          <a:miter lim="800000"/>
          <a:headEnd/>
          <a:tailEnd/>
        </a:ln>
      </xdr:spPr>
    </xdr:sp>
    <xdr:clientData/>
  </xdr:oneCellAnchor>
  <xdr:oneCellAnchor>
    <xdr:from>
      <xdr:col>5</xdr:col>
      <xdr:colOff>0</xdr:colOff>
      <xdr:row>17</xdr:row>
      <xdr:rowOff>0</xdr:rowOff>
    </xdr:from>
    <xdr:ext cx="295275" cy="165652"/>
    <xdr:sp macro="" textlink="">
      <xdr:nvSpPr>
        <xdr:cNvPr id="2218" name="AutoShape 1" descr="http://myacademy/eltcms/pix/i/course.gif">
          <a:extLst>
            <a:ext uri="{FF2B5EF4-FFF2-40B4-BE49-F238E27FC236}">
              <a16:creationId xmlns:a16="http://schemas.microsoft.com/office/drawing/2014/main" id="{00000000-0008-0000-0100-0000AA080000}"/>
            </a:ext>
          </a:extLst>
        </xdr:cNvPr>
        <xdr:cNvSpPr>
          <a:spLocks noChangeAspect="1" noChangeArrowheads="1"/>
        </xdr:cNvSpPr>
      </xdr:nvSpPr>
      <xdr:spPr bwMode="auto">
        <a:xfrm>
          <a:off x="7553325" y="3838575"/>
          <a:ext cx="295275" cy="165652"/>
        </a:xfrm>
        <a:prstGeom prst="rect">
          <a:avLst/>
        </a:prstGeom>
        <a:noFill/>
        <a:ln w="9525">
          <a:noFill/>
          <a:miter lim="800000"/>
          <a:headEnd/>
          <a:tailEnd/>
        </a:ln>
      </xdr:spPr>
    </xdr:sp>
    <xdr:clientData/>
  </xdr:oneCellAnchor>
  <xdr:oneCellAnchor>
    <xdr:from>
      <xdr:col>5</xdr:col>
      <xdr:colOff>0</xdr:colOff>
      <xdr:row>17</xdr:row>
      <xdr:rowOff>0</xdr:rowOff>
    </xdr:from>
    <xdr:ext cx="295275" cy="165652"/>
    <xdr:sp macro="" textlink="">
      <xdr:nvSpPr>
        <xdr:cNvPr id="2219" name="AutoShape 4" descr="http://myacademy/eltcms/pix/i/course.gif">
          <a:extLst>
            <a:ext uri="{FF2B5EF4-FFF2-40B4-BE49-F238E27FC236}">
              <a16:creationId xmlns:a16="http://schemas.microsoft.com/office/drawing/2014/main" id="{00000000-0008-0000-0100-0000AB080000}"/>
            </a:ext>
          </a:extLst>
        </xdr:cNvPr>
        <xdr:cNvSpPr>
          <a:spLocks noChangeAspect="1" noChangeArrowheads="1"/>
        </xdr:cNvSpPr>
      </xdr:nvSpPr>
      <xdr:spPr bwMode="auto">
        <a:xfrm>
          <a:off x="7553325" y="3838575"/>
          <a:ext cx="295275" cy="165652"/>
        </a:xfrm>
        <a:prstGeom prst="rect">
          <a:avLst/>
        </a:prstGeom>
        <a:noFill/>
        <a:ln w="9525">
          <a:noFill/>
          <a:miter lim="800000"/>
          <a:headEnd/>
          <a:tailEnd/>
        </a:ln>
      </xdr:spPr>
    </xdr:sp>
    <xdr:clientData/>
  </xdr:oneCellAnchor>
  <xdr:oneCellAnchor>
    <xdr:from>
      <xdr:col>5</xdr:col>
      <xdr:colOff>0</xdr:colOff>
      <xdr:row>17</xdr:row>
      <xdr:rowOff>0</xdr:rowOff>
    </xdr:from>
    <xdr:ext cx="295275" cy="165652"/>
    <xdr:sp macro="" textlink="">
      <xdr:nvSpPr>
        <xdr:cNvPr id="2220" name="AutoShape 1" descr="http://myacademy/eltcms/pix/i/course.gif">
          <a:extLst>
            <a:ext uri="{FF2B5EF4-FFF2-40B4-BE49-F238E27FC236}">
              <a16:creationId xmlns:a16="http://schemas.microsoft.com/office/drawing/2014/main" id="{00000000-0008-0000-0100-0000AC080000}"/>
            </a:ext>
          </a:extLst>
        </xdr:cNvPr>
        <xdr:cNvSpPr>
          <a:spLocks noChangeAspect="1" noChangeArrowheads="1"/>
        </xdr:cNvSpPr>
      </xdr:nvSpPr>
      <xdr:spPr bwMode="auto">
        <a:xfrm>
          <a:off x="7553325" y="3838575"/>
          <a:ext cx="295275" cy="165652"/>
        </a:xfrm>
        <a:prstGeom prst="rect">
          <a:avLst/>
        </a:prstGeom>
        <a:noFill/>
        <a:ln w="9525">
          <a:noFill/>
          <a:miter lim="800000"/>
          <a:headEnd/>
          <a:tailEnd/>
        </a:ln>
      </xdr:spPr>
    </xdr:sp>
    <xdr:clientData/>
  </xdr:oneCellAnchor>
  <xdr:oneCellAnchor>
    <xdr:from>
      <xdr:col>5</xdr:col>
      <xdr:colOff>0</xdr:colOff>
      <xdr:row>17</xdr:row>
      <xdr:rowOff>0</xdr:rowOff>
    </xdr:from>
    <xdr:ext cx="295275" cy="165652"/>
    <xdr:sp macro="" textlink="">
      <xdr:nvSpPr>
        <xdr:cNvPr id="2221" name="AutoShape 1" descr="http://myacademy/eltcms/pix/i/course.gif">
          <a:extLst>
            <a:ext uri="{FF2B5EF4-FFF2-40B4-BE49-F238E27FC236}">
              <a16:creationId xmlns:a16="http://schemas.microsoft.com/office/drawing/2014/main" id="{00000000-0008-0000-0100-0000AD080000}"/>
            </a:ext>
          </a:extLst>
        </xdr:cNvPr>
        <xdr:cNvSpPr>
          <a:spLocks noChangeAspect="1" noChangeArrowheads="1"/>
        </xdr:cNvSpPr>
      </xdr:nvSpPr>
      <xdr:spPr bwMode="auto">
        <a:xfrm>
          <a:off x="7553325" y="3838575"/>
          <a:ext cx="295275" cy="165652"/>
        </a:xfrm>
        <a:prstGeom prst="rect">
          <a:avLst/>
        </a:prstGeom>
        <a:noFill/>
        <a:ln w="9525">
          <a:noFill/>
          <a:miter lim="800000"/>
          <a:headEnd/>
          <a:tailEnd/>
        </a:ln>
      </xdr:spPr>
    </xdr:sp>
    <xdr:clientData/>
  </xdr:oneCellAnchor>
  <xdr:oneCellAnchor>
    <xdr:from>
      <xdr:col>5</xdr:col>
      <xdr:colOff>0</xdr:colOff>
      <xdr:row>17</xdr:row>
      <xdr:rowOff>0</xdr:rowOff>
    </xdr:from>
    <xdr:ext cx="295275" cy="28575"/>
    <xdr:sp macro="" textlink="">
      <xdr:nvSpPr>
        <xdr:cNvPr id="2222" name="AutoShape 109" descr="http://myacademy/eltcms/pix/i/course.gif">
          <a:extLst>
            <a:ext uri="{FF2B5EF4-FFF2-40B4-BE49-F238E27FC236}">
              <a16:creationId xmlns:a16="http://schemas.microsoft.com/office/drawing/2014/main" id="{00000000-0008-0000-0100-0000AE080000}"/>
            </a:ext>
          </a:extLst>
        </xdr:cNvPr>
        <xdr:cNvSpPr>
          <a:spLocks noChangeAspect="1" noChangeArrowheads="1"/>
        </xdr:cNvSpPr>
      </xdr:nvSpPr>
      <xdr:spPr bwMode="auto">
        <a:xfrm>
          <a:off x="7553325" y="3838575"/>
          <a:ext cx="295275" cy="28575"/>
        </a:xfrm>
        <a:prstGeom prst="rect">
          <a:avLst/>
        </a:prstGeom>
        <a:noFill/>
        <a:ln w="9525">
          <a:noFill/>
          <a:miter lim="800000"/>
          <a:headEnd/>
          <a:tailEnd/>
        </a:ln>
      </xdr:spPr>
    </xdr:sp>
    <xdr:clientData/>
  </xdr:oneCellAnchor>
  <xdr:oneCellAnchor>
    <xdr:from>
      <xdr:col>5</xdr:col>
      <xdr:colOff>0</xdr:colOff>
      <xdr:row>17</xdr:row>
      <xdr:rowOff>0</xdr:rowOff>
    </xdr:from>
    <xdr:ext cx="295275" cy="28575"/>
    <xdr:sp macro="" textlink="">
      <xdr:nvSpPr>
        <xdr:cNvPr id="2223" name="AutoShape 40" descr="http://myacademy/eltcms/pix/i/course.gif">
          <a:extLst>
            <a:ext uri="{FF2B5EF4-FFF2-40B4-BE49-F238E27FC236}">
              <a16:creationId xmlns:a16="http://schemas.microsoft.com/office/drawing/2014/main" id="{00000000-0008-0000-0100-0000AF080000}"/>
            </a:ext>
          </a:extLst>
        </xdr:cNvPr>
        <xdr:cNvSpPr>
          <a:spLocks noChangeAspect="1" noChangeArrowheads="1"/>
        </xdr:cNvSpPr>
      </xdr:nvSpPr>
      <xdr:spPr bwMode="auto">
        <a:xfrm>
          <a:off x="7553325" y="3838575"/>
          <a:ext cx="295275" cy="28575"/>
        </a:xfrm>
        <a:prstGeom prst="rect">
          <a:avLst/>
        </a:prstGeom>
        <a:noFill/>
        <a:ln w="9525">
          <a:noFill/>
          <a:miter lim="800000"/>
          <a:headEnd/>
          <a:tailEnd/>
        </a:ln>
      </xdr:spPr>
    </xdr:sp>
    <xdr:clientData/>
  </xdr:oneCellAnchor>
  <xdr:oneCellAnchor>
    <xdr:from>
      <xdr:col>5</xdr:col>
      <xdr:colOff>0</xdr:colOff>
      <xdr:row>17</xdr:row>
      <xdr:rowOff>0</xdr:rowOff>
    </xdr:from>
    <xdr:ext cx="295275" cy="28575"/>
    <xdr:sp macro="" textlink="">
      <xdr:nvSpPr>
        <xdr:cNvPr id="2224" name="AutoShape 9" descr="http://myacademy/eltcms/pix/i/course.gif">
          <a:extLst>
            <a:ext uri="{FF2B5EF4-FFF2-40B4-BE49-F238E27FC236}">
              <a16:creationId xmlns:a16="http://schemas.microsoft.com/office/drawing/2014/main" id="{00000000-0008-0000-0100-0000B0080000}"/>
            </a:ext>
          </a:extLst>
        </xdr:cNvPr>
        <xdr:cNvSpPr>
          <a:spLocks noChangeAspect="1" noChangeArrowheads="1"/>
        </xdr:cNvSpPr>
      </xdr:nvSpPr>
      <xdr:spPr bwMode="auto">
        <a:xfrm>
          <a:off x="7553325" y="3838575"/>
          <a:ext cx="295275" cy="28575"/>
        </a:xfrm>
        <a:prstGeom prst="rect">
          <a:avLst/>
        </a:prstGeom>
        <a:noFill/>
        <a:ln w="9525">
          <a:noFill/>
          <a:miter lim="800000"/>
          <a:headEnd/>
          <a:tailEnd/>
        </a:ln>
      </xdr:spPr>
    </xdr:sp>
    <xdr:clientData/>
  </xdr:oneCellAnchor>
  <xdr:oneCellAnchor>
    <xdr:from>
      <xdr:col>5</xdr:col>
      <xdr:colOff>0</xdr:colOff>
      <xdr:row>17</xdr:row>
      <xdr:rowOff>0</xdr:rowOff>
    </xdr:from>
    <xdr:ext cx="295275" cy="28575"/>
    <xdr:sp macro="" textlink="">
      <xdr:nvSpPr>
        <xdr:cNvPr id="2225" name="AutoShape 1" descr="http://myacademy/eltcms/pix/i/course.gif">
          <a:extLst>
            <a:ext uri="{FF2B5EF4-FFF2-40B4-BE49-F238E27FC236}">
              <a16:creationId xmlns:a16="http://schemas.microsoft.com/office/drawing/2014/main" id="{00000000-0008-0000-0100-0000B1080000}"/>
            </a:ext>
          </a:extLst>
        </xdr:cNvPr>
        <xdr:cNvSpPr>
          <a:spLocks noChangeAspect="1" noChangeArrowheads="1"/>
        </xdr:cNvSpPr>
      </xdr:nvSpPr>
      <xdr:spPr bwMode="auto">
        <a:xfrm>
          <a:off x="7553325" y="3838575"/>
          <a:ext cx="295275" cy="28575"/>
        </a:xfrm>
        <a:prstGeom prst="rect">
          <a:avLst/>
        </a:prstGeom>
        <a:noFill/>
        <a:ln w="9525">
          <a:noFill/>
          <a:miter lim="800000"/>
          <a:headEnd/>
          <a:tailEnd/>
        </a:ln>
      </xdr:spPr>
    </xdr:sp>
    <xdr:clientData/>
  </xdr:oneCellAnchor>
  <xdr:oneCellAnchor>
    <xdr:from>
      <xdr:col>5</xdr:col>
      <xdr:colOff>0</xdr:colOff>
      <xdr:row>17</xdr:row>
      <xdr:rowOff>0</xdr:rowOff>
    </xdr:from>
    <xdr:ext cx="295275" cy="28575"/>
    <xdr:sp macro="" textlink="">
      <xdr:nvSpPr>
        <xdr:cNvPr id="2226" name="AutoShape 4" descr="http://myacademy/eltcms/pix/i/course.gif">
          <a:extLst>
            <a:ext uri="{FF2B5EF4-FFF2-40B4-BE49-F238E27FC236}">
              <a16:creationId xmlns:a16="http://schemas.microsoft.com/office/drawing/2014/main" id="{00000000-0008-0000-0100-0000B2080000}"/>
            </a:ext>
          </a:extLst>
        </xdr:cNvPr>
        <xdr:cNvSpPr>
          <a:spLocks noChangeAspect="1" noChangeArrowheads="1"/>
        </xdr:cNvSpPr>
      </xdr:nvSpPr>
      <xdr:spPr bwMode="auto">
        <a:xfrm>
          <a:off x="7553325" y="3838575"/>
          <a:ext cx="295275" cy="28575"/>
        </a:xfrm>
        <a:prstGeom prst="rect">
          <a:avLst/>
        </a:prstGeom>
        <a:noFill/>
        <a:ln w="9525">
          <a:noFill/>
          <a:miter lim="800000"/>
          <a:headEnd/>
          <a:tailEnd/>
        </a:ln>
      </xdr:spPr>
    </xdr:sp>
    <xdr:clientData/>
  </xdr:oneCellAnchor>
  <xdr:oneCellAnchor>
    <xdr:from>
      <xdr:col>5</xdr:col>
      <xdr:colOff>0</xdr:colOff>
      <xdr:row>17</xdr:row>
      <xdr:rowOff>0</xdr:rowOff>
    </xdr:from>
    <xdr:ext cx="295275" cy="28575"/>
    <xdr:sp macro="" textlink="">
      <xdr:nvSpPr>
        <xdr:cNvPr id="2227" name="AutoShape 1" descr="http://myacademy/eltcms/pix/i/course.gif">
          <a:extLst>
            <a:ext uri="{FF2B5EF4-FFF2-40B4-BE49-F238E27FC236}">
              <a16:creationId xmlns:a16="http://schemas.microsoft.com/office/drawing/2014/main" id="{00000000-0008-0000-0100-0000B3080000}"/>
            </a:ext>
          </a:extLst>
        </xdr:cNvPr>
        <xdr:cNvSpPr>
          <a:spLocks noChangeAspect="1" noChangeArrowheads="1"/>
        </xdr:cNvSpPr>
      </xdr:nvSpPr>
      <xdr:spPr bwMode="auto">
        <a:xfrm>
          <a:off x="7553325" y="3838575"/>
          <a:ext cx="295275" cy="28575"/>
        </a:xfrm>
        <a:prstGeom prst="rect">
          <a:avLst/>
        </a:prstGeom>
        <a:noFill/>
        <a:ln w="9525">
          <a:noFill/>
          <a:miter lim="800000"/>
          <a:headEnd/>
          <a:tailEnd/>
        </a:ln>
      </xdr:spPr>
    </xdr:sp>
    <xdr:clientData/>
  </xdr:oneCellAnchor>
  <xdr:oneCellAnchor>
    <xdr:from>
      <xdr:col>5</xdr:col>
      <xdr:colOff>0</xdr:colOff>
      <xdr:row>17</xdr:row>
      <xdr:rowOff>0</xdr:rowOff>
    </xdr:from>
    <xdr:ext cx="295275" cy="28575"/>
    <xdr:sp macro="" textlink="">
      <xdr:nvSpPr>
        <xdr:cNvPr id="2228" name="AutoShape 1" descr="http://myacademy/eltcms/pix/i/course.gif">
          <a:extLst>
            <a:ext uri="{FF2B5EF4-FFF2-40B4-BE49-F238E27FC236}">
              <a16:creationId xmlns:a16="http://schemas.microsoft.com/office/drawing/2014/main" id="{00000000-0008-0000-0100-0000B4080000}"/>
            </a:ext>
          </a:extLst>
        </xdr:cNvPr>
        <xdr:cNvSpPr>
          <a:spLocks noChangeAspect="1" noChangeArrowheads="1"/>
        </xdr:cNvSpPr>
      </xdr:nvSpPr>
      <xdr:spPr bwMode="auto">
        <a:xfrm>
          <a:off x="7553325" y="3838575"/>
          <a:ext cx="295275" cy="28575"/>
        </a:xfrm>
        <a:prstGeom prst="rect">
          <a:avLst/>
        </a:prstGeom>
        <a:noFill/>
        <a:ln w="9525">
          <a:noFill/>
          <a:miter lim="800000"/>
          <a:headEnd/>
          <a:tailEnd/>
        </a:ln>
      </xdr:spPr>
    </xdr:sp>
    <xdr:clientData/>
  </xdr:oneCellAnchor>
  <xdr:oneCellAnchor>
    <xdr:from>
      <xdr:col>5</xdr:col>
      <xdr:colOff>0</xdr:colOff>
      <xdr:row>17</xdr:row>
      <xdr:rowOff>0</xdr:rowOff>
    </xdr:from>
    <xdr:ext cx="295275" cy="28575"/>
    <xdr:sp macro="" textlink="">
      <xdr:nvSpPr>
        <xdr:cNvPr id="2229" name="AutoShape 1" descr="http://myacademy/eltcms/pix/i/course.gif">
          <a:extLst>
            <a:ext uri="{FF2B5EF4-FFF2-40B4-BE49-F238E27FC236}">
              <a16:creationId xmlns:a16="http://schemas.microsoft.com/office/drawing/2014/main" id="{00000000-0008-0000-0100-0000B5080000}"/>
            </a:ext>
          </a:extLst>
        </xdr:cNvPr>
        <xdr:cNvSpPr>
          <a:spLocks noChangeAspect="1" noChangeArrowheads="1"/>
        </xdr:cNvSpPr>
      </xdr:nvSpPr>
      <xdr:spPr bwMode="auto">
        <a:xfrm>
          <a:off x="7553325" y="3838575"/>
          <a:ext cx="295275" cy="28575"/>
        </a:xfrm>
        <a:prstGeom prst="rect">
          <a:avLst/>
        </a:prstGeom>
        <a:noFill/>
        <a:ln w="9525">
          <a:noFill/>
          <a:miter lim="800000"/>
          <a:headEnd/>
          <a:tailEnd/>
        </a:ln>
      </xdr:spPr>
    </xdr:sp>
    <xdr:clientData/>
  </xdr:oneCellAnchor>
  <xdr:oneCellAnchor>
    <xdr:from>
      <xdr:col>5</xdr:col>
      <xdr:colOff>0</xdr:colOff>
      <xdr:row>17</xdr:row>
      <xdr:rowOff>0</xdr:rowOff>
    </xdr:from>
    <xdr:ext cx="295275" cy="165652"/>
    <xdr:sp macro="" textlink="">
      <xdr:nvSpPr>
        <xdr:cNvPr id="2230" name="AutoShape 114" descr="http://myacademy/eltcms/pix/i/course.gif">
          <a:extLst>
            <a:ext uri="{FF2B5EF4-FFF2-40B4-BE49-F238E27FC236}">
              <a16:creationId xmlns:a16="http://schemas.microsoft.com/office/drawing/2014/main" id="{00000000-0008-0000-0100-0000B6080000}"/>
            </a:ext>
          </a:extLst>
        </xdr:cNvPr>
        <xdr:cNvSpPr>
          <a:spLocks noChangeAspect="1" noChangeArrowheads="1"/>
        </xdr:cNvSpPr>
      </xdr:nvSpPr>
      <xdr:spPr bwMode="auto">
        <a:xfrm>
          <a:off x="7553325" y="3838575"/>
          <a:ext cx="295275" cy="165652"/>
        </a:xfrm>
        <a:prstGeom prst="rect">
          <a:avLst/>
        </a:prstGeom>
        <a:noFill/>
        <a:ln w="9525">
          <a:noFill/>
          <a:miter lim="800000"/>
          <a:headEnd/>
          <a:tailEnd/>
        </a:ln>
      </xdr:spPr>
    </xdr:sp>
    <xdr:clientData/>
  </xdr:oneCellAnchor>
  <xdr:oneCellAnchor>
    <xdr:from>
      <xdr:col>5</xdr:col>
      <xdr:colOff>0</xdr:colOff>
      <xdr:row>17</xdr:row>
      <xdr:rowOff>0</xdr:rowOff>
    </xdr:from>
    <xdr:ext cx="295275" cy="165652"/>
    <xdr:sp macro="" textlink="">
      <xdr:nvSpPr>
        <xdr:cNvPr id="2231" name="AutoShape 40" descr="http://myacademy/eltcms/pix/i/course.gif">
          <a:extLst>
            <a:ext uri="{FF2B5EF4-FFF2-40B4-BE49-F238E27FC236}">
              <a16:creationId xmlns:a16="http://schemas.microsoft.com/office/drawing/2014/main" id="{00000000-0008-0000-0100-0000B7080000}"/>
            </a:ext>
          </a:extLst>
        </xdr:cNvPr>
        <xdr:cNvSpPr>
          <a:spLocks noChangeAspect="1" noChangeArrowheads="1"/>
        </xdr:cNvSpPr>
      </xdr:nvSpPr>
      <xdr:spPr bwMode="auto">
        <a:xfrm>
          <a:off x="7553325" y="3838575"/>
          <a:ext cx="295275" cy="165652"/>
        </a:xfrm>
        <a:prstGeom prst="rect">
          <a:avLst/>
        </a:prstGeom>
        <a:noFill/>
        <a:ln w="9525">
          <a:noFill/>
          <a:miter lim="800000"/>
          <a:headEnd/>
          <a:tailEnd/>
        </a:ln>
      </xdr:spPr>
    </xdr:sp>
    <xdr:clientData/>
  </xdr:oneCellAnchor>
  <xdr:oneCellAnchor>
    <xdr:from>
      <xdr:col>5</xdr:col>
      <xdr:colOff>0</xdr:colOff>
      <xdr:row>17</xdr:row>
      <xdr:rowOff>0</xdr:rowOff>
    </xdr:from>
    <xdr:ext cx="295275" cy="165652"/>
    <xdr:sp macro="" textlink="">
      <xdr:nvSpPr>
        <xdr:cNvPr id="2232" name="AutoShape 9" descr="http://myacademy/eltcms/pix/i/course.gif">
          <a:extLst>
            <a:ext uri="{FF2B5EF4-FFF2-40B4-BE49-F238E27FC236}">
              <a16:creationId xmlns:a16="http://schemas.microsoft.com/office/drawing/2014/main" id="{00000000-0008-0000-0100-0000B8080000}"/>
            </a:ext>
          </a:extLst>
        </xdr:cNvPr>
        <xdr:cNvSpPr>
          <a:spLocks noChangeAspect="1" noChangeArrowheads="1"/>
        </xdr:cNvSpPr>
      </xdr:nvSpPr>
      <xdr:spPr bwMode="auto">
        <a:xfrm>
          <a:off x="7553325" y="3838575"/>
          <a:ext cx="295275" cy="165652"/>
        </a:xfrm>
        <a:prstGeom prst="rect">
          <a:avLst/>
        </a:prstGeom>
        <a:noFill/>
        <a:ln w="9525">
          <a:noFill/>
          <a:miter lim="800000"/>
          <a:headEnd/>
          <a:tailEnd/>
        </a:ln>
      </xdr:spPr>
    </xdr:sp>
    <xdr:clientData/>
  </xdr:oneCellAnchor>
  <xdr:oneCellAnchor>
    <xdr:from>
      <xdr:col>5</xdr:col>
      <xdr:colOff>0</xdr:colOff>
      <xdr:row>17</xdr:row>
      <xdr:rowOff>0</xdr:rowOff>
    </xdr:from>
    <xdr:ext cx="295275" cy="165652"/>
    <xdr:sp macro="" textlink="">
      <xdr:nvSpPr>
        <xdr:cNvPr id="2233" name="AutoShape 1" descr="http://myacademy/eltcms/pix/i/course.gif">
          <a:extLst>
            <a:ext uri="{FF2B5EF4-FFF2-40B4-BE49-F238E27FC236}">
              <a16:creationId xmlns:a16="http://schemas.microsoft.com/office/drawing/2014/main" id="{00000000-0008-0000-0100-0000B9080000}"/>
            </a:ext>
          </a:extLst>
        </xdr:cNvPr>
        <xdr:cNvSpPr>
          <a:spLocks noChangeAspect="1" noChangeArrowheads="1"/>
        </xdr:cNvSpPr>
      </xdr:nvSpPr>
      <xdr:spPr bwMode="auto">
        <a:xfrm>
          <a:off x="7553325" y="3838575"/>
          <a:ext cx="295275" cy="165652"/>
        </a:xfrm>
        <a:prstGeom prst="rect">
          <a:avLst/>
        </a:prstGeom>
        <a:noFill/>
        <a:ln w="9525">
          <a:noFill/>
          <a:miter lim="800000"/>
          <a:headEnd/>
          <a:tailEnd/>
        </a:ln>
      </xdr:spPr>
    </xdr:sp>
    <xdr:clientData/>
  </xdr:oneCellAnchor>
  <xdr:oneCellAnchor>
    <xdr:from>
      <xdr:col>5</xdr:col>
      <xdr:colOff>0</xdr:colOff>
      <xdr:row>17</xdr:row>
      <xdr:rowOff>0</xdr:rowOff>
    </xdr:from>
    <xdr:ext cx="295275" cy="165652"/>
    <xdr:sp macro="" textlink="">
      <xdr:nvSpPr>
        <xdr:cNvPr id="2234" name="AutoShape 4" descr="http://myacademy/eltcms/pix/i/course.gif">
          <a:extLst>
            <a:ext uri="{FF2B5EF4-FFF2-40B4-BE49-F238E27FC236}">
              <a16:creationId xmlns:a16="http://schemas.microsoft.com/office/drawing/2014/main" id="{00000000-0008-0000-0100-0000BA080000}"/>
            </a:ext>
          </a:extLst>
        </xdr:cNvPr>
        <xdr:cNvSpPr>
          <a:spLocks noChangeAspect="1" noChangeArrowheads="1"/>
        </xdr:cNvSpPr>
      </xdr:nvSpPr>
      <xdr:spPr bwMode="auto">
        <a:xfrm>
          <a:off x="7553325" y="3838575"/>
          <a:ext cx="295275" cy="165652"/>
        </a:xfrm>
        <a:prstGeom prst="rect">
          <a:avLst/>
        </a:prstGeom>
        <a:noFill/>
        <a:ln w="9525">
          <a:noFill/>
          <a:miter lim="800000"/>
          <a:headEnd/>
          <a:tailEnd/>
        </a:ln>
      </xdr:spPr>
    </xdr:sp>
    <xdr:clientData/>
  </xdr:oneCellAnchor>
  <xdr:oneCellAnchor>
    <xdr:from>
      <xdr:col>5</xdr:col>
      <xdr:colOff>0</xdr:colOff>
      <xdr:row>17</xdr:row>
      <xdr:rowOff>0</xdr:rowOff>
    </xdr:from>
    <xdr:ext cx="295275" cy="165652"/>
    <xdr:sp macro="" textlink="">
      <xdr:nvSpPr>
        <xdr:cNvPr id="2235" name="AutoShape 1" descr="http://myacademy/eltcms/pix/i/course.gif">
          <a:extLst>
            <a:ext uri="{FF2B5EF4-FFF2-40B4-BE49-F238E27FC236}">
              <a16:creationId xmlns:a16="http://schemas.microsoft.com/office/drawing/2014/main" id="{00000000-0008-0000-0100-0000BB080000}"/>
            </a:ext>
          </a:extLst>
        </xdr:cNvPr>
        <xdr:cNvSpPr>
          <a:spLocks noChangeAspect="1" noChangeArrowheads="1"/>
        </xdr:cNvSpPr>
      </xdr:nvSpPr>
      <xdr:spPr bwMode="auto">
        <a:xfrm>
          <a:off x="7553325" y="3838575"/>
          <a:ext cx="295275" cy="165652"/>
        </a:xfrm>
        <a:prstGeom prst="rect">
          <a:avLst/>
        </a:prstGeom>
        <a:noFill/>
        <a:ln w="9525">
          <a:noFill/>
          <a:miter lim="800000"/>
          <a:headEnd/>
          <a:tailEnd/>
        </a:ln>
      </xdr:spPr>
    </xdr:sp>
    <xdr:clientData/>
  </xdr:oneCellAnchor>
  <xdr:oneCellAnchor>
    <xdr:from>
      <xdr:col>5</xdr:col>
      <xdr:colOff>0</xdr:colOff>
      <xdr:row>17</xdr:row>
      <xdr:rowOff>0</xdr:rowOff>
    </xdr:from>
    <xdr:ext cx="295275" cy="165652"/>
    <xdr:sp macro="" textlink="">
      <xdr:nvSpPr>
        <xdr:cNvPr id="2236" name="AutoShape 1" descr="http://myacademy/eltcms/pix/i/course.gif">
          <a:extLst>
            <a:ext uri="{FF2B5EF4-FFF2-40B4-BE49-F238E27FC236}">
              <a16:creationId xmlns:a16="http://schemas.microsoft.com/office/drawing/2014/main" id="{00000000-0008-0000-0100-0000BC080000}"/>
            </a:ext>
          </a:extLst>
        </xdr:cNvPr>
        <xdr:cNvSpPr>
          <a:spLocks noChangeAspect="1" noChangeArrowheads="1"/>
        </xdr:cNvSpPr>
      </xdr:nvSpPr>
      <xdr:spPr bwMode="auto">
        <a:xfrm>
          <a:off x="7553325" y="3838575"/>
          <a:ext cx="295275" cy="165652"/>
        </a:xfrm>
        <a:prstGeom prst="rect">
          <a:avLst/>
        </a:prstGeom>
        <a:noFill/>
        <a:ln w="9525">
          <a:noFill/>
          <a:miter lim="800000"/>
          <a:headEnd/>
          <a:tailEnd/>
        </a:ln>
      </xdr:spPr>
    </xdr:sp>
    <xdr:clientData/>
  </xdr:oneCellAnchor>
  <xdr:oneCellAnchor>
    <xdr:from>
      <xdr:col>5</xdr:col>
      <xdr:colOff>0</xdr:colOff>
      <xdr:row>17</xdr:row>
      <xdr:rowOff>0</xdr:rowOff>
    </xdr:from>
    <xdr:ext cx="295275" cy="169011"/>
    <xdr:sp macro="" textlink="">
      <xdr:nvSpPr>
        <xdr:cNvPr id="2237" name="AutoShape 114" descr="http://myacademy/eltcms/pix/i/course.gif">
          <a:extLst>
            <a:ext uri="{FF2B5EF4-FFF2-40B4-BE49-F238E27FC236}">
              <a16:creationId xmlns:a16="http://schemas.microsoft.com/office/drawing/2014/main" id="{00000000-0008-0000-0100-0000BD080000}"/>
            </a:ext>
          </a:extLst>
        </xdr:cNvPr>
        <xdr:cNvSpPr>
          <a:spLocks noChangeAspect="1" noChangeArrowheads="1"/>
        </xdr:cNvSpPr>
      </xdr:nvSpPr>
      <xdr:spPr bwMode="auto">
        <a:xfrm>
          <a:off x="7553325" y="3838575"/>
          <a:ext cx="295275" cy="169011"/>
        </a:xfrm>
        <a:prstGeom prst="rect">
          <a:avLst/>
        </a:prstGeom>
        <a:noFill/>
        <a:ln w="9525">
          <a:noFill/>
          <a:miter lim="800000"/>
          <a:headEnd/>
          <a:tailEnd/>
        </a:ln>
      </xdr:spPr>
    </xdr:sp>
    <xdr:clientData/>
  </xdr:oneCellAnchor>
  <xdr:oneCellAnchor>
    <xdr:from>
      <xdr:col>5</xdr:col>
      <xdr:colOff>0</xdr:colOff>
      <xdr:row>17</xdr:row>
      <xdr:rowOff>0</xdr:rowOff>
    </xdr:from>
    <xdr:ext cx="295275" cy="169011"/>
    <xdr:sp macro="" textlink="">
      <xdr:nvSpPr>
        <xdr:cNvPr id="2238" name="AutoShape 40" descr="http://myacademy/eltcms/pix/i/course.gif">
          <a:extLst>
            <a:ext uri="{FF2B5EF4-FFF2-40B4-BE49-F238E27FC236}">
              <a16:creationId xmlns:a16="http://schemas.microsoft.com/office/drawing/2014/main" id="{00000000-0008-0000-0100-0000BE080000}"/>
            </a:ext>
          </a:extLst>
        </xdr:cNvPr>
        <xdr:cNvSpPr>
          <a:spLocks noChangeAspect="1" noChangeArrowheads="1"/>
        </xdr:cNvSpPr>
      </xdr:nvSpPr>
      <xdr:spPr bwMode="auto">
        <a:xfrm>
          <a:off x="7553325" y="3838575"/>
          <a:ext cx="295275" cy="169011"/>
        </a:xfrm>
        <a:prstGeom prst="rect">
          <a:avLst/>
        </a:prstGeom>
        <a:noFill/>
        <a:ln w="9525">
          <a:noFill/>
          <a:miter lim="800000"/>
          <a:headEnd/>
          <a:tailEnd/>
        </a:ln>
      </xdr:spPr>
    </xdr:sp>
    <xdr:clientData/>
  </xdr:oneCellAnchor>
  <xdr:oneCellAnchor>
    <xdr:from>
      <xdr:col>5</xdr:col>
      <xdr:colOff>0</xdr:colOff>
      <xdr:row>17</xdr:row>
      <xdr:rowOff>0</xdr:rowOff>
    </xdr:from>
    <xdr:ext cx="295275" cy="169011"/>
    <xdr:sp macro="" textlink="">
      <xdr:nvSpPr>
        <xdr:cNvPr id="2239" name="AutoShape 9" descr="http://myacademy/eltcms/pix/i/course.gif">
          <a:extLst>
            <a:ext uri="{FF2B5EF4-FFF2-40B4-BE49-F238E27FC236}">
              <a16:creationId xmlns:a16="http://schemas.microsoft.com/office/drawing/2014/main" id="{00000000-0008-0000-0100-0000BF080000}"/>
            </a:ext>
          </a:extLst>
        </xdr:cNvPr>
        <xdr:cNvSpPr>
          <a:spLocks noChangeAspect="1" noChangeArrowheads="1"/>
        </xdr:cNvSpPr>
      </xdr:nvSpPr>
      <xdr:spPr bwMode="auto">
        <a:xfrm>
          <a:off x="7553325" y="3838575"/>
          <a:ext cx="295275" cy="169011"/>
        </a:xfrm>
        <a:prstGeom prst="rect">
          <a:avLst/>
        </a:prstGeom>
        <a:noFill/>
        <a:ln w="9525">
          <a:noFill/>
          <a:miter lim="800000"/>
          <a:headEnd/>
          <a:tailEnd/>
        </a:ln>
      </xdr:spPr>
    </xdr:sp>
    <xdr:clientData/>
  </xdr:oneCellAnchor>
  <xdr:oneCellAnchor>
    <xdr:from>
      <xdr:col>5</xdr:col>
      <xdr:colOff>0</xdr:colOff>
      <xdr:row>17</xdr:row>
      <xdr:rowOff>0</xdr:rowOff>
    </xdr:from>
    <xdr:ext cx="295275" cy="169011"/>
    <xdr:sp macro="" textlink="">
      <xdr:nvSpPr>
        <xdr:cNvPr id="2240" name="AutoShape 1" descr="http://myacademy/eltcms/pix/i/course.gif">
          <a:extLst>
            <a:ext uri="{FF2B5EF4-FFF2-40B4-BE49-F238E27FC236}">
              <a16:creationId xmlns:a16="http://schemas.microsoft.com/office/drawing/2014/main" id="{00000000-0008-0000-0100-0000C0080000}"/>
            </a:ext>
          </a:extLst>
        </xdr:cNvPr>
        <xdr:cNvSpPr>
          <a:spLocks noChangeAspect="1" noChangeArrowheads="1"/>
        </xdr:cNvSpPr>
      </xdr:nvSpPr>
      <xdr:spPr bwMode="auto">
        <a:xfrm>
          <a:off x="7553325" y="3838575"/>
          <a:ext cx="295275" cy="169011"/>
        </a:xfrm>
        <a:prstGeom prst="rect">
          <a:avLst/>
        </a:prstGeom>
        <a:noFill/>
        <a:ln w="9525">
          <a:noFill/>
          <a:miter lim="800000"/>
          <a:headEnd/>
          <a:tailEnd/>
        </a:ln>
      </xdr:spPr>
    </xdr:sp>
    <xdr:clientData/>
  </xdr:oneCellAnchor>
  <xdr:oneCellAnchor>
    <xdr:from>
      <xdr:col>5</xdr:col>
      <xdr:colOff>0</xdr:colOff>
      <xdr:row>17</xdr:row>
      <xdr:rowOff>0</xdr:rowOff>
    </xdr:from>
    <xdr:ext cx="295275" cy="169011"/>
    <xdr:sp macro="" textlink="">
      <xdr:nvSpPr>
        <xdr:cNvPr id="2241" name="AutoShape 4" descr="http://myacademy/eltcms/pix/i/course.gif">
          <a:extLst>
            <a:ext uri="{FF2B5EF4-FFF2-40B4-BE49-F238E27FC236}">
              <a16:creationId xmlns:a16="http://schemas.microsoft.com/office/drawing/2014/main" id="{00000000-0008-0000-0100-0000C1080000}"/>
            </a:ext>
          </a:extLst>
        </xdr:cNvPr>
        <xdr:cNvSpPr>
          <a:spLocks noChangeAspect="1" noChangeArrowheads="1"/>
        </xdr:cNvSpPr>
      </xdr:nvSpPr>
      <xdr:spPr bwMode="auto">
        <a:xfrm>
          <a:off x="7553325" y="3838575"/>
          <a:ext cx="295275" cy="169011"/>
        </a:xfrm>
        <a:prstGeom prst="rect">
          <a:avLst/>
        </a:prstGeom>
        <a:noFill/>
        <a:ln w="9525">
          <a:noFill/>
          <a:miter lim="800000"/>
          <a:headEnd/>
          <a:tailEnd/>
        </a:ln>
      </xdr:spPr>
    </xdr:sp>
    <xdr:clientData/>
  </xdr:oneCellAnchor>
  <xdr:oneCellAnchor>
    <xdr:from>
      <xdr:col>5</xdr:col>
      <xdr:colOff>0</xdr:colOff>
      <xdr:row>17</xdr:row>
      <xdr:rowOff>0</xdr:rowOff>
    </xdr:from>
    <xdr:ext cx="295275" cy="169011"/>
    <xdr:sp macro="" textlink="">
      <xdr:nvSpPr>
        <xdr:cNvPr id="2242" name="AutoShape 1" descr="http://myacademy/eltcms/pix/i/course.gif">
          <a:extLst>
            <a:ext uri="{FF2B5EF4-FFF2-40B4-BE49-F238E27FC236}">
              <a16:creationId xmlns:a16="http://schemas.microsoft.com/office/drawing/2014/main" id="{00000000-0008-0000-0100-0000C2080000}"/>
            </a:ext>
          </a:extLst>
        </xdr:cNvPr>
        <xdr:cNvSpPr>
          <a:spLocks noChangeAspect="1" noChangeArrowheads="1"/>
        </xdr:cNvSpPr>
      </xdr:nvSpPr>
      <xdr:spPr bwMode="auto">
        <a:xfrm>
          <a:off x="7553325" y="3838575"/>
          <a:ext cx="295275" cy="169011"/>
        </a:xfrm>
        <a:prstGeom prst="rect">
          <a:avLst/>
        </a:prstGeom>
        <a:noFill/>
        <a:ln w="9525">
          <a:noFill/>
          <a:miter lim="800000"/>
          <a:headEnd/>
          <a:tailEnd/>
        </a:ln>
      </xdr:spPr>
    </xdr:sp>
    <xdr:clientData/>
  </xdr:oneCellAnchor>
  <xdr:oneCellAnchor>
    <xdr:from>
      <xdr:col>5</xdr:col>
      <xdr:colOff>0</xdr:colOff>
      <xdr:row>17</xdr:row>
      <xdr:rowOff>0</xdr:rowOff>
    </xdr:from>
    <xdr:ext cx="295275" cy="169011"/>
    <xdr:sp macro="" textlink="">
      <xdr:nvSpPr>
        <xdr:cNvPr id="2243" name="AutoShape 1" descr="http://myacademy/eltcms/pix/i/course.gif">
          <a:extLst>
            <a:ext uri="{FF2B5EF4-FFF2-40B4-BE49-F238E27FC236}">
              <a16:creationId xmlns:a16="http://schemas.microsoft.com/office/drawing/2014/main" id="{00000000-0008-0000-0100-0000C3080000}"/>
            </a:ext>
          </a:extLst>
        </xdr:cNvPr>
        <xdr:cNvSpPr>
          <a:spLocks noChangeAspect="1" noChangeArrowheads="1"/>
        </xdr:cNvSpPr>
      </xdr:nvSpPr>
      <xdr:spPr bwMode="auto">
        <a:xfrm>
          <a:off x="7553325" y="3838575"/>
          <a:ext cx="295275" cy="169011"/>
        </a:xfrm>
        <a:prstGeom prst="rect">
          <a:avLst/>
        </a:prstGeom>
        <a:noFill/>
        <a:ln w="9525">
          <a:noFill/>
          <a:miter lim="800000"/>
          <a:headEnd/>
          <a:tailEnd/>
        </a:ln>
      </xdr:spPr>
    </xdr:sp>
    <xdr:clientData/>
  </xdr:oneCellAnchor>
  <xdr:oneCellAnchor>
    <xdr:from>
      <xdr:col>5</xdr:col>
      <xdr:colOff>0</xdr:colOff>
      <xdr:row>17</xdr:row>
      <xdr:rowOff>0</xdr:rowOff>
    </xdr:from>
    <xdr:ext cx="295275" cy="327575"/>
    <xdr:sp macro="" textlink="">
      <xdr:nvSpPr>
        <xdr:cNvPr id="2244" name="AutoShape 63" descr="http://myacademy/eltcms/pix/i/course.gif">
          <a:extLst>
            <a:ext uri="{FF2B5EF4-FFF2-40B4-BE49-F238E27FC236}">
              <a16:creationId xmlns:a16="http://schemas.microsoft.com/office/drawing/2014/main" id="{00000000-0008-0000-0100-0000C4080000}"/>
            </a:ext>
          </a:extLst>
        </xdr:cNvPr>
        <xdr:cNvSpPr>
          <a:spLocks noChangeAspect="1" noChangeArrowheads="1"/>
        </xdr:cNvSpPr>
      </xdr:nvSpPr>
      <xdr:spPr bwMode="auto">
        <a:xfrm>
          <a:off x="7553325" y="3838575"/>
          <a:ext cx="295275" cy="327575"/>
        </a:xfrm>
        <a:prstGeom prst="rect">
          <a:avLst/>
        </a:prstGeom>
        <a:noFill/>
        <a:ln w="9525">
          <a:noFill/>
          <a:miter lim="800000"/>
          <a:headEnd/>
          <a:tailEnd/>
        </a:ln>
      </xdr:spPr>
    </xdr:sp>
    <xdr:clientData/>
  </xdr:oneCellAnchor>
  <xdr:oneCellAnchor>
    <xdr:from>
      <xdr:col>5</xdr:col>
      <xdr:colOff>0</xdr:colOff>
      <xdr:row>17</xdr:row>
      <xdr:rowOff>0</xdr:rowOff>
    </xdr:from>
    <xdr:ext cx="295275" cy="327575"/>
    <xdr:sp macro="" textlink="">
      <xdr:nvSpPr>
        <xdr:cNvPr id="2245" name="AutoShape 40" descr="http://myacademy/eltcms/pix/i/course.gif">
          <a:extLst>
            <a:ext uri="{FF2B5EF4-FFF2-40B4-BE49-F238E27FC236}">
              <a16:creationId xmlns:a16="http://schemas.microsoft.com/office/drawing/2014/main" id="{00000000-0008-0000-0100-0000C5080000}"/>
            </a:ext>
          </a:extLst>
        </xdr:cNvPr>
        <xdr:cNvSpPr>
          <a:spLocks noChangeAspect="1" noChangeArrowheads="1"/>
        </xdr:cNvSpPr>
      </xdr:nvSpPr>
      <xdr:spPr bwMode="auto">
        <a:xfrm>
          <a:off x="7553325" y="3838575"/>
          <a:ext cx="295275" cy="327575"/>
        </a:xfrm>
        <a:prstGeom prst="rect">
          <a:avLst/>
        </a:prstGeom>
        <a:noFill/>
        <a:ln w="9525">
          <a:noFill/>
          <a:miter lim="800000"/>
          <a:headEnd/>
          <a:tailEnd/>
        </a:ln>
      </xdr:spPr>
    </xdr:sp>
    <xdr:clientData/>
  </xdr:oneCellAnchor>
  <xdr:oneCellAnchor>
    <xdr:from>
      <xdr:col>5</xdr:col>
      <xdr:colOff>0</xdr:colOff>
      <xdr:row>17</xdr:row>
      <xdr:rowOff>0</xdr:rowOff>
    </xdr:from>
    <xdr:ext cx="295275" cy="327575"/>
    <xdr:sp macro="" textlink="">
      <xdr:nvSpPr>
        <xdr:cNvPr id="2246" name="AutoShape 9" descr="http://myacademy/eltcms/pix/i/course.gif">
          <a:extLst>
            <a:ext uri="{FF2B5EF4-FFF2-40B4-BE49-F238E27FC236}">
              <a16:creationId xmlns:a16="http://schemas.microsoft.com/office/drawing/2014/main" id="{00000000-0008-0000-0100-0000C6080000}"/>
            </a:ext>
          </a:extLst>
        </xdr:cNvPr>
        <xdr:cNvSpPr>
          <a:spLocks noChangeAspect="1" noChangeArrowheads="1"/>
        </xdr:cNvSpPr>
      </xdr:nvSpPr>
      <xdr:spPr bwMode="auto">
        <a:xfrm>
          <a:off x="7553325" y="3838575"/>
          <a:ext cx="295275" cy="327575"/>
        </a:xfrm>
        <a:prstGeom prst="rect">
          <a:avLst/>
        </a:prstGeom>
        <a:noFill/>
        <a:ln w="9525">
          <a:noFill/>
          <a:miter lim="800000"/>
          <a:headEnd/>
          <a:tailEnd/>
        </a:ln>
      </xdr:spPr>
    </xdr:sp>
    <xdr:clientData/>
  </xdr:oneCellAnchor>
  <xdr:oneCellAnchor>
    <xdr:from>
      <xdr:col>5</xdr:col>
      <xdr:colOff>0</xdr:colOff>
      <xdr:row>17</xdr:row>
      <xdr:rowOff>0</xdr:rowOff>
    </xdr:from>
    <xdr:ext cx="295275" cy="327575"/>
    <xdr:sp macro="" textlink="">
      <xdr:nvSpPr>
        <xdr:cNvPr id="2247" name="AutoShape 1" descr="http://myacademy/eltcms/pix/i/course.gif">
          <a:extLst>
            <a:ext uri="{FF2B5EF4-FFF2-40B4-BE49-F238E27FC236}">
              <a16:creationId xmlns:a16="http://schemas.microsoft.com/office/drawing/2014/main" id="{00000000-0008-0000-0100-0000C7080000}"/>
            </a:ext>
          </a:extLst>
        </xdr:cNvPr>
        <xdr:cNvSpPr>
          <a:spLocks noChangeAspect="1" noChangeArrowheads="1"/>
        </xdr:cNvSpPr>
      </xdr:nvSpPr>
      <xdr:spPr bwMode="auto">
        <a:xfrm>
          <a:off x="7553325" y="3838575"/>
          <a:ext cx="295275" cy="327575"/>
        </a:xfrm>
        <a:prstGeom prst="rect">
          <a:avLst/>
        </a:prstGeom>
        <a:noFill/>
        <a:ln w="9525">
          <a:noFill/>
          <a:miter lim="800000"/>
          <a:headEnd/>
          <a:tailEnd/>
        </a:ln>
      </xdr:spPr>
    </xdr:sp>
    <xdr:clientData/>
  </xdr:oneCellAnchor>
  <xdr:oneCellAnchor>
    <xdr:from>
      <xdr:col>5</xdr:col>
      <xdr:colOff>0</xdr:colOff>
      <xdr:row>17</xdr:row>
      <xdr:rowOff>0</xdr:rowOff>
    </xdr:from>
    <xdr:ext cx="295275" cy="327575"/>
    <xdr:sp macro="" textlink="">
      <xdr:nvSpPr>
        <xdr:cNvPr id="2248" name="AutoShape 4" descr="http://myacademy/eltcms/pix/i/course.gif">
          <a:extLst>
            <a:ext uri="{FF2B5EF4-FFF2-40B4-BE49-F238E27FC236}">
              <a16:creationId xmlns:a16="http://schemas.microsoft.com/office/drawing/2014/main" id="{00000000-0008-0000-0100-0000C8080000}"/>
            </a:ext>
          </a:extLst>
        </xdr:cNvPr>
        <xdr:cNvSpPr>
          <a:spLocks noChangeAspect="1" noChangeArrowheads="1"/>
        </xdr:cNvSpPr>
      </xdr:nvSpPr>
      <xdr:spPr bwMode="auto">
        <a:xfrm>
          <a:off x="7553325" y="3838575"/>
          <a:ext cx="295275" cy="327575"/>
        </a:xfrm>
        <a:prstGeom prst="rect">
          <a:avLst/>
        </a:prstGeom>
        <a:noFill/>
        <a:ln w="9525">
          <a:noFill/>
          <a:miter lim="800000"/>
          <a:headEnd/>
          <a:tailEnd/>
        </a:ln>
      </xdr:spPr>
    </xdr:sp>
    <xdr:clientData/>
  </xdr:oneCellAnchor>
  <xdr:oneCellAnchor>
    <xdr:from>
      <xdr:col>5</xdr:col>
      <xdr:colOff>0</xdr:colOff>
      <xdr:row>17</xdr:row>
      <xdr:rowOff>0</xdr:rowOff>
    </xdr:from>
    <xdr:ext cx="295275" cy="327575"/>
    <xdr:sp macro="" textlink="">
      <xdr:nvSpPr>
        <xdr:cNvPr id="2249" name="AutoShape 1" descr="http://myacademy/eltcms/pix/i/course.gif">
          <a:extLst>
            <a:ext uri="{FF2B5EF4-FFF2-40B4-BE49-F238E27FC236}">
              <a16:creationId xmlns:a16="http://schemas.microsoft.com/office/drawing/2014/main" id="{00000000-0008-0000-0100-0000C9080000}"/>
            </a:ext>
          </a:extLst>
        </xdr:cNvPr>
        <xdr:cNvSpPr>
          <a:spLocks noChangeAspect="1" noChangeArrowheads="1"/>
        </xdr:cNvSpPr>
      </xdr:nvSpPr>
      <xdr:spPr bwMode="auto">
        <a:xfrm>
          <a:off x="7553325" y="3838575"/>
          <a:ext cx="295275" cy="327575"/>
        </a:xfrm>
        <a:prstGeom prst="rect">
          <a:avLst/>
        </a:prstGeom>
        <a:noFill/>
        <a:ln w="9525">
          <a:noFill/>
          <a:miter lim="800000"/>
          <a:headEnd/>
          <a:tailEnd/>
        </a:ln>
      </xdr:spPr>
    </xdr:sp>
    <xdr:clientData/>
  </xdr:oneCellAnchor>
  <xdr:oneCellAnchor>
    <xdr:from>
      <xdr:col>5</xdr:col>
      <xdr:colOff>0</xdr:colOff>
      <xdr:row>17</xdr:row>
      <xdr:rowOff>0</xdr:rowOff>
    </xdr:from>
    <xdr:ext cx="295275" cy="327575"/>
    <xdr:sp macro="" textlink="">
      <xdr:nvSpPr>
        <xdr:cNvPr id="2250" name="AutoShape 1" descr="http://myacademy/eltcms/pix/i/course.gif">
          <a:extLst>
            <a:ext uri="{FF2B5EF4-FFF2-40B4-BE49-F238E27FC236}">
              <a16:creationId xmlns:a16="http://schemas.microsoft.com/office/drawing/2014/main" id="{00000000-0008-0000-0100-0000CA080000}"/>
            </a:ext>
          </a:extLst>
        </xdr:cNvPr>
        <xdr:cNvSpPr>
          <a:spLocks noChangeAspect="1" noChangeArrowheads="1"/>
        </xdr:cNvSpPr>
      </xdr:nvSpPr>
      <xdr:spPr bwMode="auto">
        <a:xfrm>
          <a:off x="7553325" y="3838575"/>
          <a:ext cx="295275" cy="327575"/>
        </a:xfrm>
        <a:prstGeom prst="rect">
          <a:avLst/>
        </a:prstGeom>
        <a:noFill/>
        <a:ln w="9525">
          <a:noFill/>
          <a:miter lim="800000"/>
          <a:headEnd/>
          <a:tailEnd/>
        </a:ln>
      </xdr:spPr>
    </xdr:sp>
    <xdr:clientData/>
  </xdr:oneCellAnchor>
  <xdr:oneCellAnchor>
    <xdr:from>
      <xdr:col>5</xdr:col>
      <xdr:colOff>0</xdr:colOff>
      <xdr:row>17</xdr:row>
      <xdr:rowOff>0</xdr:rowOff>
    </xdr:from>
    <xdr:ext cx="295275" cy="327575"/>
    <xdr:sp macro="" textlink="">
      <xdr:nvSpPr>
        <xdr:cNvPr id="2251" name="AutoShape 1" descr="http://myacademy/eltcms/pix/i/course.gif">
          <a:extLst>
            <a:ext uri="{FF2B5EF4-FFF2-40B4-BE49-F238E27FC236}">
              <a16:creationId xmlns:a16="http://schemas.microsoft.com/office/drawing/2014/main" id="{00000000-0008-0000-0100-0000CB080000}"/>
            </a:ext>
          </a:extLst>
        </xdr:cNvPr>
        <xdr:cNvSpPr>
          <a:spLocks noChangeAspect="1" noChangeArrowheads="1"/>
        </xdr:cNvSpPr>
      </xdr:nvSpPr>
      <xdr:spPr bwMode="auto">
        <a:xfrm>
          <a:off x="7553325" y="3838575"/>
          <a:ext cx="295275" cy="327575"/>
        </a:xfrm>
        <a:prstGeom prst="rect">
          <a:avLst/>
        </a:prstGeom>
        <a:noFill/>
        <a:ln w="9525">
          <a:noFill/>
          <a:miter lim="800000"/>
          <a:headEnd/>
          <a:tailEnd/>
        </a:ln>
      </xdr:spPr>
    </xdr:sp>
    <xdr:clientData/>
  </xdr:oneCellAnchor>
  <xdr:oneCellAnchor>
    <xdr:from>
      <xdr:col>5</xdr:col>
      <xdr:colOff>0</xdr:colOff>
      <xdr:row>17</xdr:row>
      <xdr:rowOff>0</xdr:rowOff>
    </xdr:from>
    <xdr:ext cx="295275" cy="331303"/>
    <xdr:sp macro="" textlink="">
      <xdr:nvSpPr>
        <xdr:cNvPr id="2252" name="AutoShape 63" descr="http://myacademy/eltcms/pix/i/course.gif">
          <a:extLst>
            <a:ext uri="{FF2B5EF4-FFF2-40B4-BE49-F238E27FC236}">
              <a16:creationId xmlns:a16="http://schemas.microsoft.com/office/drawing/2014/main" id="{00000000-0008-0000-0100-0000CC080000}"/>
            </a:ext>
          </a:extLst>
        </xdr:cNvPr>
        <xdr:cNvSpPr>
          <a:spLocks noChangeAspect="1" noChangeArrowheads="1"/>
        </xdr:cNvSpPr>
      </xdr:nvSpPr>
      <xdr:spPr bwMode="auto">
        <a:xfrm>
          <a:off x="7553325" y="3838575"/>
          <a:ext cx="295275" cy="331303"/>
        </a:xfrm>
        <a:prstGeom prst="rect">
          <a:avLst/>
        </a:prstGeom>
        <a:noFill/>
        <a:ln w="9525">
          <a:noFill/>
          <a:miter lim="800000"/>
          <a:headEnd/>
          <a:tailEnd/>
        </a:ln>
      </xdr:spPr>
    </xdr:sp>
    <xdr:clientData/>
  </xdr:oneCellAnchor>
  <xdr:oneCellAnchor>
    <xdr:from>
      <xdr:col>5</xdr:col>
      <xdr:colOff>0</xdr:colOff>
      <xdr:row>17</xdr:row>
      <xdr:rowOff>0</xdr:rowOff>
    </xdr:from>
    <xdr:ext cx="295275" cy="331303"/>
    <xdr:sp macro="" textlink="">
      <xdr:nvSpPr>
        <xdr:cNvPr id="2253" name="AutoShape 40" descr="http://myacademy/eltcms/pix/i/course.gif">
          <a:extLst>
            <a:ext uri="{FF2B5EF4-FFF2-40B4-BE49-F238E27FC236}">
              <a16:creationId xmlns:a16="http://schemas.microsoft.com/office/drawing/2014/main" id="{00000000-0008-0000-0100-0000CD080000}"/>
            </a:ext>
          </a:extLst>
        </xdr:cNvPr>
        <xdr:cNvSpPr>
          <a:spLocks noChangeAspect="1" noChangeArrowheads="1"/>
        </xdr:cNvSpPr>
      </xdr:nvSpPr>
      <xdr:spPr bwMode="auto">
        <a:xfrm>
          <a:off x="7553325" y="3838575"/>
          <a:ext cx="295275" cy="331303"/>
        </a:xfrm>
        <a:prstGeom prst="rect">
          <a:avLst/>
        </a:prstGeom>
        <a:noFill/>
        <a:ln w="9525">
          <a:noFill/>
          <a:miter lim="800000"/>
          <a:headEnd/>
          <a:tailEnd/>
        </a:ln>
      </xdr:spPr>
    </xdr:sp>
    <xdr:clientData/>
  </xdr:oneCellAnchor>
  <xdr:oneCellAnchor>
    <xdr:from>
      <xdr:col>5</xdr:col>
      <xdr:colOff>0</xdr:colOff>
      <xdr:row>17</xdr:row>
      <xdr:rowOff>0</xdr:rowOff>
    </xdr:from>
    <xdr:ext cx="295275" cy="331303"/>
    <xdr:sp macro="" textlink="">
      <xdr:nvSpPr>
        <xdr:cNvPr id="2254" name="AutoShape 9" descr="http://myacademy/eltcms/pix/i/course.gif">
          <a:extLst>
            <a:ext uri="{FF2B5EF4-FFF2-40B4-BE49-F238E27FC236}">
              <a16:creationId xmlns:a16="http://schemas.microsoft.com/office/drawing/2014/main" id="{00000000-0008-0000-0100-0000CE080000}"/>
            </a:ext>
          </a:extLst>
        </xdr:cNvPr>
        <xdr:cNvSpPr>
          <a:spLocks noChangeAspect="1" noChangeArrowheads="1"/>
        </xdr:cNvSpPr>
      </xdr:nvSpPr>
      <xdr:spPr bwMode="auto">
        <a:xfrm>
          <a:off x="7553325" y="3838575"/>
          <a:ext cx="295275" cy="331303"/>
        </a:xfrm>
        <a:prstGeom prst="rect">
          <a:avLst/>
        </a:prstGeom>
        <a:noFill/>
        <a:ln w="9525">
          <a:noFill/>
          <a:miter lim="800000"/>
          <a:headEnd/>
          <a:tailEnd/>
        </a:ln>
      </xdr:spPr>
    </xdr:sp>
    <xdr:clientData/>
  </xdr:oneCellAnchor>
  <xdr:oneCellAnchor>
    <xdr:from>
      <xdr:col>5</xdr:col>
      <xdr:colOff>0</xdr:colOff>
      <xdr:row>17</xdr:row>
      <xdr:rowOff>0</xdr:rowOff>
    </xdr:from>
    <xdr:ext cx="295275" cy="331303"/>
    <xdr:sp macro="" textlink="">
      <xdr:nvSpPr>
        <xdr:cNvPr id="2255" name="AutoShape 1" descr="http://myacademy/eltcms/pix/i/course.gif">
          <a:extLst>
            <a:ext uri="{FF2B5EF4-FFF2-40B4-BE49-F238E27FC236}">
              <a16:creationId xmlns:a16="http://schemas.microsoft.com/office/drawing/2014/main" id="{00000000-0008-0000-0100-0000CF080000}"/>
            </a:ext>
          </a:extLst>
        </xdr:cNvPr>
        <xdr:cNvSpPr>
          <a:spLocks noChangeAspect="1" noChangeArrowheads="1"/>
        </xdr:cNvSpPr>
      </xdr:nvSpPr>
      <xdr:spPr bwMode="auto">
        <a:xfrm>
          <a:off x="7553325" y="3838575"/>
          <a:ext cx="295275" cy="331303"/>
        </a:xfrm>
        <a:prstGeom prst="rect">
          <a:avLst/>
        </a:prstGeom>
        <a:noFill/>
        <a:ln w="9525">
          <a:noFill/>
          <a:miter lim="800000"/>
          <a:headEnd/>
          <a:tailEnd/>
        </a:ln>
      </xdr:spPr>
    </xdr:sp>
    <xdr:clientData/>
  </xdr:oneCellAnchor>
  <xdr:oneCellAnchor>
    <xdr:from>
      <xdr:col>5</xdr:col>
      <xdr:colOff>0</xdr:colOff>
      <xdr:row>17</xdr:row>
      <xdr:rowOff>0</xdr:rowOff>
    </xdr:from>
    <xdr:ext cx="295275" cy="331303"/>
    <xdr:sp macro="" textlink="">
      <xdr:nvSpPr>
        <xdr:cNvPr id="2256" name="AutoShape 4" descr="http://myacademy/eltcms/pix/i/course.gif">
          <a:extLst>
            <a:ext uri="{FF2B5EF4-FFF2-40B4-BE49-F238E27FC236}">
              <a16:creationId xmlns:a16="http://schemas.microsoft.com/office/drawing/2014/main" id="{00000000-0008-0000-0100-0000D0080000}"/>
            </a:ext>
          </a:extLst>
        </xdr:cNvPr>
        <xdr:cNvSpPr>
          <a:spLocks noChangeAspect="1" noChangeArrowheads="1"/>
        </xdr:cNvSpPr>
      </xdr:nvSpPr>
      <xdr:spPr bwMode="auto">
        <a:xfrm>
          <a:off x="7553325" y="3838575"/>
          <a:ext cx="295275" cy="331303"/>
        </a:xfrm>
        <a:prstGeom prst="rect">
          <a:avLst/>
        </a:prstGeom>
        <a:noFill/>
        <a:ln w="9525">
          <a:noFill/>
          <a:miter lim="800000"/>
          <a:headEnd/>
          <a:tailEnd/>
        </a:ln>
      </xdr:spPr>
    </xdr:sp>
    <xdr:clientData/>
  </xdr:oneCellAnchor>
  <xdr:oneCellAnchor>
    <xdr:from>
      <xdr:col>5</xdr:col>
      <xdr:colOff>0</xdr:colOff>
      <xdr:row>17</xdr:row>
      <xdr:rowOff>0</xdr:rowOff>
    </xdr:from>
    <xdr:ext cx="295275" cy="331303"/>
    <xdr:sp macro="" textlink="">
      <xdr:nvSpPr>
        <xdr:cNvPr id="2257" name="AutoShape 1" descr="http://myacademy/eltcms/pix/i/course.gif">
          <a:extLst>
            <a:ext uri="{FF2B5EF4-FFF2-40B4-BE49-F238E27FC236}">
              <a16:creationId xmlns:a16="http://schemas.microsoft.com/office/drawing/2014/main" id="{00000000-0008-0000-0100-0000D1080000}"/>
            </a:ext>
          </a:extLst>
        </xdr:cNvPr>
        <xdr:cNvSpPr>
          <a:spLocks noChangeAspect="1" noChangeArrowheads="1"/>
        </xdr:cNvSpPr>
      </xdr:nvSpPr>
      <xdr:spPr bwMode="auto">
        <a:xfrm>
          <a:off x="7553325" y="3838575"/>
          <a:ext cx="295275" cy="331303"/>
        </a:xfrm>
        <a:prstGeom prst="rect">
          <a:avLst/>
        </a:prstGeom>
        <a:noFill/>
        <a:ln w="9525">
          <a:noFill/>
          <a:miter lim="800000"/>
          <a:headEnd/>
          <a:tailEnd/>
        </a:ln>
      </xdr:spPr>
    </xdr:sp>
    <xdr:clientData/>
  </xdr:oneCellAnchor>
  <xdr:oneCellAnchor>
    <xdr:from>
      <xdr:col>5</xdr:col>
      <xdr:colOff>0</xdr:colOff>
      <xdr:row>17</xdr:row>
      <xdr:rowOff>0</xdr:rowOff>
    </xdr:from>
    <xdr:ext cx="295275" cy="331303"/>
    <xdr:sp macro="" textlink="">
      <xdr:nvSpPr>
        <xdr:cNvPr id="2258" name="AutoShape 1" descr="http://myacademy/eltcms/pix/i/course.gif">
          <a:extLst>
            <a:ext uri="{FF2B5EF4-FFF2-40B4-BE49-F238E27FC236}">
              <a16:creationId xmlns:a16="http://schemas.microsoft.com/office/drawing/2014/main" id="{00000000-0008-0000-0100-0000D2080000}"/>
            </a:ext>
          </a:extLst>
        </xdr:cNvPr>
        <xdr:cNvSpPr>
          <a:spLocks noChangeAspect="1" noChangeArrowheads="1"/>
        </xdr:cNvSpPr>
      </xdr:nvSpPr>
      <xdr:spPr bwMode="auto">
        <a:xfrm>
          <a:off x="7553325" y="3838575"/>
          <a:ext cx="295275" cy="331303"/>
        </a:xfrm>
        <a:prstGeom prst="rect">
          <a:avLst/>
        </a:prstGeom>
        <a:noFill/>
        <a:ln w="9525">
          <a:noFill/>
          <a:miter lim="800000"/>
          <a:headEnd/>
          <a:tailEnd/>
        </a:ln>
      </xdr:spPr>
    </xdr:sp>
    <xdr:clientData/>
  </xdr:oneCellAnchor>
  <xdr:oneCellAnchor>
    <xdr:from>
      <xdr:col>5</xdr:col>
      <xdr:colOff>0</xdr:colOff>
      <xdr:row>17</xdr:row>
      <xdr:rowOff>0</xdr:rowOff>
    </xdr:from>
    <xdr:ext cx="295275" cy="331303"/>
    <xdr:sp macro="" textlink="">
      <xdr:nvSpPr>
        <xdr:cNvPr id="2259" name="AutoShape 1" descr="http://myacademy/eltcms/pix/i/course.gif">
          <a:extLst>
            <a:ext uri="{FF2B5EF4-FFF2-40B4-BE49-F238E27FC236}">
              <a16:creationId xmlns:a16="http://schemas.microsoft.com/office/drawing/2014/main" id="{00000000-0008-0000-0100-0000D3080000}"/>
            </a:ext>
          </a:extLst>
        </xdr:cNvPr>
        <xdr:cNvSpPr>
          <a:spLocks noChangeAspect="1" noChangeArrowheads="1"/>
        </xdr:cNvSpPr>
      </xdr:nvSpPr>
      <xdr:spPr bwMode="auto">
        <a:xfrm>
          <a:off x="7553325" y="3838575"/>
          <a:ext cx="295275" cy="331303"/>
        </a:xfrm>
        <a:prstGeom prst="rect">
          <a:avLst/>
        </a:prstGeom>
        <a:noFill/>
        <a:ln w="9525">
          <a:noFill/>
          <a:miter lim="800000"/>
          <a:headEnd/>
          <a:tailEnd/>
        </a:ln>
      </xdr:spPr>
    </xdr:sp>
    <xdr:clientData/>
  </xdr:oneCellAnchor>
  <xdr:oneCellAnchor>
    <xdr:from>
      <xdr:col>5</xdr:col>
      <xdr:colOff>0</xdr:colOff>
      <xdr:row>17</xdr:row>
      <xdr:rowOff>0</xdr:rowOff>
    </xdr:from>
    <xdr:ext cx="295275" cy="165652"/>
    <xdr:sp macro="" textlink="">
      <xdr:nvSpPr>
        <xdr:cNvPr id="2260" name="AutoShape 63" descr="http://myacademy/eltcms/pix/i/course.gif">
          <a:extLst>
            <a:ext uri="{FF2B5EF4-FFF2-40B4-BE49-F238E27FC236}">
              <a16:creationId xmlns:a16="http://schemas.microsoft.com/office/drawing/2014/main" id="{00000000-0008-0000-0100-0000D4080000}"/>
            </a:ext>
          </a:extLst>
        </xdr:cNvPr>
        <xdr:cNvSpPr>
          <a:spLocks noChangeAspect="1" noChangeArrowheads="1"/>
        </xdr:cNvSpPr>
      </xdr:nvSpPr>
      <xdr:spPr bwMode="auto">
        <a:xfrm>
          <a:off x="7553325" y="3838575"/>
          <a:ext cx="295275" cy="165652"/>
        </a:xfrm>
        <a:prstGeom prst="rect">
          <a:avLst/>
        </a:prstGeom>
        <a:noFill/>
        <a:ln w="9525">
          <a:noFill/>
          <a:miter lim="800000"/>
          <a:headEnd/>
          <a:tailEnd/>
        </a:ln>
      </xdr:spPr>
    </xdr:sp>
    <xdr:clientData/>
  </xdr:oneCellAnchor>
  <xdr:oneCellAnchor>
    <xdr:from>
      <xdr:col>5</xdr:col>
      <xdr:colOff>0</xdr:colOff>
      <xdr:row>17</xdr:row>
      <xdr:rowOff>0</xdr:rowOff>
    </xdr:from>
    <xdr:ext cx="295275" cy="165652"/>
    <xdr:sp macro="" textlink="">
      <xdr:nvSpPr>
        <xdr:cNvPr id="2261" name="AutoShape 40" descr="http://myacademy/eltcms/pix/i/course.gif">
          <a:extLst>
            <a:ext uri="{FF2B5EF4-FFF2-40B4-BE49-F238E27FC236}">
              <a16:creationId xmlns:a16="http://schemas.microsoft.com/office/drawing/2014/main" id="{00000000-0008-0000-0100-0000D5080000}"/>
            </a:ext>
          </a:extLst>
        </xdr:cNvPr>
        <xdr:cNvSpPr>
          <a:spLocks noChangeAspect="1" noChangeArrowheads="1"/>
        </xdr:cNvSpPr>
      </xdr:nvSpPr>
      <xdr:spPr bwMode="auto">
        <a:xfrm>
          <a:off x="7553325" y="3838575"/>
          <a:ext cx="295275" cy="165652"/>
        </a:xfrm>
        <a:prstGeom prst="rect">
          <a:avLst/>
        </a:prstGeom>
        <a:noFill/>
        <a:ln w="9525">
          <a:noFill/>
          <a:miter lim="800000"/>
          <a:headEnd/>
          <a:tailEnd/>
        </a:ln>
      </xdr:spPr>
    </xdr:sp>
    <xdr:clientData/>
  </xdr:oneCellAnchor>
  <xdr:oneCellAnchor>
    <xdr:from>
      <xdr:col>5</xdr:col>
      <xdr:colOff>0</xdr:colOff>
      <xdr:row>17</xdr:row>
      <xdr:rowOff>0</xdr:rowOff>
    </xdr:from>
    <xdr:ext cx="295275" cy="165652"/>
    <xdr:sp macro="" textlink="">
      <xdr:nvSpPr>
        <xdr:cNvPr id="2262" name="AutoShape 9" descr="http://myacademy/eltcms/pix/i/course.gif">
          <a:extLst>
            <a:ext uri="{FF2B5EF4-FFF2-40B4-BE49-F238E27FC236}">
              <a16:creationId xmlns:a16="http://schemas.microsoft.com/office/drawing/2014/main" id="{00000000-0008-0000-0100-0000D6080000}"/>
            </a:ext>
          </a:extLst>
        </xdr:cNvPr>
        <xdr:cNvSpPr>
          <a:spLocks noChangeAspect="1" noChangeArrowheads="1"/>
        </xdr:cNvSpPr>
      </xdr:nvSpPr>
      <xdr:spPr bwMode="auto">
        <a:xfrm>
          <a:off x="7553325" y="3838575"/>
          <a:ext cx="295275" cy="165652"/>
        </a:xfrm>
        <a:prstGeom prst="rect">
          <a:avLst/>
        </a:prstGeom>
        <a:noFill/>
        <a:ln w="9525">
          <a:noFill/>
          <a:miter lim="800000"/>
          <a:headEnd/>
          <a:tailEnd/>
        </a:ln>
      </xdr:spPr>
    </xdr:sp>
    <xdr:clientData/>
  </xdr:oneCellAnchor>
  <xdr:oneCellAnchor>
    <xdr:from>
      <xdr:col>5</xdr:col>
      <xdr:colOff>0</xdr:colOff>
      <xdr:row>17</xdr:row>
      <xdr:rowOff>0</xdr:rowOff>
    </xdr:from>
    <xdr:ext cx="295275" cy="165652"/>
    <xdr:sp macro="" textlink="">
      <xdr:nvSpPr>
        <xdr:cNvPr id="2263" name="AutoShape 1" descr="http://myacademy/eltcms/pix/i/course.gif">
          <a:extLst>
            <a:ext uri="{FF2B5EF4-FFF2-40B4-BE49-F238E27FC236}">
              <a16:creationId xmlns:a16="http://schemas.microsoft.com/office/drawing/2014/main" id="{00000000-0008-0000-0100-0000D7080000}"/>
            </a:ext>
          </a:extLst>
        </xdr:cNvPr>
        <xdr:cNvSpPr>
          <a:spLocks noChangeAspect="1" noChangeArrowheads="1"/>
        </xdr:cNvSpPr>
      </xdr:nvSpPr>
      <xdr:spPr bwMode="auto">
        <a:xfrm>
          <a:off x="7553325" y="3838575"/>
          <a:ext cx="295275" cy="165652"/>
        </a:xfrm>
        <a:prstGeom prst="rect">
          <a:avLst/>
        </a:prstGeom>
        <a:noFill/>
        <a:ln w="9525">
          <a:noFill/>
          <a:miter lim="800000"/>
          <a:headEnd/>
          <a:tailEnd/>
        </a:ln>
      </xdr:spPr>
    </xdr:sp>
    <xdr:clientData/>
  </xdr:oneCellAnchor>
  <xdr:oneCellAnchor>
    <xdr:from>
      <xdr:col>5</xdr:col>
      <xdr:colOff>0</xdr:colOff>
      <xdr:row>17</xdr:row>
      <xdr:rowOff>0</xdr:rowOff>
    </xdr:from>
    <xdr:ext cx="295275" cy="165652"/>
    <xdr:sp macro="" textlink="">
      <xdr:nvSpPr>
        <xdr:cNvPr id="2264" name="AutoShape 4" descr="http://myacademy/eltcms/pix/i/course.gif">
          <a:extLst>
            <a:ext uri="{FF2B5EF4-FFF2-40B4-BE49-F238E27FC236}">
              <a16:creationId xmlns:a16="http://schemas.microsoft.com/office/drawing/2014/main" id="{00000000-0008-0000-0100-0000D8080000}"/>
            </a:ext>
          </a:extLst>
        </xdr:cNvPr>
        <xdr:cNvSpPr>
          <a:spLocks noChangeAspect="1" noChangeArrowheads="1"/>
        </xdr:cNvSpPr>
      </xdr:nvSpPr>
      <xdr:spPr bwMode="auto">
        <a:xfrm>
          <a:off x="7553325" y="3838575"/>
          <a:ext cx="295275" cy="165652"/>
        </a:xfrm>
        <a:prstGeom prst="rect">
          <a:avLst/>
        </a:prstGeom>
        <a:noFill/>
        <a:ln w="9525">
          <a:noFill/>
          <a:miter lim="800000"/>
          <a:headEnd/>
          <a:tailEnd/>
        </a:ln>
      </xdr:spPr>
    </xdr:sp>
    <xdr:clientData/>
  </xdr:oneCellAnchor>
  <xdr:oneCellAnchor>
    <xdr:from>
      <xdr:col>5</xdr:col>
      <xdr:colOff>0</xdr:colOff>
      <xdr:row>17</xdr:row>
      <xdr:rowOff>0</xdr:rowOff>
    </xdr:from>
    <xdr:ext cx="295275" cy="165652"/>
    <xdr:sp macro="" textlink="">
      <xdr:nvSpPr>
        <xdr:cNvPr id="2265" name="AutoShape 1" descr="http://myacademy/eltcms/pix/i/course.gif">
          <a:extLst>
            <a:ext uri="{FF2B5EF4-FFF2-40B4-BE49-F238E27FC236}">
              <a16:creationId xmlns:a16="http://schemas.microsoft.com/office/drawing/2014/main" id="{00000000-0008-0000-0100-0000D9080000}"/>
            </a:ext>
          </a:extLst>
        </xdr:cNvPr>
        <xdr:cNvSpPr>
          <a:spLocks noChangeAspect="1" noChangeArrowheads="1"/>
        </xdr:cNvSpPr>
      </xdr:nvSpPr>
      <xdr:spPr bwMode="auto">
        <a:xfrm>
          <a:off x="7553325" y="3838575"/>
          <a:ext cx="295275" cy="165652"/>
        </a:xfrm>
        <a:prstGeom prst="rect">
          <a:avLst/>
        </a:prstGeom>
        <a:noFill/>
        <a:ln w="9525">
          <a:noFill/>
          <a:miter lim="800000"/>
          <a:headEnd/>
          <a:tailEnd/>
        </a:ln>
      </xdr:spPr>
    </xdr:sp>
    <xdr:clientData/>
  </xdr:oneCellAnchor>
  <xdr:oneCellAnchor>
    <xdr:from>
      <xdr:col>5</xdr:col>
      <xdr:colOff>0</xdr:colOff>
      <xdr:row>17</xdr:row>
      <xdr:rowOff>0</xdr:rowOff>
    </xdr:from>
    <xdr:ext cx="295275" cy="165652"/>
    <xdr:sp macro="" textlink="">
      <xdr:nvSpPr>
        <xdr:cNvPr id="2266" name="AutoShape 1" descr="http://myacademy/eltcms/pix/i/course.gif">
          <a:extLst>
            <a:ext uri="{FF2B5EF4-FFF2-40B4-BE49-F238E27FC236}">
              <a16:creationId xmlns:a16="http://schemas.microsoft.com/office/drawing/2014/main" id="{00000000-0008-0000-0100-0000DA080000}"/>
            </a:ext>
          </a:extLst>
        </xdr:cNvPr>
        <xdr:cNvSpPr>
          <a:spLocks noChangeAspect="1" noChangeArrowheads="1"/>
        </xdr:cNvSpPr>
      </xdr:nvSpPr>
      <xdr:spPr bwMode="auto">
        <a:xfrm>
          <a:off x="7553325" y="3838575"/>
          <a:ext cx="295275" cy="165652"/>
        </a:xfrm>
        <a:prstGeom prst="rect">
          <a:avLst/>
        </a:prstGeom>
        <a:noFill/>
        <a:ln w="9525">
          <a:noFill/>
          <a:miter lim="800000"/>
          <a:headEnd/>
          <a:tailEnd/>
        </a:ln>
      </xdr:spPr>
    </xdr:sp>
    <xdr:clientData/>
  </xdr:oneCellAnchor>
  <xdr:oneCellAnchor>
    <xdr:from>
      <xdr:col>5</xdr:col>
      <xdr:colOff>0</xdr:colOff>
      <xdr:row>17</xdr:row>
      <xdr:rowOff>0</xdr:rowOff>
    </xdr:from>
    <xdr:ext cx="295275" cy="28575"/>
    <xdr:sp macro="" textlink="">
      <xdr:nvSpPr>
        <xdr:cNvPr id="2267" name="AutoShape 109" descr="http://myacademy/eltcms/pix/i/course.gif">
          <a:extLst>
            <a:ext uri="{FF2B5EF4-FFF2-40B4-BE49-F238E27FC236}">
              <a16:creationId xmlns:a16="http://schemas.microsoft.com/office/drawing/2014/main" id="{00000000-0008-0000-0100-0000DB080000}"/>
            </a:ext>
          </a:extLst>
        </xdr:cNvPr>
        <xdr:cNvSpPr>
          <a:spLocks noChangeAspect="1" noChangeArrowheads="1"/>
        </xdr:cNvSpPr>
      </xdr:nvSpPr>
      <xdr:spPr bwMode="auto">
        <a:xfrm>
          <a:off x="7553325" y="3838575"/>
          <a:ext cx="295275" cy="28575"/>
        </a:xfrm>
        <a:prstGeom prst="rect">
          <a:avLst/>
        </a:prstGeom>
        <a:noFill/>
        <a:ln w="9525">
          <a:noFill/>
          <a:miter lim="800000"/>
          <a:headEnd/>
          <a:tailEnd/>
        </a:ln>
      </xdr:spPr>
    </xdr:sp>
    <xdr:clientData/>
  </xdr:oneCellAnchor>
  <xdr:oneCellAnchor>
    <xdr:from>
      <xdr:col>5</xdr:col>
      <xdr:colOff>0</xdr:colOff>
      <xdr:row>17</xdr:row>
      <xdr:rowOff>0</xdr:rowOff>
    </xdr:from>
    <xdr:ext cx="295275" cy="28575"/>
    <xdr:sp macro="" textlink="">
      <xdr:nvSpPr>
        <xdr:cNvPr id="2268" name="AutoShape 40" descr="http://myacademy/eltcms/pix/i/course.gif">
          <a:extLst>
            <a:ext uri="{FF2B5EF4-FFF2-40B4-BE49-F238E27FC236}">
              <a16:creationId xmlns:a16="http://schemas.microsoft.com/office/drawing/2014/main" id="{00000000-0008-0000-0100-0000DC080000}"/>
            </a:ext>
          </a:extLst>
        </xdr:cNvPr>
        <xdr:cNvSpPr>
          <a:spLocks noChangeAspect="1" noChangeArrowheads="1"/>
        </xdr:cNvSpPr>
      </xdr:nvSpPr>
      <xdr:spPr bwMode="auto">
        <a:xfrm>
          <a:off x="7553325" y="3838575"/>
          <a:ext cx="295275" cy="28575"/>
        </a:xfrm>
        <a:prstGeom prst="rect">
          <a:avLst/>
        </a:prstGeom>
        <a:noFill/>
        <a:ln w="9525">
          <a:noFill/>
          <a:miter lim="800000"/>
          <a:headEnd/>
          <a:tailEnd/>
        </a:ln>
      </xdr:spPr>
    </xdr:sp>
    <xdr:clientData/>
  </xdr:oneCellAnchor>
  <xdr:oneCellAnchor>
    <xdr:from>
      <xdr:col>5</xdr:col>
      <xdr:colOff>0</xdr:colOff>
      <xdr:row>17</xdr:row>
      <xdr:rowOff>0</xdr:rowOff>
    </xdr:from>
    <xdr:ext cx="295275" cy="28575"/>
    <xdr:sp macro="" textlink="">
      <xdr:nvSpPr>
        <xdr:cNvPr id="2269" name="AutoShape 9" descr="http://myacademy/eltcms/pix/i/course.gif">
          <a:extLst>
            <a:ext uri="{FF2B5EF4-FFF2-40B4-BE49-F238E27FC236}">
              <a16:creationId xmlns:a16="http://schemas.microsoft.com/office/drawing/2014/main" id="{00000000-0008-0000-0100-0000DD080000}"/>
            </a:ext>
          </a:extLst>
        </xdr:cNvPr>
        <xdr:cNvSpPr>
          <a:spLocks noChangeAspect="1" noChangeArrowheads="1"/>
        </xdr:cNvSpPr>
      </xdr:nvSpPr>
      <xdr:spPr bwMode="auto">
        <a:xfrm>
          <a:off x="7553325" y="3838575"/>
          <a:ext cx="295275" cy="28575"/>
        </a:xfrm>
        <a:prstGeom prst="rect">
          <a:avLst/>
        </a:prstGeom>
        <a:noFill/>
        <a:ln w="9525">
          <a:noFill/>
          <a:miter lim="800000"/>
          <a:headEnd/>
          <a:tailEnd/>
        </a:ln>
      </xdr:spPr>
    </xdr:sp>
    <xdr:clientData/>
  </xdr:oneCellAnchor>
  <xdr:oneCellAnchor>
    <xdr:from>
      <xdr:col>5</xdr:col>
      <xdr:colOff>0</xdr:colOff>
      <xdr:row>17</xdr:row>
      <xdr:rowOff>0</xdr:rowOff>
    </xdr:from>
    <xdr:ext cx="295275" cy="28575"/>
    <xdr:sp macro="" textlink="">
      <xdr:nvSpPr>
        <xdr:cNvPr id="2270" name="AutoShape 1" descr="http://myacademy/eltcms/pix/i/course.gif">
          <a:extLst>
            <a:ext uri="{FF2B5EF4-FFF2-40B4-BE49-F238E27FC236}">
              <a16:creationId xmlns:a16="http://schemas.microsoft.com/office/drawing/2014/main" id="{00000000-0008-0000-0100-0000DE080000}"/>
            </a:ext>
          </a:extLst>
        </xdr:cNvPr>
        <xdr:cNvSpPr>
          <a:spLocks noChangeAspect="1" noChangeArrowheads="1"/>
        </xdr:cNvSpPr>
      </xdr:nvSpPr>
      <xdr:spPr bwMode="auto">
        <a:xfrm>
          <a:off x="7553325" y="3838575"/>
          <a:ext cx="295275" cy="28575"/>
        </a:xfrm>
        <a:prstGeom prst="rect">
          <a:avLst/>
        </a:prstGeom>
        <a:noFill/>
        <a:ln w="9525">
          <a:noFill/>
          <a:miter lim="800000"/>
          <a:headEnd/>
          <a:tailEnd/>
        </a:ln>
      </xdr:spPr>
    </xdr:sp>
    <xdr:clientData/>
  </xdr:oneCellAnchor>
  <xdr:oneCellAnchor>
    <xdr:from>
      <xdr:col>5</xdr:col>
      <xdr:colOff>0</xdr:colOff>
      <xdr:row>17</xdr:row>
      <xdr:rowOff>0</xdr:rowOff>
    </xdr:from>
    <xdr:ext cx="295275" cy="28575"/>
    <xdr:sp macro="" textlink="">
      <xdr:nvSpPr>
        <xdr:cNvPr id="2271" name="AutoShape 4" descr="http://myacademy/eltcms/pix/i/course.gif">
          <a:extLst>
            <a:ext uri="{FF2B5EF4-FFF2-40B4-BE49-F238E27FC236}">
              <a16:creationId xmlns:a16="http://schemas.microsoft.com/office/drawing/2014/main" id="{00000000-0008-0000-0100-0000DF080000}"/>
            </a:ext>
          </a:extLst>
        </xdr:cNvPr>
        <xdr:cNvSpPr>
          <a:spLocks noChangeAspect="1" noChangeArrowheads="1"/>
        </xdr:cNvSpPr>
      </xdr:nvSpPr>
      <xdr:spPr bwMode="auto">
        <a:xfrm>
          <a:off x="7553325" y="3838575"/>
          <a:ext cx="295275" cy="28575"/>
        </a:xfrm>
        <a:prstGeom prst="rect">
          <a:avLst/>
        </a:prstGeom>
        <a:noFill/>
        <a:ln w="9525">
          <a:noFill/>
          <a:miter lim="800000"/>
          <a:headEnd/>
          <a:tailEnd/>
        </a:ln>
      </xdr:spPr>
    </xdr:sp>
    <xdr:clientData/>
  </xdr:oneCellAnchor>
  <xdr:oneCellAnchor>
    <xdr:from>
      <xdr:col>5</xdr:col>
      <xdr:colOff>0</xdr:colOff>
      <xdr:row>17</xdr:row>
      <xdr:rowOff>0</xdr:rowOff>
    </xdr:from>
    <xdr:ext cx="295275" cy="28575"/>
    <xdr:sp macro="" textlink="">
      <xdr:nvSpPr>
        <xdr:cNvPr id="2272" name="AutoShape 1" descr="http://myacademy/eltcms/pix/i/course.gif">
          <a:extLst>
            <a:ext uri="{FF2B5EF4-FFF2-40B4-BE49-F238E27FC236}">
              <a16:creationId xmlns:a16="http://schemas.microsoft.com/office/drawing/2014/main" id="{00000000-0008-0000-0100-0000E0080000}"/>
            </a:ext>
          </a:extLst>
        </xdr:cNvPr>
        <xdr:cNvSpPr>
          <a:spLocks noChangeAspect="1" noChangeArrowheads="1"/>
        </xdr:cNvSpPr>
      </xdr:nvSpPr>
      <xdr:spPr bwMode="auto">
        <a:xfrm>
          <a:off x="7553325" y="3838575"/>
          <a:ext cx="295275" cy="28575"/>
        </a:xfrm>
        <a:prstGeom prst="rect">
          <a:avLst/>
        </a:prstGeom>
        <a:noFill/>
        <a:ln w="9525">
          <a:noFill/>
          <a:miter lim="800000"/>
          <a:headEnd/>
          <a:tailEnd/>
        </a:ln>
      </xdr:spPr>
    </xdr:sp>
    <xdr:clientData/>
  </xdr:oneCellAnchor>
  <xdr:oneCellAnchor>
    <xdr:from>
      <xdr:col>5</xdr:col>
      <xdr:colOff>0</xdr:colOff>
      <xdr:row>17</xdr:row>
      <xdr:rowOff>0</xdr:rowOff>
    </xdr:from>
    <xdr:ext cx="295275" cy="28575"/>
    <xdr:sp macro="" textlink="">
      <xdr:nvSpPr>
        <xdr:cNvPr id="2273" name="AutoShape 1" descr="http://myacademy/eltcms/pix/i/course.gif">
          <a:extLst>
            <a:ext uri="{FF2B5EF4-FFF2-40B4-BE49-F238E27FC236}">
              <a16:creationId xmlns:a16="http://schemas.microsoft.com/office/drawing/2014/main" id="{00000000-0008-0000-0100-0000E1080000}"/>
            </a:ext>
          </a:extLst>
        </xdr:cNvPr>
        <xdr:cNvSpPr>
          <a:spLocks noChangeAspect="1" noChangeArrowheads="1"/>
        </xdr:cNvSpPr>
      </xdr:nvSpPr>
      <xdr:spPr bwMode="auto">
        <a:xfrm>
          <a:off x="7553325" y="3838575"/>
          <a:ext cx="295275" cy="28575"/>
        </a:xfrm>
        <a:prstGeom prst="rect">
          <a:avLst/>
        </a:prstGeom>
        <a:noFill/>
        <a:ln w="9525">
          <a:noFill/>
          <a:miter lim="800000"/>
          <a:headEnd/>
          <a:tailEnd/>
        </a:ln>
      </xdr:spPr>
    </xdr:sp>
    <xdr:clientData/>
  </xdr:oneCellAnchor>
  <xdr:oneCellAnchor>
    <xdr:from>
      <xdr:col>5</xdr:col>
      <xdr:colOff>0</xdr:colOff>
      <xdr:row>17</xdr:row>
      <xdr:rowOff>0</xdr:rowOff>
    </xdr:from>
    <xdr:ext cx="295275" cy="28575"/>
    <xdr:sp macro="" textlink="">
      <xdr:nvSpPr>
        <xdr:cNvPr id="2274" name="AutoShape 1" descr="http://myacademy/eltcms/pix/i/course.gif">
          <a:extLst>
            <a:ext uri="{FF2B5EF4-FFF2-40B4-BE49-F238E27FC236}">
              <a16:creationId xmlns:a16="http://schemas.microsoft.com/office/drawing/2014/main" id="{00000000-0008-0000-0100-0000E2080000}"/>
            </a:ext>
          </a:extLst>
        </xdr:cNvPr>
        <xdr:cNvSpPr>
          <a:spLocks noChangeAspect="1" noChangeArrowheads="1"/>
        </xdr:cNvSpPr>
      </xdr:nvSpPr>
      <xdr:spPr bwMode="auto">
        <a:xfrm>
          <a:off x="7553325" y="3838575"/>
          <a:ext cx="295275" cy="28575"/>
        </a:xfrm>
        <a:prstGeom prst="rect">
          <a:avLst/>
        </a:prstGeom>
        <a:noFill/>
        <a:ln w="9525">
          <a:noFill/>
          <a:miter lim="800000"/>
          <a:headEnd/>
          <a:tailEnd/>
        </a:ln>
      </xdr:spPr>
    </xdr:sp>
    <xdr:clientData/>
  </xdr:oneCellAnchor>
  <xdr:oneCellAnchor>
    <xdr:from>
      <xdr:col>5</xdr:col>
      <xdr:colOff>0</xdr:colOff>
      <xdr:row>17</xdr:row>
      <xdr:rowOff>0</xdr:rowOff>
    </xdr:from>
    <xdr:ext cx="295275" cy="165652"/>
    <xdr:sp macro="" textlink="">
      <xdr:nvSpPr>
        <xdr:cNvPr id="2275" name="AutoShape 114" descr="http://myacademy/eltcms/pix/i/course.gif">
          <a:extLst>
            <a:ext uri="{FF2B5EF4-FFF2-40B4-BE49-F238E27FC236}">
              <a16:creationId xmlns:a16="http://schemas.microsoft.com/office/drawing/2014/main" id="{00000000-0008-0000-0100-0000E3080000}"/>
            </a:ext>
          </a:extLst>
        </xdr:cNvPr>
        <xdr:cNvSpPr>
          <a:spLocks noChangeAspect="1" noChangeArrowheads="1"/>
        </xdr:cNvSpPr>
      </xdr:nvSpPr>
      <xdr:spPr bwMode="auto">
        <a:xfrm>
          <a:off x="7553325" y="3838575"/>
          <a:ext cx="295275" cy="165652"/>
        </a:xfrm>
        <a:prstGeom prst="rect">
          <a:avLst/>
        </a:prstGeom>
        <a:noFill/>
        <a:ln w="9525">
          <a:noFill/>
          <a:miter lim="800000"/>
          <a:headEnd/>
          <a:tailEnd/>
        </a:ln>
      </xdr:spPr>
    </xdr:sp>
    <xdr:clientData/>
  </xdr:oneCellAnchor>
  <xdr:oneCellAnchor>
    <xdr:from>
      <xdr:col>5</xdr:col>
      <xdr:colOff>0</xdr:colOff>
      <xdr:row>17</xdr:row>
      <xdr:rowOff>0</xdr:rowOff>
    </xdr:from>
    <xdr:ext cx="295275" cy="165652"/>
    <xdr:sp macro="" textlink="">
      <xdr:nvSpPr>
        <xdr:cNvPr id="2276" name="AutoShape 40" descr="http://myacademy/eltcms/pix/i/course.gif">
          <a:extLst>
            <a:ext uri="{FF2B5EF4-FFF2-40B4-BE49-F238E27FC236}">
              <a16:creationId xmlns:a16="http://schemas.microsoft.com/office/drawing/2014/main" id="{00000000-0008-0000-0100-0000E4080000}"/>
            </a:ext>
          </a:extLst>
        </xdr:cNvPr>
        <xdr:cNvSpPr>
          <a:spLocks noChangeAspect="1" noChangeArrowheads="1"/>
        </xdr:cNvSpPr>
      </xdr:nvSpPr>
      <xdr:spPr bwMode="auto">
        <a:xfrm>
          <a:off x="7553325" y="3838575"/>
          <a:ext cx="295275" cy="165652"/>
        </a:xfrm>
        <a:prstGeom prst="rect">
          <a:avLst/>
        </a:prstGeom>
        <a:noFill/>
        <a:ln w="9525">
          <a:noFill/>
          <a:miter lim="800000"/>
          <a:headEnd/>
          <a:tailEnd/>
        </a:ln>
      </xdr:spPr>
    </xdr:sp>
    <xdr:clientData/>
  </xdr:oneCellAnchor>
  <xdr:oneCellAnchor>
    <xdr:from>
      <xdr:col>5</xdr:col>
      <xdr:colOff>0</xdr:colOff>
      <xdr:row>17</xdr:row>
      <xdr:rowOff>0</xdr:rowOff>
    </xdr:from>
    <xdr:ext cx="295275" cy="165652"/>
    <xdr:sp macro="" textlink="">
      <xdr:nvSpPr>
        <xdr:cNvPr id="2277" name="AutoShape 9" descr="http://myacademy/eltcms/pix/i/course.gif">
          <a:extLst>
            <a:ext uri="{FF2B5EF4-FFF2-40B4-BE49-F238E27FC236}">
              <a16:creationId xmlns:a16="http://schemas.microsoft.com/office/drawing/2014/main" id="{00000000-0008-0000-0100-0000E5080000}"/>
            </a:ext>
          </a:extLst>
        </xdr:cNvPr>
        <xdr:cNvSpPr>
          <a:spLocks noChangeAspect="1" noChangeArrowheads="1"/>
        </xdr:cNvSpPr>
      </xdr:nvSpPr>
      <xdr:spPr bwMode="auto">
        <a:xfrm>
          <a:off x="7553325" y="3838575"/>
          <a:ext cx="295275" cy="165652"/>
        </a:xfrm>
        <a:prstGeom prst="rect">
          <a:avLst/>
        </a:prstGeom>
        <a:noFill/>
        <a:ln w="9525">
          <a:noFill/>
          <a:miter lim="800000"/>
          <a:headEnd/>
          <a:tailEnd/>
        </a:ln>
      </xdr:spPr>
    </xdr:sp>
    <xdr:clientData/>
  </xdr:oneCellAnchor>
  <xdr:oneCellAnchor>
    <xdr:from>
      <xdr:col>5</xdr:col>
      <xdr:colOff>0</xdr:colOff>
      <xdr:row>17</xdr:row>
      <xdr:rowOff>0</xdr:rowOff>
    </xdr:from>
    <xdr:ext cx="295275" cy="165652"/>
    <xdr:sp macro="" textlink="">
      <xdr:nvSpPr>
        <xdr:cNvPr id="2278" name="AutoShape 1" descr="http://myacademy/eltcms/pix/i/course.gif">
          <a:extLst>
            <a:ext uri="{FF2B5EF4-FFF2-40B4-BE49-F238E27FC236}">
              <a16:creationId xmlns:a16="http://schemas.microsoft.com/office/drawing/2014/main" id="{00000000-0008-0000-0100-0000E6080000}"/>
            </a:ext>
          </a:extLst>
        </xdr:cNvPr>
        <xdr:cNvSpPr>
          <a:spLocks noChangeAspect="1" noChangeArrowheads="1"/>
        </xdr:cNvSpPr>
      </xdr:nvSpPr>
      <xdr:spPr bwMode="auto">
        <a:xfrm>
          <a:off x="7553325" y="3838575"/>
          <a:ext cx="295275" cy="165652"/>
        </a:xfrm>
        <a:prstGeom prst="rect">
          <a:avLst/>
        </a:prstGeom>
        <a:noFill/>
        <a:ln w="9525">
          <a:noFill/>
          <a:miter lim="800000"/>
          <a:headEnd/>
          <a:tailEnd/>
        </a:ln>
      </xdr:spPr>
    </xdr:sp>
    <xdr:clientData/>
  </xdr:oneCellAnchor>
  <xdr:oneCellAnchor>
    <xdr:from>
      <xdr:col>5</xdr:col>
      <xdr:colOff>0</xdr:colOff>
      <xdr:row>17</xdr:row>
      <xdr:rowOff>0</xdr:rowOff>
    </xdr:from>
    <xdr:ext cx="295275" cy="165652"/>
    <xdr:sp macro="" textlink="">
      <xdr:nvSpPr>
        <xdr:cNvPr id="2279" name="AutoShape 4" descr="http://myacademy/eltcms/pix/i/course.gif">
          <a:extLst>
            <a:ext uri="{FF2B5EF4-FFF2-40B4-BE49-F238E27FC236}">
              <a16:creationId xmlns:a16="http://schemas.microsoft.com/office/drawing/2014/main" id="{00000000-0008-0000-0100-0000E7080000}"/>
            </a:ext>
          </a:extLst>
        </xdr:cNvPr>
        <xdr:cNvSpPr>
          <a:spLocks noChangeAspect="1" noChangeArrowheads="1"/>
        </xdr:cNvSpPr>
      </xdr:nvSpPr>
      <xdr:spPr bwMode="auto">
        <a:xfrm>
          <a:off x="7553325" y="3838575"/>
          <a:ext cx="295275" cy="165652"/>
        </a:xfrm>
        <a:prstGeom prst="rect">
          <a:avLst/>
        </a:prstGeom>
        <a:noFill/>
        <a:ln w="9525">
          <a:noFill/>
          <a:miter lim="800000"/>
          <a:headEnd/>
          <a:tailEnd/>
        </a:ln>
      </xdr:spPr>
    </xdr:sp>
    <xdr:clientData/>
  </xdr:oneCellAnchor>
  <xdr:oneCellAnchor>
    <xdr:from>
      <xdr:col>5</xdr:col>
      <xdr:colOff>0</xdr:colOff>
      <xdr:row>17</xdr:row>
      <xdr:rowOff>0</xdr:rowOff>
    </xdr:from>
    <xdr:ext cx="295275" cy="165652"/>
    <xdr:sp macro="" textlink="">
      <xdr:nvSpPr>
        <xdr:cNvPr id="2280" name="AutoShape 1" descr="http://myacademy/eltcms/pix/i/course.gif">
          <a:extLst>
            <a:ext uri="{FF2B5EF4-FFF2-40B4-BE49-F238E27FC236}">
              <a16:creationId xmlns:a16="http://schemas.microsoft.com/office/drawing/2014/main" id="{00000000-0008-0000-0100-0000E8080000}"/>
            </a:ext>
          </a:extLst>
        </xdr:cNvPr>
        <xdr:cNvSpPr>
          <a:spLocks noChangeAspect="1" noChangeArrowheads="1"/>
        </xdr:cNvSpPr>
      </xdr:nvSpPr>
      <xdr:spPr bwMode="auto">
        <a:xfrm>
          <a:off x="7553325" y="3838575"/>
          <a:ext cx="295275" cy="165652"/>
        </a:xfrm>
        <a:prstGeom prst="rect">
          <a:avLst/>
        </a:prstGeom>
        <a:noFill/>
        <a:ln w="9525">
          <a:noFill/>
          <a:miter lim="800000"/>
          <a:headEnd/>
          <a:tailEnd/>
        </a:ln>
      </xdr:spPr>
    </xdr:sp>
    <xdr:clientData/>
  </xdr:oneCellAnchor>
  <xdr:oneCellAnchor>
    <xdr:from>
      <xdr:col>5</xdr:col>
      <xdr:colOff>0</xdr:colOff>
      <xdr:row>17</xdr:row>
      <xdr:rowOff>0</xdr:rowOff>
    </xdr:from>
    <xdr:ext cx="295275" cy="165652"/>
    <xdr:sp macro="" textlink="">
      <xdr:nvSpPr>
        <xdr:cNvPr id="2281" name="AutoShape 1" descr="http://myacademy/eltcms/pix/i/course.gif">
          <a:extLst>
            <a:ext uri="{FF2B5EF4-FFF2-40B4-BE49-F238E27FC236}">
              <a16:creationId xmlns:a16="http://schemas.microsoft.com/office/drawing/2014/main" id="{00000000-0008-0000-0100-0000E9080000}"/>
            </a:ext>
          </a:extLst>
        </xdr:cNvPr>
        <xdr:cNvSpPr>
          <a:spLocks noChangeAspect="1" noChangeArrowheads="1"/>
        </xdr:cNvSpPr>
      </xdr:nvSpPr>
      <xdr:spPr bwMode="auto">
        <a:xfrm>
          <a:off x="7553325" y="3838575"/>
          <a:ext cx="295275" cy="165652"/>
        </a:xfrm>
        <a:prstGeom prst="rect">
          <a:avLst/>
        </a:prstGeom>
        <a:noFill/>
        <a:ln w="9525">
          <a:noFill/>
          <a:miter lim="800000"/>
          <a:headEnd/>
          <a:tailEnd/>
        </a:ln>
      </xdr:spPr>
    </xdr:sp>
    <xdr:clientData/>
  </xdr:oneCellAnchor>
  <xdr:oneCellAnchor>
    <xdr:from>
      <xdr:col>5</xdr:col>
      <xdr:colOff>0</xdr:colOff>
      <xdr:row>17</xdr:row>
      <xdr:rowOff>0</xdr:rowOff>
    </xdr:from>
    <xdr:ext cx="295275" cy="169011"/>
    <xdr:sp macro="" textlink="">
      <xdr:nvSpPr>
        <xdr:cNvPr id="2282" name="AutoShape 114" descr="http://myacademy/eltcms/pix/i/course.gif">
          <a:extLst>
            <a:ext uri="{FF2B5EF4-FFF2-40B4-BE49-F238E27FC236}">
              <a16:creationId xmlns:a16="http://schemas.microsoft.com/office/drawing/2014/main" id="{00000000-0008-0000-0100-0000EA080000}"/>
            </a:ext>
          </a:extLst>
        </xdr:cNvPr>
        <xdr:cNvSpPr>
          <a:spLocks noChangeAspect="1" noChangeArrowheads="1"/>
        </xdr:cNvSpPr>
      </xdr:nvSpPr>
      <xdr:spPr bwMode="auto">
        <a:xfrm>
          <a:off x="7553325" y="3838575"/>
          <a:ext cx="295275" cy="169011"/>
        </a:xfrm>
        <a:prstGeom prst="rect">
          <a:avLst/>
        </a:prstGeom>
        <a:noFill/>
        <a:ln w="9525">
          <a:noFill/>
          <a:miter lim="800000"/>
          <a:headEnd/>
          <a:tailEnd/>
        </a:ln>
      </xdr:spPr>
    </xdr:sp>
    <xdr:clientData/>
  </xdr:oneCellAnchor>
  <xdr:oneCellAnchor>
    <xdr:from>
      <xdr:col>5</xdr:col>
      <xdr:colOff>0</xdr:colOff>
      <xdr:row>17</xdr:row>
      <xdr:rowOff>0</xdr:rowOff>
    </xdr:from>
    <xdr:ext cx="295275" cy="169011"/>
    <xdr:sp macro="" textlink="">
      <xdr:nvSpPr>
        <xdr:cNvPr id="2283" name="AutoShape 40" descr="http://myacademy/eltcms/pix/i/course.gif">
          <a:extLst>
            <a:ext uri="{FF2B5EF4-FFF2-40B4-BE49-F238E27FC236}">
              <a16:creationId xmlns:a16="http://schemas.microsoft.com/office/drawing/2014/main" id="{00000000-0008-0000-0100-0000EB080000}"/>
            </a:ext>
          </a:extLst>
        </xdr:cNvPr>
        <xdr:cNvSpPr>
          <a:spLocks noChangeAspect="1" noChangeArrowheads="1"/>
        </xdr:cNvSpPr>
      </xdr:nvSpPr>
      <xdr:spPr bwMode="auto">
        <a:xfrm>
          <a:off x="7553325" y="3838575"/>
          <a:ext cx="295275" cy="169011"/>
        </a:xfrm>
        <a:prstGeom prst="rect">
          <a:avLst/>
        </a:prstGeom>
        <a:noFill/>
        <a:ln w="9525">
          <a:noFill/>
          <a:miter lim="800000"/>
          <a:headEnd/>
          <a:tailEnd/>
        </a:ln>
      </xdr:spPr>
    </xdr:sp>
    <xdr:clientData/>
  </xdr:oneCellAnchor>
  <xdr:oneCellAnchor>
    <xdr:from>
      <xdr:col>5</xdr:col>
      <xdr:colOff>0</xdr:colOff>
      <xdr:row>17</xdr:row>
      <xdr:rowOff>0</xdr:rowOff>
    </xdr:from>
    <xdr:ext cx="295275" cy="169011"/>
    <xdr:sp macro="" textlink="">
      <xdr:nvSpPr>
        <xdr:cNvPr id="2284" name="AutoShape 9" descr="http://myacademy/eltcms/pix/i/course.gif">
          <a:extLst>
            <a:ext uri="{FF2B5EF4-FFF2-40B4-BE49-F238E27FC236}">
              <a16:creationId xmlns:a16="http://schemas.microsoft.com/office/drawing/2014/main" id="{00000000-0008-0000-0100-0000EC080000}"/>
            </a:ext>
          </a:extLst>
        </xdr:cNvPr>
        <xdr:cNvSpPr>
          <a:spLocks noChangeAspect="1" noChangeArrowheads="1"/>
        </xdr:cNvSpPr>
      </xdr:nvSpPr>
      <xdr:spPr bwMode="auto">
        <a:xfrm>
          <a:off x="7553325" y="3838575"/>
          <a:ext cx="295275" cy="169011"/>
        </a:xfrm>
        <a:prstGeom prst="rect">
          <a:avLst/>
        </a:prstGeom>
        <a:noFill/>
        <a:ln w="9525">
          <a:noFill/>
          <a:miter lim="800000"/>
          <a:headEnd/>
          <a:tailEnd/>
        </a:ln>
      </xdr:spPr>
    </xdr:sp>
    <xdr:clientData/>
  </xdr:oneCellAnchor>
  <xdr:oneCellAnchor>
    <xdr:from>
      <xdr:col>5</xdr:col>
      <xdr:colOff>0</xdr:colOff>
      <xdr:row>17</xdr:row>
      <xdr:rowOff>0</xdr:rowOff>
    </xdr:from>
    <xdr:ext cx="295275" cy="169011"/>
    <xdr:sp macro="" textlink="">
      <xdr:nvSpPr>
        <xdr:cNvPr id="2285" name="AutoShape 1" descr="http://myacademy/eltcms/pix/i/course.gif">
          <a:extLst>
            <a:ext uri="{FF2B5EF4-FFF2-40B4-BE49-F238E27FC236}">
              <a16:creationId xmlns:a16="http://schemas.microsoft.com/office/drawing/2014/main" id="{00000000-0008-0000-0100-0000ED080000}"/>
            </a:ext>
          </a:extLst>
        </xdr:cNvPr>
        <xdr:cNvSpPr>
          <a:spLocks noChangeAspect="1" noChangeArrowheads="1"/>
        </xdr:cNvSpPr>
      </xdr:nvSpPr>
      <xdr:spPr bwMode="auto">
        <a:xfrm>
          <a:off x="7553325" y="3838575"/>
          <a:ext cx="295275" cy="169011"/>
        </a:xfrm>
        <a:prstGeom prst="rect">
          <a:avLst/>
        </a:prstGeom>
        <a:noFill/>
        <a:ln w="9525">
          <a:noFill/>
          <a:miter lim="800000"/>
          <a:headEnd/>
          <a:tailEnd/>
        </a:ln>
      </xdr:spPr>
    </xdr:sp>
    <xdr:clientData/>
  </xdr:oneCellAnchor>
  <xdr:oneCellAnchor>
    <xdr:from>
      <xdr:col>5</xdr:col>
      <xdr:colOff>0</xdr:colOff>
      <xdr:row>17</xdr:row>
      <xdr:rowOff>0</xdr:rowOff>
    </xdr:from>
    <xdr:ext cx="295275" cy="169011"/>
    <xdr:sp macro="" textlink="">
      <xdr:nvSpPr>
        <xdr:cNvPr id="2286" name="AutoShape 4" descr="http://myacademy/eltcms/pix/i/course.gif">
          <a:extLst>
            <a:ext uri="{FF2B5EF4-FFF2-40B4-BE49-F238E27FC236}">
              <a16:creationId xmlns:a16="http://schemas.microsoft.com/office/drawing/2014/main" id="{00000000-0008-0000-0100-0000EE080000}"/>
            </a:ext>
          </a:extLst>
        </xdr:cNvPr>
        <xdr:cNvSpPr>
          <a:spLocks noChangeAspect="1" noChangeArrowheads="1"/>
        </xdr:cNvSpPr>
      </xdr:nvSpPr>
      <xdr:spPr bwMode="auto">
        <a:xfrm>
          <a:off x="7553325" y="3838575"/>
          <a:ext cx="295275" cy="169011"/>
        </a:xfrm>
        <a:prstGeom prst="rect">
          <a:avLst/>
        </a:prstGeom>
        <a:noFill/>
        <a:ln w="9525">
          <a:noFill/>
          <a:miter lim="800000"/>
          <a:headEnd/>
          <a:tailEnd/>
        </a:ln>
      </xdr:spPr>
    </xdr:sp>
    <xdr:clientData/>
  </xdr:oneCellAnchor>
  <xdr:oneCellAnchor>
    <xdr:from>
      <xdr:col>5</xdr:col>
      <xdr:colOff>0</xdr:colOff>
      <xdr:row>17</xdr:row>
      <xdr:rowOff>0</xdr:rowOff>
    </xdr:from>
    <xdr:ext cx="295275" cy="169011"/>
    <xdr:sp macro="" textlink="">
      <xdr:nvSpPr>
        <xdr:cNvPr id="2287" name="AutoShape 1" descr="http://myacademy/eltcms/pix/i/course.gif">
          <a:extLst>
            <a:ext uri="{FF2B5EF4-FFF2-40B4-BE49-F238E27FC236}">
              <a16:creationId xmlns:a16="http://schemas.microsoft.com/office/drawing/2014/main" id="{00000000-0008-0000-0100-0000EF080000}"/>
            </a:ext>
          </a:extLst>
        </xdr:cNvPr>
        <xdr:cNvSpPr>
          <a:spLocks noChangeAspect="1" noChangeArrowheads="1"/>
        </xdr:cNvSpPr>
      </xdr:nvSpPr>
      <xdr:spPr bwMode="auto">
        <a:xfrm>
          <a:off x="7553325" y="3838575"/>
          <a:ext cx="295275" cy="169011"/>
        </a:xfrm>
        <a:prstGeom prst="rect">
          <a:avLst/>
        </a:prstGeom>
        <a:noFill/>
        <a:ln w="9525">
          <a:noFill/>
          <a:miter lim="800000"/>
          <a:headEnd/>
          <a:tailEnd/>
        </a:ln>
      </xdr:spPr>
    </xdr:sp>
    <xdr:clientData/>
  </xdr:oneCellAnchor>
  <xdr:oneCellAnchor>
    <xdr:from>
      <xdr:col>5</xdr:col>
      <xdr:colOff>0</xdr:colOff>
      <xdr:row>17</xdr:row>
      <xdr:rowOff>0</xdr:rowOff>
    </xdr:from>
    <xdr:ext cx="295275" cy="169011"/>
    <xdr:sp macro="" textlink="">
      <xdr:nvSpPr>
        <xdr:cNvPr id="2288" name="AutoShape 1" descr="http://myacademy/eltcms/pix/i/course.gif">
          <a:extLst>
            <a:ext uri="{FF2B5EF4-FFF2-40B4-BE49-F238E27FC236}">
              <a16:creationId xmlns:a16="http://schemas.microsoft.com/office/drawing/2014/main" id="{00000000-0008-0000-0100-0000F0080000}"/>
            </a:ext>
          </a:extLst>
        </xdr:cNvPr>
        <xdr:cNvSpPr>
          <a:spLocks noChangeAspect="1" noChangeArrowheads="1"/>
        </xdr:cNvSpPr>
      </xdr:nvSpPr>
      <xdr:spPr bwMode="auto">
        <a:xfrm>
          <a:off x="7553325" y="3838575"/>
          <a:ext cx="295275" cy="169011"/>
        </a:xfrm>
        <a:prstGeom prst="rect">
          <a:avLst/>
        </a:prstGeom>
        <a:noFill/>
        <a:ln w="9525">
          <a:noFill/>
          <a:miter lim="800000"/>
          <a:headEnd/>
          <a:tailEnd/>
        </a:ln>
      </xdr:spPr>
    </xdr:sp>
    <xdr:clientData/>
  </xdr:oneCellAnchor>
  <xdr:oneCellAnchor>
    <xdr:from>
      <xdr:col>5</xdr:col>
      <xdr:colOff>0</xdr:colOff>
      <xdr:row>17</xdr:row>
      <xdr:rowOff>0</xdr:rowOff>
    </xdr:from>
    <xdr:ext cx="295275" cy="327575"/>
    <xdr:sp macro="" textlink="">
      <xdr:nvSpPr>
        <xdr:cNvPr id="2289" name="AutoShape 63" descr="http://myacademy/eltcms/pix/i/course.gif">
          <a:extLst>
            <a:ext uri="{FF2B5EF4-FFF2-40B4-BE49-F238E27FC236}">
              <a16:creationId xmlns:a16="http://schemas.microsoft.com/office/drawing/2014/main" id="{00000000-0008-0000-0100-0000F1080000}"/>
            </a:ext>
          </a:extLst>
        </xdr:cNvPr>
        <xdr:cNvSpPr>
          <a:spLocks noChangeAspect="1" noChangeArrowheads="1"/>
        </xdr:cNvSpPr>
      </xdr:nvSpPr>
      <xdr:spPr bwMode="auto">
        <a:xfrm>
          <a:off x="7553325" y="3838575"/>
          <a:ext cx="295275" cy="327575"/>
        </a:xfrm>
        <a:prstGeom prst="rect">
          <a:avLst/>
        </a:prstGeom>
        <a:noFill/>
        <a:ln w="9525">
          <a:noFill/>
          <a:miter lim="800000"/>
          <a:headEnd/>
          <a:tailEnd/>
        </a:ln>
      </xdr:spPr>
    </xdr:sp>
    <xdr:clientData/>
  </xdr:oneCellAnchor>
  <xdr:oneCellAnchor>
    <xdr:from>
      <xdr:col>5</xdr:col>
      <xdr:colOff>0</xdr:colOff>
      <xdr:row>17</xdr:row>
      <xdr:rowOff>0</xdr:rowOff>
    </xdr:from>
    <xdr:ext cx="295275" cy="327575"/>
    <xdr:sp macro="" textlink="">
      <xdr:nvSpPr>
        <xdr:cNvPr id="2290" name="AutoShape 40" descr="http://myacademy/eltcms/pix/i/course.gif">
          <a:extLst>
            <a:ext uri="{FF2B5EF4-FFF2-40B4-BE49-F238E27FC236}">
              <a16:creationId xmlns:a16="http://schemas.microsoft.com/office/drawing/2014/main" id="{00000000-0008-0000-0100-0000F2080000}"/>
            </a:ext>
          </a:extLst>
        </xdr:cNvPr>
        <xdr:cNvSpPr>
          <a:spLocks noChangeAspect="1" noChangeArrowheads="1"/>
        </xdr:cNvSpPr>
      </xdr:nvSpPr>
      <xdr:spPr bwMode="auto">
        <a:xfrm>
          <a:off x="7553325" y="3838575"/>
          <a:ext cx="295275" cy="327575"/>
        </a:xfrm>
        <a:prstGeom prst="rect">
          <a:avLst/>
        </a:prstGeom>
        <a:noFill/>
        <a:ln w="9525">
          <a:noFill/>
          <a:miter lim="800000"/>
          <a:headEnd/>
          <a:tailEnd/>
        </a:ln>
      </xdr:spPr>
    </xdr:sp>
    <xdr:clientData/>
  </xdr:oneCellAnchor>
  <xdr:oneCellAnchor>
    <xdr:from>
      <xdr:col>5</xdr:col>
      <xdr:colOff>0</xdr:colOff>
      <xdr:row>17</xdr:row>
      <xdr:rowOff>0</xdr:rowOff>
    </xdr:from>
    <xdr:ext cx="295275" cy="327575"/>
    <xdr:sp macro="" textlink="">
      <xdr:nvSpPr>
        <xdr:cNvPr id="2291" name="AutoShape 9" descr="http://myacademy/eltcms/pix/i/course.gif">
          <a:extLst>
            <a:ext uri="{FF2B5EF4-FFF2-40B4-BE49-F238E27FC236}">
              <a16:creationId xmlns:a16="http://schemas.microsoft.com/office/drawing/2014/main" id="{00000000-0008-0000-0100-0000F3080000}"/>
            </a:ext>
          </a:extLst>
        </xdr:cNvPr>
        <xdr:cNvSpPr>
          <a:spLocks noChangeAspect="1" noChangeArrowheads="1"/>
        </xdr:cNvSpPr>
      </xdr:nvSpPr>
      <xdr:spPr bwMode="auto">
        <a:xfrm>
          <a:off x="7553325" y="3838575"/>
          <a:ext cx="295275" cy="327575"/>
        </a:xfrm>
        <a:prstGeom prst="rect">
          <a:avLst/>
        </a:prstGeom>
        <a:noFill/>
        <a:ln w="9525">
          <a:noFill/>
          <a:miter lim="800000"/>
          <a:headEnd/>
          <a:tailEnd/>
        </a:ln>
      </xdr:spPr>
    </xdr:sp>
    <xdr:clientData/>
  </xdr:oneCellAnchor>
  <xdr:oneCellAnchor>
    <xdr:from>
      <xdr:col>5</xdr:col>
      <xdr:colOff>0</xdr:colOff>
      <xdr:row>17</xdr:row>
      <xdr:rowOff>0</xdr:rowOff>
    </xdr:from>
    <xdr:ext cx="295275" cy="327575"/>
    <xdr:sp macro="" textlink="">
      <xdr:nvSpPr>
        <xdr:cNvPr id="2292" name="AutoShape 1" descr="http://myacademy/eltcms/pix/i/course.gif">
          <a:extLst>
            <a:ext uri="{FF2B5EF4-FFF2-40B4-BE49-F238E27FC236}">
              <a16:creationId xmlns:a16="http://schemas.microsoft.com/office/drawing/2014/main" id="{00000000-0008-0000-0100-0000F4080000}"/>
            </a:ext>
          </a:extLst>
        </xdr:cNvPr>
        <xdr:cNvSpPr>
          <a:spLocks noChangeAspect="1" noChangeArrowheads="1"/>
        </xdr:cNvSpPr>
      </xdr:nvSpPr>
      <xdr:spPr bwMode="auto">
        <a:xfrm>
          <a:off x="7553325" y="3838575"/>
          <a:ext cx="295275" cy="327575"/>
        </a:xfrm>
        <a:prstGeom prst="rect">
          <a:avLst/>
        </a:prstGeom>
        <a:noFill/>
        <a:ln w="9525">
          <a:noFill/>
          <a:miter lim="800000"/>
          <a:headEnd/>
          <a:tailEnd/>
        </a:ln>
      </xdr:spPr>
    </xdr:sp>
    <xdr:clientData/>
  </xdr:oneCellAnchor>
  <xdr:oneCellAnchor>
    <xdr:from>
      <xdr:col>5</xdr:col>
      <xdr:colOff>0</xdr:colOff>
      <xdr:row>17</xdr:row>
      <xdr:rowOff>0</xdr:rowOff>
    </xdr:from>
    <xdr:ext cx="295275" cy="327575"/>
    <xdr:sp macro="" textlink="">
      <xdr:nvSpPr>
        <xdr:cNvPr id="2293" name="AutoShape 4" descr="http://myacademy/eltcms/pix/i/course.gif">
          <a:extLst>
            <a:ext uri="{FF2B5EF4-FFF2-40B4-BE49-F238E27FC236}">
              <a16:creationId xmlns:a16="http://schemas.microsoft.com/office/drawing/2014/main" id="{00000000-0008-0000-0100-0000F5080000}"/>
            </a:ext>
          </a:extLst>
        </xdr:cNvPr>
        <xdr:cNvSpPr>
          <a:spLocks noChangeAspect="1" noChangeArrowheads="1"/>
        </xdr:cNvSpPr>
      </xdr:nvSpPr>
      <xdr:spPr bwMode="auto">
        <a:xfrm>
          <a:off x="7553325" y="3838575"/>
          <a:ext cx="295275" cy="327575"/>
        </a:xfrm>
        <a:prstGeom prst="rect">
          <a:avLst/>
        </a:prstGeom>
        <a:noFill/>
        <a:ln w="9525">
          <a:noFill/>
          <a:miter lim="800000"/>
          <a:headEnd/>
          <a:tailEnd/>
        </a:ln>
      </xdr:spPr>
    </xdr:sp>
    <xdr:clientData/>
  </xdr:oneCellAnchor>
  <xdr:oneCellAnchor>
    <xdr:from>
      <xdr:col>5</xdr:col>
      <xdr:colOff>0</xdr:colOff>
      <xdr:row>17</xdr:row>
      <xdr:rowOff>0</xdr:rowOff>
    </xdr:from>
    <xdr:ext cx="295275" cy="327575"/>
    <xdr:sp macro="" textlink="">
      <xdr:nvSpPr>
        <xdr:cNvPr id="2294" name="AutoShape 1" descr="http://myacademy/eltcms/pix/i/course.gif">
          <a:extLst>
            <a:ext uri="{FF2B5EF4-FFF2-40B4-BE49-F238E27FC236}">
              <a16:creationId xmlns:a16="http://schemas.microsoft.com/office/drawing/2014/main" id="{00000000-0008-0000-0100-0000F6080000}"/>
            </a:ext>
          </a:extLst>
        </xdr:cNvPr>
        <xdr:cNvSpPr>
          <a:spLocks noChangeAspect="1" noChangeArrowheads="1"/>
        </xdr:cNvSpPr>
      </xdr:nvSpPr>
      <xdr:spPr bwMode="auto">
        <a:xfrm>
          <a:off x="7553325" y="3838575"/>
          <a:ext cx="295275" cy="327575"/>
        </a:xfrm>
        <a:prstGeom prst="rect">
          <a:avLst/>
        </a:prstGeom>
        <a:noFill/>
        <a:ln w="9525">
          <a:noFill/>
          <a:miter lim="800000"/>
          <a:headEnd/>
          <a:tailEnd/>
        </a:ln>
      </xdr:spPr>
    </xdr:sp>
    <xdr:clientData/>
  </xdr:oneCellAnchor>
  <xdr:oneCellAnchor>
    <xdr:from>
      <xdr:col>5</xdr:col>
      <xdr:colOff>0</xdr:colOff>
      <xdr:row>17</xdr:row>
      <xdr:rowOff>0</xdr:rowOff>
    </xdr:from>
    <xdr:ext cx="295275" cy="327575"/>
    <xdr:sp macro="" textlink="">
      <xdr:nvSpPr>
        <xdr:cNvPr id="2295" name="AutoShape 1" descr="http://myacademy/eltcms/pix/i/course.gif">
          <a:extLst>
            <a:ext uri="{FF2B5EF4-FFF2-40B4-BE49-F238E27FC236}">
              <a16:creationId xmlns:a16="http://schemas.microsoft.com/office/drawing/2014/main" id="{00000000-0008-0000-0100-0000F7080000}"/>
            </a:ext>
          </a:extLst>
        </xdr:cNvPr>
        <xdr:cNvSpPr>
          <a:spLocks noChangeAspect="1" noChangeArrowheads="1"/>
        </xdr:cNvSpPr>
      </xdr:nvSpPr>
      <xdr:spPr bwMode="auto">
        <a:xfrm>
          <a:off x="7553325" y="3838575"/>
          <a:ext cx="295275" cy="327575"/>
        </a:xfrm>
        <a:prstGeom prst="rect">
          <a:avLst/>
        </a:prstGeom>
        <a:noFill/>
        <a:ln w="9525">
          <a:noFill/>
          <a:miter lim="800000"/>
          <a:headEnd/>
          <a:tailEnd/>
        </a:ln>
      </xdr:spPr>
    </xdr:sp>
    <xdr:clientData/>
  </xdr:oneCellAnchor>
  <xdr:oneCellAnchor>
    <xdr:from>
      <xdr:col>5</xdr:col>
      <xdr:colOff>0</xdr:colOff>
      <xdr:row>17</xdr:row>
      <xdr:rowOff>0</xdr:rowOff>
    </xdr:from>
    <xdr:ext cx="295275" cy="327575"/>
    <xdr:sp macro="" textlink="">
      <xdr:nvSpPr>
        <xdr:cNvPr id="2296" name="AutoShape 1" descr="http://myacademy/eltcms/pix/i/course.gif">
          <a:extLst>
            <a:ext uri="{FF2B5EF4-FFF2-40B4-BE49-F238E27FC236}">
              <a16:creationId xmlns:a16="http://schemas.microsoft.com/office/drawing/2014/main" id="{00000000-0008-0000-0100-0000F8080000}"/>
            </a:ext>
          </a:extLst>
        </xdr:cNvPr>
        <xdr:cNvSpPr>
          <a:spLocks noChangeAspect="1" noChangeArrowheads="1"/>
        </xdr:cNvSpPr>
      </xdr:nvSpPr>
      <xdr:spPr bwMode="auto">
        <a:xfrm>
          <a:off x="7553325" y="3838575"/>
          <a:ext cx="295275" cy="327575"/>
        </a:xfrm>
        <a:prstGeom prst="rect">
          <a:avLst/>
        </a:prstGeom>
        <a:noFill/>
        <a:ln w="9525">
          <a:noFill/>
          <a:miter lim="800000"/>
          <a:headEnd/>
          <a:tailEnd/>
        </a:ln>
      </xdr:spPr>
    </xdr:sp>
    <xdr:clientData/>
  </xdr:oneCellAnchor>
  <xdr:oneCellAnchor>
    <xdr:from>
      <xdr:col>5</xdr:col>
      <xdr:colOff>0</xdr:colOff>
      <xdr:row>17</xdr:row>
      <xdr:rowOff>0</xdr:rowOff>
    </xdr:from>
    <xdr:ext cx="295275" cy="331303"/>
    <xdr:sp macro="" textlink="">
      <xdr:nvSpPr>
        <xdr:cNvPr id="2297" name="AutoShape 63" descr="http://myacademy/eltcms/pix/i/course.gif">
          <a:extLst>
            <a:ext uri="{FF2B5EF4-FFF2-40B4-BE49-F238E27FC236}">
              <a16:creationId xmlns:a16="http://schemas.microsoft.com/office/drawing/2014/main" id="{00000000-0008-0000-0100-0000F9080000}"/>
            </a:ext>
          </a:extLst>
        </xdr:cNvPr>
        <xdr:cNvSpPr>
          <a:spLocks noChangeAspect="1" noChangeArrowheads="1"/>
        </xdr:cNvSpPr>
      </xdr:nvSpPr>
      <xdr:spPr bwMode="auto">
        <a:xfrm>
          <a:off x="7553325" y="3838575"/>
          <a:ext cx="295275" cy="331303"/>
        </a:xfrm>
        <a:prstGeom prst="rect">
          <a:avLst/>
        </a:prstGeom>
        <a:noFill/>
        <a:ln w="9525">
          <a:noFill/>
          <a:miter lim="800000"/>
          <a:headEnd/>
          <a:tailEnd/>
        </a:ln>
      </xdr:spPr>
    </xdr:sp>
    <xdr:clientData/>
  </xdr:oneCellAnchor>
  <xdr:oneCellAnchor>
    <xdr:from>
      <xdr:col>5</xdr:col>
      <xdr:colOff>0</xdr:colOff>
      <xdr:row>17</xdr:row>
      <xdr:rowOff>0</xdr:rowOff>
    </xdr:from>
    <xdr:ext cx="295275" cy="331303"/>
    <xdr:sp macro="" textlink="">
      <xdr:nvSpPr>
        <xdr:cNvPr id="2298" name="AutoShape 40" descr="http://myacademy/eltcms/pix/i/course.gif">
          <a:extLst>
            <a:ext uri="{FF2B5EF4-FFF2-40B4-BE49-F238E27FC236}">
              <a16:creationId xmlns:a16="http://schemas.microsoft.com/office/drawing/2014/main" id="{00000000-0008-0000-0100-0000FA080000}"/>
            </a:ext>
          </a:extLst>
        </xdr:cNvPr>
        <xdr:cNvSpPr>
          <a:spLocks noChangeAspect="1" noChangeArrowheads="1"/>
        </xdr:cNvSpPr>
      </xdr:nvSpPr>
      <xdr:spPr bwMode="auto">
        <a:xfrm>
          <a:off x="7553325" y="3838575"/>
          <a:ext cx="295275" cy="331303"/>
        </a:xfrm>
        <a:prstGeom prst="rect">
          <a:avLst/>
        </a:prstGeom>
        <a:noFill/>
        <a:ln w="9525">
          <a:noFill/>
          <a:miter lim="800000"/>
          <a:headEnd/>
          <a:tailEnd/>
        </a:ln>
      </xdr:spPr>
    </xdr:sp>
    <xdr:clientData/>
  </xdr:oneCellAnchor>
  <xdr:oneCellAnchor>
    <xdr:from>
      <xdr:col>5</xdr:col>
      <xdr:colOff>0</xdr:colOff>
      <xdr:row>17</xdr:row>
      <xdr:rowOff>0</xdr:rowOff>
    </xdr:from>
    <xdr:ext cx="295275" cy="331303"/>
    <xdr:sp macro="" textlink="">
      <xdr:nvSpPr>
        <xdr:cNvPr id="2299" name="AutoShape 9" descr="http://myacademy/eltcms/pix/i/course.gif">
          <a:extLst>
            <a:ext uri="{FF2B5EF4-FFF2-40B4-BE49-F238E27FC236}">
              <a16:creationId xmlns:a16="http://schemas.microsoft.com/office/drawing/2014/main" id="{00000000-0008-0000-0100-0000FB080000}"/>
            </a:ext>
          </a:extLst>
        </xdr:cNvPr>
        <xdr:cNvSpPr>
          <a:spLocks noChangeAspect="1" noChangeArrowheads="1"/>
        </xdr:cNvSpPr>
      </xdr:nvSpPr>
      <xdr:spPr bwMode="auto">
        <a:xfrm>
          <a:off x="7553325" y="3838575"/>
          <a:ext cx="295275" cy="331303"/>
        </a:xfrm>
        <a:prstGeom prst="rect">
          <a:avLst/>
        </a:prstGeom>
        <a:noFill/>
        <a:ln w="9525">
          <a:noFill/>
          <a:miter lim="800000"/>
          <a:headEnd/>
          <a:tailEnd/>
        </a:ln>
      </xdr:spPr>
    </xdr:sp>
    <xdr:clientData/>
  </xdr:oneCellAnchor>
  <xdr:oneCellAnchor>
    <xdr:from>
      <xdr:col>5</xdr:col>
      <xdr:colOff>0</xdr:colOff>
      <xdr:row>17</xdr:row>
      <xdr:rowOff>0</xdr:rowOff>
    </xdr:from>
    <xdr:ext cx="295275" cy="331303"/>
    <xdr:sp macro="" textlink="">
      <xdr:nvSpPr>
        <xdr:cNvPr id="2300" name="AutoShape 1" descr="http://myacademy/eltcms/pix/i/course.gif">
          <a:extLst>
            <a:ext uri="{FF2B5EF4-FFF2-40B4-BE49-F238E27FC236}">
              <a16:creationId xmlns:a16="http://schemas.microsoft.com/office/drawing/2014/main" id="{00000000-0008-0000-0100-0000FC080000}"/>
            </a:ext>
          </a:extLst>
        </xdr:cNvPr>
        <xdr:cNvSpPr>
          <a:spLocks noChangeAspect="1" noChangeArrowheads="1"/>
        </xdr:cNvSpPr>
      </xdr:nvSpPr>
      <xdr:spPr bwMode="auto">
        <a:xfrm>
          <a:off x="7553325" y="3838575"/>
          <a:ext cx="295275" cy="331303"/>
        </a:xfrm>
        <a:prstGeom prst="rect">
          <a:avLst/>
        </a:prstGeom>
        <a:noFill/>
        <a:ln w="9525">
          <a:noFill/>
          <a:miter lim="800000"/>
          <a:headEnd/>
          <a:tailEnd/>
        </a:ln>
      </xdr:spPr>
    </xdr:sp>
    <xdr:clientData/>
  </xdr:oneCellAnchor>
  <xdr:oneCellAnchor>
    <xdr:from>
      <xdr:col>5</xdr:col>
      <xdr:colOff>0</xdr:colOff>
      <xdr:row>17</xdr:row>
      <xdr:rowOff>0</xdr:rowOff>
    </xdr:from>
    <xdr:ext cx="295275" cy="331303"/>
    <xdr:sp macro="" textlink="">
      <xdr:nvSpPr>
        <xdr:cNvPr id="2301" name="AutoShape 4" descr="http://myacademy/eltcms/pix/i/course.gif">
          <a:extLst>
            <a:ext uri="{FF2B5EF4-FFF2-40B4-BE49-F238E27FC236}">
              <a16:creationId xmlns:a16="http://schemas.microsoft.com/office/drawing/2014/main" id="{00000000-0008-0000-0100-0000FD080000}"/>
            </a:ext>
          </a:extLst>
        </xdr:cNvPr>
        <xdr:cNvSpPr>
          <a:spLocks noChangeAspect="1" noChangeArrowheads="1"/>
        </xdr:cNvSpPr>
      </xdr:nvSpPr>
      <xdr:spPr bwMode="auto">
        <a:xfrm>
          <a:off x="7553325" y="3838575"/>
          <a:ext cx="295275" cy="331303"/>
        </a:xfrm>
        <a:prstGeom prst="rect">
          <a:avLst/>
        </a:prstGeom>
        <a:noFill/>
        <a:ln w="9525">
          <a:noFill/>
          <a:miter lim="800000"/>
          <a:headEnd/>
          <a:tailEnd/>
        </a:ln>
      </xdr:spPr>
    </xdr:sp>
    <xdr:clientData/>
  </xdr:oneCellAnchor>
  <xdr:oneCellAnchor>
    <xdr:from>
      <xdr:col>5</xdr:col>
      <xdr:colOff>0</xdr:colOff>
      <xdr:row>17</xdr:row>
      <xdr:rowOff>0</xdr:rowOff>
    </xdr:from>
    <xdr:ext cx="295275" cy="331303"/>
    <xdr:sp macro="" textlink="">
      <xdr:nvSpPr>
        <xdr:cNvPr id="2302" name="AutoShape 1" descr="http://myacademy/eltcms/pix/i/course.gif">
          <a:extLst>
            <a:ext uri="{FF2B5EF4-FFF2-40B4-BE49-F238E27FC236}">
              <a16:creationId xmlns:a16="http://schemas.microsoft.com/office/drawing/2014/main" id="{00000000-0008-0000-0100-0000FE080000}"/>
            </a:ext>
          </a:extLst>
        </xdr:cNvPr>
        <xdr:cNvSpPr>
          <a:spLocks noChangeAspect="1" noChangeArrowheads="1"/>
        </xdr:cNvSpPr>
      </xdr:nvSpPr>
      <xdr:spPr bwMode="auto">
        <a:xfrm>
          <a:off x="7553325" y="3838575"/>
          <a:ext cx="295275" cy="331303"/>
        </a:xfrm>
        <a:prstGeom prst="rect">
          <a:avLst/>
        </a:prstGeom>
        <a:noFill/>
        <a:ln w="9525">
          <a:noFill/>
          <a:miter lim="800000"/>
          <a:headEnd/>
          <a:tailEnd/>
        </a:ln>
      </xdr:spPr>
    </xdr:sp>
    <xdr:clientData/>
  </xdr:oneCellAnchor>
  <xdr:oneCellAnchor>
    <xdr:from>
      <xdr:col>5</xdr:col>
      <xdr:colOff>0</xdr:colOff>
      <xdr:row>17</xdr:row>
      <xdr:rowOff>0</xdr:rowOff>
    </xdr:from>
    <xdr:ext cx="295275" cy="331303"/>
    <xdr:sp macro="" textlink="">
      <xdr:nvSpPr>
        <xdr:cNvPr id="2303" name="AutoShape 1" descr="http://myacademy/eltcms/pix/i/course.gif">
          <a:extLst>
            <a:ext uri="{FF2B5EF4-FFF2-40B4-BE49-F238E27FC236}">
              <a16:creationId xmlns:a16="http://schemas.microsoft.com/office/drawing/2014/main" id="{00000000-0008-0000-0100-0000FF080000}"/>
            </a:ext>
          </a:extLst>
        </xdr:cNvPr>
        <xdr:cNvSpPr>
          <a:spLocks noChangeAspect="1" noChangeArrowheads="1"/>
        </xdr:cNvSpPr>
      </xdr:nvSpPr>
      <xdr:spPr bwMode="auto">
        <a:xfrm>
          <a:off x="7553325" y="3838575"/>
          <a:ext cx="295275" cy="331303"/>
        </a:xfrm>
        <a:prstGeom prst="rect">
          <a:avLst/>
        </a:prstGeom>
        <a:noFill/>
        <a:ln w="9525">
          <a:noFill/>
          <a:miter lim="800000"/>
          <a:headEnd/>
          <a:tailEnd/>
        </a:ln>
      </xdr:spPr>
    </xdr:sp>
    <xdr:clientData/>
  </xdr:oneCellAnchor>
  <xdr:oneCellAnchor>
    <xdr:from>
      <xdr:col>5</xdr:col>
      <xdr:colOff>0</xdr:colOff>
      <xdr:row>17</xdr:row>
      <xdr:rowOff>0</xdr:rowOff>
    </xdr:from>
    <xdr:ext cx="295275" cy="331303"/>
    <xdr:sp macro="" textlink="">
      <xdr:nvSpPr>
        <xdr:cNvPr id="2304" name="AutoShape 1" descr="http://myacademy/eltcms/pix/i/course.gif">
          <a:extLst>
            <a:ext uri="{FF2B5EF4-FFF2-40B4-BE49-F238E27FC236}">
              <a16:creationId xmlns:a16="http://schemas.microsoft.com/office/drawing/2014/main" id="{00000000-0008-0000-0100-000000090000}"/>
            </a:ext>
          </a:extLst>
        </xdr:cNvPr>
        <xdr:cNvSpPr>
          <a:spLocks noChangeAspect="1" noChangeArrowheads="1"/>
        </xdr:cNvSpPr>
      </xdr:nvSpPr>
      <xdr:spPr bwMode="auto">
        <a:xfrm>
          <a:off x="7553325" y="3838575"/>
          <a:ext cx="295275" cy="331303"/>
        </a:xfrm>
        <a:prstGeom prst="rect">
          <a:avLst/>
        </a:prstGeom>
        <a:noFill/>
        <a:ln w="9525">
          <a:noFill/>
          <a:miter lim="800000"/>
          <a:headEnd/>
          <a:tailEnd/>
        </a:ln>
      </xdr:spPr>
    </xdr:sp>
    <xdr:clientData/>
  </xdr:oneCellAnchor>
  <xdr:oneCellAnchor>
    <xdr:from>
      <xdr:col>5</xdr:col>
      <xdr:colOff>0</xdr:colOff>
      <xdr:row>17</xdr:row>
      <xdr:rowOff>0</xdr:rowOff>
    </xdr:from>
    <xdr:ext cx="295275" cy="165652"/>
    <xdr:sp macro="" textlink="">
      <xdr:nvSpPr>
        <xdr:cNvPr id="2305" name="AutoShape 63" descr="http://myacademy/eltcms/pix/i/course.gif">
          <a:extLst>
            <a:ext uri="{FF2B5EF4-FFF2-40B4-BE49-F238E27FC236}">
              <a16:creationId xmlns:a16="http://schemas.microsoft.com/office/drawing/2014/main" id="{00000000-0008-0000-0100-000001090000}"/>
            </a:ext>
          </a:extLst>
        </xdr:cNvPr>
        <xdr:cNvSpPr>
          <a:spLocks noChangeAspect="1" noChangeArrowheads="1"/>
        </xdr:cNvSpPr>
      </xdr:nvSpPr>
      <xdr:spPr bwMode="auto">
        <a:xfrm>
          <a:off x="7553325" y="3838575"/>
          <a:ext cx="295275" cy="165652"/>
        </a:xfrm>
        <a:prstGeom prst="rect">
          <a:avLst/>
        </a:prstGeom>
        <a:noFill/>
        <a:ln w="9525">
          <a:noFill/>
          <a:miter lim="800000"/>
          <a:headEnd/>
          <a:tailEnd/>
        </a:ln>
      </xdr:spPr>
    </xdr:sp>
    <xdr:clientData/>
  </xdr:oneCellAnchor>
  <xdr:oneCellAnchor>
    <xdr:from>
      <xdr:col>5</xdr:col>
      <xdr:colOff>0</xdr:colOff>
      <xdr:row>17</xdr:row>
      <xdr:rowOff>0</xdr:rowOff>
    </xdr:from>
    <xdr:ext cx="295275" cy="165652"/>
    <xdr:sp macro="" textlink="">
      <xdr:nvSpPr>
        <xdr:cNvPr id="2306" name="AutoShape 40" descr="http://myacademy/eltcms/pix/i/course.gif">
          <a:extLst>
            <a:ext uri="{FF2B5EF4-FFF2-40B4-BE49-F238E27FC236}">
              <a16:creationId xmlns:a16="http://schemas.microsoft.com/office/drawing/2014/main" id="{00000000-0008-0000-0100-000002090000}"/>
            </a:ext>
          </a:extLst>
        </xdr:cNvPr>
        <xdr:cNvSpPr>
          <a:spLocks noChangeAspect="1" noChangeArrowheads="1"/>
        </xdr:cNvSpPr>
      </xdr:nvSpPr>
      <xdr:spPr bwMode="auto">
        <a:xfrm>
          <a:off x="7553325" y="3838575"/>
          <a:ext cx="295275" cy="165652"/>
        </a:xfrm>
        <a:prstGeom prst="rect">
          <a:avLst/>
        </a:prstGeom>
        <a:noFill/>
        <a:ln w="9525">
          <a:noFill/>
          <a:miter lim="800000"/>
          <a:headEnd/>
          <a:tailEnd/>
        </a:ln>
      </xdr:spPr>
    </xdr:sp>
    <xdr:clientData/>
  </xdr:oneCellAnchor>
  <xdr:oneCellAnchor>
    <xdr:from>
      <xdr:col>5</xdr:col>
      <xdr:colOff>0</xdr:colOff>
      <xdr:row>17</xdr:row>
      <xdr:rowOff>0</xdr:rowOff>
    </xdr:from>
    <xdr:ext cx="295275" cy="165652"/>
    <xdr:sp macro="" textlink="">
      <xdr:nvSpPr>
        <xdr:cNvPr id="2307" name="AutoShape 9" descr="http://myacademy/eltcms/pix/i/course.gif">
          <a:extLst>
            <a:ext uri="{FF2B5EF4-FFF2-40B4-BE49-F238E27FC236}">
              <a16:creationId xmlns:a16="http://schemas.microsoft.com/office/drawing/2014/main" id="{00000000-0008-0000-0100-000003090000}"/>
            </a:ext>
          </a:extLst>
        </xdr:cNvPr>
        <xdr:cNvSpPr>
          <a:spLocks noChangeAspect="1" noChangeArrowheads="1"/>
        </xdr:cNvSpPr>
      </xdr:nvSpPr>
      <xdr:spPr bwMode="auto">
        <a:xfrm>
          <a:off x="7553325" y="3838575"/>
          <a:ext cx="295275" cy="165652"/>
        </a:xfrm>
        <a:prstGeom prst="rect">
          <a:avLst/>
        </a:prstGeom>
        <a:noFill/>
        <a:ln w="9525">
          <a:noFill/>
          <a:miter lim="800000"/>
          <a:headEnd/>
          <a:tailEnd/>
        </a:ln>
      </xdr:spPr>
    </xdr:sp>
    <xdr:clientData/>
  </xdr:oneCellAnchor>
  <xdr:oneCellAnchor>
    <xdr:from>
      <xdr:col>5</xdr:col>
      <xdr:colOff>0</xdr:colOff>
      <xdr:row>17</xdr:row>
      <xdr:rowOff>0</xdr:rowOff>
    </xdr:from>
    <xdr:ext cx="295275" cy="165652"/>
    <xdr:sp macro="" textlink="">
      <xdr:nvSpPr>
        <xdr:cNvPr id="2308" name="AutoShape 1" descr="http://myacademy/eltcms/pix/i/course.gif">
          <a:extLst>
            <a:ext uri="{FF2B5EF4-FFF2-40B4-BE49-F238E27FC236}">
              <a16:creationId xmlns:a16="http://schemas.microsoft.com/office/drawing/2014/main" id="{00000000-0008-0000-0100-000004090000}"/>
            </a:ext>
          </a:extLst>
        </xdr:cNvPr>
        <xdr:cNvSpPr>
          <a:spLocks noChangeAspect="1" noChangeArrowheads="1"/>
        </xdr:cNvSpPr>
      </xdr:nvSpPr>
      <xdr:spPr bwMode="auto">
        <a:xfrm>
          <a:off x="7553325" y="3838575"/>
          <a:ext cx="295275" cy="165652"/>
        </a:xfrm>
        <a:prstGeom prst="rect">
          <a:avLst/>
        </a:prstGeom>
        <a:noFill/>
        <a:ln w="9525">
          <a:noFill/>
          <a:miter lim="800000"/>
          <a:headEnd/>
          <a:tailEnd/>
        </a:ln>
      </xdr:spPr>
    </xdr:sp>
    <xdr:clientData/>
  </xdr:oneCellAnchor>
  <xdr:oneCellAnchor>
    <xdr:from>
      <xdr:col>5</xdr:col>
      <xdr:colOff>0</xdr:colOff>
      <xdr:row>17</xdr:row>
      <xdr:rowOff>0</xdr:rowOff>
    </xdr:from>
    <xdr:ext cx="295275" cy="165652"/>
    <xdr:sp macro="" textlink="">
      <xdr:nvSpPr>
        <xdr:cNvPr id="2309" name="AutoShape 4" descr="http://myacademy/eltcms/pix/i/course.gif">
          <a:extLst>
            <a:ext uri="{FF2B5EF4-FFF2-40B4-BE49-F238E27FC236}">
              <a16:creationId xmlns:a16="http://schemas.microsoft.com/office/drawing/2014/main" id="{00000000-0008-0000-0100-000005090000}"/>
            </a:ext>
          </a:extLst>
        </xdr:cNvPr>
        <xdr:cNvSpPr>
          <a:spLocks noChangeAspect="1" noChangeArrowheads="1"/>
        </xdr:cNvSpPr>
      </xdr:nvSpPr>
      <xdr:spPr bwMode="auto">
        <a:xfrm>
          <a:off x="7553325" y="3838575"/>
          <a:ext cx="295275" cy="165652"/>
        </a:xfrm>
        <a:prstGeom prst="rect">
          <a:avLst/>
        </a:prstGeom>
        <a:noFill/>
        <a:ln w="9525">
          <a:noFill/>
          <a:miter lim="800000"/>
          <a:headEnd/>
          <a:tailEnd/>
        </a:ln>
      </xdr:spPr>
    </xdr:sp>
    <xdr:clientData/>
  </xdr:oneCellAnchor>
  <xdr:oneCellAnchor>
    <xdr:from>
      <xdr:col>5</xdr:col>
      <xdr:colOff>0</xdr:colOff>
      <xdr:row>17</xdr:row>
      <xdr:rowOff>0</xdr:rowOff>
    </xdr:from>
    <xdr:ext cx="295275" cy="165652"/>
    <xdr:sp macro="" textlink="">
      <xdr:nvSpPr>
        <xdr:cNvPr id="2310" name="AutoShape 1" descr="http://myacademy/eltcms/pix/i/course.gif">
          <a:extLst>
            <a:ext uri="{FF2B5EF4-FFF2-40B4-BE49-F238E27FC236}">
              <a16:creationId xmlns:a16="http://schemas.microsoft.com/office/drawing/2014/main" id="{00000000-0008-0000-0100-000006090000}"/>
            </a:ext>
          </a:extLst>
        </xdr:cNvPr>
        <xdr:cNvSpPr>
          <a:spLocks noChangeAspect="1" noChangeArrowheads="1"/>
        </xdr:cNvSpPr>
      </xdr:nvSpPr>
      <xdr:spPr bwMode="auto">
        <a:xfrm>
          <a:off x="7553325" y="3838575"/>
          <a:ext cx="295275" cy="165652"/>
        </a:xfrm>
        <a:prstGeom prst="rect">
          <a:avLst/>
        </a:prstGeom>
        <a:noFill/>
        <a:ln w="9525">
          <a:noFill/>
          <a:miter lim="800000"/>
          <a:headEnd/>
          <a:tailEnd/>
        </a:ln>
      </xdr:spPr>
    </xdr:sp>
    <xdr:clientData/>
  </xdr:oneCellAnchor>
  <xdr:oneCellAnchor>
    <xdr:from>
      <xdr:col>5</xdr:col>
      <xdr:colOff>0</xdr:colOff>
      <xdr:row>17</xdr:row>
      <xdr:rowOff>0</xdr:rowOff>
    </xdr:from>
    <xdr:ext cx="295275" cy="165652"/>
    <xdr:sp macro="" textlink="">
      <xdr:nvSpPr>
        <xdr:cNvPr id="2311" name="AutoShape 1" descr="http://myacademy/eltcms/pix/i/course.gif">
          <a:extLst>
            <a:ext uri="{FF2B5EF4-FFF2-40B4-BE49-F238E27FC236}">
              <a16:creationId xmlns:a16="http://schemas.microsoft.com/office/drawing/2014/main" id="{00000000-0008-0000-0100-000007090000}"/>
            </a:ext>
          </a:extLst>
        </xdr:cNvPr>
        <xdr:cNvSpPr>
          <a:spLocks noChangeAspect="1" noChangeArrowheads="1"/>
        </xdr:cNvSpPr>
      </xdr:nvSpPr>
      <xdr:spPr bwMode="auto">
        <a:xfrm>
          <a:off x="7553325" y="3838575"/>
          <a:ext cx="295275" cy="165652"/>
        </a:xfrm>
        <a:prstGeom prst="rect">
          <a:avLst/>
        </a:prstGeom>
        <a:noFill/>
        <a:ln w="9525">
          <a:noFill/>
          <a:miter lim="800000"/>
          <a:headEnd/>
          <a:tailEnd/>
        </a:ln>
      </xdr:spPr>
    </xdr:sp>
    <xdr:clientData/>
  </xdr:oneCellAnchor>
  <xdr:oneCellAnchor>
    <xdr:from>
      <xdr:col>5</xdr:col>
      <xdr:colOff>0</xdr:colOff>
      <xdr:row>17</xdr:row>
      <xdr:rowOff>0</xdr:rowOff>
    </xdr:from>
    <xdr:ext cx="295275" cy="28575"/>
    <xdr:sp macro="" textlink="">
      <xdr:nvSpPr>
        <xdr:cNvPr id="2312" name="AutoShape 109" descr="http://myacademy/eltcms/pix/i/course.gif">
          <a:extLst>
            <a:ext uri="{FF2B5EF4-FFF2-40B4-BE49-F238E27FC236}">
              <a16:creationId xmlns:a16="http://schemas.microsoft.com/office/drawing/2014/main" id="{00000000-0008-0000-0100-000008090000}"/>
            </a:ext>
          </a:extLst>
        </xdr:cNvPr>
        <xdr:cNvSpPr>
          <a:spLocks noChangeAspect="1" noChangeArrowheads="1"/>
        </xdr:cNvSpPr>
      </xdr:nvSpPr>
      <xdr:spPr bwMode="auto">
        <a:xfrm>
          <a:off x="7553325" y="3838575"/>
          <a:ext cx="295275" cy="28575"/>
        </a:xfrm>
        <a:prstGeom prst="rect">
          <a:avLst/>
        </a:prstGeom>
        <a:noFill/>
        <a:ln w="9525">
          <a:noFill/>
          <a:miter lim="800000"/>
          <a:headEnd/>
          <a:tailEnd/>
        </a:ln>
      </xdr:spPr>
    </xdr:sp>
    <xdr:clientData/>
  </xdr:oneCellAnchor>
  <xdr:oneCellAnchor>
    <xdr:from>
      <xdr:col>5</xdr:col>
      <xdr:colOff>0</xdr:colOff>
      <xdr:row>17</xdr:row>
      <xdr:rowOff>0</xdr:rowOff>
    </xdr:from>
    <xdr:ext cx="295275" cy="28575"/>
    <xdr:sp macro="" textlink="">
      <xdr:nvSpPr>
        <xdr:cNvPr id="2313" name="AutoShape 40" descr="http://myacademy/eltcms/pix/i/course.gif">
          <a:extLst>
            <a:ext uri="{FF2B5EF4-FFF2-40B4-BE49-F238E27FC236}">
              <a16:creationId xmlns:a16="http://schemas.microsoft.com/office/drawing/2014/main" id="{00000000-0008-0000-0100-000009090000}"/>
            </a:ext>
          </a:extLst>
        </xdr:cNvPr>
        <xdr:cNvSpPr>
          <a:spLocks noChangeAspect="1" noChangeArrowheads="1"/>
        </xdr:cNvSpPr>
      </xdr:nvSpPr>
      <xdr:spPr bwMode="auto">
        <a:xfrm>
          <a:off x="7553325" y="3838575"/>
          <a:ext cx="295275" cy="28575"/>
        </a:xfrm>
        <a:prstGeom prst="rect">
          <a:avLst/>
        </a:prstGeom>
        <a:noFill/>
        <a:ln w="9525">
          <a:noFill/>
          <a:miter lim="800000"/>
          <a:headEnd/>
          <a:tailEnd/>
        </a:ln>
      </xdr:spPr>
    </xdr:sp>
    <xdr:clientData/>
  </xdr:oneCellAnchor>
  <xdr:oneCellAnchor>
    <xdr:from>
      <xdr:col>5</xdr:col>
      <xdr:colOff>0</xdr:colOff>
      <xdr:row>17</xdr:row>
      <xdr:rowOff>0</xdr:rowOff>
    </xdr:from>
    <xdr:ext cx="295275" cy="28575"/>
    <xdr:sp macro="" textlink="">
      <xdr:nvSpPr>
        <xdr:cNvPr id="2314" name="AutoShape 9" descr="http://myacademy/eltcms/pix/i/course.gif">
          <a:extLst>
            <a:ext uri="{FF2B5EF4-FFF2-40B4-BE49-F238E27FC236}">
              <a16:creationId xmlns:a16="http://schemas.microsoft.com/office/drawing/2014/main" id="{00000000-0008-0000-0100-00000A090000}"/>
            </a:ext>
          </a:extLst>
        </xdr:cNvPr>
        <xdr:cNvSpPr>
          <a:spLocks noChangeAspect="1" noChangeArrowheads="1"/>
        </xdr:cNvSpPr>
      </xdr:nvSpPr>
      <xdr:spPr bwMode="auto">
        <a:xfrm>
          <a:off x="7553325" y="3838575"/>
          <a:ext cx="295275" cy="28575"/>
        </a:xfrm>
        <a:prstGeom prst="rect">
          <a:avLst/>
        </a:prstGeom>
        <a:noFill/>
        <a:ln w="9525">
          <a:noFill/>
          <a:miter lim="800000"/>
          <a:headEnd/>
          <a:tailEnd/>
        </a:ln>
      </xdr:spPr>
    </xdr:sp>
    <xdr:clientData/>
  </xdr:oneCellAnchor>
  <xdr:oneCellAnchor>
    <xdr:from>
      <xdr:col>5</xdr:col>
      <xdr:colOff>0</xdr:colOff>
      <xdr:row>17</xdr:row>
      <xdr:rowOff>0</xdr:rowOff>
    </xdr:from>
    <xdr:ext cx="295275" cy="28575"/>
    <xdr:sp macro="" textlink="">
      <xdr:nvSpPr>
        <xdr:cNvPr id="2315" name="AutoShape 1" descr="http://myacademy/eltcms/pix/i/course.gif">
          <a:extLst>
            <a:ext uri="{FF2B5EF4-FFF2-40B4-BE49-F238E27FC236}">
              <a16:creationId xmlns:a16="http://schemas.microsoft.com/office/drawing/2014/main" id="{00000000-0008-0000-0100-00000B090000}"/>
            </a:ext>
          </a:extLst>
        </xdr:cNvPr>
        <xdr:cNvSpPr>
          <a:spLocks noChangeAspect="1" noChangeArrowheads="1"/>
        </xdr:cNvSpPr>
      </xdr:nvSpPr>
      <xdr:spPr bwMode="auto">
        <a:xfrm>
          <a:off x="7553325" y="3838575"/>
          <a:ext cx="295275" cy="28575"/>
        </a:xfrm>
        <a:prstGeom prst="rect">
          <a:avLst/>
        </a:prstGeom>
        <a:noFill/>
        <a:ln w="9525">
          <a:noFill/>
          <a:miter lim="800000"/>
          <a:headEnd/>
          <a:tailEnd/>
        </a:ln>
      </xdr:spPr>
    </xdr:sp>
    <xdr:clientData/>
  </xdr:oneCellAnchor>
  <xdr:oneCellAnchor>
    <xdr:from>
      <xdr:col>5</xdr:col>
      <xdr:colOff>0</xdr:colOff>
      <xdr:row>17</xdr:row>
      <xdr:rowOff>0</xdr:rowOff>
    </xdr:from>
    <xdr:ext cx="295275" cy="28575"/>
    <xdr:sp macro="" textlink="">
      <xdr:nvSpPr>
        <xdr:cNvPr id="2316" name="AutoShape 4" descr="http://myacademy/eltcms/pix/i/course.gif">
          <a:extLst>
            <a:ext uri="{FF2B5EF4-FFF2-40B4-BE49-F238E27FC236}">
              <a16:creationId xmlns:a16="http://schemas.microsoft.com/office/drawing/2014/main" id="{00000000-0008-0000-0100-00000C090000}"/>
            </a:ext>
          </a:extLst>
        </xdr:cNvPr>
        <xdr:cNvSpPr>
          <a:spLocks noChangeAspect="1" noChangeArrowheads="1"/>
        </xdr:cNvSpPr>
      </xdr:nvSpPr>
      <xdr:spPr bwMode="auto">
        <a:xfrm>
          <a:off x="7553325" y="3838575"/>
          <a:ext cx="295275" cy="28575"/>
        </a:xfrm>
        <a:prstGeom prst="rect">
          <a:avLst/>
        </a:prstGeom>
        <a:noFill/>
        <a:ln w="9525">
          <a:noFill/>
          <a:miter lim="800000"/>
          <a:headEnd/>
          <a:tailEnd/>
        </a:ln>
      </xdr:spPr>
    </xdr:sp>
    <xdr:clientData/>
  </xdr:oneCellAnchor>
  <xdr:oneCellAnchor>
    <xdr:from>
      <xdr:col>5</xdr:col>
      <xdr:colOff>0</xdr:colOff>
      <xdr:row>17</xdr:row>
      <xdr:rowOff>0</xdr:rowOff>
    </xdr:from>
    <xdr:ext cx="295275" cy="28575"/>
    <xdr:sp macro="" textlink="">
      <xdr:nvSpPr>
        <xdr:cNvPr id="2317" name="AutoShape 1" descr="http://myacademy/eltcms/pix/i/course.gif">
          <a:extLst>
            <a:ext uri="{FF2B5EF4-FFF2-40B4-BE49-F238E27FC236}">
              <a16:creationId xmlns:a16="http://schemas.microsoft.com/office/drawing/2014/main" id="{00000000-0008-0000-0100-00000D090000}"/>
            </a:ext>
          </a:extLst>
        </xdr:cNvPr>
        <xdr:cNvSpPr>
          <a:spLocks noChangeAspect="1" noChangeArrowheads="1"/>
        </xdr:cNvSpPr>
      </xdr:nvSpPr>
      <xdr:spPr bwMode="auto">
        <a:xfrm>
          <a:off x="7553325" y="3838575"/>
          <a:ext cx="295275" cy="28575"/>
        </a:xfrm>
        <a:prstGeom prst="rect">
          <a:avLst/>
        </a:prstGeom>
        <a:noFill/>
        <a:ln w="9525">
          <a:noFill/>
          <a:miter lim="800000"/>
          <a:headEnd/>
          <a:tailEnd/>
        </a:ln>
      </xdr:spPr>
    </xdr:sp>
    <xdr:clientData/>
  </xdr:oneCellAnchor>
  <xdr:oneCellAnchor>
    <xdr:from>
      <xdr:col>5</xdr:col>
      <xdr:colOff>0</xdr:colOff>
      <xdr:row>17</xdr:row>
      <xdr:rowOff>0</xdr:rowOff>
    </xdr:from>
    <xdr:ext cx="295275" cy="28575"/>
    <xdr:sp macro="" textlink="">
      <xdr:nvSpPr>
        <xdr:cNvPr id="2318" name="AutoShape 1" descr="http://myacademy/eltcms/pix/i/course.gif">
          <a:extLst>
            <a:ext uri="{FF2B5EF4-FFF2-40B4-BE49-F238E27FC236}">
              <a16:creationId xmlns:a16="http://schemas.microsoft.com/office/drawing/2014/main" id="{00000000-0008-0000-0100-00000E090000}"/>
            </a:ext>
          </a:extLst>
        </xdr:cNvPr>
        <xdr:cNvSpPr>
          <a:spLocks noChangeAspect="1" noChangeArrowheads="1"/>
        </xdr:cNvSpPr>
      </xdr:nvSpPr>
      <xdr:spPr bwMode="auto">
        <a:xfrm>
          <a:off x="7553325" y="3838575"/>
          <a:ext cx="295275" cy="28575"/>
        </a:xfrm>
        <a:prstGeom prst="rect">
          <a:avLst/>
        </a:prstGeom>
        <a:noFill/>
        <a:ln w="9525">
          <a:noFill/>
          <a:miter lim="800000"/>
          <a:headEnd/>
          <a:tailEnd/>
        </a:ln>
      </xdr:spPr>
    </xdr:sp>
    <xdr:clientData/>
  </xdr:oneCellAnchor>
  <xdr:oneCellAnchor>
    <xdr:from>
      <xdr:col>5</xdr:col>
      <xdr:colOff>0</xdr:colOff>
      <xdr:row>17</xdr:row>
      <xdr:rowOff>0</xdr:rowOff>
    </xdr:from>
    <xdr:ext cx="295275" cy="28575"/>
    <xdr:sp macro="" textlink="">
      <xdr:nvSpPr>
        <xdr:cNvPr id="2319" name="AutoShape 1" descr="http://myacademy/eltcms/pix/i/course.gif">
          <a:extLst>
            <a:ext uri="{FF2B5EF4-FFF2-40B4-BE49-F238E27FC236}">
              <a16:creationId xmlns:a16="http://schemas.microsoft.com/office/drawing/2014/main" id="{00000000-0008-0000-0100-00000F090000}"/>
            </a:ext>
          </a:extLst>
        </xdr:cNvPr>
        <xdr:cNvSpPr>
          <a:spLocks noChangeAspect="1" noChangeArrowheads="1"/>
        </xdr:cNvSpPr>
      </xdr:nvSpPr>
      <xdr:spPr bwMode="auto">
        <a:xfrm>
          <a:off x="7553325" y="3838575"/>
          <a:ext cx="295275" cy="28575"/>
        </a:xfrm>
        <a:prstGeom prst="rect">
          <a:avLst/>
        </a:prstGeom>
        <a:noFill/>
        <a:ln w="9525">
          <a:noFill/>
          <a:miter lim="800000"/>
          <a:headEnd/>
          <a:tailEnd/>
        </a:ln>
      </xdr:spPr>
    </xdr:sp>
    <xdr:clientData/>
  </xdr:oneCellAnchor>
  <xdr:oneCellAnchor>
    <xdr:from>
      <xdr:col>5</xdr:col>
      <xdr:colOff>0</xdr:colOff>
      <xdr:row>17</xdr:row>
      <xdr:rowOff>0</xdr:rowOff>
    </xdr:from>
    <xdr:ext cx="295275" cy="165652"/>
    <xdr:sp macro="" textlink="">
      <xdr:nvSpPr>
        <xdr:cNvPr id="2320" name="AutoShape 114" descr="http://myacademy/eltcms/pix/i/course.gif">
          <a:extLst>
            <a:ext uri="{FF2B5EF4-FFF2-40B4-BE49-F238E27FC236}">
              <a16:creationId xmlns:a16="http://schemas.microsoft.com/office/drawing/2014/main" id="{00000000-0008-0000-0100-000010090000}"/>
            </a:ext>
          </a:extLst>
        </xdr:cNvPr>
        <xdr:cNvSpPr>
          <a:spLocks noChangeAspect="1" noChangeArrowheads="1"/>
        </xdr:cNvSpPr>
      </xdr:nvSpPr>
      <xdr:spPr bwMode="auto">
        <a:xfrm>
          <a:off x="7553325" y="3838575"/>
          <a:ext cx="295275" cy="165652"/>
        </a:xfrm>
        <a:prstGeom prst="rect">
          <a:avLst/>
        </a:prstGeom>
        <a:noFill/>
        <a:ln w="9525">
          <a:noFill/>
          <a:miter lim="800000"/>
          <a:headEnd/>
          <a:tailEnd/>
        </a:ln>
      </xdr:spPr>
    </xdr:sp>
    <xdr:clientData/>
  </xdr:oneCellAnchor>
  <xdr:oneCellAnchor>
    <xdr:from>
      <xdr:col>5</xdr:col>
      <xdr:colOff>0</xdr:colOff>
      <xdr:row>17</xdr:row>
      <xdr:rowOff>0</xdr:rowOff>
    </xdr:from>
    <xdr:ext cx="295275" cy="165652"/>
    <xdr:sp macro="" textlink="">
      <xdr:nvSpPr>
        <xdr:cNvPr id="2321" name="AutoShape 40" descr="http://myacademy/eltcms/pix/i/course.gif">
          <a:extLst>
            <a:ext uri="{FF2B5EF4-FFF2-40B4-BE49-F238E27FC236}">
              <a16:creationId xmlns:a16="http://schemas.microsoft.com/office/drawing/2014/main" id="{00000000-0008-0000-0100-000011090000}"/>
            </a:ext>
          </a:extLst>
        </xdr:cNvPr>
        <xdr:cNvSpPr>
          <a:spLocks noChangeAspect="1" noChangeArrowheads="1"/>
        </xdr:cNvSpPr>
      </xdr:nvSpPr>
      <xdr:spPr bwMode="auto">
        <a:xfrm>
          <a:off x="7553325" y="3838575"/>
          <a:ext cx="295275" cy="165652"/>
        </a:xfrm>
        <a:prstGeom prst="rect">
          <a:avLst/>
        </a:prstGeom>
        <a:noFill/>
        <a:ln w="9525">
          <a:noFill/>
          <a:miter lim="800000"/>
          <a:headEnd/>
          <a:tailEnd/>
        </a:ln>
      </xdr:spPr>
    </xdr:sp>
    <xdr:clientData/>
  </xdr:oneCellAnchor>
  <xdr:oneCellAnchor>
    <xdr:from>
      <xdr:col>5</xdr:col>
      <xdr:colOff>0</xdr:colOff>
      <xdr:row>17</xdr:row>
      <xdr:rowOff>0</xdr:rowOff>
    </xdr:from>
    <xdr:ext cx="295275" cy="165652"/>
    <xdr:sp macro="" textlink="">
      <xdr:nvSpPr>
        <xdr:cNvPr id="2322" name="AutoShape 9" descr="http://myacademy/eltcms/pix/i/course.gif">
          <a:extLst>
            <a:ext uri="{FF2B5EF4-FFF2-40B4-BE49-F238E27FC236}">
              <a16:creationId xmlns:a16="http://schemas.microsoft.com/office/drawing/2014/main" id="{00000000-0008-0000-0100-000012090000}"/>
            </a:ext>
          </a:extLst>
        </xdr:cNvPr>
        <xdr:cNvSpPr>
          <a:spLocks noChangeAspect="1" noChangeArrowheads="1"/>
        </xdr:cNvSpPr>
      </xdr:nvSpPr>
      <xdr:spPr bwMode="auto">
        <a:xfrm>
          <a:off x="7553325" y="3838575"/>
          <a:ext cx="295275" cy="165652"/>
        </a:xfrm>
        <a:prstGeom prst="rect">
          <a:avLst/>
        </a:prstGeom>
        <a:noFill/>
        <a:ln w="9525">
          <a:noFill/>
          <a:miter lim="800000"/>
          <a:headEnd/>
          <a:tailEnd/>
        </a:ln>
      </xdr:spPr>
    </xdr:sp>
    <xdr:clientData/>
  </xdr:oneCellAnchor>
  <xdr:oneCellAnchor>
    <xdr:from>
      <xdr:col>5</xdr:col>
      <xdr:colOff>0</xdr:colOff>
      <xdr:row>17</xdr:row>
      <xdr:rowOff>0</xdr:rowOff>
    </xdr:from>
    <xdr:ext cx="295275" cy="165652"/>
    <xdr:sp macro="" textlink="">
      <xdr:nvSpPr>
        <xdr:cNvPr id="2323" name="AutoShape 1" descr="http://myacademy/eltcms/pix/i/course.gif">
          <a:extLst>
            <a:ext uri="{FF2B5EF4-FFF2-40B4-BE49-F238E27FC236}">
              <a16:creationId xmlns:a16="http://schemas.microsoft.com/office/drawing/2014/main" id="{00000000-0008-0000-0100-000013090000}"/>
            </a:ext>
          </a:extLst>
        </xdr:cNvPr>
        <xdr:cNvSpPr>
          <a:spLocks noChangeAspect="1" noChangeArrowheads="1"/>
        </xdr:cNvSpPr>
      </xdr:nvSpPr>
      <xdr:spPr bwMode="auto">
        <a:xfrm>
          <a:off x="7553325" y="3838575"/>
          <a:ext cx="295275" cy="165652"/>
        </a:xfrm>
        <a:prstGeom prst="rect">
          <a:avLst/>
        </a:prstGeom>
        <a:noFill/>
        <a:ln w="9525">
          <a:noFill/>
          <a:miter lim="800000"/>
          <a:headEnd/>
          <a:tailEnd/>
        </a:ln>
      </xdr:spPr>
    </xdr:sp>
    <xdr:clientData/>
  </xdr:oneCellAnchor>
  <xdr:oneCellAnchor>
    <xdr:from>
      <xdr:col>5</xdr:col>
      <xdr:colOff>0</xdr:colOff>
      <xdr:row>17</xdr:row>
      <xdr:rowOff>0</xdr:rowOff>
    </xdr:from>
    <xdr:ext cx="295275" cy="165652"/>
    <xdr:sp macro="" textlink="">
      <xdr:nvSpPr>
        <xdr:cNvPr id="2324" name="AutoShape 4" descr="http://myacademy/eltcms/pix/i/course.gif">
          <a:extLst>
            <a:ext uri="{FF2B5EF4-FFF2-40B4-BE49-F238E27FC236}">
              <a16:creationId xmlns:a16="http://schemas.microsoft.com/office/drawing/2014/main" id="{00000000-0008-0000-0100-000014090000}"/>
            </a:ext>
          </a:extLst>
        </xdr:cNvPr>
        <xdr:cNvSpPr>
          <a:spLocks noChangeAspect="1" noChangeArrowheads="1"/>
        </xdr:cNvSpPr>
      </xdr:nvSpPr>
      <xdr:spPr bwMode="auto">
        <a:xfrm>
          <a:off x="7553325" y="3838575"/>
          <a:ext cx="295275" cy="165652"/>
        </a:xfrm>
        <a:prstGeom prst="rect">
          <a:avLst/>
        </a:prstGeom>
        <a:noFill/>
        <a:ln w="9525">
          <a:noFill/>
          <a:miter lim="800000"/>
          <a:headEnd/>
          <a:tailEnd/>
        </a:ln>
      </xdr:spPr>
    </xdr:sp>
    <xdr:clientData/>
  </xdr:oneCellAnchor>
  <xdr:oneCellAnchor>
    <xdr:from>
      <xdr:col>5</xdr:col>
      <xdr:colOff>0</xdr:colOff>
      <xdr:row>17</xdr:row>
      <xdr:rowOff>0</xdr:rowOff>
    </xdr:from>
    <xdr:ext cx="295275" cy="165652"/>
    <xdr:sp macro="" textlink="">
      <xdr:nvSpPr>
        <xdr:cNvPr id="2325" name="AutoShape 1" descr="http://myacademy/eltcms/pix/i/course.gif">
          <a:extLst>
            <a:ext uri="{FF2B5EF4-FFF2-40B4-BE49-F238E27FC236}">
              <a16:creationId xmlns:a16="http://schemas.microsoft.com/office/drawing/2014/main" id="{00000000-0008-0000-0100-000015090000}"/>
            </a:ext>
          </a:extLst>
        </xdr:cNvPr>
        <xdr:cNvSpPr>
          <a:spLocks noChangeAspect="1" noChangeArrowheads="1"/>
        </xdr:cNvSpPr>
      </xdr:nvSpPr>
      <xdr:spPr bwMode="auto">
        <a:xfrm>
          <a:off x="7553325" y="3838575"/>
          <a:ext cx="295275" cy="165652"/>
        </a:xfrm>
        <a:prstGeom prst="rect">
          <a:avLst/>
        </a:prstGeom>
        <a:noFill/>
        <a:ln w="9525">
          <a:noFill/>
          <a:miter lim="800000"/>
          <a:headEnd/>
          <a:tailEnd/>
        </a:ln>
      </xdr:spPr>
    </xdr:sp>
    <xdr:clientData/>
  </xdr:oneCellAnchor>
  <xdr:oneCellAnchor>
    <xdr:from>
      <xdr:col>5</xdr:col>
      <xdr:colOff>0</xdr:colOff>
      <xdr:row>17</xdr:row>
      <xdr:rowOff>0</xdr:rowOff>
    </xdr:from>
    <xdr:ext cx="295275" cy="165652"/>
    <xdr:sp macro="" textlink="">
      <xdr:nvSpPr>
        <xdr:cNvPr id="2326" name="AutoShape 1" descr="http://myacademy/eltcms/pix/i/course.gif">
          <a:extLst>
            <a:ext uri="{FF2B5EF4-FFF2-40B4-BE49-F238E27FC236}">
              <a16:creationId xmlns:a16="http://schemas.microsoft.com/office/drawing/2014/main" id="{00000000-0008-0000-0100-000016090000}"/>
            </a:ext>
          </a:extLst>
        </xdr:cNvPr>
        <xdr:cNvSpPr>
          <a:spLocks noChangeAspect="1" noChangeArrowheads="1"/>
        </xdr:cNvSpPr>
      </xdr:nvSpPr>
      <xdr:spPr bwMode="auto">
        <a:xfrm>
          <a:off x="7553325" y="3838575"/>
          <a:ext cx="295275" cy="165652"/>
        </a:xfrm>
        <a:prstGeom prst="rect">
          <a:avLst/>
        </a:prstGeom>
        <a:noFill/>
        <a:ln w="9525">
          <a:noFill/>
          <a:miter lim="800000"/>
          <a:headEnd/>
          <a:tailEnd/>
        </a:ln>
      </xdr:spPr>
    </xdr:sp>
    <xdr:clientData/>
  </xdr:oneCellAnchor>
  <xdr:oneCellAnchor>
    <xdr:from>
      <xdr:col>5</xdr:col>
      <xdr:colOff>0</xdr:colOff>
      <xdr:row>17</xdr:row>
      <xdr:rowOff>0</xdr:rowOff>
    </xdr:from>
    <xdr:ext cx="295275" cy="169011"/>
    <xdr:sp macro="" textlink="">
      <xdr:nvSpPr>
        <xdr:cNvPr id="2327" name="AutoShape 114" descr="http://myacademy/eltcms/pix/i/course.gif">
          <a:extLst>
            <a:ext uri="{FF2B5EF4-FFF2-40B4-BE49-F238E27FC236}">
              <a16:creationId xmlns:a16="http://schemas.microsoft.com/office/drawing/2014/main" id="{00000000-0008-0000-0100-000017090000}"/>
            </a:ext>
          </a:extLst>
        </xdr:cNvPr>
        <xdr:cNvSpPr>
          <a:spLocks noChangeAspect="1" noChangeArrowheads="1"/>
        </xdr:cNvSpPr>
      </xdr:nvSpPr>
      <xdr:spPr bwMode="auto">
        <a:xfrm>
          <a:off x="7553325" y="3838575"/>
          <a:ext cx="295275" cy="169011"/>
        </a:xfrm>
        <a:prstGeom prst="rect">
          <a:avLst/>
        </a:prstGeom>
        <a:noFill/>
        <a:ln w="9525">
          <a:noFill/>
          <a:miter lim="800000"/>
          <a:headEnd/>
          <a:tailEnd/>
        </a:ln>
      </xdr:spPr>
    </xdr:sp>
    <xdr:clientData/>
  </xdr:oneCellAnchor>
  <xdr:oneCellAnchor>
    <xdr:from>
      <xdr:col>5</xdr:col>
      <xdr:colOff>0</xdr:colOff>
      <xdr:row>17</xdr:row>
      <xdr:rowOff>0</xdr:rowOff>
    </xdr:from>
    <xdr:ext cx="295275" cy="169011"/>
    <xdr:sp macro="" textlink="">
      <xdr:nvSpPr>
        <xdr:cNvPr id="2328" name="AutoShape 40" descr="http://myacademy/eltcms/pix/i/course.gif">
          <a:extLst>
            <a:ext uri="{FF2B5EF4-FFF2-40B4-BE49-F238E27FC236}">
              <a16:creationId xmlns:a16="http://schemas.microsoft.com/office/drawing/2014/main" id="{00000000-0008-0000-0100-000018090000}"/>
            </a:ext>
          </a:extLst>
        </xdr:cNvPr>
        <xdr:cNvSpPr>
          <a:spLocks noChangeAspect="1" noChangeArrowheads="1"/>
        </xdr:cNvSpPr>
      </xdr:nvSpPr>
      <xdr:spPr bwMode="auto">
        <a:xfrm>
          <a:off x="7553325" y="3838575"/>
          <a:ext cx="295275" cy="169011"/>
        </a:xfrm>
        <a:prstGeom prst="rect">
          <a:avLst/>
        </a:prstGeom>
        <a:noFill/>
        <a:ln w="9525">
          <a:noFill/>
          <a:miter lim="800000"/>
          <a:headEnd/>
          <a:tailEnd/>
        </a:ln>
      </xdr:spPr>
    </xdr:sp>
    <xdr:clientData/>
  </xdr:oneCellAnchor>
  <xdr:oneCellAnchor>
    <xdr:from>
      <xdr:col>5</xdr:col>
      <xdr:colOff>0</xdr:colOff>
      <xdr:row>17</xdr:row>
      <xdr:rowOff>0</xdr:rowOff>
    </xdr:from>
    <xdr:ext cx="295275" cy="169011"/>
    <xdr:sp macro="" textlink="">
      <xdr:nvSpPr>
        <xdr:cNvPr id="2329" name="AutoShape 9" descr="http://myacademy/eltcms/pix/i/course.gif">
          <a:extLst>
            <a:ext uri="{FF2B5EF4-FFF2-40B4-BE49-F238E27FC236}">
              <a16:creationId xmlns:a16="http://schemas.microsoft.com/office/drawing/2014/main" id="{00000000-0008-0000-0100-000019090000}"/>
            </a:ext>
          </a:extLst>
        </xdr:cNvPr>
        <xdr:cNvSpPr>
          <a:spLocks noChangeAspect="1" noChangeArrowheads="1"/>
        </xdr:cNvSpPr>
      </xdr:nvSpPr>
      <xdr:spPr bwMode="auto">
        <a:xfrm>
          <a:off x="7553325" y="3838575"/>
          <a:ext cx="295275" cy="169011"/>
        </a:xfrm>
        <a:prstGeom prst="rect">
          <a:avLst/>
        </a:prstGeom>
        <a:noFill/>
        <a:ln w="9525">
          <a:noFill/>
          <a:miter lim="800000"/>
          <a:headEnd/>
          <a:tailEnd/>
        </a:ln>
      </xdr:spPr>
    </xdr:sp>
    <xdr:clientData/>
  </xdr:oneCellAnchor>
  <xdr:oneCellAnchor>
    <xdr:from>
      <xdr:col>5</xdr:col>
      <xdr:colOff>0</xdr:colOff>
      <xdr:row>17</xdr:row>
      <xdr:rowOff>0</xdr:rowOff>
    </xdr:from>
    <xdr:ext cx="295275" cy="169011"/>
    <xdr:sp macro="" textlink="">
      <xdr:nvSpPr>
        <xdr:cNvPr id="2330" name="AutoShape 1" descr="http://myacademy/eltcms/pix/i/course.gif">
          <a:extLst>
            <a:ext uri="{FF2B5EF4-FFF2-40B4-BE49-F238E27FC236}">
              <a16:creationId xmlns:a16="http://schemas.microsoft.com/office/drawing/2014/main" id="{00000000-0008-0000-0100-00001A090000}"/>
            </a:ext>
          </a:extLst>
        </xdr:cNvPr>
        <xdr:cNvSpPr>
          <a:spLocks noChangeAspect="1" noChangeArrowheads="1"/>
        </xdr:cNvSpPr>
      </xdr:nvSpPr>
      <xdr:spPr bwMode="auto">
        <a:xfrm>
          <a:off x="7553325" y="3838575"/>
          <a:ext cx="295275" cy="169011"/>
        </a:xfrm>
        <a:prstGeom prst="rect">
          <a:avLst/>
        </a:prstGeom>
        <a:noFill/>
        <a:ln w="9525">
          <a:noFill/>
          <a:miter lim="800000"/>
          <a:headEnd/>
          <a:tailEnd/>
        </a:ln>
      </xdr:spPr>
    </xdr:sp>
    <xdr:clientData/>
  </xdr:oneCellAnchor>
  <xdr:oneCellAnchor>
    <xdr:from>
      <xdr:col>5</xdr:col>
      <xdr:colOff>0</xdr:colOff>
      <xdr:row>17</xdr:row>
      <xdr:rowOff>0</xdr:rowOff>
    </xdr:from>
    <xdr:ext cx="295275" cy="169011"/>
    <xdr:sp macro="" textlink="">
      <xdr:nvSpPr>
        <xdr:cNvPr id="2331" name="AutoShape 4" descr="http://myacademy/eltcms/pix/i/course.gif">
          <a:extLst>
            <a:ext uri="{FF2B5EF4-FFF2-40B4-BE49-F238E27FC236}">
              <a16:creationId xmlns:a16="http://schemas.microsoft.com/office/drawing/2014/main" id="{00000000-0008-0000-0100-00001B090000}"/>
            </a:ext>
          </a:extLst>
        </xdr:cNvPr>
        <xdr:cNvSpPr>
          <a:spLocks noChangeAspect="1" noChangeArrowheads="1"/>
        </xdr:cNvSpPr>
      </xdr:nvSpPr>
      <xdr:spPr bwMode="auto">
        <a:xfrm>
          <a:off x="7553325" y="3838575"/>
          <a:ext cx="295275" cy="169011"/>
        </a:xfrm>
        <a:prstGeom prst="rect">
          <a:avLst/>
        </a:prstGeom>
        <a:noFill/>
        <a:ln w="9525">
          <a:noFill/>
          <a:miter lim="800000"/>
          <a:headEnd/>
          <a:tailEnd/>
        </a:ln>
      </xdr:spPr>
    </xdr:sp>
    <xdr:clientData/>
  </xdr:oneCellAnchor>
  <xdr:oneCellAnchor>
    <xdr:from>
      <xdr:col>5</xdr:col>
      <xdr:colOff>0</xdr:colOff>
      <xdr:row>17</xdr:row>
      <xdr:rowOff>0</xdr:rowOff>
    </xdr:from>
    <xdr:ext cx="295275" cy="169011"/>
    <xdr:sp macro="" textlink="">
      <xdr:nvSpPr>
        <xdr:cNvPr id="2332" name="AutoShape 1" descr="http://myacademy/eltcms/pix/i/course.gif">
          <a:extLst>
            <a:ext uri="{FF2B5EF4-FFF2-40B4-BE49-F238E27FC236}">
              <a16:creationId xmlns:a16="http://schemas.microsoft.com/office/drawing/2014/main" id="{00000000-0008-0000-0100-00001C090000}"/>
            </a:ext>
          </a:extLst>
        </xdr:cNvPr>
        <xdr:cNvSpPr>
          <a:spLocks noChangeAspect="1" noChangeArrowheads="1"/>
        </xdr:cNvSpPr>
      </xdr:nvSpPr>
      <xdr:spPr bwMode="auto">
        <a:xfrm>
          <a:off x="7553325" y="3838575"/>
          <a:ext cx="295275" cy="169011"/>
        </a:xfrm>
        <a:prstGeom prst="rect">
          <a:avLst/>
        </a:prstGeom>
        <a:noFill/>
        <a:ln w="9525">
          <a:noFill/>
          <a:miter lim="800000"/>
          <a:headEnd/>
          <a:tailEnd/>
        </a:ln>
      </xdr:spPr>
    </xdr:sp>
    <xdr:clientData/>
  </xdr:oneCellAnchor>
  <xdr:oneCellAnchor>
    <xdr:from>
      <xdr:col>5</xdr:col>
      <xdr:colOff>0</xdr:colOff>
      <xdr:row>17</xdr:row>
      <xdr:rowOff>0</xdr:rowOff>
    </xdr:from>
    <xdr:ext cx="295275" cy="169011"/>
    <xdr:sp macro="" textlink="">
      <xdr:nvSpPr>
        <xdr:cNvPr id="2333" name="AutoShape 1" descr="http://myacademy/eltcms/pix/i/course.gif">
          <a:extLst>
            <a:ext uri="{FF2B5EF4-FFF2-40B4-BE49-F238E27FC236}">
              <a16:creationId xmlns:a16="http://schemas.microsoft.com/office/drawing/2014/main" id="{00000000-0008-0000-0100-00001D090000}"/>
            </a:ext>
          </a:extLst>
        </xdr:cNvPr>
        <xdr:cNvSpPr>
          <a:spLocks noChangeAspect="1" noChangeArrowheads="1"/>
        </xdr:cNvSpPr>
      </xdr:nvSpPr>
      <xdr:spPr bwMode="auto">
        <a:xfrm>
          <a:off x="7553325" y="3838575"/>
          <a:ext cx="295275" cy="169011"/>
        </a:xfrm>
        <a:prstGeom prst="rect">
          <a:avLst/>
        </a:prstGeom>
        <a:noFill/>
        <a:ln w="9525">
          <a:noFill/>
          <a:miter lim="800000"/>
          <a:headEnd/>
          <a:tailEnd/>
        </a:ln>
      </xdr:spPr>
    </xdr:sp>
    <xdr:clientData/>
  </xdr:oneCellAnchor>
  <xdr:oneCellAnchor>
    <xdr:from>
      <xdr:col>5</xdr:col>
      <xdr:colOff>0</xdr:colOff>
      <xdr:row>17</xdr:row>
      <xdr:rowOff>0</xdr:rowOff>
    </xdr:from>
    <xdr:ext cx="295275" cy="327575"/>
    <xdr:sp macro="" textlink="">
      <xdr:nvSpPr>
        <xdr:cNvPr id="2334" name="AutoShape 63" descr="http://myacademy/eltcms/pix/i/course.gif">
          <a:extLst>
            <a:ext uri="{FF2B5EF4-FFF2-40B4-BE49-F238E27FC236}">
              <a16:creationId xmlns:a16="http://schemas.microsoft.com/office/drawing/2014/main" id="{00000000-0008-0000-0100-00001E090000}"/>
            </a:ext>
          </a:extLst>
        </xdr:cNvPr>
        <xdr:cNvSpPr>
          <a:spLocks noChangeAspect="1" noChangeArrowheads="1"/>
        </xdr:cNvSpPr>
      </xdr:nvSpPr>
      <xdr:spPr bwMode="auto">
        <a:xfrm>
          <a:off x="7553325" y="3838575"/>
          <a:ext cx="295275" cy="327575"/>
        </a:xfrm>
        <a:prstGeom prst="rect">
          <a:avLst/>
        </a:prstGeom>
        <a:noFill/>
        <a:ln w="9525">
          <a:noFill/>
          <a:miter lim="800000"/>
          <a:headEnd/>
          <a:tailEnd/>
        </a:ln>
      </xdr:spPr>
    </xdr:sp>
    <xdr:clientData/>
  </xdr:oneCellAnchor>
  <xdr:oneCellAnchor>
    <xdr:from>
      <xdr:col>5</xdr:col>
      <xdr:colOff>0</xdr:colOff>
      <xdr:row>17</xdr:row>
      <xdr:rowOff>0</xdr:rowOff>
    </xdr:from>
    <xdr:ext cx="295275" cy="327575"/>
    <xdr:sp macro="" textlink="">
      <xdr:nvSpPr>
        <xdr:cNvPr id="2335" name="AutoShape 40" descr="http://myacademy/eltcms/pix/i/course.gif">
          <a:extLst>
            <a:ext uri="{FF2B5EF4-FFF2-40B4-BE49-F238E27FC236}">
              <a16:creationId xmlns:a16="http://schemas.microsoft.com/office/drawing/2014/main" id="{00000000-0008-0000-0100-00001F090000}"/>
            </a:ext>
          </a:extLst>
        </xdr:cNvPr>
        <xdr:cNvSpPr>
          <a:spLocks noChangeAspect="1" noChangeArrowheads="1"/>
        </xdr:cNvSpPr>
      </xdr:nvSpPr>
      <xdr:spPr bwMode="auto">
        <a:xfrm>
          <a:off x="7553325" y="3838575"/>
          <a:ext cx="295275" cy="327575"/>
        </a:xfrm>
        <a:prstGeom prst="rect">
          <a:avLst/>
        </a:prstGeom>
        <a:noFill/>
        <a:ln w="9525">
          <a:noFill/>
          <a:miter lim="800000"/>
          <a:headEnd/>
          <a:tailEnd/>
        </a:ln>
      </xdr:spPr>
    </xdr:sp>
    <xdr:clientData/>
  </xdr:oneCellAnchor>
  <xdr:oneCellAnchor>
    <xdr:from>
      <xdr:col>5</xdr:col>
      <xdr:colOff>0</xdr:colOff>
      <xdr:row>17</xdr:row>
      <xdr:rowOff>0</xdr:rowOff>
    </xdr:from>
    <xdr:ext cx="295275" cy="327575"/>
    <xdr:sp macro="" textlink="">
      <xdr:nvSpPr>
        <xdr:cNvPr id="2336" name="AutoShape 9" descr="http://myacademy/eltcms/pix/i/course.gif">
          <a:extLst>
            <a:ext uri="{FF2B5EF4-FFF2-40B4-BE49-F238E27FC236}">
              <a16:creationId xmlns:a16="http://schemas.microsoft.com/office/drawing/2014/main" id="{00000000-0008-0000-0100-000020090000}"/>
            </a:ext>
          </a:extLst>
        </xdr:cNvPr>
        <xdr:cNvSpPr>
          <a:spLocks noChangeAspect="1" noChangeArrowheads="1"/>
        </xdr:cNvSpPr>
      </xdr:nvSpPr>
      <xdr:spPr bwMode="auto">
        <a:xfrm>
          <a:off x="7553325" y="3838575"/>
          <a:ext cx="295275" cy="327575"/>
        </a:xfrm>
        <a:prstGeom prst="rect">
          <a:avLst/>
        </a:prstGeom>
        <a:noFill/>
        <a:ln w="9525">
          <a:noFill/>
          <a:miter lim="800000"/>
          <a:headEnd/>
          <a:tailEnd/>
        </a:ln>
      </xdr:spPr>
    </xdr:sp>
    <xdr:clientData/>
  </xdr:oneCellAnchor>
  <xdr:oneCellAnchor>
    <xdr:from>
      <xdr:col>5</xdr:col>
      <xdr:colOff>0</xdr:colOff>
      <xdr:row>17</xdr:row>
      <xdr:rowOff>0</xdr:rowOff>
    </xdr:from>
    <xdr:ext cx="295275" cy="327575"/>
    <xdr:sp macro="" textlink="">
      <xdr:nvSpPr>
        <xdr:cNvPr id="2337" name="AutoShape 1" descr="http://myacademy/eltcms/pix/i/course.gif">
          <a:extLst>
            <a:ext uri="{FF2B5EF4-FFF2-40B4-BE49-F238E27FC236}">
              <a16:creationId xmlns:a16="http://schemas.microsoft.com/office/drawing/2014/main" id="{00000000-0008-0000-0100-000021090000}"/>
            </a:ext>
          </a:extLst>
        </xdr:cNvPr>
        <xdr:cNvSpPr>
          <a:spLocks noChangeAspect="1" noChangeArrowheads="1"/>
        </xdr:cNvSpPr>
      </xdr:nvSpPr>
      <xdr:spPr bwMode="auto">
        <a:xfrm>
          <a:off x="7553325" y="3838575"/>
          <a:ext cx="295275" cy="327575"/>
        </a:xfrm>
        <a:prstGeom prst="rect">
          <a:avLst/>
        </a:prstGeom>
        <a:noFill/>
        <a:ln w="9525">
          <a:noFill/>
          <a:miter lim="800000"/>
          <a:headEnd/>
          <a:tailEnd/>
        </a:ln>
      </xdr:spPr>
    </xdr:sp>
    <xdr:clientData/>
  </xdr:oneCellAnchor>
  <xdr:oneCellAnchor>
    <xdr:from>
      <xdr:col>5</xdr:col>
      <xdr:colOff>0</xdr:colOff>
      <xdr:row>17</xdr:row>
      <xdr:rowOff>0</xdr:rowOff>
    </xdr:from>
    <xdr:ext cx="295275" cy="327575"/>
    <xdr:sp macro="" textlink="">
      <xdr:nvSpPr>
        <xdr:cNvPr id="2338" name="AutoShape 4" descr="http://myacademy/eltcms/pix/i/course.gif">
          <a:extLst>
            <a:ext uri="{FF2B5EF4-FFF2-40B4-BE49-F238E27FC236}">
              <a16:creationId xmlns:a16="http://schemas.microsoft.com/office/drawing/2014/main" id="{00000000-0008-0000-0100-000022090000}"/>
            </a:ext>
          </a:extLst>
        </xdr:cNvPr>
        <xdr:cNvSpPr>
          <a:spLocks noChangeAspect="1" noChangeArrowheads="1"/>
        </xdr:cNvSpPr>
      </xdr:nvSpPr>
      <xdr:spPr bwMode="auto">
        <a:xfrm>
          <a:off x="7553325" y="3838575"/>
          <a:ext cx="295275" cy="327575"/>
        </a:xfrm>
        <a:prstGeom prst="rect">
          <a:avLst/>
        </a:prstGeom>
        <a:noFill/>
        <a:ln w="9525">
          <a:noFill/>
          <a:miter lim="800000"/>
          <a:headEnd/>
          <a:tailEnd/>
        </a:ln>
      </xdr:spPr>
    </xdr:sp>
    <xdr:clientData/>
  </xdr:oneCellAnchor>
  <xdr:oneCellAnchor>
    <xdr:from>
      <xdr:col>5</xdr:col>
      <xdr:colOff>0</xdr:colOff>
      <xdr:row>17</xdr:row>
      <xdr:rowOff>0</xdr:rowOff>
    </xdr:from>
    <xdr:ext cx="295275" cy="327575"/>
    <xdr:sp macro="" textlink="">
      <xdr:nvSpPr>
        <xdr:cNvPr id="2339" name="AutoShape 1" descr="http://myacademy/eltcms/pix/i/course.gif">
          <a:extLst>
            <a:ext uri="{FF2B5EF4-FFF2-40B4-BE49-F238E27FC236}">
              <a16:creationId xmlns:a16="http://schemas.microsoft.com/office/drawing/2014/main" id="{00000000-0008-0000-0100-000023090000}"/>
            </a:ext>
          </a:extLst>
        </xdr:cNvPr>
        <xdr:cNvSpPr>
          <a:spLocks noChangeAspect="1" noChangeArrowheads="1"/>
        </xdr:cNvSpPr>
      </xdr:nvSpPr>
      <xdr:spPr bwMode="auto">
        <a:xfrm>
          <a:off x="7553325" y="3838575"/>
          <a:ext cx="295275" cy="327575"/>
        </a:xfrm>
        <a:prstGeom prst="rect">
          <a:avLst/>
        </a:prstGeom>
        <a:noFill/>
        <a:ln w="9525">
          <a:noFill/>
          <a:miter lim="800000"/>
          <a:headEnd/>
          <a:tailEnd/>
        </a:ln>
      </xdr:spPr>
    </xdr:sp>
    <xdr:clientData/>
  </xdr:oneCellAnchor>
  <xdr:oneCellAnchor>
    <xdr:from>
      <xdr:col>5</xdr:col>
      <xdr:colOff>0</xdr:colOff>
      <xdr:row>17</xdr:row>
      <xdr:rowOff>0</xdr:rowOff>
    </xdr:from>
    <xdr:ext cx="295275" cy="327575"/>
    <xdr:sp macro="" textlink="">
      <xdr:nvSpPr>
        <xdr:cNvPr id="2340" name="AutoShape 1" descr="http://myacademy/eltcms/pix/i/course.gif">
          <a:extLst>
            <a:ext uri="{FF2B5EF4-FFF2-40B4-BE49-F238E27FC236}">
              <a16:creationId xmlns:a16="http://schemas.microsoft.com/office/drawing/2014/main" id="{00000000-0008-0000-0100-000024090000}"/>
            </a:ext>
          </a:extLst>
        </xdr:cNvPr>
        <xdr:cNvSpPr>
          <a:spLocks noChangeAspect="1" noChangeArrowheads="1"/>
        </xdr:cNvSpPr>
      </xdr:nvSpPr>
      <xdr:spPr bwMode="auto">
        <a:xfrm>
          <a:off x="7553325" y="3838575"/>
          <a:ext cx="295275" cy="327575"/>
        </a:xfrm>
        <a:prstGeom prst="rect">
          <a:avLst/>
        </a:prstGeom>
        <a:noFill/>
        <a:ln w="9525">
          <a:noFill/>
          <a:miter lim="800000"/>
          <a:headEnd/>
          <a:tailEnd/>
        </a:ln>
      </xdr:spPr>
    </xdr:sp>
    <xdr:clientData/>
  </xdr:oneCellAnchor>
  <xdr:oneCellAnchor>
    <xdr:from>
      <xdr:col>5</xdr:col>
      <xdr:colOff>0</xdr:colOff>
      <xdr:row>17</xdr:row>
      <xdr:rowOff>0</xdr:rowOff>
    </xdr:from>
    <xdr:ext cx="295275" cy="327575"/>
    <xdr:sp macro="" textlink="">
      <xdr:nvSpPr>
        <xdr:cNvPr id="2341" name="AutoShape 1" descr="http://myacademy/eltcms/pix/i/course.gif">
          <a:extLst>
            <a:ext uri="{FF2B5EF4-FFF2-40B4-BE49-F238E27FC236}">
              <a16:creationId xmlns:a16="http://schemas.microsoft.com/office/drawing/2014/main" id="{00000000-0008-0000-0100-000025090000}"/>
            </a:ext>
          </a:extLst>
        </xdr:cNvPr>
        <xdr:cNvSpPr>
          <a:spLocks noChangeAspect="1" noChangeArrowheads="1"/>
        </xdr:cNvSpPr>
      </xdr:nvSpPr>
      <xdr:spPr bwMode="auto">
        <a:xfrm>
          <a:off x="7553325" y="3838575"/>
          <a:ext cx="295275" cy="327575"/>
        </a:xfrm>
        <a:prstGeom prst="rect">
          <a:avLst/>
        </a:prstGeom>
        <a:noFill/>
        <a:ln w="9525">
          <a:noFill/>
          <a:miter lim="800000"/>
          <a:headEnd/>
          <a:tailEnd/>
        </a:ln>
      </xdr:spPr>
    </xdr:sp>
    <xdr:clientData/>
  </xdr:oneCellAnchor>
  <xdr:oneCellAnchor>
    <xdr:from>
      <xdr:col>5</xdr:col>
      <xdr:colOff>0</xdr:colOff>
      <xdr:row>17</xdr:row>
      <xdr:rowOff>0</xdr:rowOff>
    </xdr:from>
    <xdr:ext cx="295275" cy="331303"/>
    <xdr:sp macro="" textlink="">
      <xdr:nvSpPr>
        <xdr:cNvPr id="2342" name="AutoShape 63" descr="http://myacademy/eltcms/pix/i/course.gif">
          <a:extLst>
            <a:ext uri="{FF2B5EF4-FFF2-40B4-BE49-F238E27FC236}">
              <a16:creationId xmlns:a16="http://schemas.microsoft.com/office/drawing/2014/main" id="{00000000-0008-0000-0100-000026090000}"/>
            </a:ext>
          </a:extLst>
        </xdr:cNvPr>
        <xdr:cNvSpPr>
          <a:spLocks noChangeAspect="1" noChangeArrowheads="1"/>
        </xdr:cNvSpPr>
      </xdr:nvSpPr>
      <xdr:spPr bwMode="auto">
        <a:xfrm>
          <a:off x="7553325" y="3838575"/>
          <a:ext cx="295275" cy="331303"/>
        </a:xfrm>
        <a:prstGeom prst="rect">
          <a:avLst/>
        </a:prstGeom>
        <a:noFill/>
        <a:ln w="9525">
          <a:noFill/>
          <a:miter lim="800000"/>
          <a:headEnd/>
          <a:tailEnd/>
        </a:ln>
      </xdr:spPr>
    </xdr:sp>
    <xdr:clientData/>
  </xdr:oneCellAnchor>
  <xdr:oneCellAnchor>
    <xdr:from>
      <xdr:col>5</xdr:col>
      <xdr:colOff>0</xdr:colOff>
      <xdr:row>17</xdr:row>
      <xdr:rowOff>0</xdr:rowOff>
    </xdr:from>
    <xdr:ext cx="295275" cy="331303"/>
    <xdr:sp macro="" textlink="">
      <xdr:nvSpPr>
        <xdr:cNvPr id="2343" name="AutoShape 40" descr="http://myacademy/eltcms/pix/i/course.gif">
          <a:extLst>
            <a:ext uri="{FF2B5EF4-FFF2-40B4-BE49-F238E27FC236}">
              <a16:creationId xmlns:a16="http://schemas.microsoft.com/office/drawing/2014/main" id="{00000000-0008-0000-0100-000027090000}"/>
            </a:ext>
          </a:extLst>
        </xdr:cNvPr>
        <xdr:cNvSpPr>
          <a:spLocks noChangeAspect="1" noChangeArrowheads="1"/>
        </xdr:cNvSpPr>
      </xdr:nvSpPr>
      <xdr:spPr bwMode="auto">
        <a:xfrm>
          <a:off x="7553325" y="3838575"/>
          <a:ext cx="295275" cy="331303"/>
        </a:xfrm>
        <a:prstGeom prst="rect">
          <a:avLst/>
        </a:prstGeom>
        <a:noFill/>
        <a:ln w="9525">
          <a:noFill/>
          <a:miter lim="800000"/>
          <a:headEnd/>
          <a:tailEnd/>
        </a:ln>
      </xdr:spPr>
    </xdr:sp>
    <xdr:clientData/>
  </xdr:oneCellAnchor>
  <xdr:oneCellAnchor>
    <xdr:from>
      <xdr:col>5</xdr:col>
      <xdr:colOff>0</xdr:colOff>
      <xdr:row>17</xdr:row>
      <xdr:rowOff>0</xdr:rowOff>
    </xdr:from>
    <xdr:ext cx="295275" cy="331303"/>
    <xdr:sp macro="" textlink="">
      <xdr:nvSpPr>
        <xdr:cNvPr id="2344" name="AutoShape 9" descr="http://myacademy/eltcms/pix/i/course.gif">
          <a:extLst>
            <a:ext uri="{FF2B5EF4-FFF2-40B4-BE49-F238E27FC236}">
              <a16:creationId xmlns:a16="http://schemas.microsoft.com/office/drawing/2014/main" id="{00000000-0008-0000-0100-000028090000}"/>
            </a:ext>
          </a:extLst>
        </xdr:cNvPr>
        <xdr:cNvSpPr>
          <a:spLocks noChangeAspect="1" noChangeArrowheads="1"/>
        </xdr:cNvSpPr>
      </xdr:nvSpPr>
      <xdr:spPr bwMode="auto">
        <a:xfrm>
          <a:off x="7553325" y="3838575"/>
          <a:ext cx="295275" cy="331303"/>
        </a:xfrm>
        <a:prstGeom prst="rect">
          <a:avLst/>
        </a:prstGeom>
        <a:noFill/>
        <a:ln w="9525">
          <a:noFill/>
          <a:miter lim="800000"/>
          <a:headEnd/>
          <a:tailEnd/>
        </a:ln>
      </xdr:spPr>
    </xdr:sp>
    <xdr:clientData/>
  </xdr:oneCellAnchor>
  <xdr:oneCellAnchor>
    <xdr:from>
      <xdr:col>5</xdr:col>
      <xdr:colOff>0</xdr:colOff>
      <xdr:row>17</xdr:row>
      <xdr:rowOff>0</xdr:rowOff>
    </xdr:from>
    <xdr:ext cx="295275" cy="331303"/>
    <xdr:sp macro="" textlink="">
      <xdr:nvSpPr>
        <xdr:cNvPr id="2345" name="AutoShape 1" descr="http://myacademy/eltcms/pix/i/course.gif">
          <a:extLst>
            <a:ext uri="{FF2B5EF4-FFF2-40B4-BE49-F238E27FC236}">
              <a16:creationId xmlns:a16="http://schemas.microsoft.com/office/drawing/2014/main" id="{00000000-0008-0000-0100-000029090000}"/>
            </a:ext>
          </a:extLst>
        </xdr:cNvPr>
        <xdr:cNvSpPr>
          <a:spLocks noChangeAspect="1" noChangeArrowheads="1"/>
        </xdr:cNvSpPr>
      </xdr:nvSpPr>
      <xdr:spPr bwMode="auto">
        <a:xfrm>
          <a:off x="7553325" y="3838575"/>
          <a:ext cx="295275" cy="331303"/>
        </a:xfrm>
        <a:prstGeom prst="rect">
          <a:avLst/>
        </a:prstGeom>
        <a:noFill/>
        <a:ln w="9525">
          <a:noFill/>
          <a:miter lim="800000"/>
          <a:headEnd/>
          <a:tailEnd/>
        </a:ln>
      </xdr:spPr>
    </xdr:sp>
    <xdr:clientData/>
  </xdr:oneCellAnchor>
  <xdr:oneCellAnchor>
    <xdr:from>
      <xdr:col>5</xdr:col>
      <xdr:colOff>0</xdr:colOff>
      <xdr:row>17</xdr:row>
      <xdr:rowOff>0</xdr:rowOff>
    </xdr:from>
    <xdr:ext cx="295275" cy="331303"/>
    <xdr:sp macro="" textlink="">
      <xdr:nvSpPr>
        <xdr:cNvPr id="2346" name="AutoShape 4" descr="http://myacademy/eltcms/pix/i/course.gif">
          <a:extLst>
            <a:ext uri="{FF2B5EF4-FFF2-40B4-BE49-F238E27FC236}">
              <a16:creationId xmlns:a16="http://schemas.microsoft.com/office/drawing/2014/main" id="{00000000-0008-0000-0100-00002A090000}"/>
            </a:ext>
          </a:extLst>
        </xdr:cNvPr>
        <xdr:cNvSpPr>
          <a:spLocks noChangeAspect="1" noChangeArrowheads="1"/>
        </xdr:cNvSpPr>
      </xdr:nvSpPr>
      <xdr:spPr bwMode="auto">
        <a:xfrm>
          <a:off x="7553325" y="3838575"/>
          <a:ext cx="295275" cy="331303"/>
        </a:xfrm>
        <a:prstGeom prst="rect">
          <a:avLst/>
        </a:prstGeom>
        <a:noFill/>
        <a:ln w="9525">
          <a:noFill/>
          <a:miter lim="800000"/>
          <a:headEnd/>
          <a:tailEnd/>
        </a:ln>
      </xdr:spPr>
    </xdr:sp>
    <xdr:clientData/>
  </xdr:oneCellAnchor>
  <xdr:oneCellAnchor>
    <xdr:from>
      <xdr:col>5</xdr:col>
      <xdr:colOff>0</xdr:colOff>
      <xdr:row>17</xdr:row>
      <xdr:rowOff>0</xdr:rowOff>
    </xdr:from>
    <xdr:ext cx="295275" cy="331303"/>
    <xdr:sp macro="" textlink="">
      <xdr:nvSpPr>
        <xdr:cNvPr id="2347" name="AutoShape 1" descr="http://myacademy/eltcms/pix/i/course.gif">
          <a:extLst>
            <a:ext uri="{FF2B5EF4-FFF2-40B4-BE49-F238E27FC236}">
              <a16:creationId xmlns:a16="http://schemas.microsoft.com/office/drawing/2014/main" id="{00000000-0008-0000-0100-00002B090000}"/>
            </a:ext>
          </a:extLst>
        </xdr:cNvPr>
        <xdr:cNvSpPr>
          <a:spLocks noChangeAspect="1" noChangeArrowheads="1"/>
        </xdr:cNvSpPr>
      </xdr:nvSpPr>
      <xdr:spPr bwMode="auto">
        <a:xfrm>
          <a:off x="7553325" y="3838575"/>
          <a:ext cx="295275" cy="331303"/>
        </a:xfrm>
        <a:prstGeom prst="rect">
          <a:avLst/>
        </a:prstGeom>
        <a:noFill/>
        <a:ln w="9525">
          <a:noFill/>
          <a:miter lim="800000"/>
          <a:headEnd/>
          <a:tailEnd/>
        </a:ln>
      </xdr:spPr>
    </xdr:sp>
    <xdr:clientData/>
  </xdr:oneCellAnchor>
  <xdr:oneCellAnchor>
    <xdr:from>
      <xdr:col>5</xdr:col>
      <xdr:colOff>0</xdr:colOff>
      <xdr:row>17</xdr:row>
      <xdr:rowOff>0</xdr:rowOff>
    </xdr:from>
    <xdr:ext cx="295275" cy="331303"/>
    <xdr:sp macro="" textlink="">
      <xdr:nvSpPr>
        <xdr:cNvPr id="2348" name="AutoShape 1" descr="http://myacademy/eltcms/pix/i/course.gif">
          <a:extLst>
            <a:ext uri="{FF2B5EF4-FFF2-40B4-BE49-F238E27FC236}">
              <a16:creationId xmlns:a16="http://schemas.microsoft.com/office/drawing/2014/main" id="{00000000-0008-0000-0100-00002C090000}"/>
            </a:ext>
          </a:extLst>
        </xdr:cNvPr>
        <xdr:cNvSpPr>
          <a:spLocks noChangeAspect="1" noChangeArrowheads="1"/>
        </xdr:cNvSpPr>
      </xdr:nvSpPr>
      <xdr:spPr bwMode="auto">
        <a:xfrm>
          <a:off x="7553325" y="3838575"/>
          <a:ext cx="295275" cy="331303"/>
        </a:xfrm>
        <a:prstGeom prst="rect">
          <a:avLst/>
        </a:prstGeom>
        <a:noFill/>
        <a:ln w="9525">
          <a:noFill/>
          <a:miter lim="800000"/>
          <a:headEnd/>
          <a:tailEnd/>
        </a:ln>
      </xdr:spPr>
    </xdr:sp>
    <xdr:clientData/>
  </xdr:oneCellAnchor>
  <xdr:oneCellAnchor>
    <xdr:from>
      <xdr:col>5</xdr:col>
      <xdr:colOff>0</xdr:colOff>
      <xdr:row>17</xdr:row>
      <xdr:rowOff>0</xdr:rowOff>
    </xdr:from>
    <xdr:ext cx="295275" cy="331303"/>
    <xdr:sp macro="" textlink="">
      <xdr:nvSpPr>
        <xdr:cNvPr id="2349" name="AutoShape 1" descr="http://myacademy/eltcms/pix/i/course.gif">
          <a:extLst>
            <a:ext uri="{FF2B5EF4-FFF2-40B4-BE49-F238E27FC236}">
              <a16:creationId xmlns:a16="http://schemas.microsoft.com/office/drawing/2014/main" id="{00000000-0008-0000-0100-00002D090000}"/>
            </a:ext>
          </a:extLst>
        </xdr:cNvPr>
        <xdr:cNvSpPr>
          <a:spLocks noChangeAspect="1" noChangeArrowheads="1"/>
        </xdr:cNvSpPr>
      </xdr:nvSpPr>
      <xdr:spPr bwMode="auto">
        <a:xfrm>
          <a:off x="7553325" y="3838575"/>
          <a:ext cx="295275" cy="331303"/>
        </a:xfrm>
        <a:prstGeom prst="rect">
          <a:avLst/>
        </a:prstGeom>
        <a:noFill/>
        <a:ln w="9525">
          <a:noFill/>
          <a:miter lim="800000"/>
          <a:headEnd/>
          <a:tailEnd/>
        </a:ln>
      </xdr:spPr>
    </xdr:sp>
    <xdr:clientData/>
  </xdr:oneCellAnchor>
  <xdr:oneCellAnchor>
    <xdr:from>
      <xdr:col>5</xdr:col>
      <xdr:colOff>0</xdr:colOff>
      <xdr:row>17</xdr:row>
      <xdr:rowOff>0</xdr:rowOff>
    </xdr:from>
    <xdr:ext cx="295275" cy="165652"/>
    <xdr:sp macro="" textlink="">
      <xdr:nvSpPr>
        <xdr:cNvPr id="2350" name="AutoShape 63" descr="http://myacademy/eltcms/pix/i/course.gif">
          <a:extLst>
            <a:ext uri="{FF2B5EF4-FFF2-40B4-BE49-F238E27FC236}">
              <a16:creationId xmlns:a16="http://schemas.microsoft.com/office/drawing/2014/main" id="{00000000-0008-0000-0100-00002E090000}"/>
            </a:ext>
          </a:extLst>
        </xdr:cNvPr>
        <xdr:cNvSpPr>
          <a:spLocks noChangeAspect="1" noChangeArrowheads="1"/>
        </xdr:cNvSpPr>
      </xdr:nvSpPr>
      <xdr:spPr bwMode="auto">
        <a:xfrm>
          <a:off x="7553325" y="3838575"/>
          <a:ext cx="295275" cy="165652"/>
        </a:xfrm>
        <a:prstGeom prst="rect">
          <a:avLst/>
        </a:prstGeom>
        <a:noFill/>
        <a:ln w="9525">
          <a:noFill/>
          <a:miter lim="800000"/>
          <a:headEnd/>
          <a:tailEnd/>
        </a:ln>
      </xdr:spPr>
    </xdr:sp>
    <xdr:clientData/>
  </xdr:oneCellAnchor>
  <xdr:oneCellAnchor>
    <xdr:from>
      <xdr:col>5</xdr:col>
      <xdr:colOff>0</xdr:colOff>
      <xdr:row>17</xdr:row>
      <xdr:rowOff>0</xdr:rowOff>
    </xdr:from>
    <xdr:ext cx="295275" cy="165652"/>
    <xdr:sp macro="" textlink="">
      <xdr:nvSpPr>
        <xdr:cNvPr id="2351" name="AutoShape 40" descr="http://myacademy/eltcms/pix/i/course.gif">
          <a:extLst>
            <a:ext uri="{FF2B5EF4-FFF2-40B4-BE49-F238E27FC236}">
              <a16:creationId xmlns:a16="http://schemas.microsoft.com/office/drawing/2014/main" id="{00000000-0008-0000-0100-00002F090000}"/>
            </a:ext>
          </a:extLst>
        </xdr:cNvPr>
        <xdr:cNvSpPr>
          <a:spLocks noChangeAspect="1" noChangeArrowheads="1"/>
        </xdr:cNvSpPr>
      </xdr:nvSpPr>
      <xdr:spPr bwMode="auto">
        <a:xfrm>
          <a:off x="7553325" y="3838575"/>
          <a:ext cx="295275" cy="165652"/>
        </a:xfrm>
        <a:prstGeom prst="rect">
          <a:avLst/>
        </a:prstGeom>
        <a:noFill/>
        <a:ln w="9525">
          <a:noFill/>
          <a:miter lim="800000"/>
          <a:headEnd/>
          <a:tailEnd/>
        </a:ln>
      </xdr:spPr>
    </xdr:sp>
    <xdr:clientData/>
  </xdr:oneCellAnchor>
  <xdr:oneCellAnchor>
    <xdr:from>
      <xdr:col>5</xdr:col>
      <xdr:colOff>0</xdr:colOff>
      <xdr:row>17</xdr:row>
      <xdr:rowOff>0</xdr:rowOff>
    </xdr:from>
    <xdr:ext cx="295275" cy="165652"/>
    <xdr:sp macro="" textlink="">
      <xdr:nvSpPr>
        <xdr:cNvPr id="2352" name="AutoShape 9" descr="http://myacademy/eltcms/pix/i/course.gif">
          <a:extLst>
            <a:ext uri="{FF2B5EF4-FFF2-40B4-BE49-F238E27FC236}">
              <a16:creationId xmlns:a16="http://schemas.microsoft.com/office/drawing/2014/main" id="{00000000-0008-0000-0100-000030090000}"/>
            </a:ext>
          </a:extLst>
        </xdr:cNvPr>
        <xdr:cNvSpPr>
          <a:spLocks noChangeAspect="1" noChangeArrowheads="1"/>
        </xdr:cNvSpPr>
      </xdr:nvSpPr>
      <xdr:spPr bwMode="auto">
        <a:xfrm>
          <a:off x="7553325" y="3838575"/>
          <a:ext cx="295275" cy="165652"/>
        </a:xfrm>
        <a:prstGeom prst="rect">
          <a:avLst/>
        </a:prstGeom>
        <a:noFill/>
        <a:ln w="9525">
          <a:noFill/>
          <a:miter lim="800000"/>
          <a:headEnd/>
          <a:tailEnd/>
        </a:ln>
      </xdr:spPr>
    </xdr:sp>
    <xdr:clientData/>
  </xdr:oneCellAnchor>
  <xdr:oneCellAnchor>
    <xdr:from>
      <xdr:col>5</xdr:col>
      <xdr:colOff>0</xdr:colOff>
      <xdr:row>17</xdr:row>
      <xdr:rowOff>0</xdr:rowOff>
    </xdr:from>
    <xdr:ext cx="295275" cy="165652"/>
    <xdr:sp macro="" textlink="">
      <xdr:nvSpPr>
        <xdr:cNvPr id="2353" name="AutoShape 1" descr="http://myacademy/eltcms/pix/i/course.gif">
          <a:extLst>
            <a:ext uri="{FF2B5EF4-FFF2-40B4-BE49-F238E27FC236}">
              <a16:creationId xmlns:a16="http://schemas.microsoft.com/office/drawing/2014/main" id="{00000000-0008-0000-0100-000031090000}"/>
            </a:ext>
          </a:extLst>
        </xdr:cNvPr>
        <xdr:cNvSpPr>
          <a:spLocks noChangeAspect="1" noChangeArrowheads="1"/>
        </xdr:cNvSpPr>
      </xdr:nvSpPr>
      <xdr:spPr bwMode="auto">
        <a:xfrm>
          <a:off x="7553325" y="3838575"/>
          <a:ext cx="295275" cy="165652"/>
        </a:xfrm>
        <a:prstGeom prst="rect">
          <a:avLst/>
        </a:prstGeom>
        <a:noFill/>
        <a:ln w="9525">
          <a:noFill/>
          <a:miter lim="800000"/>
          <a:headEnd/>
          <a:tailEnd/>
        </a:ln>
      </xdr:spPr>
    </xdr:sp>
    <xdr:clientData/>
  </xdr:oneCellAnchor>
  <xdr:oneCellAnchor>
    <xdr:from>
      <xdr:col>5</xdr:col>
      <xdr:colOff>0</xdr:colOff>
      <xdr:row>17</xdr:row>
      <xdr:rowOff>0</xdr:rowOff>
    </xdr:from>
    <xdr:ext cx="295275" cy="165652"/>
    <xdr:sp macro="" textlink="">
      <xdr:nvSpPr>
        <xdr:cNvPr id="2354" name="AutoShape 4" descr="http://myacademy/eltcms/pix/i/course.gif">
          <a:extLst>
            <a:ext uri="{FF2B5EF4-FFF2-40B4-BE49-F238E27FC236}">
              <a16:creationId xmlns:a16="http://schemas.microsoft.com/office/drawing/2014/main" id="{00000000-0008-0000-0100-000032090000}"/>
            </a:ext>
          </a:extLst>
        </xdr:cNvPr>
        <xdr:cNvSpPr>
          <a:spLocks noChangeAspect="1" noChangeArrowheads="1"/>
        </xdr:cNvSpPr>
      </xdr:nvSpPr>
      <xdr:spPr bwMode="auto">
        <a:xfrm>
          <a:off x="7553325" y="3838575"/>
          <a:ext cx="295275" cy="165652"/>
        </a:xfrm>
        <a:prstGeom prst="rect">
          <a:avLst/>
        </a:prstGeom>
        <a:noFill/>
        <a:ln w="9525">
          <a:noFill/>
          <a:miter lim="800000"/>
          <a:headEnd/>
          <a:tailEnd/>
        </a:ln>
      </xdr:spPr>
    </xdr:sp>
    <xdr:clientData/>
  </xdr:oneCellAnchor>
  <xdr:oneCellAnchor>
    <xdr:from>
      <xdr:col>5</xdr:col>
      <xdr:colOff>0</xdr:colOff>
      <xdr:row>17</xdr:row>
      <xdr:rowOff>0</xdr:rowOff>
    </xdr:from>
    <xdr:ext cx="295275" cy="165652"/>
    <xdr:sp macro="" textlink="">
      <xdr:nvSpPr>
        <xdr:cNvPr id="2355" name="AutoShape 1" descr="http://myacademy/eltcms/pix/i/course.gif">
          <a:extLst>
            <a:ext uri="{FF2B5EF4-FFF2-40B4-BE49-F238E27FC236}">
              <a16:creationId xmlns:a16="http://schemas.microsoft.com/office/drawing/2014/main" id="{00000000-0008-0000-0100-000033090000}"/>
            </a:ext>
          </a:extLst>
        </xdr:cNvPr>
        <xdr:cNvSpPr>
          <a:spLocks noChangeAspect="1" noChangeArrowheads="1"/>
        </xdr:cNvSpPr>
      </xdr:nvSpPr>
      <xdr:spPr bwMode="auto">
        <a:xfrm>
          <a:off x="7553325" y="3838575"/>
          <a:ext cx="295275" cy="165652"/>
        </a:xfrm>
        <a:prstGeom prst="rect">
          <a:avLst/>
        </a:prstGeom>
        <a:noFill/>
        <a:ln w="9525">
          <a:noFill/>
          <a:miter lim="800000"/>
          <a:headEnd/>
          <a:tailEnd/>
        </a:ln>
      </xdr:spPr>
    </xdr:sp>
    <xdr:clientData/>
  </xdr:oneCellAnchor>
  <xdr:oneCellAnchor>
    <xdr:from>
      <xdr:col>5</xdr:col>
      <xdr:colOff>0</xdr:colOff>
      <xdr:row>17</xdr:row>
      <xdr:rowOff>0</xdr:rowOff>
    </xdr:from>
    <xdr:ext cx="295275" cy="165652"/>
    <xdr:sp macro="" textlink="">
      <xdr:nvSpPr>
        <xdr:cNvPr id="2356" name="AutoShape 1" descr="http://myacademy/eltcms/pix/i/course.gif">
          <a:extLst>
            <a:ext uri="{FF2B5EF4-FFF2-40B4-BE49-F238E27FC236}">
              <a16:creationId xmlns:a16="http://schemas.microsoft.com/office/drawing/2014/main" id="{00000000-0008-0000-0100-000034090000}"/>
            </a:ext>
          </a:extLst>
        </xdr:cNvPr>
        <xdr:cNvSpPr>
          <a:spLocks noChangeAspect="1" noChangeArrowheads="1"/>
        </xdr:cNvSpPr>
      </xdr:nvSpPr>
      <xdr:spPr bwMode="auto">
        <a:xfrm>
          <a:off x="7553325" y="3838575"/>
          <a:ext cx="295275" cy="165652"/>
        </a:xfrm>
        <a:prstGeom prst="rect">
          <a:avLst/>
        </a:prstGeom>
        <a:noFill/>
        <a:ln w="9525">
          <a:noFill/>
          <a:miter lim="800000"/>
          <a:headEnd/>
          <a:tailEnd/>
        </a:ln>
      </xdr:spPr>
    </xdr:sp>
    <xdr:clientData/>
  </xdr:oneCellAnchor>
  <xdr:oneCellAnchor>
    <xdr:from>
      <xdr:col>5</xdr:col>
      <xdr:colOff>0</xdr:colOff>
      <xdr:row>17</xdr:row>
      <xdr:rowOff>0</xdr:rowOff>
    </xdr:from>
    <xdr:ext cx="295275" cy="28575"/>
    <xdr:sp macro="" textlink="">
      <xdr:nvSpPr>
        <xdr:cNvPr id="2357" name="AutoShape 109" descr="http://myacademy/eltcms/pix/i/course.gif">
          <a:extLst>
            <a:ext uri="{FF2B5EF4-FFF2-40B4-BE49-F238E27FC236}">
              <a16:creationId xmlns:a16="http://schemas.microsoft.com/office/drawing/2014/main" id="{00000000-0008-0000-0100-000035090000}"/>
            </a:ext>
          </a:extLst>
        </xdr:cNvPr>
        <xdr:cNvSpPr>
          <a:spLocks noChangeAspect="1" noChangeArrowheads="1"/>
        </xdr:cNvSpPr>
      </xdr:nvSpPr>
      <xdr:spPr bwMode="auto">
        <a:xfrm>
          <a:off x="7553325" y="3838575"/>
          <a:ext cx="295275" cy="28575"/>
        </a:xfrm>
        <a:prstGeom prst="rect">
          <a:avLst/>
        </a:prstGeom>
        <a:noFill/>
        <a:ln w="9525">
          <a:noFill/>
          <a:miter lim="800000"/>
          <a:headEnd/>
          <a:tailEnd/>
        </a:ln>
      </xdr:spPr>
    </xdr:sp>
    <xdr:clientData/>
  </xdr:oneCellAnchor>
  <xdr:oneCellAnchor>
    <xdr:from>
      <xdr:col>5</xdr:col>
      <xdr:colOff>0</xdr:colOff>
      <xdr:row>17</xdr:row>
      <xdr:rowOff>0</xdr:rowOff>
    </xdr:from>
    <xdr:ext cx="295275" cy="28575"/>
    <xdr:sp macro="" textlink="">
      <xdr:nvSpPr>
        <xdr:cNvPr id="2358" name="AutoShape 40" descr="http://myacademy/eltcms/pix/i/course.gif">
          <a:extLst>
            <a:ext uri="{FF2B5EF4-FFF2-40B4-BE49-F238E27FC236}">
              <a16:creationId xmlns:a16="http://schemas.microsoft.com/office/drawing/2014/main" id="{00000000-0008-0000-0100-000036090000}"/>
            </a:ext>
          </a:extLst>
        </xdr:cNvPr>
        <xdr:cNvSpPr>
          <a:spLocks noChangeAspect="1" noChangeArrowheads="1"/>
        </xdr:cNvSpPr>
      </xdr:nvSpPr>
      <xdr:spPr bwMode="auto">
        <a:xfrm>
          <a:off x="7553325" y="3838575"/>
          <a:ext cx="295275" cy="28575"/>
        </a:xfrm>
        <a:prstGeom prst="rect">
          <a:avLst/>
        </a:prstGeom>
        <a:noFill/>
        <a:ln w="9525">
          <a:noFill/>
          <a:miter lim="800000"/>
          <a:headEnd/>
          <a:tailEnd/>
        </a:ln>
      </xdr:spPr>
    </xdr:sp>
    <xdr:clientData/>
  </xdr:oneCellAnchor>
  <xdr:oneCellAnchor>
    <xdr:from>
      <xdr:col>5</xdr:col>
      <xdr:colOff>0</xdr:colOff>
      <xdr:row>17</xdr:row>
      <xdr:rowOff>0</xdr:rowOff>
    </xdr:from>
    <xdr:ext cx="295275" cy="28575"/>
    <xdr:sp macro="" textlink="">
      <xdr:nvSpPr>
        <xdr:cNvPr id="2359" name="AutoShape 9" descr="http://myacademy/eltcms/pix/i/course.gif">
          <a:extLst>
            <a:ext uri="{FF2B5EF4-FFF2-40B4-BE49-F238E27FC236}">
              <a16:creationId xmlns:a16="http://schemas.microsoft.com/office/drawing/2014/main" id="{00000000-0008-0000-0100-000037090000}"/>
            </a:ext>
          </a:extLst>
        </xdr:cNvPr>
        <xdr:cNvSpPr>
          <a:spLocks noChangeAspect="1" noChangeArrowheads="1"/>
        </xdr:cNvSpPr>
      </xdr:nvSpPr>
      <xdr:spPr bwMode="auto">
        <a:xfrm>
          <a:off x="7553325" y="3838575"/>
          <a:ext cx="295275" cy="28575"/>
        </a:xfrm>
        <a:prstGeom prst="rect">
          <a:avLst/>
        </a:prstGeom>
        <a:noFill/>
        <a:ln w="9525">
          <a:noFill/>
          <a:miter lim="800000"/>
          <a:headEnd/>
          <a:tailEnd/>
        </a:ln>
      </xdr:spPr>
    </xdr:sp>
    <xdr:clientData/>
  </xdr:oneCellAnchor>
  <xdr:oneCellAnchor>
    <xdr:from>
      <xdr:col>5</xdr:col>
      <xdr:colOff>0</xdr:colOff>
      <xdr:row>17</xdr:row>
      <xdr:rowOff>0</xdr:rowOff>
    </xdr:from>
    <xdr:ext cx="295275" cy="28575"/>
    <xdr:sp macro="" textlink="">
      <xdr:nvSpPr>
        <xdr:cNvPr id="2360" name="AutoShape 1" descr="http://myacademy/eltcms/pix/i/course.gif">
          <a:extLst>
            <a:ext uri="{FF2B5EF4-FFF2-40B4-BE49-F238E27FC236}">
              <a16:creationId xmlns:a16="http://schemas.microsoft.com/office/drawing/2014/main" id="{00000000-0008-0000-0100-000038090000}"/>
            </a:ext>
          </a:extLst>
        </xdr:cNvPr>
        <xdr:cNvSpPr>
          <a:spLocks noChangeAspect="1" noChangeArrowheads="1"/>
        </xdr:cNvSpPr>
      </xdr:nvSpPr>
      <xdr:spPr bwMode="auto">
        <a:xfrm>
          <a:off x="7553325" y="3838575"/>
          <a:ext cx="295275" cy="28575"/>
        </a:xfrm>
        <a:prstGeom prst="rect">
          <a:avLst/>
        </a:prstGeom>
        <a:noFill/>
        <a:ln w="9525">
          <a:noFill/>
          <a:miter lim="800000"/>
          <a:headEnd/>
          <a:tailEnd/>
        </a:ln>
      </xdr:spPr>
    </xdr:sp>
    <xdr:clientData/>
  </xdr:oneCellAnchor>
  <xdr:oneCellAnchor>
    <xdr:from>
      <xdr:col>5</xdr:col>
      <xdr:colOff>0</xdr:colOff>
      <xdr:row>17</xdr:row>
      <xdr:rowOff>0</xdr:rowOff>
    </xdr:from>
    <xdr:ext cx="295275" cy="28575"/>
    <xdr:sp macro="" textlink="">
      <xdr:nvSpPr>
        <xdr:cNvPr id="2361" name="AutoShape 4" descr="http://myacademy/eltcms/pix/i/course.gif">
          <a:extLst>
            <a:ext uri="{FF2B5EF4-FFF2-40B4-BE49-F238E27FC236}">
              <a16:creationId xmlns:a16="http://schemas.microsoft.com/office/drawing/2014/main" id="{00000000-0008-0000-0100-000039090000}"/>
            </a:ext>
          </a:extLst>
        </xdr:cNvPr>
        <xdr:cNvSpPr>
          <a:spLocks noChangeAspect="1" noChangeArrowheads="1"/>
        </xdr:cNvSpPr>
      </xdr:nvSpPr>
      <xdr:spPr bwMode="auto">
        <a:xfrm>
          <a:off x="7553325" y="3838575"/>
          <a:ext cx="295275" cy="28575"/>
        </a:xfrm>
        <a:prstGeom prst="rect">
          <a:avLst/>
        </a:prstGeom>
        <a:noFill/>
        <a:ln w="9525">
          <a:noFill/>
          <a:miter lim="800000"/>
          <a:headEnd/>
          <a:tailEnd/>
        </a:ln>
      </xdr:spPr>
    </xdr:sp>
    <xdr:clientData/>
  </xdr:oneCellAnchor>
  <xdr:oneCellAnchor>
    <xdr:from>
      <xdr:col>5</xdr:col>
      <xdr:colOff>0</xdr:colOff>
      <xdr:row>17</xdr:row>
      <xdr:rowOff>0</xdr:rowOff>
    </xdr:from>
    <xdr:ext cx="295275" cy="28575"/>
    <xdr:sp macro="" textlink="">
      <xdr:nvSpPr>
        <xdr:cNvPr id="2362" name="AutoShape 1" descr="http://myacademy/eltcms/pix/i/course.gif">
          <a:extLst>
            <a:ext uri="{FF2B5EF4-FFF2-40B4-BE49-F238E27FC236}">
              <a16:creationId xmlns:a16="http://schemas.microsoft.com/office/drawing/2014/main" id="{00000000-0008-0000-0100-00003A090000}"/>
            </a:ext>
          </a:extLst>
        </xdr:cNvPr>
        <xdr:cNvSpPr>
          <a:spLocks noChangeAspect="1" noChangeArrowheads="1"/>
        </xdr:cNvSpPr>
      </xdr:nvSpPr>
      <xdr:spPr bwMode="auto">
        <a:xfrm>
          <a:off x="7553325" y="3838575"/>
          <a:ext cx="295275" cy="28575"/>
        </a:xfrm>
        <a:prstGeom prst="rect">
          <a:avLst/>
        </a:prstGeom>
        <a:noFill/>
        <a:ln w="9525">
          <a:noFill/>
          <a:miter lim="800000"/>
          <a:headEnd/>
          <a:tailEnd/>
        </a:ln>
      </xdr:spPr>
    </xdr:sp>
    <xdr:clientData/>
  </xdr:oneCellAnchor>
  <xdr:oneCellAnchor>
    <xdr:from>
      <xdr:col>5</xdr:col>
      <xdr:colOff>0</xdr:colOff>
      <xdr:row>17</xdr:row>
      <xdr:rowOff>0</xdr:rowOff>
    </xdr:from>
    <xdr:ext cx="295275" cy="28575"/>
    <xdr:sp macro="" textlink="">
      <xdr:nvSpPr>
        <xdr:cNvPr id="2363" name="AutoShape 1" descr="http://myacademy/eltcms/pix/i/course.gif">
          <a:extLst>
            <a:ext uri="{FF2B5EF4-FFF2-40B4-BE49-F238E27FC236}">
              <a16:creationId xmlns:a16="http://schemas.microsoft.com/office/drawing/2014/main" id="{00000000-0008-0000-0100-00003B090000}"/>
            </a:ext>
          </a:extLst>
        </xdr:cNvPr>
        <xdr:cNvSpPr>
          <a:spLocks noChangeAspect="1" noChangeArrowheads="1"/>
        </xdr:cNvSpPr>
      </xdr:nvSpPr>
      <xdr:spPr bwMode="auto">
        <a:xfrm>
          <a:off x="7553325" y="3838575"/>
          <a:ext cx="295275" cy="28575"/>
        </a:xfrm>
        <a:prstGeom prst="rect">
          <a:avLst/>
        </a:prstGeom>
        <a:noFill/>
        <a:ln w="9525">
          <a:noFill/>
          <a:miter lim="800000"/>
          <a:headEnd/>
          <a:tailEnd/>
        </a:ln>
      </xdr:spPr>
    </xdr:sp>
    <xdr:clientData/>
  </xdr:oneCellAnchor>
  <xdr:oneCellAnchor>
    <xdr:from>
      <xdr:col>5</xdr:col>
      <xdr:colOff>0</xdr:colOff>
      <xdr:row>17</xdr:row>
      <xdr:rowOff>0</xdr:rowOff>
    </xdr:from>
    <xdr:ext cx="295275" cy="28575"/>
    <xdr:sp macro="" textlink="">
      <xdr:nvSpPr>
        <xdr:cNvPr id="2364" name="AutoShape 1" descr="http://myacademy/eltcms/pix/i/course.gif">
          <a:extLst>
            <a:ext uri="{FF2B5EF4-FFF2-40B4-BE49-F238E27FC236}">
              <a16:creationId xmlns:a16="http://schemas.microsoft.com/office/drawing/2014/main" id="{00000000-0008-0000-0100-00003C090000}"/>
            </a:ext>
          </a:extLst>
        </xdr:cNvPr>
        <xdr:cNvSpPr>
          <a:spLocks noChangeAspect="1" noChangeArrowheads="1"/>
        </xdr:cNvSpPr>
      </xdr:nvSpPr>
      <xdr:spPr bwMode="auto">
        <a:xfrm>
          <a:off x="7553325" y="3838575"/>
          <a:ext cx="295275" cy="28575"/>
        </a:xfrm>
        <a:prstGeom prst="rect">
          <a:avLst/>
        </a:prstGeom>
        <a:noFill/>
        <a:ln w="9525">
          <a:noFill/>
          <a:miter lim="800000"/>
          <a:headEnd/>
          <a:tailEnd/>
        </a:ln>
      </xdr:spPr>
    </xdr:sp>
    <xdr:clientData/>
  </xdr:oneCellAnchor>
  <xdr:oneCellAnchor>
    <xdr:from>
      <xdr:col>5</xdr:col>
      <xdr:colOff>0</xdr:colOff>
      <xdr:row>17</xdr:row>
      <xdr:rowOff>0</xdr:rowOff>
    </xdr:from>
    <xdr:ext cx="295275" cy="165652"/>
    <xdr:sp macro="" textlink="">
      <xdr:nvSpPr>
        <xdr:cNvPr id="2365" name="AutoShape 114" descr="http://myacademy/eltcms/pix/i/course.gif">
          <a:extLst>
            <a:ext uri="{FF2B5EF4-FFF2-40B4-BE49-F238E27FC236}">
              <a16:creationId xmlns:a16="http://schemas.microsoft.com/office/drawing/2014/main" id="{00000000-0008-0000-0100-00003D090000}"/>
            </a:ext>
          </a:extLst>
        </xdr:cNvPr>
        <xdr:cNvSpPr>
          <a:spLocks noChangeAspect="1" noChangeArrowheads="1"/>
        </xdr:cNvSpPr>
      </xdr:nvSpPr>
      <xdr:spPr bwMode="auto">
        <a:xfrm>
          <a:off x="7553325" y="3838575"/>
          <a:ext cx="295275" cy="165652"/>
        </a:xfrm>
        <a:prstGeom prst="rect">
          <a:avLst/>
        </a:prstGeom>
        <a:noFill/>
        <a:ln w="9525">
          <a:noFill/>
          <a:miter lim="800000"/>
          <a:headEnd/>
          <a:tailEnd/>
        </a:ln>
      </xdr:spPr>
    </xdr:sp>
    <xdr:clientData/>
  </xdr:oneCellAnchor>
  <xdr:oneCellAnchor>
    <xdr:from>
      <xdr:col>5</xdr:col>
      <xdr:colOff>0</xdr:colOff>
      <xdr:row>17</xdr:row>
      <xdr:rowOff>0</xdr:rowOff>
    </xdr:from>
    <xdr:ext cx="295275" cy="165652"/>
    <xdr:sp macro="" textlink="">
      <xdr:nvSpPr>
        <xdr:cNvPr id="2366" name="AutoShape 40" descr="http://myacademy/eltcms/pix/i/course.gif">
          <a:extLst>
            <a:ext uri="{FF2B5EF4-FFF2-40B4-BE49-F238E27FC236}">
              <a16:creationId xmlns:a16="http://schemas.microsoft.com/office/drawing/2014/main" id="{00000000-0008-0000-0100-00003E090000}"/>
            </a:ext>
          </a:extLst>
        </xdr:cNvPr>
        <xdr:cNvSpPr>
          <a:spLocks noChangeAspect="1" noChangeArrowheads="1"/>
        </xdr:cNvSpPr>
      </xdr:nvSpPr>
      <xdr:spPr bwMode="auto">
        <a:xfrm>
          <a:off x="7553325" y="3838575"/>
          <a:ext cx="295275" cy="165652"/>
        </a:xfrm>
        <a:prstGeom prst="rect">
          <a:avLst/>
        </a:prstGeom>
        <a:noFill/>
        <a:ln w="9525">
          <a:noFill/>
          <a:miter lim="800000"/>
          <a:headEnd/>
          <a:tailEnd/>
        </a:ln>
      </xdr:spPr>
    </xdr:sp>
    <xdr:clientData/>
  </xdr:oneCellAnchor>
  <xdr:oneCellAnchor>
    <xdr:from>
      <xdr:col>5</xdr:col>
      <xdr:colOff>0</xdr:colOff>
      <xdr:row>17</xdr:row>
      <xdr:rowOff>0</xdr:rowOff>
    </xdr:from>
    <xdr:ext cx="295275" cy="165652"/>
    <xdr:sp macro="" textlink="">
      <xdr:nvSpPr>
        <xdr:cNvPr id="2367" name="AutoShape 9" descr="http://myacademy/eltcms/pix/i/course.gif">
          <a:extLst>
            <a:ext uri="{FF2B5EF4-FFF2-40B4-BE49-F238E27FC236}">
              <a16:creationId xmlns:a16="http://schemas.microsoft.com/office/drawing/2014/main" id="{00000000-0008-0000-0100-00003F090000}"/>
            </a:ext>
          </a:extLst>
        </xdr:cNvPr>
        <xdr:cNvSpPr>
          <a:spLocks noChangeAspect="1" noChangeArrowheads="1"/>
        </xdr:cNvSpPr>
      </xdr:nvSpPr>
      <xdr:spPr bwMode="auto">
        <a:xfrm>
          <a:off x="7553325" y="3838575"/>
          <a:ext cx="295275" cy="165652"/>
        </a:xfrm>
        <a:prstGeom prst="rect">
          <a:avLst/>
        </a:prstGeom>
        <a:noFill/>
        <a:ln w="9525">
          <a:noFill/>
          <a:miter lim="800000"/>
          <a:headEnd/>
          <a:tailEnd/>
        </a:ln>
      </xdr:spPr>
    </xdr:sp>
    <xdr:clientData/>
  </xdr:oneCellAnchor>
  <xdr:oneCellAnchor>
    <xdr:from>
      <xdr:col>5</xdr:col>
      <xdr:colOff>0</xdr:colOff>
      <xdr:row>17</xdr:row>
      <xdr:rowOff>0</xdr:rowOff>
    </xdr:from>
    <xdr:ext cx="295275" cy="165652"/>
    <xdr:sp macro="" textlink="">
      <xdr:nvSpPr>
        <xdr:cNvPr id="2368" name="AutoShape 1" descr="http://myacademy/eltcms/pix/i/course.gif">
          <a:extLst>
            <a:ext uri="{FF2B5EF4-FFF2-40B4-BE49-F238E27FC236}">
              <a16:creationId xmlns:a16="http://schemas.microsoft.com/office/drawing/2014/main" id="{00000000-0008-0000-0100-000040090000}"/>
            </a:ext>
          </a:extLst>
        </xdr:cNvPr>
        <xdr:cNvSpPr>
          <a:spLocks noChangeAspect="1" noChangeArrowheads="1"/>
        </xdr:cNvSpPr>
      </xdr:nvSpPr>
      <xdr:spPr bwMode="auto">
        <a:xfrm>
          <a:off x="7553325" y="3838575"/>
          <a:ext cx="295275" cy="165652"/>
        </a:xfrm>
        <a:prstGeom prst="rect">
          <a:avLst/>
        </a:prstGeom>
        <a:noFill/>
        <a:ln w="9525">
          <a:noFill/>
          <a:miter lim="800000"/>
          <a:headEnd/>
          <a:tailEnd/>
        </a:ln>
      </xdr:spPr>
    </xdr:sp>
    <xdr:clientData/>
  </xdr:oneCellAnchor>
  <xdr:oneCellAnchor>
    <xdr:from>
      <xdr:col>5</xdr:col>
      <xdr:colOff>0</xdr:colOff>
      <xdr:row>17</xdr:row>
      <xdr:rowOff>0</xdr:rowOff>
    </xdr:from>
    <xdr:ext cx="295275" cy="165652"/>
    <xdr:sp macro="" textlink="">
      <xdr:nvSpPr>
        <xdr:cNvPr id="2369" name="AutoShape 4" descr="http://myacademy/eltcms/pix/i/course.gif">
          <a:extLst>
            <a:ext uri="{FF2B5EF4-FFF2-40B4-BE49-F238E27FC236}">
              <a16:creationId xmlns:a16="http://schemas.microsoft.com/office/drawing/2014/main" id="{00000000-0008-0000-0100-000041090000}"/>
            </a:ext>
          </a:extLst>
        </xdr:cNvPr>
        <xdr:cNvSpPr>
          <a:spLocks noChangeAspect="1" noChangeArrowheads="1"/>
        </xdr:cNvSpPr>
      </xdr:nvSpPr>
      <xdr:spPr bwMode="auto">
        <a:xfrm>
          <a:off x="7553325" y="3838575"/>
          <a:ext cx="295275" cy="165652"/>
        </a:xfrm>
        <a:prstGeom prst="rect">
          <a:avLst/>
        </a:prstGeom>
        <a:noFill/>
        <a:ln w="9525">
          <a:noFill/>
          <a:miter lim="800000"/>
          <a:headEnd/>
          <a:tailEnd/>
        </a:ln>
      </xdr:spPr>
    </xdr:sp>
    <xdr:clientData/>
  </xdr:oneCellAnchor>
  <xdr:oneCellAnchor>
    <xdr:from>
      <xdr:col>5</xdr:col>
      <xdr:colOff>0</xdr:colOff>
      <xdr:row>17</xdr:row>
      <xdr:rowOff>0</xdr:rowOff>
    </xdr:from>
    <xdr:ext cx="295275" cy="165652"/>
    <xdr:sp macro="" textlink="">
      <xdr:nvSpPr>
        <xdr:cNvPr id="2370" name="AutoShape 1" descr="http://myacademy/eltcms/pix/i/course.gif">
          <a:extLst>
            <a:ext uri="{FF2B5EF4-FFF2-40B4-BE49-F238E27FC236}">
              <a16:creationId xmlns:a16="http://schemas.microsoft.com/office/drawing/2014/main" id="{00000000-0008-0000-0100-000042090000}"/>
            </a:ext>
          </a:extLst>
        </xdr:cNvPr>
        <xdr:cNvSpPr>
          <a:spLocks noChangeAspect="1" noChangeArrowheads="1"/>
        </xdr:cNvSpPr>
      </xdr:nvSpPr>
      <xdr:spPr bwMode="auto">
        <a:xfrm>
          <a:off x="7553325" y="3838575"/>
          <a:ext cx="295275" cy="165652"/>
        </a:xfrm>
        <a:prstGeom prst="rect">
          <a:avLst/>
        </a:prstGeom>
        <a:noFill/>
        <a:ln w="9525">
          <a:noFill/>
          <a:miter lim="800000"/>
          <a:headEnd/>
          <a:tailEnd/>
        </a:ln>
      </xdr:spPr>
    </xdr:sp>
    <xdr:clientData/>
  </xdr:oneCellAnchor>
  <xdr:oneCellAnchor>
    <xdr:from>
      <xdr:col>5</xdr:col>
      <xdr:colOff>0</xdr:colOff>
      <xdr:row>17</xdr:row>
      <xdr:rowOff>0</xdr:rowOff>
    </xdr:from>
    <xdr:ext cx="295275" cy="165652"/>
    <xdr:sp macro="" textlink="">
      <xdr:nvSpPr>
        <xdr:cNvPr id="2371" name="AutoShape 1" descr="http://myacademy/eltcms/pix/i/course.gif">
          <a:extLst>
            <a:ext uri="{FF2B5EF4-FFF2-40B4-BE49-F238E27FC236}">
              <a16:creationId xmlns:a16="http://schemas.microsoft.com/office/drawing/2014/main" id="{00000000-0008-0000-0100-000043090000}"/>
            </a:ext>
          </a:extLst>
        </xdr:cNvPr>
        <xdr:cNvSpPr>
          <a:spLocks noChangeAspect="1" noChangeArrowheads="1"/>
        </xdr:cNvSpPr>
      </xdr:nvSpPr>
      <xdr:spPr bwMode="auto">
        <a:xfrm>
          <a:off x="7553325" y="3838575"/>
          <a:ext cx="295275" cy="165652"/>
        </a:xfrm>
        <a:prstGeom prst="rect">
          <a:avLst/>
        </a:prstGeom>
        <a:noFill/>
        <a:ln w="9525">
          <a:noFill/>
          <a:miter lim="800000"/>
          <a:headEnd/>
          <a:tailEnd/>
        </a:ln>
      </xdr:spPr>
    </xdr:sp>
    <xdr:clientData/>
  </xdr:oneCellAnchor>
  <xdr:oneCellAnchor>
    <xdr:from>
      <xdr:col>5</xdr:col>
      <xdr:colOff>0</xdr:colOff>
      <xdr:row>17</xdr:row>
      <xdr:rowOff>0</xdr:rowOff>
    </xdr:from>
    <xdr:ext cx="295275" cy="169011"/>
    <xdr:sp macro="" textlink="">
      <xdr:nvSpPr>
        <xdr:cNvPr id="2372" name="AutoShape 114" descr="http://myacademy/eltcms/pix/i/course.gif">
          <a:extLst>
            <a:ext uri="{FF2B5EF4-FFF2-40B4-BE49-F238E27FC236}">
              <a16:creationId xmlns:a16="http://schemas.microsoft.com/office/drawing/2014/main" id="{00000000-0008-0000-0100-000044090000}"/>
            </a:ext>
          </a:extLst>
        </xdr:cNvPr>
        <xdr:cNvSpPr>
          <a:spLocks noChangeAspect="1" noChangeArrowheads="1"/>
        </xdr:cNvSpPr>
      </xdr:nvSpPr>
      <xdr:spPr bwMode="auto">
        <a:xfrm>
          <a:off x="7553325" y="3838575"/>
          <a:ext cx="295275" cy="169011"/>
        </a:xfrm>
        <a:prstGeom prst="rect">
          <a:avLst/>
        </a:prstGeom>
        <a:noFill/>
        <a:ln w="9525">
          <a:noFill/>
          <a:miter lim="800000"/>
          <a:headEnd/>
          <a:tailEnd/>
        </a:ln>
      </xdr:spPr>
    </xdr:sp>
    <xdr:clientData/>
  </xdr:oneCellAnchor>
  <xdr:oneCellAnchor>
    <xdr:from>
      <xdr:col>5</xdr:col>
      <xdr:colOff>0</xdr:colOff>
      <xdr:row>17</xdr:row>
      <xdr:rowOff>0</xdr:rowOff>
    </xdr:from>
    <xdr:ext cx="295275" cy="169011"/>
    <xdr:sp macro="" textlink="">
      <xdr:nvSpPr>
        <xdr:cNvPr id="2373" name="AutoShape 40" descr="http://myacademy/eltcms/pix/i/course.gif">
          <a:extLst>
            <a:ext uri="{FF2B5EF4-FFF2-40B4-BE49-F238E27FC236}">
              <a16:creationId xmlns:a16="http://schemas.microsoft.com/office/drawing/2014/main" id="{00000000-0008-0000-0100-000045090000}"/>
            </a:ext>
          </a:extLst>
        </xdr:cNvPr>
        <xdr:cNvSpPr>
          <a:spLocks noChangeAspect="1" noChangeArrowheads="1"/>
        </xdr:cNvSpPr>
      </xdr:nvSpPr>
      <xdr:spPr bwMode="auto">
        <a:xfrm>
          <a:off x="7553325" y="3838575"/>
          <a:ext cx="295275" cy="169011"/>
        </a:xfrm>
        <a:prstGeom prst="rect">
          <a:avLst/>
        </a:prstGeom>
        <a:noFill/>
        <a:ln w="9525">
          <a:noFill/>
          <a:miter lim="800000"/>
          <a:headEnd/>
          <a:tailEnd/>
        </a:ln>
      </xdr:spPr>
    </xdr:sp>
    <xdr:clientData/>
  </xdr:oneCellAnchor>
  <xdr:oneCellAnchor>
    <xdr:from>
      <xdr:col>5</xdr:col>
      <xdr:colOff>0</xdr:colOff>
      <xdr:row>17</xdr:row>
      <xdr:rowOff>0</xdr:rowOff>
    </xdr:from>
    <xdr:ext cx="295275" cy="169011"/>
    <xdr:sp macro="" textlink="">
      <xdr:nvSpPr>
        <xdr:cNvPr id="2374" name="AutoShape 9" descr="http://myacademy/eltcms/pix/i/course.gif">
          <a:extLst>
            <a:ext uri="{FF2B5EF4-FFF2-40B4-BE49-F238E27FC236}">
              <a16:creationId xmlns:a16="http://schemas.microsoft.com/office/drawing/2014/main" id="{00000000-0008-0000-0100-000046090000}"/>
            </a:ext>
          </a:extLst>
        </xdr:cNvPr>
        <xdr:cNvSpPr>
          <a:spLocks noChangeAspect="1" noChangeArrowheads="1"/>
        </xdr:cNvSpPr>
      </xdr:nvSpPr>
      <xdr:spPr bwMode="auto">
        <a:xfrm>
          <a:off x="7553325" y="3838575"/>
          <a:ext cx="295275" cy="169011"/>
        </a:xfrm>
        <a:prstGeom prst="rect">
          <a:avLst/>
        </a:prstGeom>
        <a:noFill/>
        <a:ln w="9525">
          <a:noFill/>
          <a:miter lim="800000"/>
          <a:headEnd/>
          <a:tailEnd/>
        </a:ln>
      </xdr:spPr>
    </xdr:sp>
    <xdr:clientData/>
  </xdr:oneCellAnchor>
  <xdr:oneCellAnchor>
    <xdr:from>
      <xdr:col>5</xdr:col>
      <xdr:colOff>0</xdr:colOff>
      <xdr:row>17</xdr:row>
      <xdr:rowOff>0</xdr:rowOff>
    </xdr:from>
    <xdr:ext cx="295275" cy="169011"/>
    <xdr:sp macro="" textlink="">
      <xdr:nvSpPr>
        <xdr:cNvPr id="2375" name="AutoShape 1" descr="http://myacademy/eltcms/pix/i/course.gif">
          <a:extLst>
            <a:ext uri="{FF2B5EF4-FFF2-40B4-BE49-F238E27FC236}">
              <a16:creationId xmlns:a16="http://schemas.microsoft.com/office/drawing/2014/main" id="{00000000-0008-0000-0100-000047090000}"/>
            </a:ext>
          </a:extLst>
        </xdr:cNvPr>
        <xdr:cNvSpPr>
          <a:spLocks noChangeAspect="1" noChangeArrowheads="1"/>
        </xdr:cNvSpPr>
      </xdr:nvSpPr>
      <xdr:spPr bwMode="auto">
        <a:xfrm>
          <a:off x="7553325" y="3838575"/>
          <a:ext cx="295275" cy="169011"/>
        </a:xfrm>
        <a:prstGeom prst="rect">
          <a:avLst/>
        </a:prstGeom>
        <a:noFill/>
        <a:ln w="9525">
          <a:noFill/>
          <a:miter lim="800000"/>
          <a:headEnd/>
          <a:tailEnd/>
        </a:ln>
      </xdr:spPr>
    </xdr:sp>
    <xdr:clientData/>
  </xdr:oneCellAnchor>
  <xdr:oneCellAnchor>
    <xdr:from>
      <xdr:col>5</xdr:col>
      <xdr:colOff>0</xdr:colOff>
      <xdr:row>17</xdr:row>
      <xdr:rowOff>0</xdr:rowOff>
    </xdr:from>
    <xdr:ext cx="295275" cy="169011"/>
    <xdr:sp macro="" textlink="">
      <xdr:nvSpPr>
        <xdr:cNvPr id="2376" name="AutoShape 4" descr="http://myacademy/eltcms/pix/i/course.gif">
          <a:extLst>
            <a:ext uri="{FF2B5EF4-FFF2-40B4-BE49-F238E27FC236}">
              <a16:creationId xmlns:a16="http://schemas.microsoft.com/office/drawing/2014/main" id="{00000000-0008-0000-0100-000048090000}"/>
            </a:ext>
          </a:extLst>
        </xdr:cNvPr>
        <xdr:cNvSpPr>
          <a:spLocks noChangeAspect="1" noChangeArrowheads="1"/>
        </xdr:cNvSpPr>
      </xdr:nvSpPr>
      <xdr:spPr bwMode="auto">
        <a:xfrm>
          <a:off x="7553325" y="3838575"/>
          <a:ext cx="295275" cy="169011"/>
        </a:xfrm>
        <a:prstGeom prst="rect">
          <a:avLst/>
        </a:prstGeom>
        <a:noFill/>
        <a:ln w="9525">
          <a:noFill/>
          <a:miter lim="800000"/>
          <a:headEnd/>
          <a:tailEnd/>
        </a:ln>
      </xdr:spPr>
    </xdr:sp>
    <xdr:clientData/>
  </xdr:oneCellAnchor>
  <xdr:oneCellAnchor>
    <xdr:from>
      <xdr:col>5</xdr:col>
      <xdr:colOff>0</xdr:colOff>
      <xdr:row>17</xdr:row>
      <xdr:rowOff>0</xdr:rowOff>
    </xdr:from>
    <xdr:ext cx="295275" cy="169011"/>
    <xdr:sp macro="" textlink="">
      <xdr:nvSpPr>
        <xdr:cNvPr id="2377" name="AutoShape 1" descr="http://myacademy/eltcms/pix/i/course.gif">
          <a:extLst>
            <a:ext uri="{FF2B5EF4-FFF2-40B4-BE49-F238E27FC236}">
              <a16:creationId xmlns:a16="http://schemas.microsoft.com/office/drawing/2014/main" id="{00000000-0008-0000-0100-000049090000}"/>
            </a:ext>
          </a:extLst>
        </xdr:cNvPr>
        <xdr:cNvSpPr>
          <a:spLocks noChangeAspect="1" noChangeArrowheads="1"/>
        </xdr:cNvSpPr>
      </xdr:nvSpPr>
      <xdr:spPr bwMode="auto">
        <a:xfrm>
          <a:off x="7553325" y="3838575"/>
          <a:ext cx="295275" cy="169011"/>
        </a:xfrm>
        <a:prstGeom prst="rect">
          <a:avLst/>
        </a:prstGeom>
        <a:noFill/>
        <a:ln w="9525">
          <a:noFill/>
          <a:miter lim="800000"/>
          <a:headEnd/>
          <a:tailEnd/>
        </a:ln>
      </xdr:spPr>
    </xdr:sp>
    <xdr:clientData/>
  </xdr:oneCellAnchor>
  <xdr:oneCellAnchor>
    <xdr:from>
      <xdr:col>5</xdr:col>
      <xdr:colOff>0</xdr:colOff>
      <xdr:row>17</xdr:row>
      <xdr:rowOff>0</xdr:rowOff>
    </xdr:from>
    <xdr:ext cx="295275" cy="169011"/>
    <xdr:sp macro="" textlink="">
      <xdr:nvSpPr>
        <xdr:cNvPr id="2378" name="AutoShape 1" descr="http://myacademy/eltcms/pix/i/course.gif">
          <a:extLst>
            <a:ext uri="{FF2B5EF4-FFF2-40B4-BE49-F238E27FC236}">
              <a16:creationId xmlns:a16="http://schemas.microsoft.com/office/drawing/2014/main" id="{00000000-0008-0000-0100-00004A090000}"/>
            </a:ext>
          </a:extLst>
        </xdr:cNvPr>
        <xdr:cNvSpPr>
          <a:spLocks noChangeAspect="1" noChangeArrowheads="1"/>
        </xdr:cNvSpPr>
      </xdr:nvSpPr>
      <xdr:spPr bwMode="auto">
        <a:xfrm>
          <a:off x="7553325" y="3838575"/>
          <a:ext cx="295275" cy="169011"/>
        </a:xfrm>
        <a:prstGeom prst="rect">
          <a:avLst/>
        </a:prstGeom>
        <a:noFill/>
        <a:ln w="9525">
          <a:noFill/>
          <a:miter lim="800000"/>
          <a:headEnd/>
          <a:tailEnd/>
        </a:ln>
      </xdr:spPr>
    </xdr:sp>
    <xdr:clientData/>
  </xdr:oneCellAnchor>
  <xdr:oneCellAnchor>
    <xdr:from>
      <xdr:col>5</xdr:col>
      <xdr:colOff>0</xdr:colOff>
      <xdr:row>17</xdr:row>
      <xdr:rowOff>0</xdr:rowOff>
    </xdr:from>
    <xdr:ext cx="295275" cy="327575"/>
    <xdr:sp macro="" textlink="">
      <xdr:nvSpPr>
        <xdr:cNvPr id="2379" name="AutoShape 63" descr="http://myacademy/eltcms/pix/i/course.gif">
          <a:extLst>
            <a:ext uri="{FF2B5EF4-FFF2-40B4-BE49-F238E27FC236}">
              <a16:creationId xmlns:a16="http://schemas.microsoft.com/office/drawing/2014/main" id="{00000000-0008-0000-0100-00004B090000}"/>
            </a:ext>
          </a:extLst>
        </xdr:cNvPr>
        <xdr:cNvSpPr>
          <a:spLocks noChangeAspect="1" noChangeArrowheads="1"/>
        </xdr:cNvSpPr>
      </xdr:nvSpPr>
      <xdr:spPr bwMode="auto">
        <a:xfrm>
          <a:off x="7553325" y="3838575"/>
          <a:ext cx="295275" cy="327575"/>
        </a:xfrm>
        <a:prstGeom prst="rect">
          <a:avLst/>
        </a:prstGeom>
        <a:noFill/>
        <a:ln w="9525">
          <a:noFill/>
          <a:miter lim="800000"/>
          <a:headEnd/>
          <a:tailEnd/>
        </a:ln>
      </xdr:spPr>
    </xdr:sp>
    <xdr:clientData/>
  </xdr:oneCellAnchor>
  <xdr:oneCellAnchor>
    <xdr:from>
      <xdr:col>5</xdr:col>
      <xdr:colOff>0</xdr:colOff>
      <xdr:row>17</xdr:row>
      <xdr:rowOff>0</xdr:rowOff>
    </xdr:from>
    <xdr:ext cx="295275" cy="327575"/>
    <xdr:sp macro="" textlink="">
      <xdr:nvSpPr>
        <xdr:cNvPr id="2380" name="AutoShape 40" descr="http://myacademy/eltcms/pix/i/course.gif">
          <a:extLst>
            <a:ext uri="{FF2B5EF4-FFF2-40B4-BE49-F238E27FC236}">
              <a16:creationId xmlns:a16="http://schemas.microsoft.com/office/drawing/2014/main" id="{00000000-0008-0000-0100-00004C090000}"/>
            </a:ext>
          </a:extLst>
        </xdr:cNvPr>
        <xdr:cNvSpPr>
          <a:spLocks noChangeAspect="1" noChangeArrowheads="1"/>
        </xdr:cNvSpPr>
      </xdr:nvSpPr>
      <xdr:spPr bwMode="auto">
        <a:xfrm>
          <a:off x="7553325" y="3838575"/>
          <a:ext cx="295275" cy="327575"/>
        </a:xfrm>
        <a:prstGeom prst="rect">
          <a:avLst/>
        </a:prstGeom>
        <a:noFill/>
        <a:ln w="9525">
          <a:noFill/>
          <a:miter lim="800000"/>
          <a:headEnd/>
          <a:tailEnd/>
        </a:ln>
      </xdr:spPr>
    </xdr:sp>
    <xdr:clientData/>
  </xdr:oneCellAnchor>
  <xdr:oneCellAnchor>
    <xdr:from>
      <xdr:col>5</xdr:col>
      <xdr:colOff>0</xdr:colOff>
      <xdr:row>17</xdr:row>
      <xdr:rowOff>0</xdr:rowOff>
    </xdr:from>
    <xdr:ext cx="295275" cy="327575"/>
    <xdr:sp macro="" textlink="">
      <xdr:nvSpPr>
        <xdr:cNvPr id="2381" name="AutoShape 9" descr="http://myacademy/eltcms/pix/i/course.gif">
          <a:extLst>
            <a:ext uri="{FF2B5EF4-FFF2-40B4-BE49-F238E27FC236}">
              <a16:creationId xmlns:a16="http://schemas.microsoft.com/office/drawing/2014/main" id="{00000000-0008-0000-0100-00004D090000}"/>
            </a:ext>
          </a:extLst>
        </xdr:cNvPr>
        <xdr:cNvSpPr>
          <a:spLocks noChangeAspect="1" noChangeArrowheads="1"/>
        </xdr:cNvSpPr>
      </xdr:nvSpPr>
      <xdr:spPr bwMode="auto">
        <a:xfrm>
          <a:off x="7553325" y="3838575"/>
          <a:ext cx="295275" cy="327575"/>
        </a:xfrm>
        <a:prstGeom prst="rect">
          <a:avLst/>
        </a:prstGeom>
        <a:noFill/>
        <a:ln w="9525">
          <a:noFill/>
          <a:miter lim="800000"/>
          <a:headEnd/>
          <a:tailEnd/>
        </a:ln>
      </xdr:spPr>
    </xdr:sp>
    <xdr:clientData/>
  </xdr:oneCellAnchor>
  <xdr:oneCellAnchor>
    <xdr:from>
      <xdr:col>5</xdr:col>
      <xdr:colOff>0</xdr:colOff>
      <xdr:row>17</xdr:row>
      <xdr:rowOff>0</xdr:rowOff>
    </xdr:from>
    <xdr:ext cx="295275" cy="327575"/>
    <xdr:sp macro="" textlink="">
      <xdr:nvSpPr>
        <xdr:cNvPr id="2382" name="AutoShape 1" descr="http://myacademy/eltcms/pix/i/course.gif">
          <a:extLst>
            <a:ext uri="{FF2B5EF4-FFF2-40B4-BE49-F238E27FC236}">
              <a16:creationId xmlns:a16="http://schemas.microsoft.com/office/drawing/2014/main" id="{00000000-0008-0000-0100-00004E090000}"/>
            </a:ext>
          </a:extLst>
        </xdr:cNvPr>
        <xdr:cNvSpPr>
          <a:spLocks noChangeAspect="1" noChangeArrowheads="1"/>
        </xdr:cNvSpPr>
      </xdr:nvSpPr>
      <xdr:spPr bwMode="auto">
        <a:xfrm>
          <a:off x="7553325" y="3838575"/>
          <a:ext cx="295275" cy="327575"/>
        </a:xfrm>
        <a:prstGeom prst="rect">
          <a:avLst/>
        </a:prstGeom>
        <a:noFill/>
        <a:ln w="9525">
          <a:noFill/>
          <a:miter lim="800000"/>
          <a:headEnd/>
          <a:tailEnd/>
        </a:ln>
      </xdr:spPr>
    </xdr:sp>
    <xdr:clientData/>
  </xdr:oneCellAnchor>
  <xdr:oneCellAnchor>
    <xdr:from>
      <xdr:col>5</xdr:col>
      <xdr:colOff>0</xdr:colOff>
      <xdr:row>17</xdr:row>
      <xdr:rowOff>0</xdr:rowOff>
    </xdr:from>
    <xdr:ext cx="295275" cy="327575"/>
    <xdr:sp macro="" textlink="">
      <xdr:nvSpPr>
        <xdr:cNvPr id="2383" name="AutoShape 4" descr="http://myacademy/eltcms/pix/i/course.gif">
          <a:extLst>
            <a:ext uri="{FF2B5EF4-FFF2-40B4-BE49-F238E27FC236}">
              <a16:creationId xmlns:a16="http://schemas.microsoft.com/office/drawing/2014/main" id="{00000000-0008-0000-0100-00004F090000}"/>
            </a:ext>
          </a:extLst>
        </xdr:cNvPr>
        <xdr:cNvSpPr>
          <a:spLocks noChangeAspect="1" noChangeArrowheads="1"/>
        </xdr:cNvSpPr>
      </xdr:nvSpPr>
      <xdr:spPr bwMode="auto">
        <a:xfrm>
          <a:off x="7553325" y="3838575"/>
          <a:ext cx="295275" cy="327575"/>
        </a:xfrm>
        <a:prstGeom prst="rect">
          <a:avLst/>
        </a:prstGeom>
        <a:noFill/>
        <a:ln w="9525">
          <a:noFill/>
          <a:miter lim="800000"/>
          <a:headEnd/>
          <a:tailEnd/>
        </a:ln>
      </xdr:spPr>
    </xdr:sp>
    <xdr:clientData/>
  </xdr:oneCellAnchor>
  <xdr:oneCellAnchor>
    <xdr:from>
      <xdr:col>5</xdr:col>
      <xdr:colOff>0</xdr:colOff>
      <xdr:row>17</xdr:row>
      <xdr:rowOff>0</xdr:rowOff>
    </xdr:from>
    <xdr:ext cx="295275" cy="327575"/>
    <xdr:sp macro="" textlink="">
      <xdr:nvSpPr>
        <xdr:cNvPr id="2384" name="AutoShape 1" descr="http://myacademy/eltcms/pix/i/course.gif">
          <a:extLst>
            <a:ext uri="{FF2B5EF4-FFF2-40B4-BE49-F238E27FC236}">
              <a16:creationId xmlns:a16="http://schemas.microsoft.com/office/drawing/2014/main" id="{00000000-0008-0000-0100-000050090000}"/>
            </a:ext>
          </a:extLst>
        </xdr:cNvPr>
        <xdr:cNvSpPr>
          <a:spLocks noChangeAspect="1" noChangeArrowheads="1"/>
        </xdr:cNvSpPr>
      </xdr:nvSpPr>
      <xdr:spPr bwMode="auto">
        <a:xfrm>
          <a:off x="7553325" y="3838575"/>
          <a:ext cx="295275" cy="327575"/>
        </a:xfrm>
        <a:prstGeom prst="rect">
          <a:avLst/>
        </a:prstGeom>
        <a:noFill/>
        <a:ln w="9525">
          <a:noFill/>
          <a:miter lim="800000"/>
          <a:headEnd/>
          <a:tailEnd/>
        </a:ln>
      </xdr:spPr>
    </xdr:sp>
    <xdr:clientData/>
  </xdr:oneCellAnchor>
  <xdr:oneCellAnchor>
    <xdr:from>
      <xdr:col>5</xdr:col>
      <xdr:colOff>0</xdr:colOff>
      <xdr:row>17</xdr:row>
      <xdr:rowOff>0</xdr:rowOff>
    </xdr:from>
    <xdr:ext cx="295275" cy="327575"/>
    <xdr:sp macro="" textlink="">
      <xdr:nvSpPr>
        <xdr:cNvPr id="2385" name="AutoShape 1" descr="http://myacademy/eltcms/pix/i/course.gif">
          <a:extLst>
            <a:ext uri="{FF2B5EF4-FFF2-40B4-BE49-F238E27FC236}">
              <a16:creationId xmlns:a16="http://schemas.microsoft.com/office/drawing/2014/main" id="{00000000-0008-0000-0100-000051090000}"/>
            </a:ext>
          </a:extLst>
        </xdr:cNvPr>
        <xdr:cNvSpPr>
          <a:spLocks noChangeAspect="1" noChangeArrowheads="1"/>
        </xdr:cNvSpPr>
      </xdr:nvSpPr>
      <xdr:spPr bwMode="auto">
        <a:xfrm>
          <a:off x="7553325" y="3838575"/>
          <a:ext cx="295275" cy="327575"/>
        </a:xfrm>
        <a:prstGeom prst="rect">
          <a:avLst/>
        </a:prstGeom>
        <a:noFill/>
        <a:ln w="9525">
          <a:noFill/>
          <a:miter lim="800000"/>
          <a:headEnd/>
          <a:tailEnd/>
        </a:ln>
      </xdr:spPr>
    </xdr:sp>
    <xdr:clientData/>
  </xdr:oneCellAnchor>
  <xdr:oneCellAnchor>
    <xdr:from>
      <xdr:col>5</xdr:col>
      <xdr:colOff>0</xdr:colOff>
      <xdr:row>17</xdr:row>
      <xdr:rowOff>0</xdr:rowOff>
    </xdr:from>
    <xdr:ext cx="295275" cy="327575"/>
    <xdr:sp macro="" textlink="">
      <xdr:nvSpPr>
        <xdr:cNvPr id="2386" name="AutoShape 1" descr="http://myacademy/eltcms/pix/i/course.gif">
          <a:extLst>
            <a:ext uri="{FF2B5EF4-FFF2-40B4-BE49-F238E27FC236}">
              <a16:creationId xmlns:a16="http://schemas.microsoft.com/office/drawing/2014/main" id="{00000000-0008-0000-0100-000052090000}"/>
            </a:ext>
          </a:extLst>
        </xdr:cNvPr>
        <xdr:cNvSpPr>
          <a:spLocks noChangeAspect="1" noChangeArrowheads="1"/>
        </xdr:cNvSpPr>
      </xdr:nvSpPr>
      <xdr:spPr bwMode="auto">
        <a:xfrm>
          <a:off x="7553325" y="3838575"/>
          <a:ext cx="295275" cy="327575"/>
        </a:xfrm>
        <a:prstGeom prst="rect">
          <a:avLst/>
        </a:prstGeom>
        <a:noFill/>
        <a:ln w="9525">
          <a:noFill/>
          <a:miter lim="800000"/>
          <a:headEnd/>
          <a:tailEnd/>
        </a:ln>
      </xdr:spPr>
    </xdr:sp>
    <xdr:clientData/>
  </xdr:oneCellAnchor>
  <xdr:oneCellAnchor>
    <xdr:from>
      <xdr:col>5</xdr:col>
      <xdr:colOff>0</xdr:colOff>
      <xdr:row>17</xdr:row>
      <xdr:rowOff>0</xdr:rowOff>
    </xdr:from>
    <xdr:ext cx="295275" cy="331303"/>
    <xdr:sp macro="" textlink="">
      <xdr:nvSpPr>
        <xdr:cNvPr id="2387" name="AutoShape 63" descr="http://myacademy/eltcms/pix/i/course.gif">
          <a:extLst>
            <a:ext uri="{FF2B5EF4-FFF2-40B4-BE49-F238E27FC236}">
              <a16:creationId xmlns:a16="http://schemas.microsoft.com/office/drawing/2014/main" id="{00000000-0008-0000-0100-000053090000}"/>
            </a:ext>
          </a:extLst>
        </xdr:cNvPr>
        <xdr:cNvSpPr>
          <a:spLocks noChangeAspect="1" noChangeArrowheads="1"/>
        </xdr:cNvSpPr>
      </xdr:nvSpPr>
      <xdr:spPr bwMode="auto">
        <a:xfrm>
          <a:off x="7553325" y="3838575"/>
          <a:ext cx="295275" cy="331303"/>
        </a:xfrm>
        <a:prstGeom prst="rect">
          <a:avLst/>
        </a:prstGeom>
        <a:noFill/>
        <a:ln w="9525">
          <a:noFill/>
          <a:miter lim="800000"/>
          <a:headEnd/>
          <a:tailEnd/>
        </a:ln>
      </xdr:spPr>
    </xdr:sp>
    <xdr:clientData/>
  </xdr:oneCellAnchor>
  <xdr:oneCellAnchor>
    <xdr:from>
      <xdr:col>5</xdr:col>
      <xdr:colOff>0</xdr:colOff>
      <xdr:row>17</xdr:row>
      <xdr:rowOff>0</xdr:rowOff>
    </xdr:from>
    <xdr:ext cx="295275" cy="331303"/>
    <xdr:sp macro="" textlink="">
      <xdr:nvSpPr>
        <xdr:cNvPr id="2388" name="AutoShape 40" descr="http://myacademy/eltcms/pix/i/course.gif">
          <a:extLst>
            <a:ext uri="{FF2B5EF4-FFF2-40B4-BE49-F238E27FC236}">
              <a16:creationId xmlns:a16="http://schemas.microsoft.com/office/drawing/2014/main" id="{00000000-0008-0000-0100-000054090000}"/>
            </a:ext>
          </a:extLst>
        </xdr:cNvPr>
        <xdr:cNvSpPr>
          <a:spLocks noChangeAspect="1" noChangeArrowheads="1"/>
        </xdr:cNvSpPr>
      </xdr:nvSpPr>
      <xdr:spPr bwMode="auto">
        <a:xfrm>
          <a:off x="7553325" y="3838575"/>
          <a:ext cx="295275" cy="331303"/>
        </a:xfrm>
        <a:prstGeom prst="rect">
          <a:avLst/>
        </a:prstGeom>
        <a:noFill/>
        <a:ln w="9525">
          <a:noFill/>
          <a:miter lim="800000"/>
          <a:headEnd/>
          <a:tailEnd/>
        </a:ln>
      </xdr:spPr>
    </xdr:sp>
    <xdr:clientData/>
  </xdr:oneCellAnchor>
  <xdr:oneCellAnchor>
    <xdr:from>
      <xdr:col>5</xdr:col>
      <xdr:colOff>0</xdr:colOff>
      <xdr:row>17</xdr:row>
      <xdr:rowOff>0</xdr:rowOff>
    </xdr:from>
    <xdr:ext cx="295275" cy="331303"/>
    <xdr:sp macro="" textlink="">
      <xdr:nvSpPr>
        <xdr:cNvPr id="2389" name="AutoShape 9" descr="http://myacademy/eltcms/pix/i/course.gif">
          <a:extLst>
            <a:ext uri="{FF2B5EF4-FFF2-40B4-BE49-F238E27FC236}">
              <a16:creationId xmlns:a16="http://schemas.microsoft.com/office/drawing/2014/main" id="{00000000-0008-0000-0100-000055090000}"/>
            </a:ext>
          </a:extLst>
        </xdr:cNvPr>
        <xdr:cNvSpPr>
          <a:spLocks noChangeAspect="1" noChangeArrowheads="1"/>
        </xdr:cNvSpPr>
      </xdr:nvSpPr>
      <xdr:spPr bwMode="auto">
        <a:xfrm>
          <a:off x="7553325" y="3838575"/>
          <a:ext cx="295275" cy="331303"/>
        </a:xfrm>
        <a:prstGeom prst="rect">
          <a:avLst/>
        </a:prstGeom>
        <a:noFill/>
        <a:ln w="9525">
          <a:noFill/>
          <a:miter lim="800000"/>
          <a:headEnd/>
          <a:tailEnd/>
        </a:ln>
      </xdr:spPr>
    </xdr:sp>
    <xdr:clientData/>
  </xdr:oneCellAnchor>
  <xdr:oneCellAnchor>
    <xdr:from>
      <xdr:col>5</xdr:col>
      <xdr:colOff>0</xdr:colOff>
      <xdr:row>17</xdr:row>
      <xdr:rowOff>0</xdr:rowOff>
    </xdr:from>
    <xdr:ext cx="295275" cy="331303"/>
    <xdr:sp macro="" textlink="">
      <xdr:nvSpPr>
        <xdr:cNvPr id="2390" name="AutoShape 1" descr="http://myacademy/eltcms/pix/i/course.gif">
          <a:extLst>
            <a:ext uri="{FF2B5EF4-FFF2-40B4-BE49-F238E27FC236}">
              <a16:creationId xmlns:a16="http://schemas.microsoft.com/office/drawing/2014/main" id="{00000000-0008-0000-0100-000056090000}"/>
            </a:ext>
          </a:extLst>
        </xdr:cNvPr>
        <xdr:cNvSpPr>
          <a:spLocks noChangeAspect="1" noChangeArrowheads="1"/>
        </xdr:cNvSpPr>
      </xdr:nvSpPr>
      <xdr:spPr bwMode="auto">
        <a:xfrm>
          <a:off x="7553325" y="3838575"/>
          <a:ext cx="295275" cy="331303"/>
        </a:xfrm>
        <a:prstGeom prst="rect">
          <a:avLst/>
        </a:prstGeom>
        <a:noFill/>
        <a:ln w="9525">
          <a:noFill/>
          <a:miter lim="800000"/>
          <a:headEnd/>
          <a:tailEnd/>
        </a:ln>
      </xdr:spPr>
    </xdr:sp>
    <xdr:clientData/>
  </xdr:oneCellAnchor>
  <xdr:oneCellAnchor>
    <xdr:from>
      <xdr:col>5</xdr:col>
      <xdr:colOff>0</xdr:colOff>
      <xdr:row>17</xdr:row>
      <xdr:rowOff>0</xdr:rowOff>
    </xdr:from>
    <xdr:ext cx="295275" cy="331303"/>
    <xdr:sp macro="" textlink="">
      <xdr:nvSpPr>
        <xdr:cNvPr id="2391" name="AutoShape 4" descr="http://myacademy/eltcms/pix/i/course.gif">
          <a:extLst>
            <a:ext uri="{FF2B5EF4-FFF2-40B4-BE49-F238E27FC236}">
              <a16:creationId xmlns:a16="http://schemas.microsoft.com/office/drawing/2014/main" id="{00000000-0008-0000-0100-000057090000}"/>
            </a:ext>
          </a:extLst>
        </xdr:cNvPr>
        <xdr:cNvSpPr>
          <a:spLocks noChangeAspect="1" noChangeArrowheads="1"/>
        </xdr:cNvSpPr>
      </xdr:nvSpPr>
      <xdr:spPr bwMode="auto">
        <a:xfrm>
          <a:off x="7553325" y="3838575"/>
          <a:ext cx="295275" cy="331303"/>
        </a:xfrm>
        <a:prstGeom prst="rect">
          <a:avLst/>
        </a:prstGeom>
        <a:noFill/>
        <a:ln w="9525">
          <a:noFill/>
          <a:miter lim="800000"/>
          <a:headEnd/>
          <a:tailEnd/>
        </a:ln>
      </xdr:spPr>
    </xdr:sp>
    <xdr:clientData/>
  </xdr:oneCellAnchor>
  <xdr:oneCellAnchor>
    <xdr:from>
      <xdr:col>5</xdr:col>
      <xdr:colOff>0</xdr:colOff>
      <xdr:row>17</xdr:row>
      <xdr:rowOff>0</xdr:rowOff>
    </xdr:from>
    <xdr:ext cx="295275" cy="331303"/>
    <xdr:sp macro="" textlink="">
      <xdr:nvSpPr>
        <xdr:cNvPr id="2392" name="AutoShape 1" descr="http://myacademy/eltcms/pix/i/course.gif">
          <a:extLst>
            <a:ext uri="{FF2B5EF4-FFF2-40B4-BE49-F238E27FC236}">
              <a16:creationId xmlns:a16="http://schemas.microsoft.com/office/drawing/2014/main" id="{00000000-0008-0000-0100-000058090000}"/>
            </a:ext>
          </a:extLst>
        </xdr:cNvPr>
        <xdr:cNvSpPr>
          <a:spLocks noChangeAspect="1" noChangeArrowheads="1"/>
        </xdr:cNvSpPr>
      </xdr:nvSpPr>
      <xdr:spPr bwMode="auto">
        <a:xfrm>
          <a:off x="7553325" y="3838575"/>
          <a:ext cx="295275" cy="331303"/>
        </a:xfrm>
        <a:prstGeom prst="rect">
          <a:avLst/>
        </a:prstGeom>
        <a:noFill/>
        <a:ln w="9525">
          <a:noFill/>
          <a:miter lim="800000"/>
          <a:headEnd/>
          <a:tailEnd/>
        </a:ln>
      </xdr:spPr>
    </xdr:sp>
    <xdr:clientData/>
  </xdr:oneCellAnchor>
  <xdr:oneCellAnchor>
    <xdr:from>
      <xdr:col>5</xdr:col>
      <xdr:colOff>0</xdr:colOff>
      <xdr:row>17</xdr:row>
      <xdr:rowOff>0</xdr:rowOff>
    </xdr:from>
    <xdr:ext cx="295275" cy="331303"/>
    <xdr:sp macro="" textlink="">
      <xdr:nvSpPr>
        <xdr:cNvPr id="2393" name="AutoShape 1" descr="http://myacademy/eltcms/pix/i/course.gif">
          <a:extLst>
            <a:ext uri="{FF2B5EF4-FFF2-40B4-BE49-F238E27FC236}">
              <a16:creationId xmlns:a16="http://schemas.microsoft.com/office/drawing/2014/main" id="{00000000-0008-0000-0100-000059090000}"/>
            </a:ext>
          </a:extLst>
        </xdr:cNvPr>
        <xdr:cNvSpPr>
          <a:spLocks noChangeAspect="1" noChangeArrowheads="1"/>
        </xdr:cNvSpPr>
      </xdr:nvSpPr>
      <xdr:spPr bwMode="auto">
        <a:xfrm>
          <a:off x="7553325" y="3838575"/>
          <a:ext cx="295275" cy="331303"/>
        </a:xfrm>
        <a:prstGeom prst="rect">
          <a:avLst/>
        </a:prstGeom>
        <a:noFill/>
        <a:ln w="9525">
          <a:noFill/>
          <a:miter lim="800000"/>
          <a:headEnd/>
          <a:tailEnd/>
        </a:ln>
      </xdr:spPr>
    </xdr:sp>
    <xdr:clientData/>
  </xdr:oneCellAnchor>
  <xdr:oneCellAnchor>
    <xdr:from>
      <xdr:col>5</xdr:col>
      <xdr:colOff>0</xdr:colOff>
      <xdr:row>17</xdr:row>
      <xdr:rowOff>0</xdr:rowOff>
    </xdr:from>
    <xdr:ext cx="295275" cy="331303"/>
    <xdr:sp macro="" textlink="">
      <xdr:nvSpPr>
        <xdr:cNvPr id="2394" name="AutoShape 1" descr="http://myacademy/eltcms/pix/i/course.gif">
          <a:extLst>
            <a:ext uri="{FF2B5EF4-FFF2-40B4-BE49-F238E27FC236}">
              <a16:creationId xmlns:a16="http://schemas.microsoft.com/office/drawing/2014/main" id="{00000000-0008-0000-0100-00005A090000}"/>
            </a:ext>
          </a:extLst>
        </xdr:cNvPr>
        <xdr:cNvSpPr>
          <a:spLocks noChangeAspect="1" noChangeArrowheads="1"/>
        </xdr:cNvSpPr>
      </xdr:nvSpPr>
      <xdr:spPr bwMode="auto">
        <a:xfrm>
          <a:off x="7553325" y="3838575"/>
          <a:ext cx="295275" cy="331303"/>
        </a:xfrm>
        <a:prstGeom prst="rect">
          <a:avLst/>
        </a:prstGeom>
        <a:noFill/>
        <a:ln w="9525">
          <a:noFill/>
          <a:miter lim="800000"/>
          <a:headEnd/>
          <a:tailEnd/>
        </a:ln>
      </xdr:spPr>
    </xdr:sp>
    <xdr:clientData/>
  </xdr:oneCellAnchor>
  <xdr:oneCellAnchor>
    <xdr:from>
      <xdr:col>5</xdr:col>
      <xdr:colOff>0</xdr:colOff>
      <xdr:row>21</xdr:row>
      <xdr:rowOff>0</xdr:rowOff>
    </xdr:from>
    <xdr:ext cx="295275" cy="299000"/>
    <xdr:sp macro="" textlink="">
      <xdr:nvSpPr>
        <xdr:cNvPr id="2395" name="AutoShape 63" descr="http://myacademy/eltcms/pix/i/course.gif">
          <a:extLst>
            <a:ext uri="{FF2B5EF4-FFF2-40B4-BE49-F238E27FC236}">
              <a16:creationId xmlns:a16="http://schemas.microsoft.com/office/drawing/2014/main" id="{00000000-0008-0000-0100-00005B090000}"/>
            </a:ext>
          </a:extLst>
        </xdr:cNvPr>
        <xdr:cNvSpPr>
          <a:spLocks noChangeAspect="1" noChangeArrowheads="1"/>
        </xdr:cNvSpPr>
      </xdr:nvSpPr>
      <xdr:spPr bwMode="auto">
        <a:xfrm>
          <a:off x="6705600" y="4733925"/>
          <a:ext cx="295275" cy="299000"/>
        </a:xfrm>
        <a:prstGeom prst="rect">
          <a:avLst/>
        </a:prstGeom>
        <a:noFill/>
        <a:ln w="9525">
          <a:noFill/>
          <a:miter lim="800000"/>
          <a:headEnd/>
          <a:tailEnd/>
        </a:ln>
      </xdr:spPr>
    </xdr:sp>
    <xdr:clientData/>
  </xdr:oneCellAnchor>
  <xdr:oneCellAnchor>
    <xdr:from>
      <xdr:col>5</xdr:col>
      <xdr:colOff>0</xdr:colOff>
      <xdr:row>21</xdr:row>
      <xdr:rowOff>0</xdr:rowOff>
    </xdr:from>
    <xdr:ext cx="295275" cy="299000"/>
    <xdr:sp macro="" textlink="">
      <xdr:nvSpPr>
        <xdr:cNvPr id="2396" name="AutoShape 40" descr="http://myacademy/eltcms/pix/i/course.gif">
          <a:extLst>
            <a:ext uri="{FF2B5EF4-FFF2-40B4-BE49-F238E27FC236}">
              <a16:creationId xmlns:a16="http://schemas.microsoft.com/office/drawing/2014/main" id="{00000000-0008-0000-0100-00005C090000}"/>
            </a:ext>
          </a:extLst>
        </xdr:cNvPr>
        <xdr:cNvSpPr>
          <a:spLocks noChangeAspect="1" noChangeArrowheads="1"/>
        </xdr:cNvSpPr>
      </xdr:nvSpPr>
      <xdr:spPr bwMode="auto">
        <a:xfrm>
          <a:off x="6705600" y="4733925"/>
          <a:ext cx="295275" cy="299000"/>
        </a:xfrm>
        <a:prstGeom prst="rect">
          <a:avLst/>
        </a:prstGeom>
        <a:noFill/>
        <a:ln w="9525">
          <a:noFill/>
          <a:miter lim="800000"/>
          <a:headEnd/>
          <a:tailEnd/>
        </a:ln>
      </xdr:spPr>
    </xdr:sp>
    <xdr:clientData/>
  </xdr:oneCellAnchor>
  <xdr:oneCellAnchor>
    <xdr:from>
      <xdr:col>5</xdr:col>
      <xdr:colOff>0</xdr:colOff>
      <xdr:row>21</xdr:row>
      <xdr:rowOff>0</xdr:rowOff>
    </xdr:from>
    <xdr:ext cx="295275" cy="299000"/>
    <xdr:sp macro="" textlink="">
      <xdr:nvSpPr>
        <xdr:cNvPr id="2397" name="AutoShape 9" descr="http://myacademy/eltcms/pix/i/course.gif">
          <a:extLst>
            <a:ext uri="{FF2B5EF4-FFF2-40B4-BE49-F238E27FC236}">
              <a16:creationId xmlns:a16="http://schemas.microsoft.com/office/drawing/2014/main" id="{00000000-0008-0000-0100-00005D090000}"/>
            </a:ext>
          </a:extLst>
        </xdr:cNvPr>
        <xdr:cNvSpPr>
          <a:spLocks noChangeAspect="1" noChangeArrowheads="1"/>
        </xdr:cNvSpPr>
      </xdr:nvSpPr>
      <xdr:spPr bwMode="auto">
        <a:xfrm>
          <a:off x="6705600" y="4733925"/>
          <a:ext cx="295275" cy="299000"/>
        </a:xfrm>
        <a:prstGeom prst="rect">
          <a:avLst/>
        </a:prstGeom>
        <a:noFill/>
        <a:ln w="9525">
          <a:noFill/>
          <a:miter lim="800000"/>
          <a:headEnd/>
          <a:tailEnd/>
        </a:ln>
      </xdr:spPr>
    </xdr:sp>
    <xdr:clientData/>
  </xdr:oneCellAnchor>
  <xdr:oneCellAnchor>
    <xdr:from>
      <xdr:col>5</xdr:col>
      <xdr:colOff>0</xdr:colOff>
      <xdr:row>21</xdr:row>
      <xdr:rowOff>0</xdr:rowOff>
    </xdr:from>
    <xdr:ext cx="295275" cy="299000"/>
    <xdr:sp macro="" textlink="">
      <xdr:nvSpPr>
        <xdr:cNvPr id="2398" name="AutoShape 1" descr="http://myacademy/eltcms/pix/i/course.gif">
          <a:extLst>
            <a:ext uri="{FF2B5EF4-FFF2-40B4-BE49-F238E27FC236}">
              <a16:creationId xmlns:a16="http://schemas.microsoft.com/office/drawing/2014/main" id="{00000000-0008-0000-0100-00005E090000}"/>
            </a:ext>
          </a:extLst>
        </xdr:cNvPr>
        <xdr:cNvSpPr>
          <a:spLocks noChangeAspect="1" noChangeArrowheads="1"/>
        </xdr:cNvSpPr>
      </xdr:nvSpPr>
      <xdr:spPr bwMode="auto">
        <a:xfrm>
          <a:off x="6705600" y="4733925"/>
          <a:ext cx="295275" cy="299000"/>
        </a:xfrm>
        <a:prstGeom prst="rect">
          <a:avLst/>
        </a:prstGeom>
        <a:noFill/>
        <a:ln w="9525">
          <a:noFill/>
          <a:miter lim="800000"/>
          <a:headEnd/>
          <a:tailEnd/>
        </a:ln>
      </xdr:spPr>
    </xdr:sp>
    <xdr:clientData/>
  </xdr:oneCellAnchor>
  <xdr:oneCellAnchor>
    <xdr:from>
      <xdr:col>5</xdr:col>
      <xdr:colOff>0</xdr:colOff>
      <xdr:row>21</xdr:row>
      <xdr:rowOff>0</xdr:rowOff>
    </xdr:from>
    <xdr:ext cx="295275" cy="299000"/>
    <xdr:sp macro="" textlink="">
      <xdr:nvSpPr>
        <xdr:cNvPr id="2399" name="AutoShape 4" descr="http://myacademy/eltcms/pix/i/course.gif">
          <a:extLst>
            <a:ext uri="{FF2B5EF4-FFF2-40B4-BE49-F238E27FC236}">
              <a16:creationId xmlns:a16="http://schemas.microsoft.com/office/drawing/2014/main" id="{00000000-0008-0000-0100-00005F090000}"/>
            </a:ext>
          </a:extLst>
        </xdr:cNvPr>
        <xdr:cNvSpPr>
          <a:spLocks noChangeAspect="1" noChangeArrowheads="1"/>
        </xdr:cNvSpPr>
      </xdr:nvSpPr>
      <xdr:spPr bwMode="auto">
        <a:xfrm>
          <a:off x="6705600" y="4733925"/>
          <a:ext cx="295275" cy="299000"/>
        </a:xfrm>
        <a:prstGeom prst="rect">
          <a:avLst/>
        </a:prstGeom>
        <a:noFill/>
        <a:ln w="9525">
          <a:noFill/>
          <a:miter lim="800000"/>
          <a:headEnd/>
          <a:tailEnd/>
        </a:ln>
      </xdr:spPr>
    </xdr:sp>
    <xdr:clientData/>
  </xdr:oneCellAnchor>
  <xdr:oneCellAnchor>
    <xdr:from>
      <xdr:col>5</xdr:col>
      <xdr:colOff>0</xdr:colOff>
      <xdr:row>21</xdr:row>
      <xdr:rowOff>0</xdr:rowOff>
    </xdr:from>
    <xdr:ext cx="295275" cy="299000"/>
    <xdr:sp macro="" textlink="">
      <xdr:nvSpPr>
        <xdr:cNvPr id="2400" name="AutoShape 1" descr="http://myacademy/eltcms/pix/i/course.gif">
          <a:extLst>
            <a:ext uri="{FF2B5EF4-FFF2-40B4-BE49-F238E27FC236}">
              <a16:creationId xmlns:a16="http://schemas.microsoft.com/office/drawing/2014/main" id="{00000000-0008-0000-0100-000060090000}"/>
            </a:ext>
          </a:extLst>
        </xdr:cNvPr>
        <xdr:cNvSpPr>
          <a:spLocks noChangeAspect="1" noChangeArrowheads="1"/>
        </xdr:cNvSpPr>
      </xdr:nvSpPr>
      <xdr:spPr bwMode="auto">
        <a:xfrm>
          <a:off x="6705600" y="4733925"/>
          <a:ext cx="295275" cy="299000"/>
        </a:xfrm>
        <a:prstGeom prst="rect">
          <a:avLst/>
        </a:prstGeom>
        <a:noFill/>
        <a:ln w="9525">
          <a:noFill/>
          <a:miter lim="800000"/>
          <a:headEnd/>
          <a:tailEnd/>
        </a:ln>
      </xdr:spPr>
    </xdr:sp>
    <xdr:clientData/>
  </xdr:oneCellAnchor>
  <xdr:oneCellAnchor>
    <xdr:from>
      <xdr:col>5</xdr:col>
      <xdr:colOff>0</xdr:colOff>
      <xdr:row>21</xdr:row>
      <xdr:rowOff>0</xdr:rowOff>
    </xdr:from>
    <xdr:ext cx="295275" cy="299000"/>
    <xdr:sp macro="" textlink="">
      <xdr:nvSpPr>
        <xdr:cNvPr id="2401" name="AutoShape 1" descr="http://myacademy/eltcms/pix/i/course.gif">
          <a:extLst>
            <a:ext uri="{FF2B5EF4-FFF2-40B4-BE49-F238E27FC236}">
              <a16:creationId xmlns:a16="http://schemas.microsoft.com/office/drawing/2014/main" id="{00000000-0008-0000-0100-000061090000}"/>
            </a:ext>
          </a:extLst>
        </xdr:cNvPr>
        <xdr:cNvSpPr>
          <a:spLocks noChangeAspect="1" noChangeArrowheads="1"/>
        </xdr:cNvSpPr>
      </xdr:nvSpPr>
      <xdr:spPr bwMode="auto">
        <a:xfrm>
          <a:off x="6705600" y="4733925"/>
          <a:ext cx="295275" cy="299000"/>
        </a:xfrm>
        <a:prstGeom prst="rect">
          <a:avLst/>
        </a:prstGeom>
        <a:noFill/>
        <a:ln w="9525">
          <a:noFill/>
          <a:miter lim="800000"/>
          <a:headEnd/>
          <a:tailEnd/>
        </a:ln>
      </xdr:spPr>
    </xdr:sp>
    <xdr:clientData/>
  </xdr:oneCellAnchor>
  <xdr:oneCellAnchor>
    <xdr:from>
      <xdr:col>5</xdr:col>
      <xdr:colOff>0</xdr:colOff>
      <xdr:row>21</xdr:row>
      <xdr:rowOff>0</xdr:rowOff>
    </xdr:from>
    <xdr:ext cx="295275" cy="299000"/>
    <xdr:sp macro="" textlink="">
      <xdr:nvSpPr>
        <xdr:cNvPr id="2402" name="AutoShape 1" descr="http://myacademy/eltcms/pix/i/course.gif">
          <a:extLst>
            <a:ext uri="{FF2B5EF4-FFF2-40B4-BE49-F238E27FC236}">
              <a16:creationId xmlns:a16="http://schemas.microsoft.com/office/drawing/2014/main" id="{00000000-0008-0000-0100-000062090000}"/>
            </a:ext>
          </a:extLst>
        </xdr:cNvPr>
        <xdr:cNvSpPr>
          <a:spLocks noChangeAspect="1" noChangeArrowheads="1"/>
        </xdr:cNvSpPr>
      </xdr:nvSpPr>
      <xdr:spPr bwMode="auto">
        <a:xfrm>
          <a:off x="6705600" y="4733925"/>
          <a:ext cx="295275" cy="299000"/>
        </a:xfrm>
        <a:prstGeom prst="rect">
          <a:avLst/>
        </a:prstGeom>
        <a:noFill/>
        <a:ln w="9525">
          <a:noFill/>
          <a:miter lim="800000"/>
          <a:headEnd/>
          <a:tailEnd/>
        </a:ln>
      </xdr:spPr>
    </xdr:sp>
    <xdr:clientData/>
  </xdr:oneCellAnchor>
  <xdr:oneCellAnchor>
    <xdr:from>
      <xdr:col>5</xdr:col>
      <xdr:colOff>0</xdr:colOff>
      <xdr:row>21</xdr:row>
      <xdr:rowOff>0</xdr:rowOff>
    </xdr:from>
    <xdr:ext cx="295275" cy="302728"/>
    <xdr:sp macro="" textlink="">
      <xdr:nvSpPr>
        <xdr:cNvPr id="2403" name="AutoShape 63" descr="http://myacademy/eltcms/pix/i/course.gif">
          <a:extLst>
            <a:ext uri="{FF2B5EF4-FFF2-40B4-BE49-F238E27FC236}">
              <a16:creationId xmlns:a16="http://schemas.microsoft.com/office/drawing/2014/main" id="{00000000-0008-0000-0100-000063090000}"/>
            </a:ext>
          </a:extLst>
        </xdr:cNvPr>
        <xdr:cNvSpPr>
          <a:spLocks noChangeAspect="1" noChangeArrowheads="1"/>
        </xdr:cNvSpPr>
      </xdr:nvSpPr>
      <xdr:spPr bwMode="auto">
        <a:xfrm>
          <a:off x="6705600" y="4733925"/>
          <a:ext cx="295275" cy="302728"/>
        </a:xfrm>
        <a:prstGeom prst="rect">
          <a:avLst/>
        </a:prstGeom>
        <a:noFill/>
        <a:ln w="9525">
          <a:noFill/>
          <a:miter lim="800000"/>
          <a:headEnd/>
          <a:tailEnd/>
        </a:ln>
      </xdr:spPr>
    </xdr:sp>
    <xdr:clientData/>
  </xdr:oneCellAnchor>
  <xdr:oneCellAnchor>
    <xdr:from>
      <xdr:col>5</xdr:col>
      <xdr:colOff>0</xdr:colOff>
      <xdr:row>21</xdr:row>
      <xdr:rowOff>0</xdr:rowOff>
    </xdr:from>
    <xdr:ext cx="295275" cy="302728"/>
    <xdr:sp macro="" textlink="">
      <xdr:nvSpPr>
        <xdr:cNvPr id="2404" name="AutoShape 40" descr="http://myacademy/eltcms/pix/i/course.gif">
          <a:extLst>
            <a:ext uri="{FF2B5EF4-FFF2-40B4-BE49-F238E27FC236}">
              <a16:creationId xmlns:a16="http://schemas.microsoft.com/office/drawing/2014/main" id="{00000000-0008-0000-0100-000064090000}"/>
            </a:ext>
          </a:extLst>
        </xdr:cNvPr>
        <xdr:cNvSpPr>
          <a:spLocks noChangeAspect="1" noChangeArrowheads="1"/>
        </xdr:cNvSpPr>
      </xdr:nvSpPr>
      <xdr:spPr bwMode="auto">
        <a:xfrm>
          <a:off x="6705600" y="4733925"/>
          <a:ext cx="295275" cy="302728"/>
        </a:xfrm>
        <a:prstGeom prst="rect">
          <a:avLst/>
        </a:prstGeom>
        <a:noFill/>
        <a:ln w="9525">
          <a:noFill/>
          <a:miter lim="800000"/>
          <a:headEnd/>
          <a:tailEnd/>
        </a:ln>
      </xdr:spPr>
    </xdr:sp>
    <xdr:clientData/>
  </xdr:oneCellAnchor>
  <xdr:oneCellAnchor>
    <xdr:from>
      <xdr:col>5</xdr:col>
      <xdr:colOff>0</xdr:colOff>
      <xdr:row>21</xdr:row>
      <xdr:rowOff>0</xdr:rowOff>
    </xdr:from>
    <xdr:ext cx="295275" cy="302728"/>
    <xdr:sp macro="" textlink="">
      <xdr:nvSpPr>
        <xdr:cNvPr id="2405" name="AutoShape 9" descr="http://myacademy/eltcms/pix/i/course.gif">
          <a:extLst>
            <a:ext uri="{FF2B5EF4-FFF2-40B4-BE49-F238E27FC236}">
              <a16:creationId xmlns:a16="http://schemas.microsoft.com/office/drawing/2014/main" id="{00000000-0008-0000-0100-000065090000}"/>
            </a:ext>
          </a:extLst>
        </xdr:cNvPr>
        <xdr:cNvSpPr>
          <a:spLocks noChangeAspect="1" noChangeArrowheads="1"/>
        </xdr:cNvSpPr>
      </xdr:nvSpPr>
      <xdr:spPr bwMode="auto">
        <a:xfrm>
          <a:off x="6705600" y="4733925"/>
          <a:ext cx="295275" cy="302728"/>
        </a:xfrm>
        <a:prstGeom prst="rect">
          <a:avLst/>
        </a:prstGeom>
        <a:noFill/>
        <a:ln w="9525">
          <a:noFill/>
          <a:miter lim="800000"/>
          <a:headEnd/>
          <a:tailEnd/>
        </a:ln>
      </xdr:spPr>
    </xdr:sp>
    <xdr:clientData/>
  </xdr:oneCellAnchor>
  <xdr:oneCellAnchor>
    <xdr:from>
      <xdr:col>5</xdr:col>
      <xdr:colOff>0</xdr:colOff>
      <xdr:row>21</xdr:row>
      <xdr:rowOff>0</xdr:rowOff>
    </xdr:from>
    <xdr:ext cx="295275" cy="302728"/>
    <xdr:sp macro="" textlink="">
      <xdr:nvSpPr>
        <xdr:cNvPr id="2406" name="AutoShape 1" descr="http://myacademy/eltcms/pix/i/course.gif">
          <a:extLst>
            <a:ext uri="{FF2B5EF4-FFF2-40B4-BE49-F238E27FC236}">
              <a16:creationId xmlns:a16="http://schemas.microsoft.com/office/drawing/2014/main" id="{00000000-0008-0000-0100-000066090000}"/>
            </a:ext>
          </a:extLst>
        </xdr:cNvPr>
        <xdr:cNvSpPr>
          <a:spLocks noChangeAspect="1" noChangeArrowheads="1"/>
        </xdr:cNvSpPr>
      </xdr:nvSpPr>
      <xdr:spPr bwMode="auto">
        <a:xfrm>
          <a:off x="6705600" y="4733925"/>
          <a:ext cx="295275" cy="302728"/>
        </a:xfrm>
        <a:prstGeom prst="rect">
          <a:avLst/>
        </a:prstGeom>
        <a:noFill/>
        <a:ln w="9525">
          <a:noFill/>
          <a:miter lim="800000"/>
          <a:headEnd/>
          <a:tailEnd/>
        </a:ln>
      </xdr:spPr>
    </xdr:sp>
    <xdr:clientData/>
  </xdr:oneCellAnchor>
  <xdr:oneCellAnchor>
    <xdr:from>
      <xdr:col>5</xdr:col>
      <xdr:colOff>0</xdr:colOff>
      <xdr:row>21</xdr:row>
      <xdr:rowOff>0</xdr:rowOff>
    </xdr:from>
    <xdr:ext cx="295275" cy="302728"/>
    <xdr:sp macro="" textlink="">
      <xdr:nvSpPr>
        <xdr:cNvPr id="2407" name="AutoShape 4" descr="http://myacademy/eltcms/pix/i/course.gif">
          <a:extLst>
            <a:ext uri="{FF2B5EF4-FFF2-40B4-BE49-F238E27FC236}">
              <a16:creationId xmlns:a16="http://schemas.microsoft.com/office/drawing/2014/main" id="{00000000-0008-0000-0100-000067090000}"/>
            </a:ext>
          </a:extLst>
        </xdr:cNvPr>
        <xdr:cNvSpPr>
          <a:spLocks noChangeAspect="1" noChangeArrowheads="1"/>
        </xdr:cNvSpPr>
      </xdr:nvSpPr>
      <xdr:spPr bwMode="auto">
        <a:xfrm>
          <a:off x="6705600" y="4733925"/>
          <a:ext cx="295275" cy="302728"/>
        </a:xfrm>
        <a:prstGeom prst="rect">
          <a:avLst/>
        </a:prstGeom>
        <a:noFill/>
        <a:ln w="9525">
          <a:noFill/>
          <a:miter lim="800000"/>
          <a:headEnd/>
          <a:tailEnd/>
        </a:ln>
      </xdr:spPr>
    </xdr:sp>
    <xdr:clientData/>
  </xdr:oneCellAnchor>
  <xdr:oneCellAnchor>
    <xdr:from>
      <xdr:col>5</xdr:col>
      <xdr:colOff>0</xdr:colOff>
      <xdr:row>21</xdr:row>
      <xdr:rowOff>0</xdr:rowOff>
    </xdr:from>
    <xdr:ext cx="295275" cy="302728"/>
    <xdr:sp macro="" textlink="">
      <xdr:nvSpPr>
        <xdr:cNvPr id="2408" name="AutoShape 1" descr="http://myacademy/eltcms/pix/i/course.gif">
          <a:extLst>
            <a:ext uri="{FF2B5EF4-FFF2-40B4-BE49-F238E27FC236}">
              <a16:creationId xmlns:a16="http://schemas.microsoft.com/office/drawing/2014/main" id="{00000000-0008-0000-0100-000068090000}"/>
            </a:ext>
          </a:extLst>
        </xdr:cNvPr>
        <xdr:cNvSpPr>
          <a:spLocks noChangeAspect="1" noChangeArrowheads="1"/>
        </xdr:cNvSpPr>
      </xdr:nvSpPr>
      <xdr:spPr bwMode="auto">
        <a:xfrm>
          <a:off x="6705600" y="4733925"/>
          <a:ext cx="295275" cy="302728"/>
        </a:xfrm>
        <a:prstGeom prst="rect">
          <a:avLst/>
        </a:prstGeom>
        <a:noFill/>
        <a:ln w="9525">
          <a:noFill/>
          <a:miter lim="800000"/>
          <a:headEnd/>
          <a:tailEnd/>
        </a:ln>
      </xdr:spPr>
    </xdr:sp>
    <xdr:clientData/>
  </xdr:oneCellAnchor>
  <xdr:oneCellAnchor>
    <xdr:from>
      <xdr:col>5</xdr:col>
      <xdr:colOff>0</xdr:colOff>
      <xdr:row>21</xdr:row>
      <xdr:rowOff>0</xdr:rowOff>
    </xdr:from>
    <xdr:ext cx="295275" cy="302728"/>
    <xdr:sp macro="" textlink="">
      <xdr:nvSpPr>
        <xdr:cNvPr id="2409" name="AutoShape 1" descr="http://myacademy/eltcms/pix/i/course.gif">
          <a:extLst>
            <a:ext uri="{FF2B5EF4-FFF2-40B4-BE49-F238E27FC236}">
              <a16:creationId xmlns:a16="http://schemas.microsoft.com/office/drawing/2014/main" id="{00000000-0008-0000-0100-000069090000}"/>
            </a:ext>
          </a:extLst>
        </xdr:cNvPr>
        <xdr:cNvSpPr>
          <a:spLocks noChangeAspect="1" noChangeArrowheads="1"/>
        </xdr:cNvSpPr>
      </xdr:nvSpPr>
      <xdr:spPr bwMode="auto">
        <a:xfrm>
          <a:off x="6705600" y="4733925"/>
          <a:ext cx="295275" cy="302728"/>
        </a:xfrm>
        <a:prstGeom prst="rect">
          <a:avLst/>
        </a:prstGeom>
        <a:noFill/>
        <a:ln w="9525">
          <a:noFill/>
          <a:miter lim="800000"/>
          <a:headEnd/>
          <a:tailEnd/>
        </a:ln>
      </xdr:spPr>
    </xdr:sp>
    <xdr:clientData/>
  </xdr:oneCellAnchor>
  <xdr:oneCellAnchor>
    <xdr:from>
      <xdr:col>5</xdr:col>
      <xdr:colOff>0</xdr:colOff>
      <xdr:row>21</xdr:row>
      <xdr:rowOff>0</xdr:rowOff>
    </xdr:from>
    <xdr:ext cx="295275" cy="302728"/>
    <xdr:sp macro="" textlink="">
      <xdr:nvSpPr>
        <xdr:cNvPr id="2410" name="AutoShape 1" descr="http://myacademy/eltcms/pix/i/course.gif">
          <a:extLst>
            <a:ext uri="{FF2B5EF4-FFF2-40B4-BE49-F238E27FC236}">
              <a16:creationId xmlns:a16="http://schemas.microsoft.com/office/drawing/2014/main" id="{00000000-0008-0000-0100-00006A090000}"/>
            </a:ext>
          </a:extLst>
        </xdr:cNvPr>
        <xdr:cNvSpPr>
          <a:spLocks noChangeAspect="1" noChangeArrowheads="1"/>
        </xdr:cNvSpPr>
      </xdr:nvSpPr>
      <xdr:spPr bwMode="auto">
        <a:xfrm>
          <a:off x="6705600" y="4733925"/>
          <a:ext cx="295275" cy="302728"/>
        </a:xfrm>
        <a:prstGeom prst="rect">
          <a:avLst/>
        </a:prstGeom>
        <a:noFill/>
        <a:ln w="9525">
          <a:noFill/>
          <a:miter lim="800000"/>
          <a:headEnd/>
          <a:tailEnd/>
        </a:ln>
      </xdr:spPr>
    </xdr:sp>
    <xdr:clientData/>
  </xdr:oneCellAnchor>
  <xdr:oneCellAnchor>
    <xdr:from>
      <xdr:col>5</xdr:col>
      <xdr:colOff>0</xdr:colOff>
      <xdr:row>21</xdr:row>
      <xdr:rowOff>0</xdr:rowOff>
    </xdr:from>
    <xdr:ext cx="295275" cy="299000"/>
    <xdr:sp macro="" textlink="">
      <xdr:nvSpPr>
        <xdr:cNvPr id="2411" name="AutoShape 63" descr="http://myacademy/eltcms/pix/i/course.gif">
          <a:extLst>
            <a:ext uri="{FF2B5EF4-FFF2-40B4-BE49-F238E27FC236}">
              <a16:creationId xmlns:a16="http://schemas.microsoft.com/office/drawing/2014/main" id="{00000000-0008-0000-0100-00006B090000}"/>
            </a:ext>
          </a:extLst>
        </xdr:cNvPr>
        <xdr:cNvSpPr>
          <a:spLocks noChangeAspect="1" noChangeArrowheads="1"/>
        </xdr:cNvSpPr>
      </xdr:nvSpPr>
      <xdr:spPr bwMode="auto">
        <a:xfrm>
          <a:off x="6705600" y="4733925"/>
          <a:ext cx="295275" cy="299000"/>
        </a:xfrm>
        <a:prstGeom prst="rect">
          <a:avLst/>
        </a:prstGeom>
        <a:noFill/>
        <a:ln w="9525">
          <a:noFill/>
          <a:miter lim="800000"/>
          <a:headEnd/>
          <a:tailEnd/>
        </a:ln>
      </xdr:spPr>
    </xdr:sp>
    <xdr:clientData/>
  </xdr:oneCellAnchor>
  <xdr:oneCellAnchor>
    <xdr:from>
      <xdr:col>5</xdr:col>
      <xdr:colOff>0</xdr:colOff>
      <xdr:row>21</xdr:row>
      <xdr:rowOff>0</xdr:rowOff>
    </xdr:from>
    <xdr:ext cx="295275" cy="299000"/>
    <xdr:sp macro="" textlink="">
      <xdr:nvSpPr>
        <xdr:cNvPr id="2412" name="AutoShape 40" descr="http://myacademy/eltcms/pix/i/course.gif">
          <a:extLst>
            <a:ext uri="{FF2B5EF4-FFF2-40B4-BE49-F238E27FC236}">
              <a16:creationId xmlns:a16="http://schemas.microsoft.com/office/drawing/2014/main" id="{00000000-0008-0000-0100-00006C090000}"/>
            </a:ext>
          </a:extLst>
        </xdr:cNvPr>
        <xdr:cNvSpPr>
          <a:spLocks noChangeAspect="1" noChangeArrowheads="1"/>
        </xdr:cNvSpPr>
      </xdr:nvSpPr>
      <xdr:spPr bwMode="auto">
        <a:xfrm>
          <a:off x="6705600" y="4733925"/>
          <a:ext cx="295275" cy="299000"/>
        </a:xfrm>
        <a:prstGeom prst="rect">
          <a:avLst/>
        </a:prstGeom>
        <a:noFill/>
        <a:ln w="9525">
          <a:noFill/>
          <a:miter lim="800000"/>
          <a:headEnd/>
          <a:tailEnd/>
        </a:ln>
      </xdr:spPr>
    </xdr:sp>
    <xdr:clientData/>
  </xdr:oneCellAnchor>
  <xdr:oneCellAnchor>
    <xdr:from>
      <xdr:col>5</xdr:col>
      <xdr:colOff>0</xdr:colOff>
      <xdr:row>21</xdr:row>
      <xdr:rowOff>0</xdr:rowOff>
    </xdr:from>
    <xdr:ext cx="295275" cy="299000"/>
    <xdr:sp macro="" textlink="">
      <xdr:nvSpPr>
        <xdr:cNvPr id="2413" name="AutoShape 9" descr="http://myacademy/eltcms/pix/i/course.gif">
          <a:extLst>
            <a:ext uri="{FF2B5EF4-FFF2-40B4-BE49-F238E27FC236}">
              <a16:creationId xmlns:a16="http://schemas.microsoft.com/office/drawing/2014/main" id="{00000000-0008-0000-0100-00006D090000}"/>
            </a:ext>
          </a:extLst>
        </xdr:cNvPr>
        <xdr:cNvSpPr>
          <a:spLocks noChangeAspect="1" noChangeArrowheads="1"/>
        </xdr:cNvSpPr>
      </xdr:nvSpPr>
      <xdr:spPr bwMode="auto">
        <a:xfrm>
          <a:off x="6705600" y="4733925"/>
          <a:ext cx="295275" cy="299000"/>
        </a:xfrm>
        <a:prstGeom prst="rect">
          <a:avLst/>
        </a:prstGeom>
        <a:noFill/>
        <a:ln w="9525">
          <a:noFill/>
          <a:miter lim="800000"/>
          <a:headEnd/>
          <a:tailEnd/>
        </a:ln>
      </xdr:spPr>
    </xdr:sp>
    <xdr:clientData/>
  </xdr:oneCellAnchor>
  <xdr:oneCellAnchor>
    <xdr:from>
      <xdr:col>5</xdr:col>
      <xdr:colOff>0</xdr:colOff>
      <xdr:row>21</xdr:row>
      <xdr:rowOff>0</xdr:rowOff>
    </xdr:from>
    <xdr:ext cx="295275" cy="299000"/>
    <xdr:sp macro="" textlink="">
      <xdr:nvSpPr>
        <xdr:cNvPr id="2414" name="AutoShape 1" descr="http://myacademy/eltcms/pix/i/course.gif">
          <a:extLst>
            <a:ext uri="{FF2B5EF4-FFF2-40B4-BE49-F238E27FC236}">
              <a16:creationId xmlns:a16="http://schemas.microsoft.com/office/drawing/2014/main" id="{00000000-0008-0000-0100-00006E090000}"/>
            </a:ext>
          </a:extLst>
        </xdr:cNvPr>
        <xdr:cNvSpPr>
          <a:spLocks noChangeAspect="1" noChangeArrowheads="1"/>
        </xdr:cNvSpPr>
      </xdr:nvSpPr>
      <xdr:spPr bwMode="auto">
        <a:xfrm>
          <a:off x="6705600" y="4733925"/>
          <a:ext cx="295275" cy="299000"/>
        </a:xfrm>
        <a:prstGeom prst="rect">
          <a:avLst/>
        </a:prstGeom>
        <a:noFill/>
        <a:ln w="9525">
          <a:noFill/>
          <a:miter lim="800000"/>
          <a:headEnd/>
          <a:tailEnd/>
        </a:ln>
      </xdr:spPr>
    </xdr:sp>
    <xdr:clientData/>
  </xdr:oneCellAnchor>
  <xdr:oneCellAnchor>
    <xdr:from>
      <xdr:col>5</xdr:col>
      <xdr:colOff>0</xdr:colOff>
      <xdr:row>21</xdr:row>
      <xdr:rowOff>0</xdr:rowOff>
    </xdr:from>
    <xdr:ext cx="295275" cy="299000"/>
    <xdr:sp macro="" textlink="">
      <xdr:nvSpPr>
        <xdr:cNvPr id="2415" name="AutoShape 4" descr="http://myacademy/eltcms/pix/i/course.gif">
          <a:extLst>
            <a:ext uri="{FF2B5EF4-FFF2-40B4-BE49-F238E27FC236}">
              <a16:creationId xmlns:a16="http://schemas.microsoft.com/office/drawing/2014/main" id="{00000000-0008-0000-0100-00006F090000}"/>
            </a:ext>
          </a:extLst>
        </xdr:cNvPr>
        <xdr:cNvSpPr>
          <a:spLocks noChangeAspect="1" noChangeArrowheads="1"/>
        </xdr:cNvSpPr>
      </xdr:nvSpPr>
      <xdr:spPr bwMode="auto">
        <a:xfrm>
          <a:off x="6705600" y="4733925"/>
          <a:ext cx="295275" cy="299000"/>
        </a:xfrm>
        <a:prstGeom prst="rect">
          <a:avLst/>
        </a:prstGeom>
        <a:noFill/>
        <a:ln w="9525">
          <a:noFill/>
          <a:miter lim="800000"/>
          <a:headEnd/>
          <a:tailEnd/>
        </a:ln>
      </xdr:spPr>
    </xdr:sp>
    <xdr:clientData/>
  </xdr:oneCellAnchor>
  <xdr:oneCellAnchor>
    <xdr:from>
      <xdr:col>5</xdr:col>
      <xdr:colOff>0</xdr:colOff>
      <xdr:row>21</xdr:row>
      <xdr:rowOff>0</xdr:rowOff>
    </xdr:from>
    <xdr:ext cx="295275" cy="299000"/>
    <xdr:sp macro="" textlink="">
      <xdr:nvSpPr>
        <xdr:cNvPr id="2416" name="AutoShape 1" descr="http://myacademy/eltcms/pix/i/course.gif">
          <a:extLst>
            <a:ext uri="{FF2B5EF4-FFF2-40B4-BE49-F238E27FC236}">
              <a16:creationId xmlns:a16="http://schemas.microsoft.com/office/drawing/2014/main" id="{00000000-0008-0000-0100-000070090000}"/>
            </a:ext>
          </a:extLst>
        </xdr:cNvPr>
        <xdr:cNvSpPr>
          <a:spLocks noChangeAspect="1" noChangeArrowheads="1"/>
        </xdr:cNvSpPr>
      </xdr:nvSpPr>
      <xdr:spPr bwMode="auto">
        <a:xfrm>
          <a:off x="6705600" y="4733925"/>
          <a:ext cx="295275" cy="299000"/>
        </a:xfrm>
        <a:prstGeom prst="rect">
          <a:avLst/>
        </a:prstGeom>
        <a:noFill/>
        <a:ln w="9525">
          <a:noFill/>
          <a:miter lim="800000"/>
          <a:headEnd/>
          <a:tailEnd/>
        </a:ln>
      </xdr:spPr>
    </xdr:sp>
    <xdr:clientData/>
  </xdr:oneCellAnchor>
  <xdr:oneCellAnchor>
    <xdr:from>
      <xdr:col>5</xdr:col>
      <xdr:colOff>0</xdr:colOff>
      <xdr:row>21</xdr:row>
      <xdr:rowOff>0</xdr:rowOff>
    </xdr:from>
    <xdr:ext cx="295275" cy="299000"/>
    <xdr:sp macro="" textlink="">
      <xdr:nvSpPr>
        <xdr:cNvPr id="2417" name="AutoShape 1" descr="http://myacademy/eltcms/pix/i/course.gif">
          <a:extLst>
            <a:ext uri="{FF2B5EF4-FFF2-40B4-BE49-F238E27FC236}">
              <a16:creationId xmlns:a16="http://schemas.microsoft.com/office/drawing/2014/main" id="{00000000-0008-0000-0100-000071090000}"/>
            </a:ext>
          </a:extLst>
        </xdr:cNvPr>
        <xdr:cNvSpPr>
          <a:spLocks noChangeAspect="1" noChangeArrowheads="1"/>
        </xdr:cNvSpPr>
      </xdr:nvSpPr>
      <xdr:spPr bwMode="auto">
        <a:xfrm>
          <a:off x="6705600" y="4733925"/>
          <a:ext cx="295275" cy="299000"/>
        </a:xfrm>
        <a:prstGeom prst="rect">
          <a:avLst/>
        </a:prstGeom>
        <a:noFill/>
        <a:ln w="9525">
          <a:noFill/>
          <a:miter lim="800000"/>
          <a:headEnd/>
          <a:tailEnd/>
        </a:ln>
      </xdr:spPr>
    </xdr:sp>
    <xdr:clientData/>
  </xdr:oneCellAnchor>
  <xdr:oneCellAnchor>
    <xdr:from>
      <xdr:col>5</xdr:col>
      <xdr:colOff>0</xdr:colOff>
      <xdr:row>21</xdr:row>
      <xdr:rowOff>0</xdr:rowOff>
    </xdr:from>
    <xdr:ext cx="295275" cy="299000"/>
    <xdr:sp macro="" textlink="">
      <xdr:nvSpPr>
        <xdr:cNvPr id="2418" name="AutoShape 1" descr="http://myacademy/eltcms/pix/i/course.gif">
          <a:extLst>
            <a:ext uri="{FF2B5EF4-FFF2-40B4-BE49-F238E27FC236}">
              <a16:creationId xmlns:a16="http://schemas.microsoft.com/office/drawing/2014/main" id="{00000000-0008-0000-0100-000072090000}"/>
            </a:ext>
          </a:extLst>
        </xdr:cNvPr>
        <xdr:cNvSpPr>
          <a:spLocks noChangeAspect="1" noChangeArrowheads="1"/>
        </xdr:cNvSpPr>
      </xdr:nvSpPr>
      <xdr:spPr bwMode="auto">
        <a:xfrm>
          <a:off x="6705600" y="4733925"/>
          <a:ext cx="295275" cy="299000"/>
        </a:xfrm>
        <a:prstGeom prst="rect">
          <a:avLst/>
        </a:prstGeom>
        <a:noFill/>
        <a:ln w="9525">
          <a:noFill/>
          <a:miter lim="800000"/>
          <a:headEnd/>
          <a:tailEnd/>
        </a:ln>
      </xdr:spPr>
    </xdr:sp>
    <xdr:clientData/>
  </xdr:oneCellAnchor>
  <xdr:oneCellAnchor>
    <xdr:from>
      <xdr:col>5</xdr:col>
      <xdr:colOff>0</xdr:colOff>
      <xdr:row>21</xdr:row>
      <xdr:rowOff>0</xdr:rowOff>
    </xdr:from>
    <xdr:ext cx="295275" cy="302728"/>
    <xdr:sp macro="" textlink="">
      <xdr:nvSpPr>
        <xdr:cNvPr id="2419" name="AutoShape 63" descr="http://myacademy/eltcms/pix/i/course.gif">
          <a:extLst>
            <a:ext uri="{FF2B5EF4-FFF2-40B4-BE49-F238E27FC236}">
              <a16:creationId xmlns:a16="http://schemas.microsoft.com/office/drawing/2014/main" id="{00000000-0008-0000-0100-000073090000}"/>
            </a:ext>
          </a:extLst>
        </xdr:cNvPr>
        <xdr:cNvSpPr>
          <a:spLocks noChangeAspect="1" noChangeArrowheads="1"/>
        </xdr:cNvSpPr>
      </xdr:nvSpPr>
      <xdr:spPr bwMode="auto">
        <a:xfrm>
          <a:off x="6705600" y="4733925"/>
          <a:ext cx="295275" cy="302728"/>
        </a:xfrm>
        <a:prstGeom prst="rect">
          <a:avLst/>
        </a:prstGeom>
        <a:noFill/>
        <a:ln w="9525">
          <a:noFill/>
          <a:miter lim="800000"/>
          <a:headEnd/>
          <a:tailEnd/>
        </a:ln>
      </xdr:spPr>
    </xdr:sp>
    <xdr:clientData/>
  </xdr:oneCellAnchor>
  <xdr:oneCellAnchor>
    <xdr:from>
      <xdr:col>5</xdr:col>
      <xdr:colOff>0</xdr:colOff>
      <xdr:row>21</xdr:row>
      <xdr:rowOff>0</xdr:rowOff>
    </xdr:from>
    <xdr:ext cx="295275" cy="302728"/>
    <xdr:sp macro="" textlink="">
      <xdr:nvSpPr>
        <xdr:cNvPr id="2420" name="AutoShape 40" descr="http://myacademy/eltcms/pix/i/course.gif">
          <a:extLst>
            <a:ext uri="{FF2B5EF4-FFF2-40B4-BE49-F238E27FC236}">
              <a16:creationId xmlns:a16="http://schemas.microsoft.com/office/drawing/2014/main" id="{00000000-0008-0000-0100-000074090000}"/>
            </a:ext>
          </a:extLst>
        </xdr:cNvPr>
        <xdr:cNvSpPr>
          <a:spLocks noChangeAspect="1" noChangeArrowheads="1"/>
        </xdr:cNvSpPr>
      </xdr:nvSpPr>
      <xdr:spPr bwMode="auto">
        <a:xfrm>
          <a:off x="6705600" y="4733925"/>
          <a:ext cx="295275" cy="302728"/>
        </a:xfrm>
        <a:prstGeom prst="rect">
          <a:avLst/>
        </a:prstGeom>
        <a:noFill/>
        <a:ln w="9525">
          <a:noFill/>
          <a:miter lim="800000"/>
          <a:headEnd/>
          <a:tailEnd/>
        </a:ln>
      </xdr:spPr>
    </xdr:sp>
    <xdr:clientData/>
  </xdr:oneCellAnchor>
  <xdr:oneCellAnchor>
    <xdr:from>
      <xdr:col>5</xdr:col>
      <xdr:colOff>0</xdr:colOff>
      <xdr:row>21</xdr:row>
      <xdr:rowOff>0</xdr:rowOff>
    </xdr:from>
    <xdr:ext cx="295275" cy="302728"/>
    <xdr:sp macro="" textlink="">
      <xdr:nvSpPr>
        <xdr:cNvPr id="2421" name="AutoShape 9" descr="http://myacademy/eltcms/pix/i/course.gif">
          <a:extLst>
            <a:ext uri="{FF2B5EF4-FFF2-40B4-BE49-F238E27FC236}">
              <a16:creationId xmlns:a16="http://schemas.microsoft.com/office/drawing/2014/main" id="{00000000-0008-0000-0100-000075090000}"/>
            </a:ext>
          </a:extLst>
        </xdr:cNvPr>
        <xdr:cNvSpPr>
          <a:spLocks noChangeAspect="1" noChangeArrowheads="1"/>
        </xdr:cNvSpPr>
      </xdr:nvSpPr>
      <xdr:spPr bwMode="auto">
        <a:xfrm>
          <a:off x="6705600" y="4733925"/>
          <a:ext cx="295275" cy="302728"/>
        </a:xfrm>
        <a:prstGeom prst="rect">
          <a:avLst/>
        </a:prstGeom>
        <a:noFill/>
        <a:ln w="9525">
          <a:noFill/>
          <a:miter lim="800000"/>
          <a:headEnd/>
          <a:tailEnd/>
        </a:ln>
      </xdr:spPr>
    </xdr:sp>
    <xdr:clientData/>
  </xdr:oneCellAnchor>
  <xdr:oneCellAnchor>
    <xdr:from>
      <xdr:col>5</xdr:col>
      <xdr:colOff>0</xdr:colOff>
      <xdr:row>21</xdr:row>
      <xdr:rowOff>0</xdr:rowOff>
    </xdr:from>
    <xdr:ext cx="295275" cy="302728"/>
    <xdr:sp macro="" textlink="">
      <xdr:nvSpPr>
        <xdr:cNvPr id="2422" name="AutoShape 1" descr="http://myacademy/eltcms/pix/i/course.gif">
          <a:extLst>
            <a:ext uri="{FF2B5EF4-FFF2-40B4-BE49-F238E27FC236}">
              <a16:creationId xmlns:a16="http://schemas.microsoft.com/office/drawing/2014/main" id="{00000000-0008-0000-0100-000076090000}"/>
            </a:ext>
          </a:extLst>
        </xdr:cNvPr>
        <xdr:cNvSpPr>
          <a:spLocks noChangeAspect="1" noChangeArrowheads="1"/>
        </xdr:cNvSpPr>
      </xdr:nvSpPr>
      <xdr:spPr bwMode="auto">
        <a:xfrm>
          <a:off x="6705600" y="4733925"/>
          <a:ext cx="295275" cy="302728"/>
        </a:xfrm>
        <a:prstGeom prst="rect">
          <a:avLst/>
        </a:prstGeom>
        <a:noFill/>
        <a:ln w="9525">
          <a:noFill/>
          <a:miter lim="800000"/>
          <a:headEnd/>
          <a:tailEnd/>
        </a:ln>
      </xdr:spPr>
    </xdr:sp>
    <xdr:clientData/>
  </xdr:oneCellAnchor>
  <xdr:oneCellAnchor>
    <xdr:from>
      <xdr:col>5</xdr:col>
      <xdr:colOff>0</xdr:colOff>
      <xdr:row>21</xdr:row>
      <xdr:rowOff>0</xdr:rowOff>
    </xdr:from>
    <xdr:ext cx="295275" cy="302728"/>
    <xdr:sp macro="" textlink="">
      <xdr:nvSpPr>
        <xdr:cNvPr id="2423" name="AutoShape 4" descr="http://myacademy/eltcms/pix/i/course.gif">
          <a:extLst>
            <a:ext uri="{FF2B5EF4-FFF2-40B4-BE49-F238E27FC236}">
              <a16:creationId xmlns:a16="http://schemas.microsoft.com/office/drawing/2014/main" id="{00000000-0008-0000-0100-000077090000}"/>
            </a:ext>
          </a:extLst>
        </xdr:cNvPr>
        <xdr:cNvSpPr>
          <a:spLocks noChangeAspect="1" noChangeArrowheads="1"/>
        </xdr:cNvSpPr>
      </xdr:nvSpPr>
      <xdr:spPr bwMode="auto">
        <a:xfrm>
          <a:off x="6705600" y="4733925"/>
          <a:ext cx="295275" cy="302728"/>
        </a:xfrm>
        <a:prstGeom prst="rect">
          <a:avLst/>
        </a:prstGeom>
        <a:noFill/>
        <a:ln w="9525">
          <a:noFill/>
          <a:miter lim="800000"/>
          <a:headEnd/>
          <a:tailEnd/>
        </a:ln>
      </xdr:spPr>
    </xdr:sp>
    <xdr:clientData/>
  </xdr:oneCellAnchor>
  <xdr:oneCellAnchor>
    <xdr:from>
      <xdr:col>5</xdr:col>
      <xdr:colOff>0</xdr:colOff>
      <xdr:row>21</xdr:row>
      <xdr:rowOff>0</xdr:rowOff>
    </xdr:from>
    <xdr:ext cx="295275" cy="302728"/>
    <xdr:sp macro="" textlink="">
      <xdr:nvSpPr>
        <xdr:cNvPr id="2424" name="AutoShape 1" descr="http://myacademy/eltcms/pix/i/course.gif">
          <a:extLst>
            <a:ext uri="{FF2B5EF4-FFF2-40B4-BE49-F238E27FC236}">
              <a16:creationId xmlns:a16="http://schemas.microsoft.com/office/drawing/2014/main" id="{00000000-0008-0000-0100-000078090000}"/>
            </a:ext>
          </a:extLst>
        </xdr:cNvPr>
        <xdr:cNvSpPr>
          <a:spLocks noChangeAspect="1" noChangeArrowheads="1"/>
        </xdr:cNvSpPr>
      </xdr:nvSpPr>
      <xdr:spPr bwMode="auto">
        <a:xfrm>
          <a:off x="6705600" y="4733925"/>
          <a:ext cx="295275" cy="302728"/>
        </a:xfrm>
        <a:prstGeom prst="rect">
          <a:avLst/>
        </a:prstGeom>
        <a:noFill/>
        <a:ln w="9525">
          <a:noFill/>
          <a:miter lim="800000"/>
          <a:headEnd/>
          <a:tailEnd/>
        </a:ln>
      </xdr:spPr>
    </xdr:sp>
    <xdr:clientData/>
  </xdr:oneCellAnchor>
  <xdr:oneCellAnchor>
    <xdr:from>
      <xdr:col>5</xdr:col>
      <xdr:colOff>0</xdr:colOff>
      <xdr:row>21</xdr:row>
      <xdr:rowOff>0</xdr:rowOff>
    </xdr:from>
    <xdr:ext cx="295275" cy="302728"/>
    <xdr:sp macro="" textlink="">
      <xdr:nvSpPr>
        <xdr:cNvPr id="2425" name="AutoShape 1" descr="http://myacademy/eltcms/pix/i/course.gif">
          <a:extLst>
            <a:ext uri="{FF2B5EF4-FFF2-40B4-BE49-F238E27FC236}">
              <a16:creationId xmlns:a16="http://schemas.microsoft.com/office/drawing/2014/main" id="{00000000-0008-0000-0100-000079090000}"/>
            </a:ext>
          </a:extLst>
        </xdr:cNvPr>
        <xdr:cNvSpPr>
          <a:spLocks noChangeAspect="1" noChangeArrowheads="1"/>
        </xdr:cNvSpPr>
      </xdr:nvSpPr>
      <xdr:spPr bwMode="auto">
        <a:xfrm>
          <a:off x="6705600" y="4733925"/>
          <a:ext cx="295275" cy="302728"/>
        </a:xfrm>
        <a:prstGeom prst="rect">
          <a:avLst/>
        </a:prstGeom>
        <a:noFill/>
        <a:ln w="9525">
          <a:noFill/>
          <a:miter lim="800000"/>
          <a:headEnd/>
          <a:tailEnd/>
        </a:ln>
      </xdr:spPr>
    </xdr:sp>
    <xdr:clientData/>
  </xdr:oneCellAnchor>
  <xdr:oneCellAnchor>
    <xdr:from>
      <xdr:col>5</xdr:col>
      <xdr:colOff>0</xdr:colOff>
      <xdr:row>21</xdr:row>
      <xdr:rowOff>0</xdr:rowOff>
    </xdr:from>
    <xdr:ext cx="295275" cy="302728"/>
    <xdr:sp macro="" textlink="">
      <xdr:nvSpPr>
        <xdr:cNvPr id="2426" name="AutoShape 1" descr="http://myacademy/eltcms/pix/i/course.gif">
          <a:extLst>
            <a:ext uri="{FF2B5EF4-FFF2-40B4-BE49-F238E27FC236}">
              <a16:creationId xmlns:a16="http://schemas.microsoft.com/office/drawing/2014/main" id="{00000000-0008-0000-0100-00007A090000}"/>
            </a:ext>
          </a:extLst>
        </xdr:cNvPr>
        <xdr:cNvSpPr>
          <a:spLocks noChangeAspect="1" noChangeArrowheads="1"/>
        </xdr:cNvSpPr>
      </xdr:nvSpPr>
      <xdr:spPr bwMode="auto">
        <a:xfrm>
          <a:off x="6705600" y="4733925"/>
          <a:ext cx="295275" cy="302728"/>
        </a:xfrm>
        <a:prstGeom prst="rect">
          <a:avLst/>
        </a:prstGeom>
        <a:noFill/>
        <a:ln w="9525">
          <a:noFill/>
          <a:miter lim="800000"/>
          <a:headEnd/>
          <a:tailEnd/>
        </a:ln>
      </xdr:spPr>
    </xdr:sp>
    <xdr:clientData/>
  </xdr:oneCellAnchor>
  <xdr:oneCellAnchor>
    <xdr:from>
      <xdr:col>5</xdr:col>
      <xdr:colOff>0</xdr:colOff>
      <xdr:row>21</xdr:row>
      <xdr:rowOff>0</xdr:rowOff>
    </xdr:from>
    <xdr:ext cx="295275" cy="299000"/>
    <xdr:sp macro="" textlink="">
      <xdr:nvSpPr>
        <xdr:cNvPr id="2427" name="AutoShape 63" descr="http://myacademy/eltcms/pix/i/course.gif">
          <a:extLst>
            <a:ext uri="{FF2B5EF4-FFF2-40B4-BE49-F238E27FC236}">
              <a16:creationId xmlns:a16="http://schemas.microsoft.com/office/drawing/2014/main" id="{00000000-0008-0000-0100-00007B090000}"/>
            </a:ext>
          </a:extLst>
        </xdr:cNvPr>
        <xdr:cNvSpPr>
          <a:spLocks noChangeAspect="1" noChangeArrowheads="1"/>
        </xdr:cNvSpPr>
      </xdr:nvSpPr>
      <xdr:spPr bwMode="auto">
        <a:xfrm>
          <a:off x="6705600" y="4733925"/>
          <a:ext cx="295275" cy="299000"/>
        </a:xfrm>
        <a:prstGeom prst="rect">
          <a:avLst/>
        </a:prstGeom>
        <a:noFill/>
        <a:ln w="9525">
          <a:noFill/>
          <a:miter lim="800000"/>
          <a:headEnd/>
          <a:tailEnd/>
        </a:ln>
      </xdr:spPr>
    </xdr:sp>
    <xdr:clientData/>
  </xdr:oneCellAnchor>
  <xdr:oneCellAnchor>
    <xdr:from>
      <xdr:col>5</xdr:col>
      <xdr:colOff>0</xdr:colOff>
      <xdr:row>21</xdr:row>
      <xdr:rowOff>0</xdr:rowOff>
    </xdr:from>
    <xdr:ext cx="295275" cy="299000"/>
    <xdr:sp macro="" textlink="">
      <xdr:nvSpPr>
        <xdr:cNvPr id="2428" name="AutoShape 40" descr="http://myacademy/eltcms/pix/i/course.gif">
          <a:extLst>
            <a:ext uri="{FF2B5EF4-FFF2-40B4-BE49-F238E27FC236}">
              <a16:creationId xmlns:a16="http://schemas.microsoft.com/office/drawing/2014/main" id="{00000000-0008-0000-0100-00007C090000}"/>
            </a:ext>
          </a:extLst>
        </xdr:cNvPr>
        <xdr:cNvSpPr>
          <a:spLocks noChangeAspect="1" noChangeArrowheads="1"/>
        </xdr:cNvSpPr>
      </xdr:nvSpPr>
      <xdr:spPr bwMode="auto">
        <a:xfrm>
          <a:off x="6705600" y="4733925"/>
          <a:ext cx="295275" cy="299000"/>
        </a:xfrm>
        <a:prstGeom prst="rect">
          <a:avLst/>
        </a:prstGeom>
        <a:noFill/>
        <a:ln w="9525">
          <a:noFill/>
          <a:miter lim="800000"/>
          <a:headEnd/>
          <a:tailEnd/>
        </a:ln>
      </xdr:spPr>
    </xdr:sp>
    <xdr:clientData/>
  </xdr:oneCellAnchor>
  <xdr:oneCellAnchor>
    <xdr:from>
      <xdr:col>5</xdr:col>
      <xdr:colOff>0</xdr:colOff>
      <xdr:row>21</xdr:row>
      <xdr:rowOff>0</xdr:rowOff>
    </xdr:from>
    <xdr:ext cx="295275" cy="299000"/>
    <xdr:sp macro="" textlink="">
      <xdr:nvSpPr>
        <xdr:cNvPr id="2429" name="AutoShape 9" descr="http://myacademy/eltcms/pix/i/course.gif">
          <a:extLst>
            <a:ext uri="{FF2B5EF4-FFF2-40B4-BE49-F238E27FC236}">
              <a16:creationId xmlns:a16="http://schemas.microsoft.com/office/drawing/2014/main" id="{00000000-0008-0000-0100-00007D090000}"/>
            </a:ext>
          </a:extLst>
        </xdr:cNvPr>
        <xdr:cNvSpPr>
          <a:spLocks noChangeAspect="1" noChangeArrowheads="1"/>
        </xdr:cNvSpPr>
      </xdr:nvSpPr>
      <xdr:spPr bwMode="auto">
        <a:xfrm>
          <a:off x="6705600" y="4733925"/>
          <a:ext cx="295275" cy="299000"/>
        </a:xfrm>
        <a:prstGeom prst="rect">
          <a:avLst/>
        </a:prstGeom>
        <a:noFill/>
        <a:ln w="9525">
          <a:noFill/>
          <a:miter lim="800000"/>
          <a:headEnd/>
          <a:tailEnd/>
        </a:ln>
      </xdr:spPr>
    </xdr:sp>
    <xdr:clientData/>
  </xdr:oneCellAnchor>
  <xdr:oneCellAnchor>
    <xdr:from>
      <xdr:col>5</xdr:col>
      <xdr:colOff>0</xdr:colOff>
      <xdr:row>21</xdr:row>
      <xdr:rowOff>0</xdr:rowOff>
    </xdr:from>
    <xdr:ext cx="295275" cy="299000"/>
    <xdr:sp macro="" textlink="">
      <xdr:nvSpPr>
        <xdr:cNvPr id="2430" name="AutoShape 1" descr="http://myacademy/eltcms/pix/i/course.gif">
          <a:extLst>
            <a:ext uri="{FF2B5EF4-FFF2-40B4-BE49-F238E27FC236}">
              <a16:creationId xmlns:a16="http://schemas.microsoft.com/office/drawing/2014/main" id="{00000000-0008-0000-0100-00007E090000}"/>
            </a:ext>
          </a:extLst>
        </xdr:cNvPr>
        <xdr:cNvSpPr>
          <a:spLocks noChangeAspect="1" noChangeArrowheads="1"/>
        </xdr:cNvSpPr>
      </xdr:nvSpPr>
      <xdr:spPr bwMode="auto">
        <a:xfrm>
          <a:off x="6705600" y="4733925"/>
          <a:ext cx="295275" cy="299000"/>
        </a:xfrm>
        <a:prstGeom prst="rect">
          <a:avLst/>
        </a:prstGeom>
        <a:noFill/>
        <a:ln w="9525">
          <a:noFill/>
          <a:miter lim="800000"/>
          <a:headEnd/>
          <a:tailEnd/>
        </a:ln>
      </xdr:spPr>
    </xdr:sp>
    <xdr:clientData/>
  </xdr:oneCellAnchor>
  <xdr:oneCellAnchor>
    <xdr:from>
      <xdr:col>5</xdr:col>
      <xdr:colOff>0</xdr:colOff>
      <xdr:row>21</xdr:row>
      <xdr:rowOff>0</xdr:rowOff>
    </xdr:from>
    <xdr:ext cx="295275" cy="299000"/>
    <xdr:sp macro="" textlink="">
      <xdr:nvSpPr>
        <xdr:cNvPr id="2431" name="AutoShape 4" descr="http://myacademy/eltcms/pix/i/course.gif">
          <a:extLst>
            <a:ext uri="{FF2B5EF4-FFF2-40B4-BE49-F238E27FC236}">
              <a16:creationId xmlns:a16="http://schemas.microsoft.com/office/drawing/2014/main" id="{00000000-0008-0000-0100-00007F090000}"/>
            </a:ext>
          </a:extLst>
        </xdr:cNvPr>
        <xdr:cNvSpPr>
          <a:spLocks noChangeAspect="1" noChangeArrowheads="1"/>
        </xdr:cNvSpPr>
      </xdr:nvSpPr>
      <xdr:spPr bwMode="auto">
        <a:xfrm>
          <a:off x="6705600" y="4733925"/>
          <a:ext cx="295275" cy="299000"/>
        </a:xfrm>
        <a:prstGeom prst="rect">
          <a:avLst/>
        </a:prstGeom>
        <a:noFill/>
        <a:ln w="9525">
          <a:noFill/>
          <a:miter lim="800000"/>
          <a:headEnd/>
          <a:tailEnd/>
        </a:ln>
      </xdr:spPr>
    </xdr:sp>
    <xdr:clientData/>
  </xdr:oneCellAnchor>
  <xdr:oneCellAnchor>
    <xdr:from>
      <xdr:col>5</xdr:col>
      <xdr:colOff>0</xdr:colOff>
      <xdr:row>21</xdr:row>
      <xdr:rowOff>0</xdr:rowOff>
    </xdr:from>
    <xdr:ext cx="295275" cy="299000"/>
    <xdr:sp macro="" textlink="">
      <xdr:nvSpPr>
        <xdr:cNvPr id="2432" name="AutoShape 1" descr="http://myacademy/eltcms/pix/i/course.gif">
          <a:extLst>
            <a:ext uri="{FF2B5EF4-FFF2-40B4-BE49-F238E27FC236}">
              <a16:creationId xmlns:a16="http://schemas.microsoft.com/office/drawing/2014/main" id="{00000000-0008-0000-0100-000080090000}"/>
            </a:ext>
          </a:extLst>
        </xdr:cNvPr>
        <xdr:cNvSpPr>
          <a:spLocks noChangeAspect="1" noChangeArrowheads="1"/>
        </xdr:cNvSpPr>
      </xdr:nvSpPr>
      <xdr:spPr bwMode="auto">
        <a:xfrm>
          <a:off x="6705600" y="4733925"/>
          <a:ext cx="295275" cy="299000"/>
        </a:xfrm>
        <a:prstGeom prst="rect">
          <a:avLst/>
        </a:prstGeom>
        <a:noFill/>
        <a:ln w="9525">
          <a:noFill/>
          <a:miter lim="800000"/>
          <a:headEnd/>
          <a:tailEnd/>
        </a:ln>
      </xdr:spPr>
    </xdr:sp>
    <xdr:clientData/>
  </xdr:oneCellAnchor>
  <xdr:oneCellAnchor>
    <xdr:from>
      <xdr:col>5</xdr:col>
      <xdr:colOff>0</xdr:colOff>
      <xdr:row>21</xdr:row>
      <xdr:rowOff>0</xdr:rowOff>
    </xdr:from>
    <xdr:ext cx="295275" cy="299000"/>
    <xdr:sp macro="" textlink="">
      <xdr:nvSpPr>
        <xdr:cNvPr id="2433" name="AutoShape 1" descr="http://myacademy/eltcms/pix/i/course.gif">
          <a:extLst>
            <a:ext uri="{FF2B5EF4-FFF2-40B4-BE49-F238E27FC236}">
              <a16:creationId xmlns:a16="http://schemas.microsoft.com/office/drawing/2014/main" id="{00000000-0008-0000-0100-000081090000}"/>
            </a:ext>
          </a:extLst>
        </xdr:cNvPr>
        <xdr:cNvSpPr>
          <a:spLocks noChangeAspect="1" noChangeArrowheads="1"/>
        </xdr:cNvSpPr>
      </xdr:nvSpPr>
      <xdr:spPr bwMode="auto">
        <a:xfrm>
          <a:off x="6705600" y="4733925"/>
          <a:ext cx="295275" cy="299000"/>
        </a:xfrm>
        <a:prstGeom prst="rect">
          <a:avLst/>
        </a:prstGeom>
        <a:noFill/>
        <a:ln w="9525">
          <a:noFill/>
          <a:miter lim="800000"/>
          <a:headEnd/>
          <a:tailEnd/>
        </a:ln>
      </xdr:spPr>
    </xdr:sp>
    <xdr:clientData/>
  </xdr:oneCellAnchor>
  <xdr:oneCellAnchor>
    <xdr:from>
      <xdr:col>5</xdr:col>
      <xdr:colOff>0</xdr:colOff>
      <xdr:row>21</xdr:row>
      <xdr:rowOff>0</xdr:rowOff>
    </xdr:from>
    <xdr:ext cx="295275" cy="299000"/>
    <xdr:sp macro="" textlink="">
      <xdr:nvSpPr>
        <xdr:cNvPr id="2434" name="AutoShape 1" descr="http://myacademy/eltcms/pix/i/course.gif">
          <a:extLst>
            <a:ext uri="{FF2B5EF4-FFF2-40B4-BE49-F238E27FC236}">
              <a16:creationId xmlns:a16="http://schemas.microsoft.com/office/drawing/2014/main" id="{00000000-0008-0000-0100-000082090000}"/>
            </a:ext>
          </a:extLst>
        </xdr:cNvPr>
        <xdr:cNvSpPr>
          <a:spLocks noChangeAspect="1" noChangeArrowheads="1"/>
        </xdr:cNvSpPr>
      </xdr:nvSpPr>
      <xdr:spPr bwMode="auto">
        <a:xfrm>
          <a:off x="6705600" y="4733925"/>
          <a:ext cx="295275" cy="299000"/>
        </a:xfrm>
        <a:prstGeom prst="rect">
          <a:avLst/>
        </a:prstGeom>
        <a:noFill/>
        <a:ln w="9525">
          <a:noFill/>
          <a:miter lim="800000"/>
          <a:headEnd/>
          <a:tailEnd/>
        </a:ln>
      </xdr:spPr>
    </xdr:sp>
    <xdr:clientData/>
  </xdr:oneCellAnchor>
  <xdr:oneCellAnchor>
    <xdr:from>
      <xdr:col>5</xdr:col>
      <xdr:colOff>0</xdr:colOff>
      <xdr:row>21</xdr:row>
      <xdr:rowOff>0</xdr:rowOff>
    </xdr:from>
    <xdr:ext cx="295275" cy="302728"/>
    <xdr:sp macro="" textlink="">
      <xdr:nvSpPr>
        <xdr:cNvPr id="2435" name="AutoShape 63" descr="http://myacademy/eltcms/pix/i/course.gif">
          <a:extLst>
            <a:ext uri="{FF2B5EF4-FFF2-40B4-BE49-F238E27FC236}">
              <a16:creationId xmlns:a16="http://schemas.microsoft.com/office/drawing/2014/main" id="{00000000-0008-0000-0100-000083090000}"/>
            </a:ext>
          </a:extLst>
        </xdr:cNvPr>
        <xdr:cNvSpPr>
          <a:spLocks noChangeAspect="1" noChangeArrowheads="1"/>
        </xdr:cNvSpPr>
      </xdr:nvSpPr>
      <xdr:spPr bwMode="auto">
        <a:xfrm>
          <a:off x="6705600" y="4733925"/>
          <a:ext cx="295275" cy="302728"/>
        </a:xfrm>
        <a:prstGeom prst="rect">
          <a:avLst/>
        </a:prstGeom>
        <a:noFill/>
        <a:ln w="9525">
          <a:noFill/>
          <a:miter lim="800000"/>
          <a:headEnd/>
          <a:tailEnd/>
        </a:ln>
      </xdr:spPr>
    </xdr:sp>
    <xdr:clientData/>
  </xdr:oneCellAnchor>
  <xdr:oneCellAnchor>
    <xdr:from>
      <xdr:col>5</xdr:col>
      <xdr:colOff>0</xdr:colOff>
      <xdr:row>21</xdr:row>
      <xdr:rowOff>0</xdr:rowOff>
    </xdr:from>
    <xdr:ext cx="295275" cy="302728"/>
    <xdr:sp macro="" textlink="">
      <xdr:nvSpPr>
        <xdr:cNvPr id="2436" name="AutoShape 40" descr="http://myacademy/eltcms/pix/i/course.gif">
          <a:extLst>
            <a:ext uri="{FF2B5EF4-FFF2-40B4-BE49-F238E27FC236}">
              <a16:creationId xmlns:a16="http://schemas.microsoft.com/office/drawing/2014/main" id="{00000000-0008-0000-0100-000084090000}"/>
            </a:ext>
          </a:extLst>
        </xdr:cNvPr>
        <xdr:cNvSpPr>
          <a:spLocks noChangeAspect="1" noChangeArrowheads="1"/>
        </xdr:cNvSpPr>
      </xdr:nvSpPr>
      <xdr:spPr bwMode="auto">
        <a:xfrm>
          <a:off x="6705600" y="4733925"/>
          <a:ext cx="295275" cy="302728"/>
        </a:xfrm>
        <a:prstGeom prst="rect">
          <a:avLst/>
        </a:prstGeom>
        <a:noFill/>
        <a:ln w="9525">
          <a:noFill/>
          <a:miter lim="800000"/>
          <a:headEnd/>
          <a:tailEnd/>
        </a:ln>
      </xdr:spPr>
    </xdr:sp>
    <xdr:clientData/>
  </xdr:oneCellAnchor>
  <xdr:oneCellAnchor>
    <xdr:from>
      <xdr:col>5</xdr:col>
      <xdr:colOff>0</xdr:colOff>
      <xdr:row>21</xdr:row>
      <xdr:rowOff>0</xdr:rowOff>
    </xdr:from>
    <xdr:ext cx="295275" cy="302728"/>
    <xdr:sp macro="" textlink="">
      <xdr:nvSpPr>
        <xdr:cNvPr id="2437" name="AutoShape 9" descr="http://myacademy/eltcms/pix/i/course.gif">
          <a:extLst>
            <a:ext uri="{FF2B5EF4-FFF2-40B4-BE49-F238E27FC236}">
              <a16:creationId xmlns:a16="http://schemas.microsoft.com/office/drawing/2014/main" id="{00000000-0008-0000-0100-000085090000}"/>
            </a:ext>
          </a:extLst>
        </xdr:cNvPr>
        <xdr:cNvSpPr>
          <a:spLocks noChangeAspect="1" noChangeArrowheads="1"/>
        </xdr:cNvSpPr>
      </xdr:nvSpPr>
      <xdr:spPr bwMode="auto">
        <a:xfrm>
          <a:off x="6705600" y="4733925"/>
          <a:ext cx="295275" cy="302728"/>
        </a:xfrm>
        <a:prstGeom prst="rect">
          <a:avLst/>
        </a:prstGeom>
        <a:noFill/>
        <a:ln w="9525">
          <a:noFill/>
          <a:miter lim="800000"/>
          <a:headEnd/>
          <a:tailEnd/>
        </a:ln>
      </xdr:spPr>
    </xdr:sp>
    <xdr:clientData/>
  </xdr:oneCellAnchor>
  <xdr:oneCellAnchor>
    <xdr:from>
      <xdr:col>5</xdr:col>
      <xdr:colOff>0</xdr:colOff>
      <xdr:row>21</xdr:row>
      <xdr:rowOff>0</xdr:rowOff>
    </xdr:from>
    <xdr:ext cx="295275" cy="302728"/>
    <xdr:sp macro="" textlink="">
      <xdr:nvSpPr>
        <xdr:cNvPr id="2438" name="AutoShape 1" descr="http://myacademy/eltcms/pix/i/course.gif">
          <a:extLst>
            <a:ext uri="{FF2B5EF4-FFF2-40B4-BE49-F238E27FC236}">
              <a16:creationId xmlns:a16="http://schemas.microsoft.com/office/drawing/2014/main" id="{00000000-0008-0000-0100-000086090000}"/>
            </a:ext>
          </a:extLst>
        </xdr:cNvPr>
        <xdr:cNvSpPr>
          <a:spLocks noChangeAspect="1" noChangeArrowheads="1"/>
        </xdr:cNvSpPr>
      </xdr:nvSpPr>
      <xdr:spPr bwMode="auto">
        <a:xfrm>
          <a:off x="6705600" y="4733925"/>
          <a:ext cx="295275" cy="302728"/>
        </a:xfrm>
        <a:prstGeom prst="rect">
          <a:avLst/>
        </a:prstGeom>
        <a:noFill/>
        <a:ln w="9525">
          <a:noFill/>
          <a:miter lim="800000"/>
          <a:headEnd/>
          <a:tailEnd/>
        </a:ln>
      </xdr:spPr>
    </xdr:sp>
    <xdr:clientData/>
  </xdr:oneCellAnchor>
  <xdr:oneCellAnchor>
    <xdr:from>
      <xdr:col>5</xdr:col>
      <xdr:colOff>0</xdr:colOff>
      <xdr:row>21</xdr:row>
      <xdr:rowOff>0</xdr:rowOff>
    </xdr:from>
    <xdr:ext cx="295275" cy="302728"/>
    <xdr:sp macro="" textlink="">
      <xdr:nvSpPr>
        <xdr:cNvPr id="2439" name="AutoShape 4" descr="http://myacademy/eltcms/pix/i/course.gif">
          <a:extLst>
            <a:ext uri="{FF2B5EF4-FFF2-40B4-BE49-F238E27FC236}">
              <a16:creationId xmlns:a16="http://schemas.microsoft.com/office/drawing/2014/main" id="{00000000-0008-0000-0100-000087090000}"/>
            </a:ext>
          </a:extLst>
        </xdr:cNvPr>
        <xdr:cNvSpPr>
          <a:spLocks noChangeAspect="1" noChangeArrowheads="1"/>
        </xdr:cNvSpPr>
      </xdr:nvSpPr>
      <xdr:spPr bwMode="auto">
        <a:xfrm>
          <a:off x="6705600" y="4733925"/>
          <a:ext cx="295275" cy="302728"/>
        </a:xfrm>
        <a:prstGeom prst="rect">
          <a:avLst/>
        </a:prstGeom>
        <a:noFill/>
        <a:ln w="9525">
          <a:noFill/>
          <a:miter lim="800000"/>
          <a:headEnd/>
          <a:tailEnd/>
        </a:ln>
      </xdr:spPr>
    </xdr:sp>
    <xdr:clientData/>
  </xdr:oneCellAnchor>
  <xdr:oneCellAnchor>
    <xdr:from>
      <xdr:col>5</xdr:col>
      <xdr:colOff>0</xdr:colOff>
      <xdr:row>21</xdr:row>
      <xdr:rowOff>0</xdr:rowOff>
    </xdr:from>
    <xdr:ext cx="295275" cy="302728"/>
    <xdr:sp macro="" textlink="">
      <xdr:nvSpPr>
        <xdr:cNvPr id="2440" name="AutoShape 1" descr="http://myacademy/eltcms/pix/i/course.gif">
          <a:extLst>
            <a:ext uri="{FF2B5EF4-FFF2-40B4-BE49-F238E27FC236}">
              <a16:creationId xmlns:a16="http://schemas.microsoft.com/office/drawing/2014/main" id="{00000000-0008-0000-0100-000088090000}"/>
            </a:ext>
          </a:extLst>
        </xdr:cNvPr>
        <xdr:cNvSpPr>
          <a:spLocks noChangeAspect="1" noChangeArrowheads="1"/>
        </xdr:cNvSpPr>
      </xdr:nvSpPr>
      <xdr:spPr bwMode="auto">
        <a:xfrm>
          <a:off x="6705600" y="4733925"/>
          <a:ext cx="295275" cy="302728"/>
        </a:xfrm>
        <a:prstGeom prst="rect">
          <a:avLst/>
        </a:prstGeom>
        <a:noFill/>
        <a:ln w="9525">
          <a:noFill/>
          <a:miter lim="800000"/>
          <a:headEnd/>
          <a:tailEnd/>
        </a:ln>
      </xdr:spPr>
    </xdr:sp>
    <xdr:clientData/>
  </xdr:oneCellAnchor>
  <xdr:oneCellAnchor>
    <xdr:from>
      <xdr:col>5</xdr:col>
      <xdr:colOff>0</xdr:colOff>
      <xdr:row>21</xdr:row>
      <xdr:rowOff>0</xdr:rowOff>
    </xdr:from>
    <xdr:ext cx="295275" cy="302728"/>
    <xdr:sp macro="" textlink="">
      <xdr:nvSpPr>
        <xdr:cNvPr id="2441" name="AutoShape 1" descr="http://myacademy/eltcms/pix/i/course.gif">
          <a:extLst>
            <a:ext uri="{FF2B5EF4-FFF2-40B4-BE49-F238E27FC236}">
              <a16:creationId xmlns:a16="http://schemas.microsoft.com/office/drawing/2014/main" id="{00000000-0008-0000-0100-000089090000}"/>
            </a:ext>
          </a:extLst>
        </xdr:cNvPr>
        <xdr:cNvSpPr>
          <a:spLocks noChangeAspect="1" noChangeArrowheads="1"/>
        </xdr:cNvSpPr>
      </xdr:nvSpPr>
      <xdr:spPr bwMode="auto">
        <a:xfrm>
          <a:off x="6705600" y="4733925"/>
          <a:ext cx="295275" cy="302728"/>
        </a:xfrm>
        <a:prstGeom prst="rect">
          <a:avLst/>
        </a:prstGeom>
        <a:noFill/>
        <a:ln w="9525">
          <a:noFill/>
          <a:miter lim="800000"/>
          <a:headEnd/>
          <a:tailEnd/>
        </a:ln>
      </xdr:spPr>
    </xdr:sp>
    <xdr:clientData/>
  </xdr:oneCellAnchor>
  <xdr:oneCellAnchor>
    <xdr:from>
      <xdr:col>5</xdr:col>
      <xdr:colOff>0</xdr:colOff>
      <xdr:row>21</xdr:row>
      <xdr:rowOff>0</xdr:rowOff>
    </xdr:from>
    <xdr:ext cx="295275" cy="302728"/>
    <xdr:sp macro="" textlink="">
      <xdr:nvSpPr>
        <xdr:cNvPr id="2442" name="AutoShape 1" descr="http://myacademy/eltcms/pix/i/course.gif">
          <a:extLst>
            <a:ext uri="{FF2B5EF4-FFF2-40B4-BE49-F238E27FC236}">
              <a16:creationId xmlns:a16="http://schemas.microsoft.com/office/drawing/2014/main" id="{00000000-0008-0000-0100-00008A090000}"/>
            </a:ext>
          </a:extLst>
        </xdr:cNvPr>
        <xdr:cNvSpPr>
          <a:spLocks noChangeAspect="1" noChangeArrowheads="1"/>
        </xdr:cNvSpPr>
      </xdr:nvSpPr>
      <xdr:spPr bwMode="auto">
        <a:xfrm>
          <a:off x="6705600" y="4733925"/>
          <a:ext cx="295275" cy="302728"/>
        </a:xfrm>
        <a:prstGeom prst="rect">
          <a:avLst/>
        </a:prstGeom>
        <a:noFill/>
        <a:ln w="9525">
          <a:noFill/>
          <a:miter lim="800000"/>
          <a:headEnd/>
          <a:tailEnd/>
        </a:ln>
      </xdr:spPr>
    </xdr:sp>
    <xdr:clientData/>
  </xdr:oneCellAnchor>
  <xdr:oneCellAnchor>
    <xdr:from>
      <xdr:col>5</xdr:col>
      <xdr:colOff>0</xdr:colOff>
      <xdr:row>21</xdr:row>
      <xdr:rowOff>0</xdr:rowOff>
    </xdr:from>
    <xdr:ext cx="295275" cy="299000"/>
    <xdr:sp macro="" textlink="">
      <xdr:nvSpPr>
        <xdr:cNvPr id="2443" name="AutoShape 63" descr="http://myacademy/eltcms/pix/i/course.gif">
          <a:extLst>
            <a:ext uri="{FF2B5EF4-FFF2-40B4-BE49-F238E27FC236}">
              <a16:creationId xmlns:a16="http://schemas.microsoft.com/office/drawing/2014/main" id="{00000000-0008-0000-0100-00008B090000}"/>
            </a:ext>
          </a:extLst>
        </xdr:cNvPr>
        <xdr:cNvSpPr>
          <a:spLocks noChangeAspect="1" noChangeArrowheads="1"/>
        </xdr:cNvSpPr>
      </xdr:nvSpPr>
      <xdr:spPr bwMode="auto">
        <a:xfrm>
          <a:off x="6705600" y="4733925"/>
          <a:ext cx="295275" cy="299000"/>
        </a:xfrm>
        <a:prstGeom prst="rect">
          <a:avLst/>
        </a:prstGeom>
        <a:noFill/>
        <a:ln w="9525">
          <a:noFill/>
          <a:miter lim="800000"/>
          <a:headEnd/>
          <a:tailEnd/>
        </a:ln>
      </xdr:spPr>
    </xdr:sp>
    <xdr:clientData/>
  </xdr:oneCellAnchor>
  <xdr:oneCellAnchor>
    <xdr:from>
      <xdr:col>5</xdr:col>
      <xdr:colOff>0</xdr:colOff>
      <xdr:row>21</xdr:row>
      <xdr:rowOff>0</xdr:rowOff>
    </xdr:from>
    <xdr:ext cx="295275" cy="299000"/>
    <xdr:sp macro="" textlink="">
      <xdr:nvSpPr>
        <xdr:cNvPr id="2444" name="AutoShape 40" descr="http://myacademy/eltcms/pix/i/course.gif">
          <a:extLst>
            <a:ext uri="{FF2B5EF4-FFF2-40B4-BE49-F238E27FC236}">
              <a16:creationId xmlns:a16="http://schemas.microsoft.com/office/drawing/2014/main" id="{00000000-0008-0000-0100-00008C090000}"/>
            </a:ext>
          </a:extLst>
        </xdr:cNvPr>
        <xdr:cNvSpPr>
          <a:spLocks noChangeAspect="1" noChangeArrowheads="1"/>
        </xdr:cNvSpPr>
      </xdr:nvSpPr>
      <xdr:spPr bwMode="auto">
        <a:xfrm>
          <a:off x="6705600" y="4733925"/>
          <a:ext cx="295275" cy="299000"/>
        </a:xfrm>
        <a:prstGeom prst="rect">
          <a:avLst/>
        </a:prstGeom>
        <a:noFill/>
        <a:ln w="9525">
          <a:noFill/>
          <a:miter lim="800000"/>
          <a:headEnd/>
          <a:tailEnd/>
        </a:ln>
      </xdr:spPr>
    </xdr:sp>
    <xdr:clientData/>
  </xdr:oneCellAnchor>
  <xdr:oneCellAnchor>
    <xdr:from>
      <xdr:col>5</xdr:col>
      <xdr:colOff>0</xdr:colOff>
      <xdr:row>21</xdr:row>
      <xdr:rowOff>0</xdr:rowOff>
    </xdr:from>
    <xdr:ext cx="295275" cy="299000"/>
    <xdr:sp macro="" textlink="">
      <xdr:nvSpPr>
        <xdr:cNvPr id="2445" name="AutoShape 9" descr="http://myacademy/eltcms/pix/i/course.gif">
          <a:extLst>
            <a:ext uri="{FF2B5EF4-FFF2-40B4-BE49-F238E27FC236}">
              <a16:creationId xmlns:a16="http://schemas.microsoft.com/office/drawing/2014/main" id="{00000000-0008-0000-0100-00008D090000}"/>
            </a:ext>
          </a:extLst>
        </xdr:cNvPr>
        <xdr:cNvSpPr>
          <a:spLocks noChangeAspect="1" noChangeArrowheads="1"/>
        </xdr:cNvSpPr>
      </xdr:nvSpPr>
      <xdr:spPr bwMode="auto">
        <a:xfrm>
          <a:off x="6705600" y="4733925"/>
          <a:ext cx="295275" cy="299000"/>
        </a:xfrm>
        <a:prstGeom prst="rect">
          <a:avLst/>
        </a:prstGeom>
        <a:noFill/>
        <a:ln w="9525">
          <a:noFill/>
          <a:miter lim="800000"/>
          <a:headEnd/>
          <a:tailEnd/>
        </a:ln>
      </xdr:spPr>
    </xdr:sp>
    <xdr:clientData/>
  </xdr:oneCellAnchor>
  <xdr:oneCellAnchor>
    <xdr:from>
      <xdr:col>5</xdr:col>
      <xdr:colOff>0</xdr:colOff>
      <xdr:row>21</xdr:row>
      <xdr:rowOff>0</xdr:rowOff>
    </xdr:from>
    <xdr:ext cx="295275" cy="299000"/>
    <xdr:sp macro="" textlink="">
      <xdr:nvSpPr>
        <xdr:cNvPr id="2446" name="AutoShape 1" descr="http://myacademy/eltcms/pix/i/course.gif">
          <a:extLst>
            <a:ext uri="{FF2B5EF4-FFF2-40B4-BE49-F238E27FC236}">
              <a16:creationId xmlns:a16="http://schemas.microsoft.com/office/drawing/2014/main" id="{00000000-0008-0000-0100-00008E090000}"/>
            </a:ext>
          </a:extLst>
        </xdr:cNvPr>
        <xdr:cNvSpPr>
          <a:spLocks noChangeAspect="1" noChangeArrowheads="1"/>
        </xdr:cNvSpPr>
      </xdr:nvSpPr>
      <xdr:spPr bwMode="auto">
        <a:xfrm>
          <a:off x="6705600" y="4733925"/>
          <a:ext cx="295275" cy="299000"/>
        </a:xfrm>
        <a:prstGeom prst="rect">
          <a:avLst/>
        </a:prstGeom>
        <a:noFill/>
        <a:ln w="9525">
          <a:noFill/>
          <a:miter lim="800000"/>
          <a:headEnd/>
          <a:tailEnd/>
        </a:ln>
      </xdr:spPr>
    </xdr:sp>
    <xdr:clientData/>
  </xdr:oneCellAnchor>
  <xdr:oneCellAnchor>
    <xdr:from>
      <xdr:col>5</xdr:col>
      <xdr:colOff>0</xdr:colOff>
      <xdr:row>21</xdr:row>
      <xdr:rowOff>0</xdr:rowOff>
    </xdr:from>
    <xdr:ext cx="295275" cy="299000"/>
    <xdr:sp macro="" textlink="">
      <xdr:nvSpPr>
        <xdr:cNvPr id="2447" name="AutoShape 4" descr="http://myacademy/eltcms/pix/i/course.gif">
          <a:extLst>
            <a:ext uri="{FF2B5EF4-FFF2-40B4-BE49-F238E27FC236}">
              <a16:creationId xmlns:a16="http://schemas.microsoft.com/office/drawing/2014/main" id="{00000000-0008-0000-0100-00008F090000}"/>
            </a:ext>
          </a:extLst>
        </xdr:cNvPr>
        <xdr:cNvSpPr>
          <a:spLocks noChangeAspect="1" noChangeArrowheads="1"/>
        </xdr:cNvSpPr>
      </xdr:nvSpPr>
      <xdr:spPr bwMode="auto">
        <a:xfrm>
          <a:off x="6705600" y="4733925"/>
          <a:ext cx="295275" cy="299000"/>
        </a:xfrm>
        <a:prstGeom prst="rect">
          <a:avLst/>
        </a:prstGeom>
        <a:noFill/>
        <a:ln w="9525">
          <a:noFill/>
          <a:miter lim="800000"/>
          <a:headEnd/>
          <a:tailEnd/>
        </a:ln>
      </xdr:spPr>
    </xdr:sp>
    <xdr:clientData/>
  </xdr:oneCellAnchor>
  <xdr:oneCellAnchor>
    <xdr:from>
      <xdr:col>5</xdr:col>
      <xdr:colOff>0</xdr:colOff>
      <xdr:row>21</xdr:row>
      <xdr:rowOff>0</xdr:rowOff>
    </xdr:from>
    <xdr:ext cx="295275" cy="299000"/>
    <xdr:sp macro="" textlink="">
      <xdr:nvSpPr>
        <xdr:cNvPr id="2448" name="AutoShape 1" descr="http://myacademy/eltcms/pix/i/course.gif">
          <a:extLst>
            <a:ext uri="{FF2B5EF4-FFF2-40B4-BE49-F238E27FC236}">
              <a16:creationId xmlns:a16="http://schemas.microsoft.com/office/drawing/2014/main" id="{00000000-0008-0000-0100-000090090000}"/>
            </a:ext>
          </a:extLst>
        </xdr:cNvPr>
        <xdr:cNvSpPr>
          <a:spLocks noChangeAspect="1" noChangeArrowheads="1"/>
        </xdr:cNvSpPr>
      </xdr:nvSpPr>
      <xdr:spPr bwMode="auto">
        <a:xfrm>
          <a:off x="6705600" y="4733925"/>
          <a:ext cx="295275" cy="299000"/>
        </a:xfrm>
        <a:prstGeom prst="rect">
          <a:avLst/>
        </a:prstGeom>
        <a:noFill/>
        <a:ln w="9525">
          <a:noFill/>
          <a:miter lim="800000"/>
          <a:headEnd/>
          <a:tailEnd/>
        </a:ln>
      </xdr:spPr>
    </xdr:sp>
    <xdr:clientData/>
  </xdr:oneCellAnchor>
  <xdr:oneCellAnchor>
    <xdr:from>
      <xdr:col>5</xdr:col>
      <xdr:colOff>0</xdr:colOff>
      <xdr:row>21</xdr:row>
      <xdr:rowOff>0</xdr:rowOff>
    </xdr:from>
    <xdr:ext cx="295275" cy="299000"/>
    <xdr:sp macro="" textlink="">
      <xdr:nvSpPr>
        <xdr:cNvPr id="2449" name="AutoShape 1" descr="http://myacademy/eltcms/pix/i/course.gif">
          <a:extLst>
            <a:ext uri="{FF2B5EF4-FFF2-40B4-BE49-F238E27FC236}">
              <a16:creationId xmlns:a16="http://schemas.microsoft.com/office/drawing/2014/main" id="{00000000-0008-0000-0100-000091090000}"/>
            </a:ext>
          </a:extLst>
        </xdr:cNvPr>
        <xdr:cNvSpPr>
          <a:spLocks noChangeAspect="1" noChangeArrowheads="1"/>
        </xdr:cNvSpPr>
      </xdr:nvSpPr>
      <xdr:spPr bwMode="auto">
        <a:xfrm>
          <a:off x="6705600" y="4733925"/>
          <a:ext cx="295275" cy="299000"/>
        </a:xfrm>
        <a:prstGeom prst="rect">
          <a:avLst/>
        </a:prstGeom>
        <a:noFill/>
        <a:ln w="9525">
          <a:noFill/>
          <a:miter lim="800000"/>
          <a:headEnd/>
          <a:tailEnd/>
        </a:ln>
      </xdr:spPr>
    </xdr:sp>
    <xdr:clientData/>
  </xdr:oneCellAnchor>
  <xdr:oneCellAnchor>
    <xdr:from>
      <xdr:col>5</xdr:col>
      <xdr:colOff>0</xdr:colOff>
      <xdr:row>21</xdr:row>
      <xdr:rowOff>0</xdr:rowOff>
    </xdr:from>
    <xdr:ext cx="295275" cy="299000"/>
    <xdr:sp macro="" textlink="">
      <xdr:nvSpPr>
        <xdr:cNvPr id="2450" name="AutoShape 1" descr="http://myacademy/eltcms/pix/i/course.gif">
          <a:extLst>
            <a:ext uri="{FF2B5EF4-FFF2-40B4-BE49-F238E27FC236}">
              <a16:creationId xmlns:a16="http://schemas.microsoft.com/office/drawing/2014/main" id="{00000000-0008-0000-0100-000092090000}"/>
            </a:ext>
          </a:extLst>
        </xdr:cNvPr>
        <xdr:cNvSpPr>
          <a:spLocks noChangeAspect="1" noChangeArrowheads="1"/>
        </xdr:cNvSpPr>
      </xdr:nvSpPr>
      <xdr:spPr bwMode="auto">
        <a:xfrm>
          <a:off x="6705600" y="4733925"/>
          <a:ext cx="295275" cy="299000"/>
        </a:xfrm>
        <a:prstGeom prst="rect">
          <a:avLst/>
        </a:prstGeom>
        <a:noFill/>
        <a:ln w="9525">
          <a:noFill/>
          <a:miter lim="800000"/>
          <a:headEnd/>
          <a:tailEnd/>
        </a:ln>
      </xdr:spPr>
    </xdr:sp>
    <xdr:clientData/>
  </xdr:oneCellAnchor>
  <xdr:oneCellAnchor>
    <xdr:from>
      <xdr:col>5</xdr:col>
      <xdr:colOff>0</xdr:colOff>
      <xdr:row>21</xdr:row>
      <xdr:rowOff>0</xdr:rowOff>
    </xdr:from>
    <xdr:ext cx="295275" cy="302728"/>
    <xdr:sp macro="" textlink="">
      <xdr:nvSpPr>
        <xdr:cNvPr id="2451" name="AutoShape 63" descr="http://myacademy/eltcms/pix/i/course.gif">
          <a:extLst>
            <a:ext uri="{FF2B5EF4-FFF2-40B4-BE49-F238E27FC236}">
              <a16:creationId xmlns:a16="http://schemas.microsoft.com/office/drawing/2014/main" id="{00000000-0008-0000-0100-000093090000}"/>
            </a:ext>
          </a:extLst>
        </xdr:cNvPr>
        <xdr:cNvSpPr>
          <a:spLocks noChangeAspect="1" noChangeArrowheads="1"/>
        </xdr:cNvSpPr>
      </xdr:nvSpPr>
      <xdr:spPr bwMode="auto">
        <a:xfrm>
          <a:off x="6705600" y="4733925"/>
          <a:ext cx="295275" cy="302728"/>
        </a:xfrm>
        <a:prstGeom prst="rect">
          <a:avLst/>
        </a:prstGeom>
        <a:noFill/>
        <a:ln w="9525">
          <a:noFill/>
          <a:miter lim="800000"/>
          <a:headEnd/>
          <a:tailEnd/>
        </a:ln>
      </xdr:spPr>
    </xdr:sp>
    <xdr:clientData/>
  </xdr:oneCellAnchor>
  <xdr:oneCellAnchor>
    <xdr:from>
      <xdr:col>5</xdr:col>
      <xdr:colOff>0</xdr:colOff>
      <xdr:row>21</xdr:row>
      <xdr:rowOff>0</xdr:rowOff>
    </xdr:from>
    <xdr:ext cx="295275" cy="302728"/>
    <xdr:sp macro="" textlink="">
      <xdr:nvSpPr>
        <xdr:cNvPr id="2452" name="AutoShape 40" descr="http://myacademy/eltcms/pix/i/course.gif">
          <a:extLst>
            <a:ext uri="{FF2B5EF4-FFF2-40B4-BE49-F238E27FC236}">
              <a16:creationId xmlns:a16="http://schemas.microsoft.com/office/drawing/2014/main" id="{00000000-0008-0000-0100-000094090000}"/>
            </a:ext>
          </a:extLst>
        </xdr:cNvPr>
        <xdr:cNvSpPr>
          <a:spLocks noChangeAspect="1" noChangeArrowheads="1"/>
        </xdr:cNvSpPr>
      </xdr:nvSpPr>
      <xdr:spPr bwMode="auto">
        <a:xfrm>
          <a:off x="6705600" y="4733925"/>
          <a:ext cx="295275" cy="302728"/>
        </a:xfrm>
        <a:prstGeom prst="rect">
          <a:avLst/>
        </a:prstGeom>
        <a:noFill/>
        <a:ln w="9525">
          <a:noFill/>
          <a:miter lim="800000"/>
          <a:headEnd/>
          <a:tailEnd/>
        </a:ln>
      </xdr:spPr>
    </xdr:sp>
    <xdr:clientData/>
  </xdr:oneCellAnchor>
  <xdr:oneCellAnchor>
    <xdr:from>
      <xdr:col>5</xdr:col>
      <xdr:colOff>0</xdr:colOff>
      <xdr:row>21</xdr:row>
      <xdr:rowOff>0</xdr:rowOff>
    </xdr:from>
    <xdr:ext cx="295275" cy="302728"/>
    <xdr:sp macro="" textlink="">
      <xdr:nvSpPr>
        <xdr:cNvPr id="2453" name="AutoShape 9" descr="http://myacademy/eltcms/pix/i/course.gif">
          <a:extLst>
            <a:ext uri="{FF2B5EF4-FFF2-40B4-BE49-F238E27FC236}">
              <a16:creationId xmlns:a16="http://schemas.microsoft.com/office/drawing/2014/main" id="{00000000-0008-0000-0100-000095090000}"/>
            </a:ext>
          </a:extLst>
        </xdr:cNvPr>
        <xdr:cNvSpPr>
          <a:spLocks noChangeAspect="1" noChangeArrowheads="1"/>
        </xdr:cNvSpPr>
      </xdr:nvSpPr>
      <xdr:spPr bwMode="auto">
        <a:xfrm>
          <a:off x="6705600" y="4733925"/>
          <a:ext cx="295275" cy="302728"/>
        </a:xfrm>
        <a:prstGeom prst="rect">
          <a:avLst/>
        </a:prstGeom>
        <a:noFill/>
        <a:ln w="9525">
          <a:noFill/>
          <a:miter lim="800000"/>
          <a:headEnd/>
          <a:tailEnd/>
        </a:ln>
      </xdr:spPr>
    </xdr:sp>
    <xdr:clientData/>
  </xdr:oneCellAnchor>
  <xdr:oneCellAnchor>
    <xdr:from>
      <xdr:col>5</xdr:col>
      <xdr:colOff>0</xdr:colOff>
      <xdr:row>21</xdr:row>
      <xdr:rowOff>0</xdr:rowOff>
    </xdr:from>
    <xdr:ext cx="295275" cy="302728"/>
    <xdr:sp macro="" textlink="">
      <xdr:nvSpPr>
        <xdr:cNvPr id="2454" name="AutoShape 1" descr="http://myacademy/eltcms/pix/i/course.gif">
          <a:extLst>
            <a:ext uri="{FF2B5EF4-FFF2-40B4-BE49-F238E27FC236}">
              <a16:creationId xmlns:a16="http://schemas.microsoft.com/office/drawing/2014/main" id="{00000000-0008-0000-0100-000096090000}"/>
            </a:ext>
          </a:extLst>
        </xdr:cNvPr>
        <xdr:cNvSpPr>
          <a:spLocks noChangeAspect="1" noChangeArrowheads="1"/>
        </xdr:cNvSpPr>
      </xdr:nvSpPr>
      <xdr:spPr bwMode="auto">
        <a:xfrm>
          <a:off x="6705600" y="4733925"/>
          <a:ext cx="295275" cy="302728"/>
        </a:xfrm>
        <a:prstGeom prst="rect">
          <a:avLst/>
        </a:prstGeom>
        <a:noFill/>
        <a:ln w="9525">
          <a:noFill/>
          <a:miter lim="800000"/>
          <a:headEnd/>
          <a:tailEnd/>
        </a:ln>
      </xdr:spPr>
    </xdr:sp>
    <xdr:clientData/>
  </xdr:oneCellAnchor>
  <xdr:oneCellAnchor>
    <xdr:from>
      <xdr:col>5</xdr:col>
      <xdr:colOff>0</xdr:colOff>
      <xdr:row>21</xdr:row>
      <xdr:rowOff>0</xdr:rowOff>
    </xdr:from>
    <xdr:ext cx="295275" cy="302728"/>
    <xdr:sp macro="" textlink="">
      <xdr:nvSpPr>
        <xdr:cNvPr id="2455" name="AutoShape 4" descr="http://myacademy/eltcms/pix/i/course.gif">
          <a:extLst>
            <a:ext uri="{FF2B5EF4-FFF2-40B4-BE49-F238E27FC236}">
              <a16:creationId xmlns:a16="http://schemas.microsoft.com/office/drawing/2014/main" id="{00000000-0008-0000-0100-000097090000}"/>
            </a:ext>
          </a:extLst>
        </xdr:cNvPr>
        <xdr:cNvSpPr>
          <a:spLocks noChangeAspect="1" noChangeArrowheads="1"/>
        </xdr:cNvSpPr>
      </xdr:nvSpPr>
      <xdr:spPr bwMode="auto">
        <a:xfrm>
          <a:off x="6705600" y="4733925"/>
          <a:ext cx="295275" cy="302728"/>
        </a:xfrm>
        <a:prstGeom prst="rect">
          <a:avLst/>
        </a:prstGeom>
        <a:noFill/>
        <a:ln w="9525">
          <a:noFill/>
          <a:miter lim="800000"/>
          <a:headEnd/>
          <a:tailEnd/>
        </a:ln>
      </xdr:spPr>
    </xdr:sp>
    <xdr:clientData/>
  </xdr:oneCellAnchor>
  <xdr:oneCellAnchor>
    <xdr:from>
      <xdr:col>5</xdr:col>
      <xdr:colOff>0</xdr:colOff>
      <xdr:row>21</xdr:row>
      <xdr:rowOff>0</xdr:rowOff>
    </xdr:from>
    <xdr:ext cx="295275" cy="302728"/>
    <xdr:sp macro="" textlink="">
      <xdr:nvSpPr>
        <xdr:cNvPr id="2456" name="AutoShape 1" descr="http://myacademy/eltcms/pix/i/course.gif">
          <a:extLst>
            <a:ext uri="{FF2B5EF4-FFF2-40B4-BE49-F238E27FC236}">
              <a16:creationId xmlns:a16="http://schemas.microsoft.com/office/drawing/2014/main" id="{00000000-0008-0000-0100-000098090000}"/>
            </a:ext>
          </a:extLst>
        </xdr:cNvPr>
        <xdr:cNvSpPr>
          <a:spLocks noChangeAspect="1" noChangeArrowheads="1"/>
        </xdr:cNvSpPr>
      </xdr:nvSpPr>
      <xdr:spPr bwMode="auto">
        <a:xfrm>
          <a:off x="6705600" y="4733925"/>
          <a:ext cx="295275" cy="302728"/>
        </a:xfrm>
        <a:prstGeom prst="rect">
          <a:avLst/>
        </a:prstGeom>
        <a:noFill/>
        <a:ln w="9525">
          <a:noFill/>
          <a:miter lim="800000"/>
          <a:headEnd/>
          <a:tailEnd/>
        </a:ln>
      </xdr:spPr>
    </xdr:sp>
    <xdr:clientData/>
  </xdr:oneCellAnchor>
  <xdr:oneCellAnchor>
    <xdr:from>
      <xdr:col>5</xdr:col>
      <xdr:colOff>0</xdr:colOff>
      <xdr:row>21</xdr:row>
      <xdr:rowOff>0</xdr:rowOff>
    </xdr:from>
    <xdr:ext cx="295275" cy="299000"/>
    <xdr:sp macro="" textlink="">
      <xdr:nvSpPr>
        <xdr:cNvPr id="2457" name="AutoShape 63" descr="http://myacademy/eltcms/pix/i/course.gif">
          <a:extLst>
            <a:ext uri="{FF2B5EF4-FFF2-40B4-BE49-F238E27FC236}">
              <a16:creationId xmlns:a16="http://schemas.microsoft.com/office/drawing/2014/main" id="{00000000-0008-0000-0100-000099090000}"/>
            </a:ext>
          </a:extLst>
        </xdr:cNvPr>
        <xdr:cNvSpPr>
          <a:spLocks noChangeAspect="1" noChangeArrowheads="1"/>
        </xdr:cNvSpPr>
      </xdr:nvSpPr>
      <xdr:spPr bwMode="auto">
        <a:xfrm>
          <a:off x="6705600" y="4733925"/>
          <a:ext cx="295275" cy="299000"/>
        </a:xfrm>
        <a:prstGeom prst="rect">
          <a:avLst/>
        </a:prstGeom>
        <a:noFill/>
        <a:ln w="9525">
          <a:noFill/>
          <a:miter lim="800000"/>
          <a:headEnd/>
          <a:tailEnd/>
        </a:ln>
      </xdr:spPr>
    </xdr:sp>
    <xdr:clientData/>
  </xdr:oneCellAnchor>
  <xdr:oneCellAnchor>
    <xdr:from>
      <xdr:col>5</xdr:col>
      <xdr:colOff>0</xdr:colOff>
      <xdr:row>21</xdr:row>
      <xdr:rowOff>0</xdr:rowOff>
    </xdr:from>
    <xdr:ext cx="295275" cy="299000"/>
    <xdr:sp macro="" textlink="">
      <xdr:nvSpPr>
        <xdr:cNvPr id="2458" name="AutoShape 40" descr="http://myacademy/eltcms/pix/i/course.gif">
          <a:extLst>
            <a:ext uri="{FF2B5EF4-FFF2-40B4-BE49-F238E27FC236}">
              <a16:creationId xmlns:a16="http://schemas.microsoft.com/office/drawing/2014/main" id="{00000000-0008-0000-0100-00009A090000}"/>
            </a:ext>
          </a:extLst>
        </xdr:cNvPr>
        <xdr:cNvSpPr>
          <a:spLocks noChangeAspect="1" noChangeArrowheads="1"/>
        </xdr:cNvSpPr>
      </xdr:nvSpPr>
      <xdr:spPr bwMode="auto">
        <a:xfrm>
          <a:off x="6705600" y="4733925"/>
          <a:ext cx="295275" cy="299000"/>
        </a:xfrm>
        <a:prstGeom prst="rect">
          <a:avLst/>
        </a:prstGeom>
        <a:noFill/>
        <a:ln w="9525">
          <a:noFill/>
          <a:miter lim="800000"/>
          <a:headEnd/>
          <a:tailEnd/>
        </a:ln>
      </xdr:spPr>
    </xdr:sp>
    <xdr:clientData/>
  </xdr:oneCellAnchor>
  <xdr:oneCellAnchor>
    <xdr:from>
      <xdr:col>5</xdr:col>
      <xdr:colOff>0</xdr:colOff>
      <xdr:row>21</xdr:row>
      <xdr:rowOff>0</xdr:rowOff>
    </xdr:from>
    <xdr:ext cx="295275" cy="299000"/>
    <xdr:sp macro="" textlink="">
      <xdr:nvSpPr>
        <xdr:cNvPr id="2459" name="AutoShape 9" descr="http://myacademy/eltcms/pix/i/course.gif">
          <a:extLst>
            <a:ext uri="{FF2B5EF4-FFF2-40B4-BE49-F238E27FC236}">
              <a16:creationId xmlns:a16="http://schemas.microsoft.com/office/drawing/2014/main" id="{00000000-0008-0000-0100-00009B090000}"/>
            </a:ext>
          </a:extLst>
        </xdr:cNvPr>
        <xdr:cNvSpPr>
          <a:spLocks noChangeAspect="1" noChangeArrowheads="1"/>
        </xdr:cNvSpPr>
      </xdr:nvSpPr>
      <xdr:spPr bwMode="auto">
        <a:xfrm>
          <a:off x="6705600" y="4733925"/>
          <a:ext cx="295275" cy="299000"/>
        </a:xfrm>
        <a:prstGeom prst="rect">
          <a:avLst/>
        </a:prstGeom>
        <a:noFill/>
        <a:ln w="9525">
          <a:noFill/>
          <a:miter lim="800000"/>
          <a:headEnd/>
          <a:tailEnd/>
        </a:ln>
      </xdr:spPr>
    </xdr:sp>
    <xdr:clientData/>
  </xdr:oneCellAnchor>
  <xdr:oneCellAnchor>
    <xdr:from>
      <xdr:col>5</xdr:col>
      <xdr:colOff>0</xdr:colOff>
      <xdr:row>21</xdr:row>
      <xdr:rowOff>0</xdr:rowOff>
    </xdr:from>
    <xdr:ext cx="295275" cy="299000"/>
    <xdr:sp macro="" textlink="">
      <xdr:nvSpPr>
        <xdr:cNvPr id="2460" name="AutoShape 1" descr="http://myacademy/eltcms/pix/i/course.gif">
          <a:extLst>
            <a:ext uri="{FF2B5EF4-FFF2-40B4-BE49-F238E27FC236}">
              <a16:creationId xmlns:a16="http://schemas.microsoft.com/office/drawing/2014/main" id="{00000000-0008-0000-0100-00009C090000}"/>
            </a:ext>
          </a:extLst>
        </xdr:cNvPr>
        <xdr:cNvSpPr>
          <a:spLocks noChangeAspect="1" noChangeArrowheads="1"/>
        </xdr:cNvSpPr>
      </xdr:nvSpPr>
      <xdr:spPr bwMode="auto">
        <a:xfrm>
          <a:off x="6705600" y="4733925"/>
          <a:ext cx="295275" cy="299000"/>
        </a:xfrm>
        <a:prstGeom prst="rect">
          <a:avLst/>
        </a:prstGeom>
        <a:noFill/>
        <a:ln w="9525">
          <a:noFill/>
          <a:miter lim="800000"/>
          <a:headEnd/>
          <a:tailEnd/>
        </a:ln>
      </xdr:spPr>
    </xdr:sp>
    <xdr:clientData/>
  </xdr:oneCellAnchor>
  <xdr:oneCellAnchor>
    <xdr:from>
      <xdr:col>5</xdr:col>
      <xdr:colOff>0</xdr:colOff>
      <xdr:row>21</xdr:row>
      <xdr:rowOff>0</xdr:rowOff>
    </xdr:from>
    <xdr:ext cx="295275" cy="299000"/>
    <xdr:sp macro="" textlink="">
      <xdr:nvSpPr>
        <xdr:cNvPr id="2461" name="AutoShape 4" descr="http://myacademy/eltcms/pix/i/course.gif">
          <a:extLst>
            <a:ext uri="{FF2B5EF4-FFF2-40B4-BE49-F238E27FC236}">
              <a16:creationId xmlns:a16="http://schemas.microsoft.com/office/drawing/2014/main" id="{00000000-0008-0000-0100-00009D090000}"/>
            </a:ext>
          </a:extLst>
        </xdr:cNvPr>
        <xdr:cNvSpPr>
          <a:spLocks noChangeAspect="1" noChangeArrowheads="1"/>
        </xdr:cNvSpPr>
      </xdr:nvSpPr>
      <xdr:spPr bwMode="auto">
        <a:xfrm>
          <a:off x="6705600" y="4733925"/>
          <a:ext cx="295275" cy="299000"/>
        </a:xfrm>
        <a:prstGeom prst="rect">
          <a:avLst/>
        </a:prstGeom>
        <a:noFill/>
        <a:ln w="9525">
          <a:noFill/>
          <a:miter lim="800000"/>
          <a:headEnd/>
          <a:tailEnd/>
        </a:ln>
      </xdr:spPr>
    </xdr:sp>
    <xdr:clientData/>
  </xdr:oneCellAnchor>
  <xdr:oneCellAnchor>
    <xdr:from>
      <xdr:col>5</xdr:col>
      <xdr:colOff>0</xdr:colOff>
      <xdr:row>21</xdr:row>
      <xdr:rowOff>0</xdr:rowOff>
    </xdr:from>
    <xdr:ext cx="295275" cy="299000"/>
    <xdr:sp macro="" textlink="">
      <xdr:nvSpPr>
        <xdr:cNvPr id="2462" name="AutoShape 1" descr="http://myacademy/eltcms/pix/i/course.gif">
          <a:extLst>
            <a:ext uri="{FF2B5EF4-FFF2-40B4-BE49-F238E27FC236}">
              <a16:creationId xmlns:a16="http://schemas.microsoft.com/office/drawing/2014/main" id="{00000000-0008-0000-0100-00009E090000}"/>
            </a:ext>
          </a:extLst>
        </xdr:cNvPr>
        <xdr:cNvSpPr>
          <a:spLocks noChangeAspect="1" noChangeArrowheads="1"/>
        </xdr:cNvSpPr>
      </xdr:nvSpPr>
      <xdr:spPr bwMode="auto">
        <a:xfrm>
          <a:off x="6705600" y="4733925"/>
          <a:ext cx="295275" cy="299000"/>
        </a:xfrm>
        <a:prstGeom prst="rect">
          <a:avLst/>
        </a:prstGeom>
        <a:noFill/>
        <a:ln w="9525">
          <a:noFill/>
          <a:miter lim="800000"/>
          <a:headEnd/>
          <a:tailEnd/>
        </a:ln>
      </xdr:spPr>
    </xdr:sp>
    <xdr:clientData/>
  </xdr:oneCellAnchor>
  <xdr:oneCellAnchor>
    <xdr:from>
      <xdr:col>5</xdr:col>
      <xdr:colOff>0</xdr:colOff>
      <xdr:row>21</xdr:row>
      <xdr:rowOff>0</xdr:rowOff>
    </xdr:from>
    <xdr:ext cx="295275" cy="299000"/>
    <xdr:sp macro="" textlink="">
      <xdr:nvSpPr>
        <xdr:cNvPr id="2463" name="AutoShape 1" descr="http://myacademy/eltcms/pix/i/course.gif">
          <a:extLst>
            <a:ext uri="{FF2B5EF4-FFF2-40B4-BE49-F238E27FC236}">
              <a16:creationId xmlns:a16="http://schemas.microsoft.com/office/drawing/2014/main" id="{00000000-0008-0000-0100-00009F090000}"/>
            </a:ext>
          </a:extLst>
        </xdr:cNvPr>
        <xdr:cNvSpPr>
          <a:spLocks noChangeAspect="1" noChangeArrowheads="1"/>
        </xdr:cNvSpPr>
      </xdr:nvSpPr>
      <xdr:spPr bwMode="auto">
        <a:xfrm>
          <a:off x="6705600" y="4733925"/>
          <a:ext cx="295275" cy="299000"/>
        </a:xfrm>
        <a:prstGeom prst="rect">
          <a:avLst/>
        </a:prstGeom>
        <a:noFill/>
        <a:ln w="9525">
          <a:noFill/>
          <a:miter lim="800000"/>
          <a:headEnd/>
          <a:tailEnd/>
        </a:ln>
      </xdr:spPr>
    </xdr:sp>
    <xdr:clientData/>
  </xdr:oneCellAnchor>
  <xdr:oneCellAnchor>
    <xdr:from>
      <xdr:col>5</xdr:col>
      <xdr:colOff>0</xdr:colOff>
      <xdr:row>21</xdr:row>
      <xdr:rowOff>0</xdr:rowOff>
    </xdr:from>
    <xdr:ext cx="295275" cy="299000"/>
    <xdr:sp macro="" textlink="">
      <xdr:nvSpPr>
        <xdr:cNvPr id="2464" name="AutoShape 1" descr="http://myacademy/eltcms/pix/i/course.gif">
          <a:extLst>
            <a:ext uri="{FF2B5EF4-FFF2-40B4-BE49-F238E27FC236}">
              <a16:creationId xmlns:a16="http://schemas.microsoft.com/office/drawing/2014/main" id="{00000000-0008-0000-0100-0000A0090000}"/>
            </a:ext>
          </a:extLst>
        </xdr:cNvPr>
        <xdr:cNvSpPr>
          <a:spLocks noChangeAspect="1" noChangeArrowheads="1"/>
        </xdr:cNvSpPr>
      </xdr:nvSpPr>
      <xdr:spPr bwMode="auto">
        <a:xfrm>
          <a:off x="6705600" y="4733925"/>
          <a:ext cx="295275" cy="299000"/>
        </a:xfrm>
        <a:prstGeom prst="rect">
          <a:avLst/>
        </a:prstGeom>
        <a:noFill/>
        <a:ln w="9525">
          <a:noFill/>
          <a:miter lim="800000"/>
          <a:headEnd/>
          <a:tailEnd/>
        </a:ln>
      </xdr:spPr>
    </xdr:sp>
    <xdr:clientData/>
  </xdr:oneCellAnchor>
  <xdr:oneCellAnchor>
    <xdr:from>
      <xdr:col>5</xdr:col>
      <xdr:colOff>0</xdr:colOff>
      <xdr:row>21</xdr:row>
      <xdr:rowOff>0</xdr:rowOff>
    </xdr:from>
    <xdr:ext cx="295275" cy="302728"/>
    <xdr:sp macro="" textlink="">
      <xdr:nvSpPr>
        <xdr:cNvPr id="2465" name="AutoShape 63" descr="http://myacademy/eltcms/pix/i/course.gif">
          <a:extLst>
            <a:ext uri="{FF2B5EF4-FFF2-40B4-BE49-F238E27FC236}">
              <a16:creationId xmlns:a16="http://schemas.microsoft.com/office/drawing/2014/main" id="{00000000-0008-0000-0100-0000A1090000}"/>
            </a:ext>
          </a:extLst>
        </xdr:cNvPr>
        <xdr:cNvSpPr>
          <a:spLocks noChangeAspect="1" noChangeArrowheads="1"/>
        </xdr:cNvSpPr>
      </xdr:nvSpPr>
      <xdr:spPr bwMode="auto">
        <a:xfrm>
          <a:off x="6705600" y="4733925"/>
          <a:ext cx="295275" cy="302728"/>
        </a:xfrm>
        <a:prstGeom prst="rect">
          <a:avLst/>
        </a:prstGeom>
        <a:noFill/>
        <a:ln w="9525">
          <a:noFill/>
          <a:miter lim="800000"/>
          <a:headEnd/>
          <a:tailEnd/>
        </a:ln>
      </xdr:spPr>
    </xdr:sp>
    <xdr:clientData/>
  </xdr:oneCellAnchor>
  <xdr:oneCellAnchor>
    <xdr:from>
      <xdr:col>5</xdr:col>
      <xdr:colOff>0</xdr:colOff>
      <xdr:row>21</xdr:row>
      <xdr:rowOff>0</xdr:rowOff>
    </xdr:from>
    <xdr:ext cx="295275" cy="302728"/>
    <xdr:sp macro="" textlink="">
      <xdr:nvSpPr>
        <xdr:cNvPr id="2466" name="AutoShape 40" descr="http://myacademy/eltcms/pix/i/course.gif">
          <a:extLst>
            <a:ext uri="{FF2B5EF4-FFF2-40B4-BE49-F238E27FC236}">
              <a16:creationId xmlns:a16="http://schemas.microsoft.com/office/drawing/2014/main" id="{00000000-0008-0000-0100-0000A2090000}"/>
            </a:ext>
          </a:extLst>
        </xdr:cNvPr>
        <xdr:cNvSpPr>
          <a:spLocks noChangeAspect="1" noChangeArrowheads="1"/>
        </xdr:cNvSpPr>
      </xdr:nvSpPr>
      <xdr:spPr bwMode="auto">
        <a:xfrm>
          <a:off x="6705600" y="4733925"/>
          <a:ext cx="295275" cy="302728"/>
        </a:xfrm>
        <a:prstGeom prst="rect">
          <a:avLst/>
        </a:prstGeom>
        <a:noFill/>
        <a:ln w="9525">
          <a:noFill/>
          <a:miter lim="800000"/>
          <a:headEnd/>
          <a:tailEnd/>
        </a:ln>
      </xdr:spPr>
    </xdr:sp>
    <xdr:clientData/>
  </xdr:oneCellAnchor>
  <xdr:oneCellAnchor>
    <xdr:from>
      <xdr:col>5</xdr:col>
      <xdr:colOff>0</xdr:colOff>
      <xdr:row>21</xdr:row>
      <xdr:rowOff>0</xdr:rowOff>
    </xdr:from>
    <xdr:ext cx="295275" cy="302728"/>
    <xdr:sp macro="" textlink="">
      <xdr:nvSpPr>
        <xdr:cNvPr id="2467" name="AutoShape 9" descr="http://myacademy/eltcms/pix/i/course.gif">
          <a:extLst>
            <a:ext uri="{FF2B5EF4-FFF2-40B4-BE49-F238E27FC236}">
              <a16:creationId xmlns:a16="http://schemas.microsoft.com/office/drawing/2014/main" id="{00000000-0008-0000-0100-0000A3090000}"/>
            </a:ext>
          </a:extLst>
        </xdr:cNvPr>
        <xdr:cNvSpPr>
          <a:spLocks noChangeAspect="1" noChangeArrowheads="1"/>
        </xdr:cNvSpPr>
      </xdr:nvSpPr>
      <xdr:spPr bwMode="auto">
        <a:xfrm>
          <a:off x="6705600" y="4733925"/>
          <a:ext cx="295275" cy="302728"/>
        </a:xfrm>
        <a:prstGeom prst="rect">
          <a:avLst/>
        </a:prstGeom>
        <a:noFill/>
        <a:ln w="9525">
          <a:noFill/>
          <a:miter lim="800000"/>
          <a:headEnd/>
          <a:tailEnd/>
        </a:ln>
      </xdr:spPr>
    </xdr:sp>
    <xdr:clientData/>
  </xdr:oneCellAnchor>
  <xdr:oneCellAnchor>
    <xdr:from>
      <xdr:col>5</xdr:col>
      <xdr:colOff>0</xdr:colOff>
      <xdr:row>21</xdr:row>
      <xdr:rowOff>0</xdr:rowOff>
    </xdr:from>
    <xdr:ext cx="295275" cy="302728"/>
    <xdr:sp macro="" textlink="">
      <xdr:nvSpPr>
        <xdr:cNvPr id="2468" name="AutoShape 1" descr="http://myacademy/eltcms/pix/i/course.gif">
          <a:extLst>
            <a:ext uri="{FF2B5EF4-FFF2-40B4-BE49-F238E27FC236}">
              <a16:creationId xmlns:a16="http://schemas.microsoft.com/office/drawing/2014/main" id="{00000000-0008-0000-0100-0000A4090000}"/>
            </a:ext>
          </a:extLst>
        </xdr:cNvPr>
        <xdr:cNvSpPr>
          <a:spLocks noChangeAspect="1" noChangeArrowheads="1"/>
        </xdr:cNvSpPr>
      </xdr:nvSpPr>
      <xdr:spPr bwMode="auto">
        <a:xfrm>
          <a:off x="6705600" y="4733925"/>
          <a:ext cx="295275" cy="302728"/>
        </a:xfrm>
        <a:prstGeom prst="rect">
          <a:avLst/>
        </a:prstGeom>
        <a:noFill/>
        <a:ln w="9525">
          <a:noFill/>
          <a:miter lim="800000"/>
          <a:headEnd/>
          <a:tailEnd/>
        </a:ln>
      </xdr:spPr>
    </xdr:sp>
    <xdr:clientData/>
  </xdr:oneCellAnchor>
  <xdr:oneCellAnchor>
    <xdr:from>
      <xdr:col>5</xdr:col>
      <xdr:colOff>0</xdr:colOff>
      <xdr:row>21</xdr:row>
      <xdr:rowOff>0</xdr:rowOff>
    </xdr:from>
    <xdr:ext cx="295275" cy="302728"/>
    <xdr:sp macro="" textlink="">
      <xdr:nvSpPr>
        <xdr:cNvPr id="2469" name="AutoShape 4" descr="http://myacademy/eltcms/pix/i/course.gif">
          <a:extLst>
            <a:ext uri="{FF2B5EF4-FFF2-40B4-BE49-F238E27FC236}">
              <a16:creationId xmlns:a16="http://schemas.microsoft.com/office/drawing/2014/main" id="{00000000-0008-0000-0100-0000A5090000}"/>
            </a:ext>
          </a:extLst>
        </xdr:cNvPr>
        <xdr:cNvSpPr>
          <a:spLocks noChangeAspect="1" noChangeArrowheads="1"/>
        </xdr:cNvSpPr>
      </xdr:nvSpPr>
      <xdr:spPr bwMode="auto">
        <a:xfrm>
          <a:off x="6705600" y="4733925"/>
          <a:ext cx="295275" cy="302728"/>
        </a:xfrm>
        <a:prstGeom prst="rect">
          <a:avLst/>
        </a:prstGeom>
        <a:noFill/>
        <a:ln w="9525">
          <a:noFill/>
          <a:miter lim="800000"/>
          <a:headEnd/>
          <a:tailEnd/>
        </a:ln>
      </xdr:spPr>
    </xdr:sp>
    <xdr:clientData/>
  </xdr:oneCellAnchor>
  <xdr:oneCellAnchor>
    <xdr:from>
      <xdr:col>5</xdr:col>
      <xdr:colOff>0</xdr:colOff>
      <xdr:row>21</xdr:row>
      <xdr:rowOff>0</xdr:rowOff>
    </xdr:from>
    <xdr:ext cx="295275" cy="302728"/>
    <xdr:sp macro="" textlink="">
      <xdr:nvSpPr>
        <xdr:cNvPr id="2470" name="AutoShape 1" descr="http://myacademy/eltcms/pix/i/course.gif">
          <a:extLst>
            <a:ext uri="{FF2B5EF4-FFF2-40B4-BE49-F238E27FC236}">
              <a16:creationId xmlns:a16="http://schemas.microsoft.com/office/drawing/2014/main" id="{00000000-0008-0000-0100-0000A6090000}"/>
            </a:ext>
          </a:extLst>
        </xdr:cNvPr>
        <xdr:cNvSpPr>
          <a:spLocks noChangeAspect="1" noChangeArrowheads="1"/>
        </xdr:cNvSpPr>
      </xdr:nvSpPr>
      <xdr:spPr bwMode="auto">
        <a:xfrm>
          <a:off x="6705600" y="4733925"/>
          <a:ext cx="295275" cy="302728"/>
        </a:xfrm>
        <a:prstGeom prst="rect">
          <a:avLst/>
        </a:prstGeom>
        <a:noFill/>
        <a:ln w="9525">
          <a:noFill/>
          <a:miter lim="800000"/>
          <a:headEnd/>
          <a:tailEnd/>
        </a:ln>
      </xdr:spPr>
    </xdr:sp>
    <xdr:clientData/>
  </xdr:oneCellAnchor>
  <xdr:oneCellAnchor>
    <xdr:from>
      <xdr:col>5</xdr:col>
      <xdr:colOff>0</xdr:colOff>
      <xdr:row>21</xdr:row>
      <xdr:rowOff>0</xdr:rowOff>
    </xdr:from>
    <xdr:ext cx="295275" cy="302728"/>
    <xdr:sp macro="" textlink="">
      <xdr:nvSpPr>
        <xdr:cNvPr id="2471" name="AutoShape 1" descr="http://myacademy/eltcms/pix/i/course.gif">
          <a:extLst>
            <a:ext uri="{FF2B5EF4-FFF2-40B4-BE49-F238E27FC236}">
              <a16:creationId xmlns:a16="http://schemas.microsoft.com/office/drawing/2014/main" id="{00000000-0008-0000-0100-0000A7090000}"/>
            </a:ext>
          </a:extLst>
        </xdr:cNvPr>
        <xdr:cNvSpPr>
          <a:spLocks noChangeAspect="1" noChangeArrowheads="1"/>
        </xdr:cNvSpPr>
      </xdr:nvSpPr>
      <xdr:spPr bwMode="auto">
        <a:xfrm>
          <a:off x="6705600" y="4733925"/>
          <a:ext cx="295275" cy="302728"/>
        </a:xfrm>
        <a:prstGeom prst="rect">
          <a:avLst/>
        </a:prstGeom>
        <a:noFill/>
        <a:ln w="9525">
          <a:noFill/>
          <a:miter lim="800000"/>
          <a:headEnd/>
          <a:tailEnd/>
        </a:ln>
      </xdr:spPr>
    </xdr:sp>
    <xdr:clientData/>
  </xdr:oneCellAnchor>
  <xdr:oneCellAnchor>
    <xdr:from>
      <xdr:col>5</xdr:col>
      <xdr:colOff>0</xdr:colOff>
      <xdr:row>21</xdr:row>
      <xdr:rowOff>0</xdr:rowOff>
    </xdr:from>
    <xdr:ext cx="295275" cy="302728"/>
    <xdr:sp macro="" textlink="">
      <xdr:nvSpPr>
        <xdr:cNvPr id="2472" name="AutoShape 1" descr="http://myacademy/eltcms/pix/i/course.gif">
          <a:extLst>
            <a:ext uri="{FF2B5EF4-FFF2-40B4-BE49-F238E27FC236}">
              <a16:creationId xmlns:a16="http://schemas.microsoft.com/office/drawing/2014/main" id="{00000000-0008-0000-0100-0000A8090000}"/>
            </a:ext>
          </a:extLst>
        </xdr:cNvPr>
        <xdr:cNvSpPr>
          <a:spLocks noChangeAspect="1" noChangeArrowheads="1"/>
        </xdr:cNvSpPr>
      </xdr:nvSpPr>
      <xdr:spPr bwMode="auto">
        <a:xfrm>
          <a:off x="6705600" y="4733925"/>
          <a:ext cx="295275" cy="302728"/>
        </a:xfrm>
        <a:prstGeom prst="rect">
          <a:avLst/>
        </a:prstGeom>
        <a:noFill/>
        <a:ln w="9525">
          <a:noFill/>
          <a:miter lim="800000"/>
          <a:headEnd/>
          <a:tailEnd/>
        </a:ln>
      </xdr:spPr>
    </xdr:sp>
    <xdr:clientData/>
  </xdr:oneCellAnchor>
  <xdr:oneCellAnchor>
    <xdr:from>
      <xdr:col>5</xdr:col>
      <xdr:colOff>0</xdr:colOff>
      <xdr:row>21</xdr:row>
      <xdr:rowOff>0</xdr:rowOff>
    </xdr:from>
    <xdr:ext cx="295275" cy="299000"/>
    <xdr:sp macro="" textlink="">
      <xdr:nvSpPr>
        <xdr:cNvPr id="2473" name="AutoShape 63" descr="http://myacademy/eltcms/pix/i/course.gif">
          <a:extLst>
            <a:ext uri="{FF2B5EF4-FFF2-40B4-BE49-F238E27FC236}">
              <a16:creationId xmlns:a16="http://schemas.microsoft.com/office/drawing/2014/main" id="{00000000-0008-0000-0100-0000A9090000}"/>
            </a:ext>
          </a:extLst>
        </xdr:cNvPr>
        <xdr:cNvSpPr>
          <a:spLocks noChangeAspect="1" noChangeArrowheads="1"/>
        </xdr:cNvSpPr>
      </xdr:nvSpPr>
      <xdr:spPr bwMode="auto">
        <a:xfrm>
          <a:off x="6705600" y="4733925"/>
          <a:ext cx="295275" cy="299000"/>
        </a:xfrm>
        <a:prstGeom prst="rect">
          <a:avLst/>
        </a:prstGeom>
        <a:noFill/>
        <a:ln w="9525">
          <a:noFill/>
          <a:miter lim="800000"/>
          <a:headEnd/>
          <a:tailEnd/>
        </a:ln>
      </xdr:spPr>
    </xdr:sp>
    <xdr:clientData/>
  </xdr:oneCellAnchor>
  <xdr:oneCellAnchor>
    <xdr:from>
      <xdr:col>5</xdr:col>
      <xdr:colOff>0</xdr:colOff>
      <xdr:row>21</xdr:row>
      <xdr:rowOff>0</xdr:rowOff>
    </xdr:from>
    <xdr:ext cx="295275" cy="299000"/>
    <xdr:sp macro="" textlink="">
      <xdr:nvSpPr>
        <xdr:cNvPr id="2474" name="AutoShape 40" descr="http://myacademy/eltcms/pix/i/course.gif">
          <a:extLst>
            <a:ext uri="{FF2B5EF4-FFF2-40B4-BE49-F238E27FC236}">
              <a16:creationId xmlns:a16="http://schemas.microsoft.com/office/drawing/2014/main" id="{00000000-0008-0000-0100-0000AA090000}"/>
            </a:ext>
          </a:extLst>
        </xdr:cNvPr>
        <xdr:cNvSpPr>
          <a:spLocks noChangeAspect="1" noChangeArrowheads="1"/>
        </xdr:cNvSpPr>
      </xdr:nvSpPr>
      <xdr:spPr bwMode="auto">
        <a:xfrm>
          <a:off x="6705600" y="4733925"/>
          <a:ext cx="295275" cy="299000"/>
        </a:xfrm>
        <a:prstGeom prst="rect">
          <a:avLst/>
        </a:prstGeom>
        <a:noFill/>
        <a:ln w="9525">
          <a:noFill/>
          <a:miter lim="800000"/>
          <a:headEnd/>
          <a:tailEnd/>
        </a:ln>
      </xdr:spPr>
    </xdr:sp>
    <xdr:clientData/>
  </xdr:oneCellAnchor>
  <xdr:oneCellAnchor>
    <xdr:from>
      <xdr:col>5</xdr:col>
      <xdr:colOff>0</xdr:colOff>
      <xdr:row>21</xdr:row>
      <xdr:rowOff>0</xdr:rowOff>
    </xdr:from>
    <xdr:ext cx="295275" cy="299000"/>
    <xdr:sp macro="" textlink="">
      <xdr:nvSpPr>
        <xdr:cNvPr id="2475" name="AutoShape 9" descr="http://myacademy/eltcms/pix/i/course.gif">
          <a:extLst>
            <a:ext uri="{FF2B5EF4-FFF2-40B4-BE49-F238E27FC236}">
              <a16:creationId xmlns:a16="http://schemas.microsoft.com/office/drawing/2014/main" id="{00000000-0008-0000-0100-0000AB090000}"/>
            </a:ext>
          </a:extLst>
        </xdr:cNvPr>
        <xdr:cNvSpPr>
          <a:spLocks noChangeAspect="1" noChangeArrowheads="1"/>
        </xdr:cNvSpPr>
      </xdr:nvSpPr>
      <xdr:spPr bwMode="auto">
        <a:xfrm>
          <a:off x="6705600" y="4733925"/>
          <a:ext cx="295275" cy="299000"/>
        </a:xfrm>
        <a:prstGeom prst="rect">
          <a:avLst/>
        </a:prstGeom>
        <a:noFill/>
        <a:ln w="9525">
          <a:noFill/>
          <a:miter lim="800000"/>
          <a:headEnd/>
          <a:tailEnd/>
        </a:ln>
      </xdr:spPr>
    </xdr:sp>
    <xdr:clientData/>
  </xdr:oneCellAnchor>
  <xdr:oneCellAnchor>
    <xdr:from>
      <xdr:col>5</xdr:col>
      <xdr:colOff>0</xdr:colOff>
      <xdr:row>21</xdr:row>
      <xdr:rowOff>0</xdr:rowOff>
    </xdr:from>
    <xdr:ext cx="295275" cy="299000"/>
    <xdr:sp macro="" textlink="">
      <xdr:nvSpPr>
        <xdr:cNvPr id="2476" name="AutoShape 1" descr="http://myacademy/eltcms/pix/i/course.gif">
          <a:extLst>
            <a:ext uri="{FF2B5EF4-FFF2-40B4-BE49-F238E27FC236}">
              <a16:creationId xmlns:a16="http://schemas.microsoft.com/office/drawing/2014/main" id="{00000000-0008-0000-0100-0000AC090000}"/>
            </a:ext>
          </a:extLst>
        </xdr:cNvPr>
        <xdr:cNvSpPr>
          <a:spLocks noChangeAspect="1" noChangeArrowheads="1"/>
        </xdr:cNvSpPr>
      </xdr:nvSpPr>
      <xdr:spPr bwMode="auto">
        <a:xfrm>
          <a:off x="6705600" y="4733925"/>
          <a:ext cx="295275" cy="299000"/>
        </a:xfrm>
        <a:prstGeom prst="rect">
          <a:avLst/>
        </a:prstGeom>
        <a:noFill/>
        <a:ln w="9525">
          <a:noFill/>
          <a:miter lim="800000"/>
          <a:headEnd/>
          <a:tailEnd/>
        </a:ln>
      </xdr:spPr>
    </xdr:sp>
    <xdr:clientData/>
  </xdr:oneCellAnchor>
  <xdr:oneCellAnchor>
    <xdr:from>
      <xdr:col>5</xdr:col>
      <xdr:colOff>0</xdr:colOff>
      <xdr:row>21</xdr:row>
      <xdr:rowOff>0</xdr:rowOff>
    </xdr:from>
    <xdr:ext cx="295275" cy="299000"/>
    <xdr:sp macro="" textlink="">
      <xdr:nvSpPr>
        <xdr:cNvPr id="2477" name="AutoShape 4" descr="http://myacademy/eltcms/pix/i/course.gif">
          <a:extLst>
            <a:ext uri="{FF2B5EF4-FFF2-40B4-BE49-F238E27FC236}">
              <a16:creationId xmlns:a16="http://schemas.microsoft.com/office/drawing/2014/main" id="{00000000-0008-0000-0100-0000AD090000}"/>
            </a:ext>
          </a:extLst>
        </xdr:cNvPr>
        <xdr:cNvSpPr>
          <a:spLocks noChangeAspect="1" noChangeArrowheads="1"/>
        </xdr:cNvSpPr>
      </xdr:nvSpPr>
      <xdr:spPr bwMode="auto">
        <a:xfrm>
          <a:off x="6705600" y="4733925"/>
          <a:ext cx="295275" cy="299000"/>
        </a:xfrm>
        <a:prstGeom prst="rect">
          <a:avLst/>
        </a:prstGeom>
        <a:noFill/>
        <a:ln w="9525">
          <a:noFill/>
          <a:miter lim="800000"/>
          <a:headEnd/>
          <a:tailEnd/>
        </a:ln>
      </xdr:spPr>
    </xdr:sp>
    <xdr:clientData/>
  </xdr:oneCellAnchor>
  <xdr:oneCellAnchor>
    <xdr:from>
      <xdr:col>5</xdr:col>
      <xdr:colOff>0</xdr:colOff>
      <xdr:row>21</xdr:row>
      <xdr:rowOff>0</xdr:rowOff>
    </xdr:from>
    <xdr:ext cx="295275" cy="299000"/>
    <xdr:sp macro="" textlink="">
      <xdr:nvSpPr>
        <xdr:cNvPr id="2478" name="AutoShape 1" descr="http://myacademy/eltcms/pix/i/course.gif">
          <a:extLst>
            <a:ext uri="{FF2B5EF4-FFF2-40B4-BE49-F238E27FC236}">
              <a16:creationId xmlns:a16="http://schemas.microsoft.com/office/drawing/2014/main" id="{00000000-0008-0000-0100-0000AE090000}"/>
            </a:ext>
          </a:extLst>
        </xdr:cNvPr>
        <xdr:cNvSpPr>
          <a:spLocks noChangeAspect="1" noChangeArrowheads="1"/>
        </xdr:cNvSpPr>
      </xdr:nvSpPr>
      <xdr:spPr bwMode="auto">
        <a:xfrm>
          <a:off x="6705600" y="4733925"/>
          <a:ext cx="295275" cy="299000"/>
        </a:xfrm>
        <a:prstGeom prst="rect">
          <a:avLst/>
        </a:prstGeom>
        <a:noFill/>
        <a:ln w="9525">
          <a:noFill/>
          <a:miter lim="800000"/>
          <a:headEnd/>
          <a:tailEnd/>
        </a:ln>
      </xdr:spPr>
    </xdr:sp>
    <xdr:clientData/>
  </xdr:oneCellAnchor>
  <xdr:oneCellAnchor>
    <xdr:from>
      <xdr:col>5</xdr:col>
      <xdr:colOff>0</xdr:colOff>
      <xdr:row>21</xdr:row>
      <xdr:rowOff>0</xdr:rowOff>
    </xdr:from>
    <xdr:ext cx="295275" cy="299000"/>
    <xdr:sp macro="" textlink="">
      <xdr:nvSpPr>
        <xdr:cNvPr id="2479" name="AutoShape 1" descr="http://myacademy/eltcms/pix/i/course.gif">
          <a:extLst>
            <a:ext uri="{FF2B5EF4-FFF2-40B4-BE49-F238E27FC236}">
              <a16:creationId xmlns:a16="http://schemas.microsoft.com/office/drawing/2014/main" id="{00000000-0008-0000-0100-0000AF090000}"/>
            </a:ext>
          </a:extLst>
        </xdr:cNvPr>
        <xdr:cNvSpPr>
          <a:spLocks noChangeAspect="1" noChangeArrowheads="1"/>
        </xdr:cNvSpPr>
      </xdr:nvSpPr>
      <xdr:spPr bwMode="auto">
        <a:xfrm>
          <a:off x="6705600" y="4733925"/>
          <a:ext cx="295275" cy="299000"/>
        </a:xfrm>
        <a:prstGeom prst="rect">
          <a:avLst/>
        </a:prstGeom>
        <a:noFill/>
        <a:ln w="9525">
          <a:noFill/>
          <a:miter lim="800000"/>
          <a:headEnd/>
          <a:tailEnd/>
        </a:ln>
      </xdr:spPr>
    </xdr:sp>
    <xdr:clientData/>
  </xdr:oneCellAnchor>
  <xdr:oneCellAnchor>
    <xdr:from>
      <xdr:col>5</xdr:col>
      <xdr:colOff>0</xdr:colOff>
      <xdr:row>21</xdr:row>
      <xdr:rowOff>0</xdr:rowOff>
    </xdr:from>
    <xdr:ext cx="295275" cy="299000"/>
    <xdr:sp macro="" textlink="">
      <xdr:nvSpPr>
        <xdr:cNvPr id="2480" name="AutoShape 1" descr="http://myacademy/eltcms/pix/i/course.gif">
          <a:extLst>
            <a:ext uri="{FF2B5EF4-FFF2-40B4-BE49-F238E27FC236}">
              <a16:creationId xmlns:a16="http://schemas.microsoft.com/office/drawing/2014/main" id="{00000000-0008-0000-0100-0000B0090000}"/>
            </a:ext>
          </a:extLst>
        </xdr:cNvPr>
        <xdr:cNvSpPr>
          <a:spLocks noChangeAspect="1" noChangeArrowheads="1"/>
        </xdr:cNvSpPr>
      </xdr:nvSpPr>
      <xdr:spPr bwMode="auto">
        <a:xfrm>
          <a:off x="6705600" y="4733925"/>
          <a:ext cx="295275" cy="299000"/>
        </a:xfrm>
        <a:prstGeom prst="rect">
          <a:avLst/>
        </a:prstGeom>
        <a:noFill/>
        <a:ln w="9525">
          <a:noFill/>
          <a:miter lim="800000"/>
          <a:headEnd/>
          <a:tailEnd/>
        </a:ln>
      </xdr:spPr>
    </xdr:sp>
    <xdr:clientData/>
  </xdr:oneCellAnchor>
  <xdr:oneCellAnchor>
    <xdr:from>
      <xdr:col>5</xdr:col>
      <xdr:colOff>0</xdr:colOff>
      <xdr:row>21</xdr:row>
      <xdr:rowOff>0</xdr:rowOff>
    </xdr:from>
    <xdr:ext cx="295275" cy="302728"/>
    <xdr:sp macro="" textlink="">
      <xdr:nvSpPr>
        <xdr:cNvPr id="2481" name="AutoShape 63" descr="http://myacademy/eltcms/pix/i/course.gif">
          <a:extLst>
            <a:ext uri="{FF2B5EF4-FFF2-40B4-BE49-F238E27FC236}">
              <a16:creationId xmlns:a16="http://schemas.microsoft.com/office/drawing/2014/main" id="{00000000-0008-0000-0100-0000B1090000}"/>
            </a:ext>
          </a:extLst>
        </xdr:cNvPr>
        <xdr:cNvSpPr>
          <a:spLocks noChangeAspect="1" noChangeArrowheads="1"/>
        </xdr:cNvSpPr>
      </xdr:nvSpPr>
      <xdr:spPr bwMode="auto">
        <a:xfrm>
          <a:off x="6705600" y="4733925"/>
          <a:ext cx="295275" cy="302728"/>
        </a:xfrm>
        <a:prstGeom prst="rect">
          <a:avLst/>
        </a:prstGeom>
        <a:noFill/>
        <a:ln w="9525">
          <a:noFill/>
          <a:miter lim="800000"/>
          <a:headEnd/>
          <a:tailEnd/>
        </a:ln>
      </xdr:spPr>
    </xdr:sp>
    <xdr:clientData/>
  </xdr:oneCellAnchor>
  <xdr:oneCellAnchor>
    <xdr:from>
      <xdr:col>5</xdr:col>
      <xdr:colOff>0</xdr:colOff>
      <xdr:row>21</xdr:row>
      <xdr:rowOff>0</xdr:rowOff>
    </xdr:from>
    <xdr:ext cx="295275" cy="302728"/>
    <xdr:sp macro="" textlink="">
      <xdr:nvSpPr>
        <xdr:cNvPr id="2482" name="AutoShape 40" descr="http://myacademy/eltcms/pix/i/course.gif">
          <a:extLst>
            <a:ext uri="{FF2B5EF4-FFF2-40B4-BE49-F238E27FC236}">
              <a16:creationId xmlns:a16="http://schemas.microsoft.com/office/drawing/2014/main" id="{00000000-0008-0000-0100-0000B2090000}"/>
            </a:ext>
          </a:extLst>
        </xdr:cNvPr>
        <xdr:cNvSpPr>
          <a:spLocks noChangeAspect="1" noChangeArrowheads="1"/>
        </xdr:cNvSpPr>
      </xdr:nvSpPr>
      <xdr:spPr bwMode="auto">
        <a:xfrm>
          <a:off x="6705600" y="4733925"/>
          <a:ext cx="295275" cy="302728"/>
        </a:xfrm>
        <a:prstGeom prst="rect">
          <a:avLst/>
        </a:prstGeom>
        <a:noFill/>
        <a:ln w="9525">
          <a:noFill/>
          <a:miter lim="800000"/>
          <a:headEnd/>
          <a:tailEnd/>
        </a:ln>
      </xdr:spPr>
    </xdr:sp>
    <xdr:clientData/>
  </xdr:oneCellAnchor>
  <xdr:oneCellAnchor>
    <xdr:from>
      <xdr:col>5</xdr:col>
      <xdr:colOff>0</xdr:colOff>
      <xdr:row>21</xdr:row>
      <xdr:rowOff>0</xdr:rowOff>
    </xdr:from>
    <xdr:ext cx="295275" cy="302728"/>
    <xdr:sp macro="" textlink="">
      <xdr:nvSpPr>
        <xdr:cNvPr id="2483" name="AutoShape 9" descr="http://myacademy/eltcms/pix/i/course.gif">
          <a:extLst>
            <a:ext uri="{FF2B5EF4-FFF2-40B4-BE49-F238E27FC236}">
              <a16:creationId xmlns:a16="http://schemas.microsoft.com/office/drawing/2014/main" id="{00000000-0008-0000-0100-0000B3090000}"/>
            </a:ext>
          </a:extLst>
        </xdr:cNvPr>
        <xdr:cNvSpPr>
          <a:spLocks noChangeAspect="1" noChangeArrowheads="1"/>
        </xdr:cNvSpPr>
      </xdr:nvSpPr>
      <xdr:spPr bwMode="auto">
        <a:xfrm>
          <a:off x="6705600" y="4733925"/>
          <a:ext cx="295275" cy="302728"/>
        </a:xfrm>
        <a:prstGeom prst="rect">
          <a:avLst/>
        </a:prstGeom>
        <a:noFill/>
        <a:ln w="9525">
          <a:noFill/>
          <a:miter lim="800000"/>
          <a:headEnd/>
          <a:tailEnd/>
        </a:ln>
      </xdr:spPr>
    </xdr:sp>
    <xdr:clientData/>
  </xdr:oneCellAnchor>
  <xdr:oneCellAnchor>
    <xdr:from>
      <xdr:col>5</xdr:col>
      <xdr:colOff>0</xdr:colOff>
      <xdr:row>21</xdr:row>
      <xdr:rowOff>0</xdr:rowOff>
    </xdr:from>
    <xdr:ext cx="295275" cy="302728"/>
    <xdr:sp macro="" textlink="">
      <xdr:nvSpPr>
        <xdr:cNvPr id="2484" name="AutoShape 1" descr="http://myacademy/eltcms/pix/i/course.gif">
          <a:extLst>
            <a:ext uri="{FF2B5EF4-FFF2-40B4-BE49-F238E27FC236}">
              <a16:creationId xmlns:a16="http://schemas.microsoft.com/office/drawing/2014/main" id="{00000000-0008-0000-0100-0000B4090000}"/>
            </a:ext>
          </a:extLst>
        </xdr:cNvPr>
        <xdr:cNvSpPr>
          <a:spLocks noChangeAspect="1" noChangeArrowheads="1"/>
        </xdr:cNvSpPr>
      </xdr:nvSpPr>
      <xdr:spPr bwMode="auto">
        <a:xfrm>
          <a:off x="6705600" y="4733925"/>
          <a:ext cx="295275" cy="302728"/>
        </a:xfrm>
        <a:prstGeom prst="rect">
          <a:avLst/>
        </a:prstGeom>
        <a:noFill/>
        <a:ln w="9525">
          <a:noFill/>
          <a:miter lim="800000"/>
          <a:headEnd/>
          <a:tailEnd/>
        </a:ln>
      </xdr:spPr>
    </xdr:sp>
    <xdr:clientData/>
  </xdr:oneCellAnchor>
  <xdr:oneCellAnchor>
    <xdr:from>
      <xdr:col>5</xdr:col>
      <xdr:colOff>0</xdr:colOff>
      <xdr:row>21</xdr:row>
      <xdr:rowOff>0</xdr:rowOff>
    </xdr:from>
    <xdr:ext cx="295275" cy="302728"/>
    <xdr:sp macro="" textlink="">
      <xdr:nvSpPr>
        <xdr:cNvPr id="2485" name="AutoShape 4" descr="http://myacademy/eltcms/pix/i/course.gif">
          <a:extLst>
            <a:ext uri="{FF2B5EF4-FFF2-40B4-BE49-F238E27FC236}">
              <a16:creationId xmlns:a16="http://schemas.microsoft.com/office/drawing/2014/main" id="{00000000-0008-0000-0100-0000B5090000}"/>
            </a:ext>
          </a:extLst>
        </xdr:cNvPr>
        <xdr:cNvSpPr>
          <a:spLocks noChangeAspect="1" noChangeArrowheads="1"/>
        </xdr:cNvSpPr>
      </xdr:nvSpPr>
      <xdr:spPr bwMode="auto">
        <a:xfrm>
          <a:off x="6705600" y="4733925"/>
          <a:ext cx="295275" cy="302728"/>
        </a:xfrm>
        <a:prstGeom prst="rect">
          <a:avLst/>
        </a:prstGeom>
        <a:noFill/>
        <a:ln w="9525">
          <a:noFill/>
          <a:miter lim="800000"/>
          <a:headEnd/>
          <a:tailEnd/>
        </a:ln>
      </xdr:spPr>
    </xdr:sp>
    <xdr:clientData/>
  </xdr:oneCellAnchor>
  <xdr:oneCellAnchor>
    <xdr:from>
      <xdr:col>5</xdr:col>
      <xdr:colOff>0</xdr:colOff>
      <xdr:row>21</xdr:row>
      <xdr:rowOff>0</xdr:rowOff>
    </xdr:from>
    <xdr:ext cx="295275" cy="302728"/>
    <xdr:sp macro="" textlink="">
      <xdr:nvSpPr>
        <xdr:cNvPr id="2486" name="AutoShape 1" descr="http://myacademy/eltcms/pix/i/course.gif">
          <a:extLst>
            <a:ext uri="{FF2B5EF4-FFF2-40B4-BE49-F238E27FC236}">
              <a16:creationId xmlns:a16="http://schemas.microsoft.com/office/drawing/2014/main" id="{00000000-0008-0000-0100-0000B6090000}"/>
            </a:ext>
          </a:extLst>
        </xdr:cNvPr>
        <xdr:cNvSpPr>
          <a:spLocks noChangeAspect="1" noChangeArrowheads="1"/>
        </xdr:cNvSpPr>
      </xdr:nvSpPr>
      <xdr:spPr bwMode="auto">
        <a:xfrm>
          <a:off x="6705600" y="4733925"/>
          <a:ext cx="295275" cy="302728"/>
        </a:xfrm>
        <a:prstGeom prst="rect">
          <a:avLst/>
        </a:prstGeom>
        <a:noFill/>
        <a:ln w="9525">
          <a:noFill/>
          <a:miter lim="800000"/>
          <a:headEnd/>
          <a:tailEnd/>
        </a:ln>
      </xdr:spPr>
    </xdr:sp>
    <xdr:clientData/>
  </xdr:oneCellAnchor>
  <xdr:oneCellAnchor>
    <xdr:from>
      <xdr:col>5</xdr:col>
      <xdr:colOff>0</xdr:colOff>
      <xdr:row>21</xdr:row>
      <xdr:rowOff>0</xdr:rowOff>
    </xdr:from>
    <xdr:ext cx="295275" cy="302728"/>
    <xdr:sp macro="" textlink="">
      <xdr:nvSpPr>
        <xdr:cNvPr id="2487" name="AutoShape 1" descr="http://myacademy/eltcms/pix/i/course.gif">
          <a:extLst>
            <a:ext uri="{FF2B5EF4-FFF2-40B4-BE49-F238E27FC236}">
              <a16:creationId xmlns:a16="http://schemas.microsoft.com/office/drawing/2014/main" id="{00000000-0008-0000-0100-0000B7090000}"/>
            </a:ext>
          </a:extLst>
        </xdr:cNvPr>
        <xdr:cNvSpPr>
          <a:spLocks noChangeAspect="1" noChangeArrowheads="1"/>
        </xdr:cNvSpPr>
      </xdr:nvSpPr>
      <xdr:spPr bwMode="auto">
        <a:xfrm>
          <a:off x="6705600" y="4733925"/>
          <a:ext cx="295275" cy="302728"/>
        </a:xfrm>
        <a:prstGeom prst="rect">
          <a:avLst/>
        </a:prstGeom>
        <a:noFill/>
        <a:ln w="9525">
          <a:noFill/>
          <a:miter lim="800000"/>
          <a:headEnd/>
          <a:tailEnd/>
        </a:ln>
      </xdr:spPr>
    </xdr:sp>
    <xdr:clientData/>
  </xdr:oneCellAnchor>
  <xdr:oneCellAnchor>
    <xdr:from>
      <xdr:col>5</xdr:col>
      <xdr:colOff>0</xdr:colOff>
      <xdr:row>21</xdr:row>
      <xdr:rowOff>0</xdr:rowOff>
    </xdr:from>
    <xdr:ext cx="295275" cy="302728"/>
    <xdr:sp macro="" textlink="">
      <xdr:nvSpPr>
        <xdr:cNvPr id="2488" name="AutoShape 1" descr="http://myacademy/eltcms/pix/i/course.gif">
          <a:extLst>
            <a:ext uri="{FF2B5EF4-FFF2-40B4-BE49-F238E27FC236}">
              <a16:creationId xmlns:a16="http://schemas.microsoft.com/office/drawing/2014/main" id="{00000000-0008-0000-0100-0000B8090000}"/>
            </a:ext>
          </a:extLst>
        </xdr:cNvPr>
        <xdr:cNvSpPr>
          <a:spLocks noChangeAspect="1" noChangeArrowheads="1"/>
        </xdr:cNvSpPr>
      </xdr:nvSpPr>
      <xdr:spPr bwMode="auto">
        <a:xfrm>
          <a:off x="6705600" y="4733925"/>
          <a:ext cx="295275" cy="302728"/>
        </a:xfrm>
        <a:prstGeom prst="rect">
          <a:avLst/>
        </a:prstGeom>
        <a:noFill/>
        <a:ln w="9525">
          <a:noFill/>
          <a:miter lim="800000"/>
          <a:headEnd/>
          <a:tailEnd/>
        </a:ln>
      </xdr:spPr>
    </xdr:sp>
    <xdr:clientData/>
  </xdr:oneCellAnchor>
  <xdr:oneCellAnchor>
    <xdr:from>
      <xdr:col>5</xdr:col>
      <xdr:colOff>0</xdr:colOff>
      <xdr:row>21</xdr:row>
      <xdr:rowOff>0</xdr:rowOff>
    </xdr:from>
    <xdr:ext cx="295275" cy="299000"/>
    <xdr:sp macro="" textlink="">
      <xdr:nvSpPr>
        <xdr:cNvPr id="2489" name="AutoShape 63" descr="http://myacademy/eltcms/pix/i/course.gif">
          <a:extLst>
            <a:ext uri="{FF2B5EF4-FFF2-40B4-BE49-F238E27FC236}">
              <a16:creationId xmlns:a16="http://schemas.microsoft.com/office/drawing/2014/main" id="{00000000-0008-0000-0100-0000B9090000}"/>
            </a:ext>
          </a:extLst>
        </xdr:cNvPr>
        <xdr:cNvSpPr>
          <a:spLocks noChangeAspect="1" noChangeArrowheads="1"/>
        </xdr:cNvSpPr>
      </xdr:nvSpPr>
      <xdr:spPr bwMode="auto">
        <a:xfrm>
          <a:off x="6705600" y="4733925"/>
          <a:ext cx="295275" cy="299000"/>
        </a:xfrm>
        <a:prstGeom prst="rect">
          <a:avLst/>
        </a:prstGeom>
        <a:noFill/>
        <a:ln w="9525">
          <a:noFill/>
          <a:miter lim="800000"/>
          <a:headEnd/>
          <a:tailEnd/>
        </a:ln>
      </xdr:spPr>
    </xdr:sp>
    <xdr:clientData/>
  </xdr:oneCellAnchor>
  <xdr:oneCellAnchor>
    <xdr:from>
      <xdr:col>5</xdr:col>
      <xdr:colOff>0</xdr:colOff>
      <xdr:row>21</xdr:row>
      <xdr:rowOff>0</xdr:rowOff>
    </xdr:from>
    <xdr:ext cx="295275" cy="299000"/>
    <xdr:sp macro="" textlink="">
      <xdr:nvSpPr>
        <xdr:cNvPr id="2490" name="AutoShape 40" descr="http://myacademy/eltcms/pix/i/course.gif">
          <a:extLst>
            <a:ext uri="{FF2B5EF4-FFF2-40B4-BE49-F238E27FC236}">
              <a16:creationId xmlns:a16="http://schemas.microsoft.com/office/drawing/2014/main" id="{00000000-0008-0000-0100-0000BA090000}"/>
            </a:ext>
          </a:extLst>
        </xdr:cNvPr>
        <xdr:cNvSpPr>
          <a:spLocks noChangeAspect="1" noChangeArrowheads="1"/>
        </xdr:cNvSpPr>
      </xdr:nvSpPr>
      <xdr:spPr bwMode="auto">
        <a:xfrm>
          <a:off x="6705600" y="4733925"/>
          <a:ext cx="295275" cy="299000"/>
        </a:xfrm>
        <a:prstGeom prst="rect">
          <a:avLst/>
        </a:prstGeom>
        <a:noFill/>
        <a:ln w="9525">
          <a:noFill/>
          <a:miter lim="800000"/>
          <a:headEnd/>
          <a:tailEnd/>
        </a:ln>
      </xdr:spPr>
    </xdr:sp>
    <xdr:clientData/>
  </xdr:oneCellAnchor>
  <xdr:oneCellAnchor>
    <xdr:from>
      <xdr:col>5</xdr:col>
      <xdr:colOff>0</xdr:colOff>
      <xdr:row>21</xdr:row>
      <xdr:rowOff>0</xdr:rowOff>
    </xdr:from>
    <xdr:ext cx="295275" cy="299000"/>
    <xdr:sp macro="" textlink="">
      <xdr:nvSpPr>
        <xdr:cNvPr id="2491" name="AutoShape 9" descr="http://myacademy/eltcms/pix/i/course.gif">
          <a:extLst>
            <a:ext uri="{FF2B5EF4-FFF2-40B4-BE49-F238E27FC236}">
              <a16:creationId xmlns:a16="http://schemas.microsoft.com/office/drawing/2014/main" id="{00000000-0008-0000-0100-0000BB090000}"/>
            </a:ext>
          </a:extLst>
        </xdr:cNvPr>
        <xdr:cNvSpPr>
          <a:spLocks noChangeAspect="1" noChangeArrowheads="1"/>
        </xdr:cNvSpPr>
      </xdr:nvSpPr>
      <xdr:spPr bwMode="auto">
        <a:xfrm>
          <a:off x="6705600" y="4733925"/>
          <a:ext cx="295275" cy="299000"/>
        </a:xfrm>
        <a:prstGeom prst="rect">
          <a:avLst/>
        </a:prstGeom>
        <a:noFill/>
        <a:ln w="9525">
          <a:noFill/>
          <a:miter lim="800000"/>
          <a:headEnd/>
          <a:tailEnd/>
        </a:ln>
      </xdr:spPr>
    </xdr:sp>
    <xdr:clientData/>
  </xdr:oneCellAnchor>
  <xdr:oneCellAnchor>
    <xdr:from>
      <xdr:col>5</xdr:col>
      <xdr:colOff>0</xdr:colOff>
      <xdr:row>21</xdr:row>
      <xdr:rowOff>0</xdr:rowOff>
    </xdr:from>
    <xdr:ext cx="295275" cy="299000"/>
    <xdr:sp macro="" textlink="">
      <xdr:nvSpPr>
        <xdr:cNvPr id="2492" name="AutoShape 1" descr="http://myacademy/eltcms/pix/i/course.gif">
          <a:extLst>
            <a:ext uri="{FF2B5EF4-FFF2-40B4-BE49-F238E27FC236}">
              <a16:creationId xmlns:a16="http://schemas.microsoft.com/office/drawing/2014/main" id="{00000000-0008-0000-0100-0000BC090000}"/>
            </a:ext>
          </a:extLst>
        </xdr:cNvPr>
        <xdr:cNvSpPr>
          <a:spLocks noChangeAspect="1" noChangeArrowheads="1"/>
        </xdr:cNvSpPr>
      </xdr:nvSpPr>
      <xdr:spPr bwMode="auto">
        <a:xfrm>
          <a:off x="6705600" y="4733925"/>
          <a:ext cx="295275" cy="299000"/>
        </a:xfrm>
        <a:prstGeom prst="rect">
          <a:avLst/>
        </a:prstGeom>
        <a:noFill/>
        <a:ln w="9525">
          <a:noFill/>
          <a:miter lim="800000"/>
          <a:headEnd/>
          <a:tailEnd/>
        </a:ln>
      </xdr:spPr>
    </xdr:sp>
    <xdr:clientData/>
  </xdr:oneCellAnchor>
  <xdr:oneCellAnchor>
    <xdr:from>
      <xdr:col>5</xdr:col>
      <xdr:colOff>0</xdr:colOff>
      <xdr:row>21</xdr:row>
      <xdr:rowOff>0</xdr:rowOff>
    </xdr:from>
    <xdr:ext cx="295275" cy="299000"/>
    <xdr:sp macro="" textlink="">
      <xdr:nvSpPr>
        <xdr:cNvPr id="2493" name="AutoShape 4" descr="http://myacademy/eltcms/pix/i/course.gif">
          <a:extLst>
            <a:ext uri="{FF2B5EF4-FFF2-40B4-BE49-F238E27FC236}">
              <a16:creationId xmlns:a16="http://schemas.microsoft.com/office/drawing/2014/main" id="{00000000-0008-0000-0100-0000BD090000}"/>
            </a:ext>
          </a:extLst>
        </xdr:cNvPr>
        <xdr:cNvSpPr>
          <a:spLocks noChangeAspect="1" noChangeArrowheads="1"/>
        </xdr:cNvSpPr>
      </xdr:nvSpPr>
      <xdr:spPr bwMode="auto">
        <a:xfrm>
          <a:off x="6705600" y="4733925"/>
          <a:ext cx="295275" cy="299000"/>
        </a:xfrm>
        <a:prstGeom prst="rect">
          <a:avLst/>
        </a:prstGeom>
        <a:noFill/>
        <a:ln w="9525">
          <a:noFill/>
          <a:miter lim="800000"/>
          <a:headEnd/>
          <a:tailEnd/>
        </a:ln>
      </xdr:spPr>
    </xdr:sp>
    <xdr:clientData/>
  </xdr:oneCellAnchor>
  <xdr:oneCellAnchor>
    <xdr:from>
      <xdr:col>5</xdr:col>
      <xdr:colOff>0</xdr:colOff>
      <xdr:row>21</xdr:row>
      <xdr:rowOff>0</xdr:rowOff>
    </xdr:from>
    <xdr:ext cx="295275" cy="299000"/>
    <xdr:sp macro="" textlink="">
      <xdr:nvSpPr>
        <xdr:cNvPr id="2494" name="AutoShape 1" descr="http://myacademy/eltcms/pix/i/course.gif">
          <a:extLst>
            <a:ext uri="{FF2B5EF4-FFF2-40B4-BE49-F238E27FC236}">
              <a16:creationId xmlns:a16="http://schemas.microsoft.com/office/drawing/2014/main" id="{00000000-0008-0000-0100-0000BE090000}"/>
            </a:ext>
          </a:extLst>
        </xdr:cNvPr>
        <xdr:cNvSpPr>
          <a:spLocks noChangeAspect="1" noChangeArrowheads="1"/>
        </xdr:cNvSpPr>
      </xdr:nvSpPr>
      <xdr:spPr bwMode="auto">
        <a:xfrm>
          <a:off x="6705600" y="4733925"/>
          <a:ext cx="295275" cy="299000"/>
        </a:xfrm>
        <a:prstGeom prst="rect">
          <a:avLst/>
        </a:prstGeom>
        <a:noFill/>
        <a:ln w="9525">
          <a:noFill/>
          <a:miter lim="800000"/>
          <a:headEnd/>
          <a:tailEnd/>
        </a:ln>
      </xdr:spPr>
    </xdr:sp>
    <xdr:clientData/>
  </xdr:oneCellAnchor>
  <xdr:oneCellAnchor>
    <xdr:from>
      <xdr:col>5</xdr:col>
      <xdr:colOff>0</xdr:colOff>
      <xdr:row>21</xdr:row>
      <xdr:rowOff>0</xdr:rowOff>
    </xdr:from>
    <xdr:ext cx="295275" cy="299000"/>
    <xdr:sp macro="" textlink="">
      <xdr:nvSpPr>
        <xdr:cNvPr id="2495" name="AutoShape 1" descr="http://myacademy/eltcms/pix/i/course.gif">
          <a:extLst>
            <a:ext uri="{FF2B5EF4-FFF2-40B4-BE49-F238E27FC236}">
              <a16:creationId xmlns:a16="http://schemas.microsoft.com/office/drawing/2014/main" id="{00000000-0008-0000-0100-0000BF090000}"/>
            </a:ext>
          </a:extLst>
        </xdr:cNvPr>
        <xdr:cNvSpPr>
          <a:spLocks noChangeAspect="1" noChangeArrowheads="1"/>
        </xdr:cNvSpPr>
      </xdr:nvSpPr>
      <xdr:spPr bwMode="auto">
        <a:xfrm>
          <a:off x="6705600" y="4733925"/>
          <a:ext cx="295275" cy="299000"/>
        </a:xfrm>
        <a:prstGeom prst="rect">
          <a:avLst/>
        </a:prstGeom>
        <a:noFill/>
        <a:ln w="9525">
          <a:noFill/>
          <a:miter lim="800000"/>
          <a:headEnd/>
          <a:tailEnd/>
        </a:ln>
      </xdr:spPr>
    </xdr:sp>
    <xdr:clientData/>
  </xdr:oneCellAnchor>
  <xdr:oneCellAnchor>
    <xdr:from>
      <xdr:col>5</xdr:col>
      <xdr:colOff>0</xdr:colOff>
      <xdr:row>21</xdr:row>
      <xdr:rowOff>0</xdr:rowOff>
    </xdr:from>
    <xdr:ext cx="295275" cy="299000"/>
    <xdr:sp macro="" textlink="">
      <xdr:nvSpPr>
        <xdr:cNvPr id="2496" name="AutoShape 1" descr="http://myacademy/eltcms/pix/i/course.gif">
          <a:extLst>
            <a:ext uri="{FF2B5EF4-FFF2-40B4-BE49-F238E27FC236}">
              <a16:creationId xmlns:a16="http://schemas.microsoft.com/office/drawing/2014/main" id="{00000000-0008-0000-0100-0000C0090000}"/>
            </a:ext>
          </a:extLst>
        </xdr:cNvPr>
        <xdr:cNvSpPr>
          <a:spLocks noChangeAspect="1" noChangeArrowheads="1"/>
        </xdr:cNvSpPr>
      </xdr:nvSpPr>
      <xdr:spPr bwMode="auto">
        <a:xfrm>
          <a:off x="6705600" y="4733925"/>
          <a:ext cx="295275" cy="299000"/>
        </a:xfrm>
        <a:prstGeom prst="rect">
          <a:avLst/>
        </a:prstGeom>
        <a:noFill/>
        <a:ln w="9525">
          <a:noFill/>
          <a:miter lim="800000"/>
          <a:headEnd/>
          <a:tailEnd/>
        </a:ln>
      </xdr:spPr>
    </xdr:sp>
    <xdr:clientData/>
  </xdr:oneCellAnchor>
  <xdr:oneCellAnchor>
    <xdr:from>
      <xdr:col>5</xdr:col>
      <xdr:colOff>0</xdr:colOff>
      <xdr:row>21</xdr:row>
      <xdr:rowOff>0</xdr:rowOff>
    </xdr:from>
    <xdr:ext cx="295275" cy="302728"/>
    <xdr:sp macro="" textlink="">
      <xdr:nvSpPr>
        <xdr:cNvPr id="2497" name="AutoShape 63" descr="http://myacademy/eltcms/pix/i/course.gif">
          <a:extLst>
            <a:ext uri="{FF2B5EF4-FFF2-40B4-BE49-F238E27FC236}">
              <a16:creationId xmlns:a16="http://schemas.microsoft.com/office/drawing/2014/main" id="{00000000-0008-0000-0100-0000C1090000}"/>
            </a:ext>
          </a:extLst>
        </xdr:cNvPr>
        <xdr:cNvSpPr>
          <a:spLocks noChangeAspect="1" noChangeArrowheads="1"/>
        </xdr:cNvSpPr>
      </xdr:nvSpPr>
      <xdr:spPr bwMode="auto">
        <a:xfrm>
          <a:off x="6705600" y="4733925"/>
          <a:ext cx="295275" cy="302728"/>
        </a:xfrm>
        <a:prstGeom prst="rect">
          <a:avLst/>
        </a:prstGeom>
        <a:noFill/>
        <a:ln w="9525">
          <a:noFill/>
          <a:miter lim="800000"/>
          <a:headEnd/>
          <a:tailEnd/>
        </a:ln>
      </xdr:spPr>
    </xdr:sp>
    <xdr:clientData/>
  </xdr:oneCellAnchor>
  <xdr:oneCellAnchor>
    <xdr:from>
      <xdr:col>5</xdr:col>
      <xdr:colOff>0</xdr:colOff>
      <xdr:row>21</xdr:row>
      <xdr:rowOff>0</xdr:rowOff>
    </xdr:from>
    <xdr:ext cx="295275" cy="302728"/>
    <xdr:sp macro="" textlink="">
      <xdr:nvSpPr>
        <xdr:cNvPr id="2498" name="AutoShape 40" descr="http://myacademy/eltcms/pix/i/course.gif">
          <a:extLst>
            <a:ext uri="{FF2B5EF4-FFF2-40B4-BE49-F238E27FC236}">
              <a16:creationId xmlns:a16="http://schemas.microsoft.com/office/drawing/2014/main" id="{00000000-0008-0000-0100-0000C2090000}"/>
            </a:ext>
          </a:extLst>
        </xdr:cNvPr>
        <xdr:cNvSpPr>
          <a:spLocks noChangeAspect="1" noChangeArrowheads="1"/>
        </xdr:cNvSpPr>
      </xdr:nvSpPr>
      <xdr:spPr bwMode="auto">
        <a:xfrm>
          <a:off x="6705600" y="4733925"/>
          <a:ext cx="295275" cy="302728"/>
        </a:xfrm>
        <a:prstGeom prst="rect">
          <a:avLst/>
        </a:prstGeom>
        <a:noFill/>
        <a:ln w="9525">
          <a:noFill/>
          <a:miter lim="800000"/>
          <a:headEnd/>
          <a:tailEnd/>
        </a:ln>
      </xdr:spPr>
    </xdr:sp>
    <xdr:clientData/>
  </xdr:oneCellAnchor>
  <xdr:oneCellAnchor>
    <xdr:from>
      <xdr:col>5</xdr:col>
      <xdr:colOff>0</xdr:colOff>
      <xdr:row>21</xdr:row>
      <xdr:rowOff>0</xdr:rowOff>
    </xdr:from>
    <xdr:ext cx="295275" cy="302728"/>
    <xdr:sp macro="" textlink="">
      <xdr:nvSpPr>
        <xdr:cNvPr id="2499" name="AutoShape 9" descr="http://myacademy/eltcms/pix/i/course.gif">
          <a:extLst>
            <a:ext uri="{FF2B5EF4-FFF2-40B4-BE49-F238E27FC236}">
              <a16:creationId xmlns:a16="http://schemas.microsoft.com/office/drawing/2014/main" id="{00000000-0008-0000-0100-0000C3090000}"/>
            </a:ext>
          </a:extLst>
        </xdr:cNvPr>
        <xdr:cNvSpPr>
          <a:spLocks noChangeAspect="1" noChangeArrowheads="1"/>
        </xdr:cNvSpPr>
      </xdr:nvSpPr>
      <xdr:spPr bwMode="auto">
        <a:xfrm>
          <a:off x="6705600" y="4733925"/>
          <a:ext cx="295275" cy="302728"/>
        </a:xfrm>
        <a:prstGeom prst="rect">
          <a:avLst/>
        </a:prstGeom>
        <a:noFill/>
        <a:ln w="9525">
          <a:noFill/>
          <a:miter lim="800000"/>
          <a:headEnd/>
          <a:tailEnd/>
        </a:ln>
      </xdr:spPr>
    </xdr:sp>
    <xdr:clientData/>
  </xdr:oneCellAnchor>
  <xdr:oneCellAnchor>
    <xdr:from>
      <xdr:col>5</xdr:col>
      <xdr:colOff>0</xdr:colOff>
      <xdr:row>21</xdr:row>
      <xdr:rowOff>0</xdr:rowOff>
    </xdr:from>
    <xdr:ext cx="295275" cy="302728"/>
    <xdr:sp macro="" textlink="">
      <xdr:nvSpPr>
        <xdr:cNvPr id="2500" name="AutoShape 1" descr="http://myacademy/eltcms/pix/i/course.gif">
          <a:extLst>
            <a:ext uri="{FF2B5EF4-FFF2-40B4-BE49-F238E27FC236}">
              <a16:creationId xmlns:a16="http://schemas.microsoft.com/office/drawing/2014/main" id="{00000000-0008-0000-0100-0000C4090000}"/>
            </a:ext>
          </a:extLst>
        </xdr:cNvPr>
        <xdr:cNvSpPr>
          <a:spLocks noChangeAspect="1" noChangeArrowheads="1"/>
        </xdr:cNvSpPr>
      </xdr:nvSpPr>
      <xdr:spPr bwMode="auto">
        <a:xfrm>
          <a:off x="6705600" y="4733925"/>
          <a:ext cx="295275" cy="302728"/>
        </a:xfrm>
        <a:prstGeom prst="rect">
          <a:avLst/>
        </a:prstGeom>
        <a:noFill/>
        <a:ln w="9525">
          <a:noFill/>
          <a:miter lim="800000"/>
          <a:headEnd/>
          <a:tailEnd/>
        </a:ln>
      </xdr:spPr>
    </xdr:sp>
    <xdr:clientData/>
  </xdr:oneCellAnchor>
  <xdr:oneCellAnchor>
    <xdr:from>
      <xdr:col>5</xdr:col>
      <xdr:colOff>0</xdr:colOff>
      <xdr:row>21</xdr:row>
      <xdr:rowOff>0</xdr:rowOff>
    </xdr:from>
    <xdr:ext cx="295275" cy="302728"/>
    <xdr:sp macro="" textlink="">
      <xdr:nvSpPr>
        <xdr:cNvPr id="2501" name="AutoShape 4" descr="http://myacademy/eltcms/pix/i/course.gif">
          <a:extLst>
            <a:ext uri="{FF2B5EF4-FFF2-40B4-BE49-F238E27FC236}">
              <a16:creationId xmlns:a16="http://schemas.microsoft.com/office/drawing/2014/main" id="{00000000-0008-0000-0100-0000C5090000}"/>
            </a:ext>
          </a:extLst>
        </xdr:cNvPr>
        <xdr:cNvSpPr>
          <a:spLocks noChangeAspect="1" noChangeArrowheads="1"/>
        </xdr:cNvSpPr>
      </xdr:nvSpPr>
      <xdr:spPr bwMode="auto">
        <a:xfrm>
          <a:off x="6705600" y="4733925"/>
          <a:ext cx="295275" cy="302728"/>
        </a:xfrm>
        <a:prstGeom prst="rect">
          <a:avLst/>
        </a:prstGeom>
        <a:noFill/>
        <a:ln w="9525">
          <a:noFill/>
          <a:miter lim="800000"/>
          <a:headEnd/>
          <a:tailEnd/>
        </a:ln>
      </xdr:spPr>
    </xdr:sp>
    <xdr:clientData/>
  </xdr:oneCellAnchor>
  <xdr:oneCellAnchor>
    <xdr:from>
      <xdr:col>5</xdr:col>
      <xdr:colOff>0</xdr:colOff>
      <xdr:row>21</xdr:row>
      <xdr:rowOff>0</xdr:rowOff>
    </xdr:from>
    <xdr:ext cx="295275" cy="302728"/>
    <xdr:sp macro="" textlink="">
      <xdr:nvSpPr>
        <xdr:cNvPr id="2502" name="AutoShape 1" descr="http://myacademy/eltcms/pix/i/course.gif">
          <a:extLst>
            <a:ext uri="{FF2B5EF4-FFF2-40B4-BE49-F238E27FC236}">
              <a16:creationId xmlns:a16="http://schemas.microsoft.com/office/drawing/2014/main" id="{00000000-0008-0000-0100-0000C6090000}"/>
            </a:ext>
          </a:extLst>
        </xdr:cNvPr>
        <xdr:cNvSpPr>
          <a:spLocks noChangeAspect="1" noChangeArrowheads="1"/>
        </xdr:cNvSpPr>
      </xdr:nvSpPr>
      <xdr:spPr bwMode="auto">
        <a:xfrm>
          <a:off x="6705600" y="4733925"/>
          <a:ext cx="295275" cy="302728"/>
        </a:xfrm>
        <a:prstGeom prst="rect">
          <a:avLst/>
        </a:prstGeom>
        <a:noFill/>
        <a:ln w="9525">
          <a:noFill/>
          <a:miter lim="800000"/>
          <a:headEnd/>
          <a:tailEnd/>
        </a:ln>
      </xdr:spPr>
    </xdr:sp>
    <xdr:clientData/>
  </xdr:oneCellAnchor>
  <xdr:oneCellAnchor>
    <xdr:from>
      <xdr:col>5</xdr:col>
      <xdr:colOff>0</xdr:colOff>
      <xdr:row>21</xdr:row>
      <xdr:rowOff>0</xdr:rowOff>
    </xdr:from>
    <xdr:ext cx="295275" cy="302728"/>
    <xdr:sp macro="" textlink="">
      <xdr:nvSpPr>
        <xdr:cNvPr id="2503" name="AutoShape 1" descr="http://myacademy/eltcms/pix/i/course.gif">
          <a:extLst>
            <a:ext uri="{FF2B5EF4-FFF2-40B4-BE49-F238E27FC236}">
              <a16:creationId xmlns:a16="http://schemas.microsoft.com/office/drawing/2014/main" id="{00000000-0008-0000-0100-0000C7090000}"/>
            </a:ext>
          </a:extLst>
        </xdr:cNvPr>
        <xdr:cNvSpPr>
          <a:spLocks noChangeAspect="1" noChangeArrowheads="1"/>
        </xdr:cNvSpPr>
      </xdr:nvSpPr>
      <xdr:spPr bwMode="auto">
        <a:xfrm>
          <a:off x="6705600" y="4733925"/>
          <a:ext cx="295275" cy="302728"/>
        </a:xfrm>
        <a:prstGeom prst="rect">
          <a:avLst/>
        </a:prstGeom>
        <a:noFill/>
        <a:ln w="9525">
          <a:noFill/>
          <a:miter lim="800000"/>
          <a:headEnd/>
          <a:tailEnd/>
        </a:ln>
      </xdr:spPr>
    </xdr:sp>
    <xdr:clientData/>
  </xdr:oneCellAnchor>
  <xdr:oneCellAnchor>
    <xdr:from>
      <xdr:col>5</xdr:col>
      <xdr:colOff>0</xdr:colOff>
      <xdr:row>21</xdr:row>
      <xdr:rowOff>0</xdr:rowOff>
    </xdr:from>
    <xdr:ext cx="295275" cy="302728"/>
    <xdr:sp macro="" textlink="">
      <xdr:nvSpPr>
        <xdr:cNvPr id="2504" name="AutoShape 1" descr="http://myacademy/eltcms/pix/i/course.gif">
          <a:extLst>
            <a:ext uri="{FF2B5EF4-FFF2-40B4-BE49-F238E27FC236}">
              <a16:creationId xmlns:a16="http://schemas.microsoft.com/office/drawing/2014/main" id="{00000000-0008-0000-0100-0000C8090000}"/>
            </a:ext>
          </a:extLst>
        </xdr:cNvPr>
        <xdr:cNvSpPr>
          <a:spLocks noChangeAspect="1" noChangeArrowheads="1"/>
        </xdr:cNvSpPr>
      </xdr:nvSpPr>
      <xdr:spPr bwMode="auto">
        <a:xfrm>
          <a:off x="6705600" y="4733925"/>
          <a:ext cx="295275" cy="302728"/>
        </a:xfrm>
        <a:prstGeom prst="rect">
          <a:avLst/>
        </a:prstGeom>
        <a:noFill/>
        <a:ln w="9525">
          <a:noFill/>
          <a:miter lim="800000"/>
          <a:headEnd/>
          <a:tailEnd/>
        </a:ln>
      </xdr:spPr>
    </xdr:sp>
    <xdr:clientData/>
  </xdr:oneCellAnchor>
  <xdr:oneCellAnchor>
    <xdr:from>
      <xdr:col>5</xdr:col>
      <xdr:colOff>0</xdr:colOff>
      <xdr:row>21</xdr:row>
      <xdr:rowOff>0</xdr:rowOff>
    </xdr:from>
    <xdr:ext cx="295275" cy="299000"/>
    <xdr:sp macro="" textlink="">
      <xdr:nvSpPr>
        <xdr:cNvPr id="2505" name="AutoShape 63" descr="http://myacademy/eltcms/pix/i/course.gif">
          <a:extLst>
            <a:ext uri="{FF2B5EF4-FFF2-40B4-BE49-F238E27FC236}">
              <a16:creationId xmlns:a16="http://schemas.microsoft.com/office/drawing/2014/main" id="{00000000-0008-0000-0100-0000C9090000}"/>
            </a:ext>
          </a:extLst>
        </xdr:cNvPr>
        <xdr:cNvSpPr>
          <a:spLocks noChangeAspect="1" noChangeArrowheads="1"/>
        </xdr:cNvSpPr>
      </xdr:nvSpPr>
      <xdr:spPr bwMode="auto">
        <a:xfrm>
          <a:off x="6705600" y="4733925"/>
          <a:ext cx="295275" cy="299000"/>
        </a:xfrm>
        <a:prstGeom prst="rect">
          <a:avLst/>
        </a:prstGeom>
        <a:noFill/>
        <a:ln w="9525">
          <a:noFill/>
          <a:miter lim="800000"/>
          <a:headEnd/>
          <a:tailEnd/>
        </a:ln>
      </xdr:spPr>
    </xdr:sp>
    <xdr:clientData/>
  </xdr:oneCellAnchor>
  <xdr:oneCellAnchor>
    <xdr:from>
      <xdr:col>5</xdr:col>
      <xdr:colOff>0</xdr:colOff>
      <xdr:row>21</xdr:row>
      <xdr:rowOff>0</xdr:rowOff>
    </xdr:from>
    <xdr:ext cx="295275" cy="299000"/>
    <xdr:sp macro="" textlink="">
      <xdr:nvSpPr>
        <xdr:cNvPr id="2506" name="AutoShape 40" descr="http://myacademy/eltcms/pix/i/course.gif">
          <a:extLst>
            <a:ext uri="{FF2B5EF4-FFF2-40B4-BE49-F238E27FC236}">
              <a16:creationId xmlns:a16="http://schemas.microsoft.com/office/drawing/2014/main" id="{00000000-0008-0000-0100-0000CA090000}"/>
            </a:ext>
          </a:extLst>
        </xdr:cNvPr>
        <xdr:cNvSpPr>
          <a:spLocks noChangeAspect="1" noChangeArrowheads="1"/>
        </xdr:cNvSpPr>
      </xdr:nvSpPr>
      <xdr:spPr bwMode="auto">
        <a:xfrm>
          <a:off x="6705600" y="4733925"/>
          <a:ext cx="295275" cy="299000"/>
        </a:xfrm>
        <a:prstGeom prst="rect">
          <a:avLst/>
        </a:prstGeom>
        <a:noFill/>
        <a:ln w="9525">
          <a:noFill/>
          <a:miter lim="800000"/>
          <a:headEnd/>
          <a:tailEnd/>
        </a:ln>
      </xdr:spPr>
    </xdr:sp>
    <xdr:clientData/>
  </xdr:oneCellAnchor>
  <xdr:oneCellAnchor>
    <xdr:from>
      <xdr:col>5</xdr:col>
      <xdr:colOff>0</xdr:colOff>
      <xdr:row>21</xdr:row>
      <xdr:rowOff>0</xdr:rowOff>
    </xdr:from>
    <xdr:ext cx="295275" cy="299000"/>
    <xdr:sp macro="" textlink="">
      <xdr:nvSpPr>
        <xdr:cNvPr id="2507" name="AutoShape 9" descr="http://myacademy/eltcms/pix/i/course.gif">
          <a:extLst>
            <a:ext uri="{FF2B5EF4-FFF2-40B4-BE49-F238E27FC236}">
              <a16:creationId xmlns:a16="http://schemas.microsoft.com/office/drawing/2014/main" id="{00000000-0008-0000-0100-0000CB090000}"/>
            </a:ext>
          </a:extLst>
        </xdr:cNvPr>
        <xdr:cNvSpPr>
          <a:spLocks noChangeAspect="1" noChangeArrowheads="1"/>
        </xdr:cNvSpPr>
      </xdr:nvSpPr>
      <xdr:spPr bwMode="auto">
        <a:xfrm>
          <a:off x="6705600" y="4733925"/>
          <a:ext cx="295275" cy="299000"/>
        </a:xfrm>
        <a:prstGeom prst="rect">
          <a:avLst/>
        </a:prstGeom>
        <a:noFill/>
        <a:ln w="9525">
          <a:noFill/>
          <a:miter lim="800000"/>
          <a:headEnd/>
          <a:tailEnd/>
        </a:ln>
      </xdr:spPr>
    </xdr:sp>
    <xdr:clientData/>
  </xdr:oneCellAnchor>
  <xdr:oneCellAnchor>
    <xdr:from>
      <xdr:col>5</xdr:col>
      <xdr:colOff>0</xdr:colOff>
      <xdr:row>21</xdr:row>
      <xdr:rowOff>0</xdr:rowOff>
    </xdr:from>
    <xdr:ext cx="295275" cy="299000"/>
    <xdr:sp macro="" textlink="">
      <xdr:nvSpPr>
        <xdr:cNvPr id="2508" name="AutoShape 1" descr="http://myacademy/eltcms/pix/i/course.gif">
          <a:extLst>
            <a:ext uri="{FF2B5EF4-FFF2-40B4-BE49-F238E27FC236}">
              <a16:creationId xmlns:a16="http://schemas.microsoft.com/office/drawing/2014/main" id="{00000000-0008-0000-0100-0000CC090000}"/>
            </a:ext>
          </a:extLst>
        </xdr:cNvPr>
        <xdr:cNvSpPr>
          <a:spLocks noChangeAspect="1" noChangeArrowheads="1"/>
        </xdr:cNvSpPr>
      </xdr:nvSpPr>
      <xdr:spPr bwMode="auto">
        <a:xfrm>
          <a:off x="6705600" y="4733925"/>
          <a:ext cx="295275" cy="299000"/>
        </a:xfrm>
        <a:prstGeom prst="rect">
          <a:avLst/>
        </a:prstGeom>
        <a:noFill/>
        <a:ln w="9525">
          <a:noFill/>
          <a:miter lim="800000"/>
          <a:headEnd/>
          <a:tailEnd/>
        </a:ln>
      </xdr:spPr>
    </xdr:sp>
    <xdr:clientData/>
  </xdr:oneCellAnchor>
  <xdr:oneCellAnchor>
    <xdr:from>
      <xdr:col>5</xdr:col>
      <xdr:colOff>0</xdr:colOff>
      <xdr:row>21</xdr:row>
      <xdr:rowOff>0</xdr:rowOff>
    </xdr:from>
    <xdr:ext cx="295275" cy="299000"/>
    <xdr:sp macro="" textlink="">
      <xdr:nvSpPr>
        <xdr:cNvPr id="2509" name="AutoShape 4" descr="http://myacademy/eltcms/pix/i/course.gif">
          <a:extLst>
            <a:ext uri="{FF2B5EF4-FFF2-40B4-BE49-F238E27FC236}">
              <a16:creationId xmlns:a16="http://schemas.microsoft.com/office/drawing/2014/main" id="{00000000-0008-0000-0100-0000CD090000}"/>
            </a:ext>
          </a:extLst>
        </xdr:cNvPr>
        <xdr:cNvSpPr>
          <a:spLocks noChangeAspect="1" noChangeArrowheads="1"/>
        </xdr:cNvSpPr>
      </xdr:nvSpPr>
      <xdr:spPr bwMode="auto">
        <a:xfrm>
          <a:off x="6705600" y="4733925"/>
          <a:ext cx="295275" cy="299000"/>
        </a:xfrm>
        <a:prstGeom prst="rect">
          <a:avLst/>
        </a:prstGeom>
        <a:noFill/>
        <a:ln w="9525">
          <a:noFill/>
          <a:miter lim="800000"/>
          <a:headEnd/>
          <a:tailEnd/>
        </a:ln>
      </xdr:spPr>
    </xdr:sp>
    <xdr:clientData/>
  </xdr:oneCellAnchor>
  <xdr:oneCellAnchor>
    <xdr:from>
      <xdr:col>5</xdr:col>
      <xdr:colOff>0</xdr:colOff>
      <xdr:row>21</xdr:row>
      <xdr:rowOff>0</xdr:rowOff>
    </xdr:from>
    <xdr:ext cx="295275" cy="299000"/>
    <xdr:sp macro="" textlink="">
      <xdr:nvSpPr>
        <xdr:cNvPr id="2510" name="AutoShape 1" descr="http://myacademy/eltcms/pix/i/course.gif">
          <a:extLst>
            <a:ext uri="{FF2B5EF4-FFF2-40B4-BE49-F238E27FC236}">
              <a16:creationId xmlns:a16="http://schemas.microsoft.com/office/drawing/2014/main" id="{00000000-0008-0000-0100-0000CE090000}"/>
            </a:ext>
          </a:extLst>
        </xdr:cNvPr>
        <xdr:cNvSpPr>
          <a:spLocks noChangeAspect="1" noChangeArrowheads="1"/>
        </xdr:cNvSpPr>
      </xdr:nvSpPr>
      <xdr:spPr bwMode="auto">
        <a:xfrm>
          <a:off x="6705600" y="4733925"/>
          <a:ext cx="295275" cy="299000"/>
        </a:xfrm>
        <a:prstGeom prst="rect">
          <a:avLst/>
        </a:prstGeom>
        <a:noFill/>
        <a:ln w="9525">
          <a:noFill/>
          <a:miter lim="800000"/>
          <a:headEnd/>
          <a:tailEnd/>
        </a:ln>
      </xdr:spPr>
    </xdr:sp>
    <xdr:clientData/>
  </xdr:oneCellAnchor>
  <xdr:oneCellAnchor>
    <xdr:from>
      <xdr:col>5</xdr:col>
      <xdr:colOff>0</xdr:colOff>
      <xdr:row>21</xdr:row>
      <xdr:rowOff>0</xdr:rowOff>
    </xdr:from>
    <xdr:ext cx="295275" cy="299000"/>
    <xdr:sp macro="" textlink="">
      <xdr:nvSpPr>
        <xdr:cNvPr id="2511" name="AutoShape 1" descr="http://myacademy/eltcms/pix/i/course.gif">
          <a:extLst>
            <a:ext uri="{FF2B5EF4-FFF2-40B4-BE49-F238E27FC236}">
              <a16:creationId xmlns:a16="http://schemas.microsoft.com/office/drawing/2014/main" id="{00000000-0008-0000-0100-0000CF090000}"/>
            </a:ext>
          </a:extLst>
        </xdr:cNvPr>
        <xdr:cNvSpPr>
          <a:spLocks noChangeAspect="1" noChangeArrowheads="1"/>
        </xdr:cNvSpPr>
      </xdr:nvSpPr>
      <xdr:spPr bwMode="auto">
        <a:xfrm>
          <a:off x="6705600" y="4733925"/>
          <a:ext cx="295275" cy="299000"/>
        </a:xfrm>
        <a:prstGeom prst="rect">
          <a:avLst/>
        </a:prstGeom>
        <a:noFill/>
        <a:ln w="9525">
          <a:noFill/>
          <a:miter lim="800000"/>
          <a:headEnd/>
          <a:tailEnd/>
        </a:ln>
      </xdr:spPr>
    </xdr:sp>
    <xdr:clientData/>
  </xdr:oneCellAnchor>
  <xdr:oneCellAnchor>
    <xdr:from>
      <xdr:col>5</xdr:col>
      <xdr:colOff>0</xdr:colOff>
      <xdr:row>21</xdr:row>
      <xdr:rowOff>0</xdr:rowOff>
    </xdr:from>
    <xdr:ext cx="295275" cy="299000"/>
    <xdr:sp macro="" textlink="">
      <xdr:nvSpPr>
        <xdr:cNvPr id="2512" name="AutoShape 1" descr="http://myacademy/eltcms/pix/i/course.gif">
          <a:extLst>
            <a:ext uri="{FF2B5EF4-FFF2-40B4-BE49-F238E27FC236}">
              <a16:creationId xmlns:a16="http://schemas.microsoft.com/office/drawing/2014/main" id="{00000000-0008-0000-0100-0000D0090000}"/>
            </a:ext>
          </a:extLst>
        </xdr:cNvPr>
        <xdr:cNvSpPr>
          <a:spLocks noChangeAspect="1" noChangeArrowheads="1"/>
        </xdr:cNvSpPr>
      </xdr:nvSpPr>
      <xdr:spPr bwMode="auto">
        <a:xfrm>
          <a:off x="6705600" y="4733925"/>
          <a:ext cx="295275" cy="299000"/>
        </a:xfrm>
        <a:prstGeom prst="rect">
          <a:avLst/>
        </a:prstGeom>
        <a:noFill/>
        <a:ln w="9525">
          <a:noFill/>
          <a:miter lim="800000"/>
          <a:headEnd/>
          <a:tailEnd/>
        </a:ln>
      </xdr:spPr>
    </xdr:sp>
    <xdr:clientData/>
  </xdr:oneCellAnchor>
  <xdr:oneCellAnchor>
    <xdr:from>
      <xdr:col>5</xdr:col>
      <xdr:colOff>0</xdr:colOff>
      <xdr:row>21</xdr:row>
      <xdr:rowOff>0</xdr:rowOff>
    </xdr:from>
    <xdr:ext cx="295275" cy="302728"/>
    <xdr:sp macro="" textlink="">
      <xdr:nvSpPr>
        <xdr:cNvPr id="2513" name="AutoShape 63" descr="http://myacademy/eltcms/pix/i/course.gif">
          <a:extLst>
            <a:ext uri="{FF2B5EF4-FFF2-40B4-BE49-F238E27FC236}">
              <a16:creationId xmlns:a16="http://schemas.microsoft.com/office/drawing/2014/main" id="{00000000-0008-0000-0100-0000D1090000}"/>
            </a:ext>
          </a:extLst>
        </xdr:cNvPr>
        <xdr:cNvSpPr>
          <a:spLocks noChangeAspect="1" noChangeArrowheads="1"/>
        </xdr:cNvSpPr>
      </xdr:nvSpPr>
      <xdr:spPr bwMode="auto">
        <a:xfrm>
          <a:off x="6705600" y="4733925"/>
          <a:ext cx="295275" cy="302728"/>
        </a:xfrm>
        <a:prstGeom prst="rect">
          <a:avLst/>
        </a:prstGeom>
        <a:noFill/>
        <a:ln w="9525">
          <a:noFill/>
          <a:miter lim="800000"/>
          <a:headEnd/>
          <a:tailEnd/>
        </a:ln>
      </xdr:spPr>
    </xdr:sp>
    <xdr:clientData/>
  </xdr:oneCellAnchor>
  <xdr:oneCellAnchor>
    <xdr:from>
      <xdr:col>5</xdr:col>
      <xdr:colOff>0</xdr:colOff>
      <xdr:row>21</xdr:row>
      <xdr:rowOff>0</xdr:rowOff>
    </xdr:from>
    <xdr:ext cx="295275" cy="302728"/>
    <xdr:sp macro="" textlink="">
      <xdr:nvSpPr>
        <xdr:cNvPr id="2514" name="AutoShape 40" descr="http://myacademy/eltcms/pix/i/course.gif">
          <a:extLst>
            <a:ext uri="{FF2B5EF4-FFF2-40B4-BE49-F238E27FC236}">
              <a16:creationId xmlns:a16="http://schemas.microsoft.com/office/drawing/2014/main" id="{00000000-0008-0000-0100-0000D2090000}"/>
            </a:ext>
          </a:extLst>
        </xdr:cNvPr>
        <xdr:cNvSpPr>
          <a:spLocks noChangeAspect="1" noChangeArrowheads="1"/>
        </xdr:cNvSpPr>
      </xdr:nvSpPr>
      <xdr:spPr bwMode="auto">
        <a:xfrm>
          <a:off x="6705600" y="4733925"/>
          <a:ext cx="295275" cy="302728"/>
        </a:xfrm>
        <a:prstGeom prst="rect">
          <a:avLst/>
        </a:prstGeom>
        <a:noFill/>
        <a:ln w="9525">
          <a:noFill/>
          <a:miter lim="800000"/>
          <a:headEnd/>
          <a:tailEnd/>
        </a:ln>
      </xdr:spPr>
    </xdr:sp>
    <xdr:clientData/>
  </xdr:oneCellAnchor>
  <xdr:oneCellAnchor>
    <xdr:from>
      <xdr:col>5</xdr:col>
      <xdr:colOff>0</xdr:colOff>
      <xdr:row>21</xdr:row>
      <xdr:rowOff>0</xdr:rowOff>
    </xdr:from>
    <xdr:ext cx="295275" cy="302728"/>
    <xdr:sp macro="" textlink="">
      <xdr:nvSpPr>
        <xdr:cNvPr id="2515" name="AutoShape 9" descr="http://myacademy/eltcms/pix/i/course.gif">
          <a:extLst>
            <a:ext uri="{FF2B5EF4-FFF2-40B4-BE49-F238E27FC236}">
              <a16:creationId xmlns:a16="http://schemas.microsoft.com/office/drawing/2014/main" id="{00000000-0008-0000-0100-0000D3090000}"/>
            </a:ext>
          </a:extLst>
        </xdr:cNvPr>
        <xdr:cNvSpPr>
          <a:spLocks noChangeAspect="1" noChangeArrowheads="1"/>
        </xdr:cNvSpPr>
      </xdr:nvSpPr>
      <xdr:spPr bwMode="auto">
        <a:xfrm>
          <a:off x="6705600" y="4733925"/>
          <a:ext cx="295275" cy="302728"/>
        </a:xfrm>
        <a:prstGeom prst="rect">
          <a:avLst/>
        </a:prstGeom>
        <a:noFill/>
        <a:ln w="9525">
          <a:noFill/>
          <a:miter lim="800000"/>
          <a:headEnd/>
          <a:tailEnd/>
        </a:ln>
      </xdr:spPr>
    </xdr:sp>
    <xdr:clientData/>
  </xdr:oneCellAnchor>
  <xdr:oneCellAnchor>
    <xdr:from>
      <xdr:col>5</xdr:col>
      <xdr:colOff>0</xdr:colOff>
      <xdr:row>21</xdr:row>
      <xdr:rowOff>0</xdr:rowOff>
    </xdr:from>
    <xdr:ext cx="295275" cy="302728"/>
    <xdr:sp macro="" textlink="">
      <xdr:nvSpPr>
        <xdr:cNvPr id="2516" name="AutoShape 1" descr="http://myacademy/eltcms/pix/i/course.gif">
          <a:extLst>
            <a:ext uri="{FF2B5EF4-FFF2-40B4-BE49-F238E27FC236}">
              <a16:creationId xmlns:a16="http://schemas.microsoft.com/office/drawing/2014/main" id="{00000000-0008-0000-0100-0000D4090000}"/>
            </a:ext>
          </a:extLst>
        </xdr:cNvPr>
        <xdr:cNvSpPr>
          <a:spLocks noChangeAspect="1" noChangeArrowheads="1"/>
        </xdr:cNvSpPr>
      </xdr:nvSpPr>
      <xdr:spPr bwMode="auto">
        <a:xfrm>
          <a:off x="6705600" y="4733925"/>
          <a:ext cx="295275" cy="302728"/>
        </a:xfrm>
        <a:prstGeom prst="rect">
          <a:avLst/>
        </a:prstGeom>
        <a:noFill/>
        <a:ln w="9525">
          <a:noFill/>
          <a:miter lim="800000"/>
          <a:headEnd/>
          <a:tailEnd/>
        </a:ln>
      </xdr:spPr>
    </xdr:sp>
    <xdr:clientData/>
  </xdr:oneCellAnchor>
  <xdr:oneCellAnchor>
    <xdr:from>
      <xdr:col>5</xdr:col>
      <xdr:colOff>0</xdr:colOff>
      <xdr:row>21</xdr:row>
      <xdr:rowOff>0</xdr:rowOff>
    </xdr:from>
    <xdr:ext cx="295275" cy="302728"/>
    <xdr:sp macro="" textlink="">
      <xdr:nvSpPr>
        <xdr:cNvPr id="2517" name="AutoShape 4" descr="http://myacademy/eltcms/pix/i/course.gif">
          <a:extLst>
            <a:ext uri="{FF2B5EF4-FFF2-40B4-BE49-F238E27FC236}">
              <a16:creationId xmlns:a16="http://schemas.microsoft.com/office/drawing/2014/main" id="{00000000-0008-0000-0100-0000D5090000}"/>
            </a:ext>
          </a:extLst>
        </xdr:cNvPr>
        <xdr:cNvSpPr>
          <a:spLocks noChangeAspect="1" noChangeArrowheads="1"/>
        </xdr:cNvSpPr>
      </xdr:nvSpPr>
      <xdr:spPr bwMode="auto">
        <a:xfrm>
          <a:off x="6705600" y="4733925"/>
          <a:ext cx="295275" cy="302728"/>
        </a:xfrm>
        <a:prstGeom prst="rect">
          <a:avLst/>
        </a:prstGeom>
        <a:noFill/>
        <a:ln w="9525">
          <a:noFill/>
          <a:miter lim="800000"/>
          <a:headEnd/>
          <a:tailEnd/>
        </a:ln>
      </xdr:spPr>
    </xdr:sp>
    <xdr:clientData/>
  </xdr:oneCellAnchor>
  <xdr:oneCellAnchor>
    <xdr:from>
      <xdr:col>5</xdr:col>
      <xdr:colOff>0</xdr:colOff>
      <xdr:row>21</xdr:row>
      <xdr:rowOff>0</xdr:rowOff>
    </xdr:from>
    <xdr:ext cx="295275" cy="302728"/>
    <xdr:sp macro="" textlink="">
      <xdr:nvSpPr>
        <xdr:cNvPr id="2518" name="AutoShape 1" descr="http://myacademy/eltcms/pix/i/course.gif">
          <a:extLst>
            <a:ext uri="{FF2B5EF4-FFF2-40B4-BE49-F238E27FC236}">
              <a16:creationId xmlns:a16="http://schemas.microsoft.com/office/drawing/2014/main" id="{00000000-0008-0000-0100-0000D6090000}"/>
            </a:ext>
          </a:extLst>
        </xdr:cNvPr>
        <xdr:cNvSpPr>
          <a:spLocks noChangeAspect="1" noChangeArrowheads="1"/>
        </xdr:cNvSpPr>
      </xdr:nvSpPr>
      <xdr:spPr bwMode="auto">
        <a:xfrm>
          <a:off x="6705600" y="4733925"/>
          <a:ext cx="295275" cy="302728"/>
        </a:xfrm>
        <a:prstGeom prst="rect">
          <a:avLst/>
        </a:prstGeom>
        <a:noFill/>
        <a:ln w="9525">
          <a:noFill/>
          <a:miter lim="800000"/>
          <a:headEnd/>
          <a:tailEnd/>
        </a:ln>
      </xdr:spPr>
    </xdr:sp>
    <xdr:clientData/>
  </xdr:oneCellAnchor>
  <xdr:oneCellAnchor>
    <xdr:from>
      <xdr:col>5</xdr:col>
      <xdr:colOff>0</xdr:colOff>
      <xdr:row>21</xdr:row>
      <xdr:rowOff>0</xdr:rowOff>
    </xdr:from>
    <xdr:ext cx="295275" cy="299000"/>
    <xdr:sp macro="" textlink="">
      <xdr:nvSpPr>
        <xdr:cNvPr id="2519" name="AutoShape 63" descr="http://myacademy/eltcms/pix/i/course.gif">
          <a:extLst>
            <a:ext uri="{FF2B5EF4-FFF2-40B4-BE49-F238E27FC236}">
              <a16:creationId xmlns:a16="http://schemas.microsoft.com/office/drawing/2014/main" id="{00000000-0008-0000-0100-0000D7090000}"/>
            </a:ext>
          </a:extLst>
        </xdr:cNvPr>
        <xdr:cNvSpPr>
          <a:spLocks noChangeAspect="1" noChangeArrowheads="1"/>
        </xdr:cNvSpPr>
      </xdr:nvSpPr>
      <xdr:spPr bwMode="auto">
        <a:xfrm>
          <a:off x="7553325" y="4733925"/>
          <a:ext cx="295275" cy="299000"/>
        </a:xfrm>
        <a:prstGeom prst="rect">
          <a:avLst/>
        </a:prstGeom>
        <a:noFill/>
        <a:ln w="9525">
          <a:noFill/>
          <a:miter lim="800000"/>
          <a:headEnd/>
          <a:tailEnd/>
        </a:ln>
      </xdr:spPr>
    </xdr:sp>
    <xdr:clientData/>
  </xdr:oneCellAnchor>
  <xdr:oneCellAnchor>
    <xdr:from>
      <xdr:col>5</xdr:col>
      <xdr:colOff>0</xdr:colOff>
      <xdr:row>21</xdr:row>
      <xdr:rowOff>0</xdr:rowOff>
    </xdr:from>
    <xdr:ext cx="295275" cy="299000"/>
    <xdr:sp macro="" textlink="">
      <xdr:nvSpPr>
        <xdr:cNvPr id="2520" name="AutoShape 40" descr="http://myacademy/eltcms/pix/i/course.gif">
          <a:extLst>
            <a:ext uri="{FF2B5EF4-FFF2-40B4-BE49-F238E27FC236}">
              <a16:creationId xmlns:a16="http://schemas.microsoft.com/office/drawing/2014/main" id="{00000000-0008-0000-0100-0000D8090000}"/>
            </a:ext>
          </a:extLst>
        </xdr:cNvPr>
        <xdr:cNvSpPr>
          <a:spLocks noChangeAspect="1" noChangeArrowheads="1"/>
        </xdr:cNvSpPr>
      </xdr:nvSpPr>
      <xdr:spPr bwMode="auto">
        <a:xfrm>
          <a:off x="7553325" y="4733925"/>
          <a:ext cx="295275" cy="299000"/>
        </a:xfrm>
        <a:prstGeom prst="rect">
          <a:avLst/>
        </a:prstGeom>
        <a:noFill/>
        <a:ln w="9525">
          <a:noFill/>
          <a:miter lim="800000"/>
          <a:headEnd/>
          <a:tailEnd/>
        </a:ln>
      </xdr:spPr>
    </xdr:sp>
    <xdr:clientData/>
  </xdr:oneCellAnchor>
  <xdr:oneCellAnchor>
    <xdr:from>
      <xdr:col>5</xdr:col>
      <xdr:colOff>0</xdr:colOff>
      <xdr:row>21</xdr:row>
      <xdr:rowOff>0</xdr:rowOff>
    </xdr:from>
    <xdr:ext cx="295275" cy="299000"/>
    <xdr:sp macro="" textlink="">
      <xdr:nvSpPr>
        <xdr:cNvPr id="2521" name="AutoShape 9" descr="http://myacademy/eltcms/pix/i/course.gif">
          <a:extLst>
            <a:ext uri="{FF2B5EF4-FFF2-40B4-BE49-F238E27FC236}">
              <a16:creationId xmlns:a16="http://schemas.microsoft.com/office/drawing/2014/main" id="{00000000-0008-0000-0100-0000D9090000}"/>
            </a:ext>
          </a:extLst>
        </xdr:cNvPr>
        <xdr:cNvSpPr>
          <a:spLocks noChangeAspect="1" noChangeArrowheads="1"/>
        </xdr:cNvSpPr>
      </xdr:nvSpPr>
      <xdr:spPr bwMode="auto">
        <a:xfrm>
          <a:off x="7553325" y="4733925"/>
          <a:ext cx="295275" cy="299000"/>
        </a:xfrm>
        <a:prstGeom prst="rect">
          <a:avLst/>
        </a:prstGeom>
        <a:noFill/>
        <a:ln w="9525">
          <a:noFill/>
          <a:miter lim="800000"/>
          <a:headEnd/>
          <a:tailEnd/>
        </a:ln>
      </xdr:spPr>
    </xdr:sp>
    <xdr:clientData/>
  </xdr:oneCellAnchor>
  <xdr:oneCellAnchor>
    <xdr:from>
      <xdr:col>5</xdr:col>
      <xdr:colOff>0</xdr:colOff>
      <xdr:row>21</xdr:row>
      <xdr:rowOff>0</xdr:rowOff>
    </xdr:from>
    <xdr:ext cx="295275" cy="299000"/>
    <xdr:sp macro="" textlink="">
      <xdr:nvSpPr>
        <xdr:cNvPr id="2522" name="AutoShape 1" descr="http://myacademy/eltcms/pix/i/course.gif">
          <a:extLst>
            <a:ext uri="{FF2B5EF4-FFF2-40B4-BE49-F238E27FC236}">
              <a16:creationId xmlns:a16="http://schemas.microsoft.com/office/drawing/2014/main" id="{00000000-0008-0000-0100-0000DA090000}"/>
            </a:ext>
          </a:extLst>
        </xdr:cNvPr>
        <xdr:cNvSpPr>
          <a:spLocks noChangeAspect="1" noChangeArrowheads="1"/>
        </xdr:cNvSpPr>
      </xdr:nvSpPr>
      <xdr:spPr bwMode="auto">
        <a:xfrm>
          <a:off x="7553325" y="4733925"/>
          <a:ext cx="295275" cy="299000"/>
        </a:xfrm>
        <a:prstGeom prst="rect">
          <a:avLst/>
        </a:prstGeom>
        <a:noFill/>
        <a:ln w="9525">
          <a:noFill/>
          <a:miter lim="800000"/>
          <a:headEnd/>
          <a:tailEnd/>
        </a:ln>
      </xdr:spPr>
    </xdr:sp>
    <xdr:clientData/>
  </xdr:oneCellAnchor>
  <xdr:oneCellAnchor>
    <xdr:from>
      <xdr:col>5</xdr:col>
      <xdr:colOff>0</xdr:colOff>
      <xdr:row>21</xdr:row>
      <xdr:rowOff>0</xdr:rowOff>
    </xdr:from>
    <xdr:ext cx="295275" cy="299000"/>
    <xdr:sp macro="" textlink="">
      <xdr:nvSpPr>
        <xdr:cNvPr id="2523" name="AutoShape 4" descr="http://myacademy/eltcms/pix/i/course.gif">
          <a:extLst>
            <a:ext uri="{FF2B5EF4-FFF2-40B4-BE49-F238E27FC236}">
              <a16:creationId xmlns:a16="http://schemas.microsoft.com/office/drawing/2014/main" id="{00000000-0008-0000-0100-0000DB090000}"/>
            </a:ext>
          </a:extLst>
        </xdr:cNvPr>
        <xdr:cNvSpPr>
          <a:spLocks noChangeAspect="1" noChangeArrowheads="1"/>
        </xdr:cNvSpPr>
      </xdr:nvSpPr>
      <xdr:spPr bwMode="auto">
        <a:xfrm>
          <a:off x="7553325" y="4733925"/>
          <a:ext cx="295275" cy="299000"/>
        </a:xfrm>
        <a:prstGeom prst="rect">
          <a:avLst/>
        </a:prstGeom>
        <a:noFill/>
        <a:ln w="9525">
          <a:noFill/>
          <a:miter lim="800000"/>
          <a:headEnd/>
          <a:tailEnd/>
        </a:ln>
      </xdr:spPr>
    </xdr:sp>
    <xdr:clientData/>
  </xdr:oneCellAnchor>
  <xdr:oneCellAnchor>
    <xdr:from>
      <xdr:col>5</xdr:col>
      <xdr:colOff>0</xdr:colOff>
      <xdr:row>21</xdr:row>
      <xdr:rowOff>0</xdr:rowOff>
    </xdr:from>
    <xdr:ext cx="295275" cy="299000"/>
    <xdr:sp macro="" textlink="">
      <xdr:nvSpPr>
        <xdr:cNvPr id="2524" name="AutoShape 1" descr="http://myacademy/eltcms/pix/i/course.gif">
          <a:extLst>
            <a:ext uri="{FF2B5EF4-FFF2-40B4-BE49-F238E27FC236}">
              <a16:creationId xmlns:a16="http://schemas.microsoft.com/office/drawing/2014/main" id="{00000000-0008-0000-0100-0000DC090000}"/>
            </a:ext>
          </a:extLst>
        </xdr:cNvPr>
        <xdr:cNvSpPr>
          <a:spLocks noChangeAspect="1" noChangeArrowheads="1"/>
        </xdr:cNvSpPr>
      </xdr:nvSpPr>
      <xdr:spPr bwMode="auto">
        <a:xfrm>
          <a:off x="7553325" y="4733925"/>
          <a:ext cx="295275" cy="299000"/>
        </a:xfrm>
        <a:prstGeom prst="rect">
          <a:avLst/>
        </a:prstGeom>
        <a:noFill/>
        <a:ln w="9525">
          <a:noFill/>
          <a:miter lim="800000"/>
          <a:headEnd/>
          <a:tailEnd/>
        </a:ln>
      </xdr:spPr>
    </xdr:sp>
    <xdr:clientData/>
  </xdr:oneCellAnchor>
  <xdr:oneCellAnchor>
    <xdr:from>
      <xdr:col>5</xdr:col>
      <xdr:colOff>0</xdr:colOff>
      <xdr:row>21</xdr:row>
      <xdr:rowOff>0</xdr:rowOff>
    </xdr:from>
    <xdr:ext cx="295275" cy="299000"/>
    <xdr:sp macro="" textlink="">
      <xdr:nvSpPr>
        <xdr:cNvPr id="2525" name="AutoShape 1" descr="http://myacademy/eltcms/pix/i/course.gif">
          <a:extLst>
            <a:ext uri="{FF2B5EF4-FFF2-40B4-BE49-F238E27FC236}">
              <a16:creationId xmlns:a16="http://schemas.microsoft.com/office/drawing/2014/main" id="{00000000-0008-0000-0100-0000DD090000}"/>
            </a:ext>
          </a:extLst>
        </xdr:cNvPr>
        <xdr:cNvSpPr>
          <a:spLocks noChangeAspect="1" noChangeArrowheads="1"/>
        </xdr:cNvSpPr>
      </xdr:nvSpPr>
      <xdr:spPr bwMode="auto">
        <a:xfrm>
          <a:off x="7553325" y="4733925"/>
          <a:ext cx="295275" cy="299000"/>
        </a:xfrm>
        <a:prstGeom prst="rect">
          <a:avLst/>
        </a:prstGeom>
        <a:noFill/>
        <a:ln w="9525">
          <a:noFill/>
          <a:miter lim="800000"/>
          <a:headEnd/>
          <a:tailEnd/>
        </a:ln>
      </xdr:spPr>
    </xdr:sp>
    <xdr:clientData/>
  </xdr:oneCellAnchor>
  <xdr:oneCellAnchor>
    <xdr:from>
      <xdr:col>5</xdr:col>
      <xdr:colOff>0</xdr:colOff>
      <xdr:row>21</xdr:row>
      <xdr:rowOff>0</xdr:rowOff>
    </xdr:from>
    <xdr:ext cx="295275" cy="299000"/>
    <xdr:sp macro="" textlink="">
      <xdr:nvSpPr>
        <xdr:cNvPr id="2526" name="AutoShape 1" descr="http://myacademy/eltcms/pix/i/course.gif">
          <a:extLst>
            <a:ext uri="{FF2B5EF4-FFF2-40B4-BE49-F238E27FC236}">
              <a16:creationId xmlns:a16="http://schemas.microsoft.com/office/drawing/2014/main" id="{00000000-0008-0000-0100-0000DE090000}"/>
            </a:ext>
          </a:extLst>
        </xdr:cNvPr>
        <xdr:cNvSpPr>
          <a:spLocks noChangeAspect="1" noChangeArrowheads="1"/>
        </xdr:cNvSpPr>
      </xdr:nvSpPr>
      <xdr:spPr bwMode="auto">
        <a:xfrm>
          <a:off x="7553325" y="4733925"/>
          <a:ext cx="295275" cy="299000"/>
        </a:xfrm>
        <a:prstGeom prst="rect">
          <a:avLst/>
        </a:prstGeom>
        <a:noFill/>
        <a:ln w="9525">
          <a:noFill/>
          <a:miter lim="800000"/>
          <a:headEnd/>
          <a:tailEnd/>
        </a:ln>
      </xdr:spPr>
    </xdr:sp>
    <xdr:clientData/>
  </xdr:oneCellAnchor>
  <xdr:oneCellAnchor>
    <xdr:from>
      <xdr:col>5</xdr:col>
      <xdr:colOff>0</xdr:colOff>
      <xdr:row>21</xdr:row>
      <xdr:rowOff>0</xdr:rowOff>
    </xdr:from>
    <xdr:ext cx="295275" cy="302728"/>
    <xdr:sp macro="" textlink="">
      <xdr:nvSpPr>
        <xdr:cNvPr id="2527" name="AutoShape 63" descr="http://myacademy/eltcms/pix/i/course.gif">
          <a:extLst>
            <a:ext uri="{FF2B5EF4-FFF2-40B4-BE49-F238E27FC236}">
              <a16:creationId xmlns:a16="http://schemas.microsoft.com/office/drawing/2014/main" id="{00000000-0008-0000-0100-0000DF090000}"/>
            </a:ext>
          </a:extLst>
        </xdr:cNvPr>
        <xdr:cNvSpPr>
          <a:spLocks noChangeAspect="1" noChangeArrowheads="1"/>
        </xdr:cNvSpPr>
      </xdr:nvSpPr>
      <xdr:spPr bwMode="auto">
        <a:xfrm>
          <a:off x="7553325" y="4733925"/>
          <a:ext cx="295275" cy="302728"/>
        </a:xfrm>
        <a:prstGeom prst="rect">
          <a:avLst/>
        </a:prstGeom>
        <a:noFill/>
        <a:ln w="9525">
          <a:noFill/>
          <a:miter lim="800000"/>
          <a:headEnd/>
          <a:tailEnd/>
        </a:ln>
      </xdr:spPr>
    </xdr:sp>
    <xdr:clientData/>
  </xdr:oneCellAnchor>
  <xdr:oneCellAnchor>
    <xdr:from>
      <xdr:col>5</xdr:col>
      <xdr:colOff>0</xdr:colOff>
      <xdr:row>21</xdr:row>
      <xdr:rowOff>0</xdr:rowOff>
    </xdr:from>
    <xdr:ext cx="295275" cy="302728"/>
    <xdr:sp macro="" textlink="">
      <xdr:nvSpPr>
        <xdr:cNvPr id="2528" name="AutoShape 40" descr="http://myacademy/eltcms/pix/i/course.gif">
          <a:extLst>
            <a:ext uri="{FF2B5EF4-FFF2-40B4-BE49-F238E27FC236}">
              <a16:creationId xmlns:a16="http://schemas.microsoft.com/office/drawing/2014/main" id="{00000000-0008-0000-0100-0000E0090000}"/>
            </a:ext>
          </a:extLst>
        </xdr:cNvPr>
        <xdr:cNvSpPr>
          <a:spLocks noChangeAspect="1" noChangeArrowheads="1"/>
        </xdr:cNvSpPr>
      </xdr:nvSpPr>
      <xdr:spPr bwMode="auto">
        <a:xfrm>
          <a:off x="7553325" y="4733925"/>
          <a:ext cx="295275" cy="302728"/>
        </a:xfrm>
        <a:prstGeom prst="rect">
          <a:avLst/>
        </a:prstGeom>
        <a:noFill/>
        <a:ln w="9525">
          <a:noFill/>
          <a:miter lim="800000"/>
          <a:headEnd/>
          <a:tailEnd/>
        </a:ln>
      </xdr:spPr>
    </xdr:sp>
    <xdr:clientData/>
  </xdr:oneCellAnchor>
  <xdr:oneCellAnchor>
    <xdr:from>
      <xdr:col>5</xdr:col>
      <xdr:colOff>0</xdr:colOff>
      <xdr:row>21</xdr:row>
      <xdr:rowOff>0</xdr:rowOff>
    </xdr:from>
    <xdr:ext cx="295275" cy="302728"/>
    <xdr:sp macro="" textlink="">
      <xdr:nvSpPr>
        <xdr:cNvPr id="2529" name="AutoShape 9" descr="http://myacademy/eltcms/pix/i/course.gif">
          <a:extLst>
            <a:ext uri="{FF2B5EF4-FFF2-40B4-BE49-F238E27FC236}">
              <a16:creationId xmlns:a16="http://schemas.microsoft.com/office/drawing/2014/main" id="{00000000-0008-0000-0100-0000E1090000}"/>
            </a:ext>
          </a:extLst>
        </xdr:cNvPr>
        <xdr:cNvSpPr>
          <a:spLocks noChangeAspect="1" noChangeArrowheads="1"/>
        </xdr:cNvSpPr>
      </xdr:nvSpPr>
      <xdr:spPr bwMode="auto">
        <a:xfrm>
          <a:off x="7553325" y="4733925"/>
          <a:ext cx="295275" cy="302728"/>
        </a:xfrm>
        <a:prstGeom prst="rect">
          <a:avLst/>
        </a:prstGeom>
        <a:noFill/>
        <a:ln w="9525">
          <a:noFill/>
          <a:miter lim="800000"/>
          <a:headEnd/>
          <a:tailEnd/>
        </a:ln>
      </xdr:spPr>
    </xdr:sp>
    <xdr:clientData/>
  </xdr:oneCellAnchor>
  <xdr:oneCellAnchor>
    <xdr:from>
      <xdr:col>5</xdr:col>
      <xdr:colOff>0</xdr:colOff>
      <xdr:row>21</xdr:row>
      <xdr:rowOff>0</xdr:rowOff>
    </xdr:from>
    <xdr:ext cx="295275" cy="302728"/>
    <xdr:sp macro="" textlink="">
      <xdr:nvSpPr>
        <xdr:cNvPr id="2530" name="AutoShape 1" descr="http://myacademy/eltcms/pix/i/course.gif">
          <a:extLst>
            <a:ext uri="{FF2B5EF4-FFF2-40B4-BE49-F238E27FC236}">
              <a16:creationId xmlns:a16="http://schemas.microsoft.com/office/drawing/2014/main" id="{00000000-0008-0000-0100-0000E2090000}"/>
            </a:ext>
          </a:extLst>
        </xdr:cNvPr>
        <xdr:cNvSpPr>
          <a:spLocks noChangeAspect="1" noChangeArrowheads="1"/>
        </xdr:cNvSpPr>
      </xdr:nvSpPr>
      <xdr:spPr bwMode="auto">
        <a:xfrm>
          <a:off x="7553325" y="4733925"/>
          <a:ext cx="295275" cy="302728"/>
        </a:xfrm>
        <a:prstGeom prst="rect">
          <a:avLst/>
        </a:prstGeom>
        <a:noFill/>
        <a:ln w="9525">
          <a:noFill/>
          <a:miter lim="800000"/>
          <a:headEnd/>
          <a:tailEnd/>
        </a:ln>
      </xdr:spPr>
    </xdr:sp>
    <xdr:clientData/>
  </xdr:oneCellAnchor>
  <xdr:oneCellAnchor>
    <xdr:from>
      <xdr:col>5</xdr:col>
      <xdr:colOff>0</xdr:colOff>
      <xdr:row>21</xdr:row>
      <xdr:rowOff>0</xdr:rowOff>
    </xdr:from>
    <xdr:ext cx="295275" cy="302728"/>
    <xdr:sp macro="" textlink="">
      <xdr:nvSpPr>
        <xdr:cNvPr id="2531" name="AutoShape 4" descr="http://myacademy/eltcms/pix/i/course.gif">
          <a:extLst>
            <a:ext uri="{FF2B5EF4-FFF2-40B4-BE49-F238E27FC236}">
              <a16:creationId xmlns:a16="http://schemas.microsoft.com/office/drawing/2014/main" id="{00000000-0008-0000-0100-0000E3090000}"/>
            </a:ext>
          </a:extLst>
        </xdr:cNvPr>
        <xdr:cNvSpPr>
          <a:spLocks noChangeAspect="1" noChangeArrowheads="1"/>
        </xdr:cNvSpPr>
      </xdr:nvSpPr>
      <xdr:spPr bwMode="auto">
        <a:xfrm>
          <a:off x="7553325" y="4733925"/>
          <a:ext cx="295275" cy="302728"/>
        </a:xfrm>
        <a:prstGeom prst="rect">
          <a:avLst/>
        </a:prstGeom>
        <a:noFill/>
        <a:ln w="9525">
          <a:noFill/>
          <a:miter lim="800000"/>
          <a:headEnd/>
          <a:tailEnd/>
        </a:ln>
      </xdr:spPr>
    </xdr:sp>
    <xdr:clientData/>
  </xdr:oneCellAnchor>
  <xdr:oneCellAnchor>
    <xdr:from>
      <xdr:col>5</xdr:col>
      <xdr:colOff>0</xdr:colOff>
      <xdr:row>21</xdr:row>
      <xdr:rowOff>0</xdr:rowOff>
    </xdr:from>
    <xdr:ext cx="295275" cy="302728"/>
    <xdr:sp macro="" textlink="">
      <xdr:nvSpPr>
        <xdr:cNvPr id="2532" name="AutoShape 1" descr="http://myacademy/eltcms/pix/i/course.gif">
          <a:extLst>
            <a:ext uri="{FF2B5EF4-FFF2-40B4-BE49-F238E27FC236}">
              <a16:creationId xmlns:a16="http://schemas.microsoft.com/office/drawing/2014/main" id="{00000000-0008-0000-0100-0000E4090000}"/>
            </a:ext>
          </a:extLst>
        </xdr:cNvPr>
        <xdr:cNvSpPr>
          <a:spLocks noChangeAspect="1" noChangeArrowheads="1"/>
        </xdr:cNvSpPr>
      </xdr:nvSpPr>
      <xdr:spPr bwMode="auto">
        <a:xfrm>
          <a:off x="7553325" y="4733925"/>
          <a:ext cx="295275" cy="302728"/>
        </a:xfrm>
        <a:prstGeom prst="rect">
          <a:avLst/>
        </a:prstGeom>
        <a:noFill/>
        <a:ln w="9525">
          <a:noFill/>
          <a:miter lim="800000"/>
          <a:headEnd/>
          <a:tailEnd/>
        </a:ln>
      </xdr:spPr>
    </xdr:sp>
    <xdr:clientData/>
  </xdr:oneCellAnchor>
  <xdr:oneCellAnchor>
    <xdr:from>
      <xdr:col>5</xdr:col>
      <xdr:colOff>0</xdr:colOff>
      <xdr:row>21</xdr:row>
      <xdr:rowOff>0</xdr:rowOff>
    </xdr:from>
    <xdr:ext cx="295275" cy="302728"/>
    <xdr:sp macro="" textlink="">
      <xdr:nvSpPr>
        <xdr:cNvPr id="2533" name="AutoShape 1" descr="http://myacademy/eltcms/pix/i/course.gif">
          <a:extLst>
            <a:ext uri="{FF2B5EF4-FFF2-40B4-BE49-F238E27FC236}">
              <a16:creationId xmlns:a16="http://schemas.microsoft.com/office/drawing/2014/main" id="{00000000-0008-0000-0100-0000E5090000}"/>
            </a:ext>
          </a:extLst>
        </xdr:cNvPr>
        <xdr:cNvSpPr>
          <a:spLocks noChangeAspect="1" noChangeArrowheads="1"/>
        </xdr:cNvSpPr>
      </xdr:nvSpPr>
      <xdr:spPr bwMode="auto">
        <a:xfrm>
          <a:off x="7553325" y="4733925"/>
          <a:ext cx="295275" cy="302728"/>
        </a:xfrm>
        <a:prstGeom prst="rect">
          <a:avLst/>
        </a:prstGeom>
        <a:noFill/>
        <a:ln w="9525">
          <a:noFill/>
          <a:miter lim="800000"/>
          <a:headEnd/>
          <a:tailEnd/>
        </a:ln>
      </xdr:spPr>
    </xdr:sp>
    <xdr:clientData/>
  </xdr:oneCellAnchor>
  <xdr:oneCellAnchor>
    <xdr:from>
      <xdr:col>5</xdr:col>
      <xdr:colOff>0</xdr:colOff>
      <xdr:row>21</xdr:row>
      <xdr:rowOff>0</xdr:rowOff>
    </xdr:from>
    <xdr:ext cx="295275" cy="302728"/>
    <xdr:sp macro="" textlink="">
      <xdr:nvSpPr>
        <xdr:cNvPr id="2534" name="AutoShape 1" descr="http://myacademy/eltcms/pix/i/course.gif">
          <a:extLst>
            <a:ext uri="{FF2B5EF4-FFF2-40B4-BE49-F238E27FC236}">
              <a16:creationId xmlns:a16="http://schemas.microsoft.com/office/drawing/2014/main" id="{00000000-0008-0000-0100-0000E6090000}"/>
            </a:ext>
          </a:extLst>
        </xdr:cNvPr>
        <xdr:cNvSpPr>
          <a:spLocks noChangeAspect="1" noChangeArrowheads="1"/>
        </xdr:cNvSpPr>
      </xdr:nvSpPr>
      <xdr:spPr bwMode="auto">
        <a:xfrm>
          <a:off x="7553325" y="4733925"/>
          <a:ext cx="295275" cy="302728"/>
        </a:xfrm>
        <a:prstGeom prst="rect">
          <a:avLst/>
        </a:prstGeom>
        <a:noFill/>
        <a:ln w="9525">
          <a:noFill/>
          <a:miter lim="800000"/>
          <a:headEnd/>
          <a:tailEnd/>
        </a:ln>
      </xdr:spPr>
    </xdr:sp>
    <xdr:clientData/>
  </xdr:oneCellAnchor>
  <xdr:oneCellAnchor>
    <xdr:from>
      <xdr:col>5</xdr:col>
      <xdr:colOff>0</xdr:colOff>
      <xdr:row>21</xdr:row>
      <xdr:rowOff>0</xdr:rowOff>
    </xdr:from>
    <xdr:ext cx="295275" cy="299000"/>
    <xdr:sp macro="" textlink="">
      <xdr:nvSpPr>
        <xdr:cNvPr id="2535" name="AutoShape 63" descr="http://myacademy/eltcms/pix/i/course.gif">
          <a:extLst>
            <a:ext uri="{FF2B5EF4-FFF2-40B4-BE49-F238E27FC236}">
              <a16:creationId xmlns:a16="http://schemas.microsoft.com/office/drawing/2014/main" id="{00000000-0008-0000-0100-0000E7090000}"/>
            </a:ext>
          </a:extLst>
        </xdr:cNvPr>
        <xdr:cNvSpPr>
          <a:spLocks noChangeAspect="1" noChangeArrowheads="1"/>
        </xdr:cNvSpPr>
      </xdr:nvSpPr>
      <xdr:spPr bwMode="auto">
        <a:xfrm>
          <a:off x="7553325" y="4733925"/>
          <a:ext cx="295275" cy="299000"/>
        </a:xfrm>
        <a:prstGeom prst="rect">
          <a:avLst/>
        </a:prstGeom>
        <a:noFill/>
        <a:ln w="9525">
          <a:noFill/>
          <a:miter lim="800000"/>
          <a:headEnd/>
          <a:tailEnd/>
        </a:ln>
      </xdr:spPr>
    </xdr:sp>
    <xdr:clientData/>
  </xdr:oneCellAnchor>
  <xdr:oneCellAnchor>
    <xdr:from>
      <xdr:col>5</xdr:col>
      <xdr:colOff>0</xdr:colOff>
      <xdr:row>21</xdr:row>
      <xdr:rowOff>0</xdr:rowOff>
    </xdr:from>
    <xdr:ext cx="295275" cy="299000"/>
    <xdr:sp macro="" textlink="">
      <xdr:nvSpPr>
        <xdr:cNvPr id="2536" name="AutoShape 40" descr="http://myacademy/eltcms/pix/i/course.gif">
          <a:extLst>
            <a:ext uri="{FF2B5EF4-FFF2-40B4-BE49-F238E27FC236}">
              <a16:creationId xmlns:a16="http://schemas.microsoft.com/office/drawing/2014/main" id="{00000000-0008-0000-0100-0000E8090000}"/>
            </a:ext>
          </a:extLst>
        </xdr:cNvPr>
        <xdr:cNvSpPr>
          <a:spLocks noChangeAspect="1" noChangeArrowheads="1"/>
        </xdr:cNvSpPr>
      </xdr:nvSpPr>
      <xdr:spPr bwMode="auto">
        <a:xfrm>
          <a:off x="7553325" y="4733925"/>
          <a:ext cx="295275" cy="299000"/>
        </a:xfrm>
        <a:prstGeom prst="rect">
          <a:avLst/>
        </a:prstGeom>
        <a:noFill/>
        <a:ln w="9525">
          <a:noFill/>
          <a:miter lim="800000"/>
          <a:headEnd/>
          <a:tailEnd/>
        </a:ln>
      </xdr:spPr>
    </xdr:sp>
    <xdr:clientData/>
  </xdr:oneCellAnchor>
  <xdr:oneCellAnchor>
    <xdr:from>
      <xdr:col>5</xdr:col>
      <xdr:colOff>0</xdr:colOff>
      <xdr:row>21</xdr:row>
      <xdr:rowOff>0</xdr:rowOff>
    </xdr:from>
    <xdr:ext cx="295275" cy="299000"/>
    <xdr:sp macro="" textlink="">
      <xdr:nvSpPr>
        <xdr:cNvPr id="2537" name="AutoShape 9" descr="http://myacademy/eltcms/pix/i/course.gif">
          <a:extLst>
            <a:ext uri="{FF2B5EF4-FFF2-40B4-BE49-F238E27FC236}">
              <a16:creationId xmlns:a16="http://schemas.microsoft.com/office/drawing/2014/main" id="{00000000-0008-0000-0100-0000E9090000}"/>
            </a:ext>
          </a:extLst>
        </xdr:cNvPr>
        <xdr:cNvSpPr>
          <a:spLocks noChangeAspect="1" noChangeArrowheads="1"/>
        </xdr:cNvSpPr>
      </xdr:nvSpPr>
      <xdr:spPr bwMode="auto">
        <a:xfrm>
          <a:off x="7553325" y="4733925"/>
          <a:ext cx="295275" cy="299000"/>
        </a:xfrm>
        <a:prstGeom prst="rect">
          <a:avLst/>
        </a:prstGeom>
        <a:noFill/>
        <a:ln w="9525">
          <a:noFill/>
          <a:miter lim="800000"/>
          <a:headEnd/>
          <a:tailEnd/>
        </a:ln>
      </xdr:spPr>
    </xdr:sp>
    <xdr:clientData/>
  </xdr:oneCellAnchor>
  <xdr:oneCellAnchor>
    <xdr:from>
      <xdr:col>5</xdr:col>
      <xdr:colOff>0</xdr:colOff>
      <xdr:row>21</xdr:row>
      <xdr:rowOff>0</xdr:rowOff>
    </xdr:from>
    <xdr:ext cx="295275" cy="299000"/>
    <xdr:sp macro="" textlink="">
      <xdr:nvSpPr>
        <xdr:cNvPr id="2538" name="AutoShape 1" descr="http://myacademy/eltcms/pix/i/course.gif">
          <a:extLst>
            <a:ext uri="{FF2B5EF4-FFF2-40B4-BE49-F238E27FC236}">
              <a16:creationId xmlns:a16="http://schemas.microsoft.com/office/drawing/2014/main" id="{00000000-0008-0000-0100-0000EA090000}"/>
            </a:ext>
          </a:extLst>
        </xdr:cNvPr>
        <xdr:cNvSpPr>
          <a:spLocks noChangeAspect="1" noChangeArrowheads="1"/>
        </xdr:cNvSpPr>
      </xdr:nvSpPr>
      <xdr:spPr bwMode="auto">
        <a:xfrm>
          <a:off x="7553325" y="4733925"/>
          <a:ext cx="295275" cy="299000"/>
        </a:xfrm>
        <a:prstGeom prst="rect">
          <a:avLst/>
        </a:prstGeom>
        <a:noFill/>
        <a:ln w="9525">
          <a:noFill/>
          <a:miter lim="800000"/>
          <a:headEnd/>
          <a:tailEnd/>
        </a:ln>
      </xdr:spPr>
    </xdr:sp>
    <xdr:clientData/>
  </xdr:oneCellAnchor>
  <xdr:oneCellAnchor>
    <xdr:from>
      <xdr:col>5</xdr:col>
      <xdr:colOff>0</xdr:colOff>
      <xdr:row>21</xdr:row>
      <xdr:rowOff>0</xdr:rowOff>
    </xdr:from>
    <xdr:ext cx="295275" cy="299000"/>
    <xdr:sp macro="" textlink="">
      <xdr:nvSpPr>
        <xdr:cNvPr id="2539" name="AutoShape 4" descr="http://myacademy/eltcms/pix/i/course.gif">
          <a:extLst>
            <a:ext uri="{FF2B5EF4-FFF2-40B4-BE49-F238E27FC236}">
              <a16:creationId xmlns:a16="http://schemas.microsoft.com/office/drawing/2014/main" id="{00000000-0008-0000-0100-0000EB090000}"/>
            </a:ext>
          </a:extLst>
        </xdr:cNvPr>
        <xdr:cNvSpPr>
          <a:spLocks noChangeAspect="1" noChangeArrowheads="1"/>
        </xdr:cNvSpPr>
      </xdr:nvSpPr>
      <xdr:spPr bwMode="auto">
        <a:xfrm>
          <a:off x="7553325" y="4733925"/>
          <a:ext cx="295275" cy="299000"/>
        </a:xfrm>
        <a:prstGeom prst="rect">
          <a:avLst/>
        </a:prstGeom>
        <a:noFill/>
        <a:ln w="9525">
          <a:noFill/>
          <a:miter lim="800000"/>
          <a:headEnd/>
          <a:tailEnd/>
        </a:ln>
      </xdr:spPr>
    </xdr:sp>
    <xdr:clientData/>
  </xdr:oneCellAnchor>
  <xdr:oneCellAnchor>
    <xdr:from>
      <xdr:col>5</xdr:col>
      <xdr:colOff>0</xdr:colOff>
      <xdr:row>21</xdr:row>
      <xdr:rowOff>0</xdr:rowOff>
    </xdr:from>
    <xdr:ext cx="295275" cy="299000"/>
    <xdr:sp macro="" textlink="">
      <xdr:nvSpPr>
        <xdr:cNvPr id="2540" name="AutoShape 1" descr="http://myacademy/eltcms/pix/i/course.gif">
          <a:extLst>
            <a:ext uri="{FF2B5EF4-FFF2-40B4-BE49-F238E27FC236}">
              <a16:creationId xmlns:a16="http://schemas.microsoft.com/office/drawing/2014/main" id="{00000000-0008-0000-0100-0000EC090000}"/>
            </a:ext>
          </a:extLst>
        </xdr:cNvPr>
        <xdr:cNvSpPr>
          <a:spLocks noChangeAspect="1" noChangeArrowheads="1"/>
        </xdr:cNvSpPr>
      </xdr:nvSpPr>
      <xdr:spPr bwMode="auto">
        <a:xfrm>
          <a:off x="7553325" y="4733925"/>
          <a:ext cx="295275" cy="299000"/>
        </a:xfrm>
        <a:prstGeom prst="rect">
          <a:avLst/>
        </a:prstGeom>
        <a:noFill/>
        <a:ln w="9525">
          <a:noFill/>
          <a:miter lim="800000"/>
          <a:headEnd/>
          <a:tailEnd/>
        </a:ln>
      </xdr:spPr>
    </xdr:sp>
    <xdr:clientData/>
  </xdr:oneCellAnchor>
  <xdr:oneCellAnchor>
    <xdr:from>
      <xdr:col>5</xdr:col>
      <xdr:colOff>0</xdr:colOff>
      <xdr:row>21</xdr:row>
      <xdr:rowOff>0</xdr:rowOff>
    </xdr:from>
    <xdr:ext cx="295275" cy="299000"/>
    <xdr:sp macro="" textlink="">
      <xdr:nvSpPr>
        <xdr:cNvPr id="2541" name="AutoShape 1" descr="http://myacademy/eltcms/pix/i/course.gif">
          <a:extLst>
            <a:ext uri="{FF2B5EF4-FFF2-40B4-BE49-F238E27FC236}">
              <a16:creationId xmlns:a16="http://schemas.microsoft.com/office/drawing/2014/main" id="{00000000-0008-0000-0100-0000ED090000}"/>
            </a:ext>
          </a:extLst>
        </xdr:cNvPr>
        <xdr:cNvSpPr>
          <a:spLocks noChangeAspect="1" noChangeArrowheads="1"/>
        </xdr:cNvSpPr>
      </xdr:nvSpPr>
      <xdr:spPr bwMode="auto">
        <a:xfrm>
          <a:off x="7553325" y="4733925"/>
          <a:ext cx="295275" cy="299000"/>
        </a:xfrm>
        <a:prstGeom prst="rect">
          <a:avLst/>
        </a:prstGeom>
        <a:noFill/>
        <a:ln w="9525">
          <a:noFill/>
          <a:miter lim="800000"/>
          <a:headEnd/>
          <a:tailEnd/>
        </a:ln>
      </xdr:spPr>
    </xdr:sp>
    <xdr:clientData/>
  </xdr:oneCellAnchor>
  <xdr:oneCellAnchor>
    <xdr:from>
      <xdr:col>5</xdr:col>
      <xdr:colOff>0</xdr:colOff>
      <xdr:row>21</xdr:row>
      <xdr:rowOff>0</xdr:rowOff>
    </xdr:from>
    <xdr:ext cx="295275" cy="299000"/>
    <xdr:sp macro="" textlink="">
      <xdr:nvSpPr>
        <xdr:cNvPr id="2542" name="AutoShape 1" descr="http://myacademy/eltcms/pix/i/course.gif">
          <a:extLst>
            <a:ext uri="{FF2B5EF4-FFF2-40B4-BE49-F238E27FC236}">
              <a16:creationId xmlns:a16="http://schemas.microsoft.com/office/drawing/2014/main" id="{00000000-0008-0000-0100-0000EE090000}"/>
            </a:ext>
          </a:extLst>
        </xdr:cNvPr>
        <xdr:cNvSpPr>
          <a:spLocks noChangeAspect="1" noChangeArrowheads="1"/>
        </xdr:cNvSpPr>
      </xdr:nvSpPr>
      <xdr:spPr bwMode="auto">
        <a:xfrm>
          <a:off x="7553325" y="4733925"/>
          <a:ext cx="295275" cy="299000"/>
        </a:xfrm>
        <a:prstGeom prst="rect">
          <a:avLst/>
        </a:prstGeom>
        <a:noFill/>
        <a:ln w="9525">
          <a:noFill/>
          <a:miter lim="800000"/>
          <a:headEnd/>
          <a:tailEnd/>
        </a:ln>
      </xdr:spPr>
    </xdr:sp>
    <xdr:clientData/>
  </xdr:oneCellAnchor>
  <xdr:oneCellAnchor>
    <xdr:from>
      <xdr:col>5</xdr:col>
      <xdr:colOff>0</xdr:colOff>
      <xdr:row>21</xdr:row>
      <xdr:rowOff>0</xdr:rowOff>
    </xdr:from>
    <xdr:ext cx="295275" cy="302728"/>
    <xdr:sp macro="" textlink="">
      <xdr:nvSpPr>
        <xdr:cNvPr id="2543" name="AutoShape 63" descr="http://myacademy/eltcms/pix/i/course.gif">
          <a:extLst>
            <a:ext uri="{FF2B5EF4-FFF2-40B4-BE49-F238E27FC236}">
              <a16:creationId xmlns:a16="http://schemas.microsoft.com/office/drawing/2014/main" id="{00000000-0008-0000-0100-0000EF090000}"/>
            </a:ext>
          </a:extLst>
        </xdr:cNvPr>
        <xdr:cNvSpPr>
          <a:spLocks noChangeAspect="1" noChangeArrowheads="1"/>
        </xdr:cNvSpPr>
      </xdr:nvSpPr>
      <xdr:spPr bwMode="auto">
        <a:xfrm>
          <a:off x="7553325" y="4733925"/>
          <a:ext cx="295275" cy="302728"/>
        </a:xfrm>
        <a:prstGeom prst="rect">
          <a:avLst/>
        </a:prstGeom>
        <a:noFill/>
        <a:ln w="9525">
          <a:noFill/>
          <a:miter lim="800000"/>
          <a:headEnd/>
          <a:tailEnd/>
        </a:ln>
      </xdr:spPr>
    </xdr:sp>
    <xdr:clientData/>
  </xdr:oneCellAnchor>
  <xdr:oneCellAnchor>
    <xdr:from>
      <xdr:col>5</xdr:col>
      <xdr:colOff>0</xdr:colOff>
      <xdr:row>21</xdr:row>
      <xdr:rowOff>0</xdr:rowOff>
    </xdr:from>
    <xdr:ext cx="295275" cy="302728"/>
    <xdr:sp macro="" textlink="">
      <xdr:nvSpPr>
        <xdr:cNvPr id="2544" name="AutoShape 40" descr="http://myacademy/eltcms/pix/i/course.gif">
          <a:extLst>
            <a:ext uri="{FF2B5EF4-FFF2-40B4-BE49-F238E27FC236}">
              <a16:creationId xmlns:a16="http://schemas.microsoft.com/office/drawing/2014/main" id="{00000000-0008-0000-0100-0000F0090000}"/>
            </a:ext>
          </a:extLst>
        </xdr:cNvPr>
        <xdr:cNvSpPr>
          <a:spLocks noChangeAspect="1" noChangeArrowheads="1"/>
        </xdr:cNvSpPr>
      </xdr:nvSpPr>
      <xdr:spPr bwMode="auto">
        <a:xfrm>
          <a:off x="7553325" y="4733925"/>
          <a:ext cx="295275" cy="302728"/>
        </a:xfrm>
        <a:prstGeom prst="rect">
          <a:avLst/>
        </a:prstGeom>
        <a:noFill/>
        <a:ln w="9525">
          <a:noFill/>
          <a:miter lim="800000"/>
          <a:headEnd/>
          <a:tailEnd/>
        </a:ln>
      </xdr:spPr>
    </xdr:sp>
    <xdr:clientData/>
  </xdr:oneCellAnchor>
  <xdr:oneCellAnchor>
    <xdr:from>
      <xdr:col>5</xdr:col>
      <xdr:colOff>0</xdr:colOff>
      <xdr:row>21</xdr:row>
      <xdr:rowOff>0</xdr:rowOff>
    </xdr:from>
    <xdr:ext cx="295275" cy="302728"/>
    <xdr:sp macro="" textlink="">
      <xdr:nvSpPr>
        <xdr:cNvPr id="2545" name="AutoShape 9" descr="http://myacademy/eltcms/pix/i/course.gif">
          <a:extLst>
            <a:ext uri="{FF2B5EF4-FFF2-40B4-BE49-F238E27FC236}">
              <a16:creationId xmlns:a16="http://schemas.microsoft.com/office/drawing/2014/main" id="{00000000-0008-0000-0100-0000F1090000}"/>
            </a:ext>
          </a:extLst>
        </xdr:cNvPr>
        <xdr:cNvSpPr>
          <a:spLocks noChangeAspect="1" noChangeArrowheads="1"/>
        </xdr:cNvSpPr>
      </xdr:nvSpPr>
      <xdr:spPr bwMode="auto">
        <a:xfrm>
          <a:off x="7553325" y="4733925"/>
          <a:ext cx="295275" cy="302728"/>
        </a:xfrm>
        <a:prstGeom prst="rect">
          <a:avLst/>
        </a:prstGeom>
        <a:noFill/>
        <a:ln w="9525">
          <a:noFill/>
          <a:miter lim="800000"/>
          <a:headEnd/>
          <a:tailEnd/>
        </a:ln>
      </xdr:spPr>
    </xdr:sp>
    <xdr:clientData/>
  </xdr:oneCellAnchor>
  <xdr:oneCellAnchor>
    <xdr:from>
      <xdr:col>5</xdr:col>
      <xdr:colOff>0</xdr:colOff>
      <xdr:row>21</xdr:row>
      <xdr:rowOff>0</xdr:rowOff>
    </xdr:from>
    <xdr:ext cx="295275" cy="302728"/>
    <xdr:sp macro="" textlink="">
      <xdr:nvSpPr>
        <xdr:cNvPr id="2546" name="AutoShape 1" descr="http://myacademy/eltcms/pix/i/course.gif">
          <a:extLst>
            <a:ext uri="{FF2B5EF4-FFF2-40B4-BE49-F238E27FC236}">
              <a16:creationId xmlns:a16="http://schemas.microsoft.com/office/drawing/2014/main" id="{00000000-0008-0000-0100-0000F2090000}"/>
            </a:ext>
          </a:extLst>
        </xdr:cNvPr>
        <xdr:cNvSpPr>
          <a:spLocks noChangeAspect="1" noChangeArrowheads="1"/>
        </xdr:cNvSpPr>
      </xdr:nvSpPr>
      <xdr:spPr bwMode="auto">
        <a:xfrm>
          <a:off x="7553325" y="4733925"/>
          <a:ext cx="295275" cy="302728"/>
        </a:xfrm>
        <a:prstGeom prst="rect">
          <a:avLst/>
        </a:prstGeom>
        <a:noFill/>
        <a:ln w="9525">
          <a:noFill/>
          <a:miter lim="800000"/>
          <a:headEnd/>
          <a:tailEnd/>
        </a:ln>
      </xdr:spPr>
    </xdr:sp>
    <xdr:clientData/>
  </xdr:oneCellAnchor>
  <xdr:oneCellAnchor>
    <xdr:from>
      <xdr:col>5</xdr:col>
      <xdr:colOff>0</xdr:colOff>
      <xdr:row>21</xdr:row>
      <xdr:rowOff>0</xdr:rowOff>
    </xdr:from>
    <xdr:ext cx="295275" cy="302728"/>
    <xdr:sp macro="" textlink="">
      <xdr:nvSpPr>
        <xdr:cNvPr id="2547" name="AutoShape 4" descr="http://myacademy/eltcms/pix/i/course.gif">
          <a:extLst>
            <a:ext uri="{FF2B5EF4-FFF2-40B4-BE49-F238E27FC236}">
              <a16:creationId xmlns:a16="http://schemas.microsoft.com/office/drawing/2014/main" id="{00000000-0008-0000-0100-0000F3090000}"/>
            </a:ext>
          </a:extLst>
        </xdr:cNvPr>
        <xdr:cNvSpPr>
          <a:spLocks noChangeAspect="1" noChangeArrowheads="1"/>
        </xdr:cNvSpPr>
      </xdr:nvSpPr>
      <xdr:spPr bwMode="auto">
        <a:xfrm>
          <a:off x="7553325" y="4733925"/>
          <a:ext cx="295275" cy="302728"/>
        </a:xfrm>
        <a:prstGeom prst="rect">
          <a:avLst/>
        </a:prstGeom>
        <a:noFill/>
        <a:ln w="9525">
          <a:noFill/>
          <a:miter lim="800000"/>
          <a:headEnd/>
          <a:tailEnd/>
        </a:ln>
      </xdr:spPr>
    </xdr:sp>
    <xdr:clientData/>
  </xdr:oneCellAnchor>
  <xdr:oneCellAnchor>
    <xdr:from>
      <xdr:col>5</xdr:col>
      <xdr:colOff>0</xdr:colOff>
      <xdr:row>21</xdr:row>
      <xdr:rowOff>0</xdr:rowOff>
    </xdr:from>
    <xdr:ext cx="295275" cy="302728"/>
    <xdr:sp macro="" textlink="">
      <xdr:nvSpPr>
        <xdr:cNvPr id="2548" name="AutoShape 1" descr="http://myacademy/eltcms/pix/i/course.gif">
          <a:extLst>
            <a:ext uri="{FF2B5EF4-FFF2-40B4-BE49-F238E27FC236}">
              <a16:creationId xmlns:a16="http://schemas.microsoft.com/office/drawing/2014/main" id="{00000000-0008-0000-0100-0000F4090000}"/>
            </a:ext>
          </a:extLst>
        </xdr:cNvPr>
        <xdr:cNvSpPr>
          <a:spLocks noChangeAspect="1" noChangeArrowheads="1"/>
        </xdr:cNvSpPr>
      </xdr:nvSpPr>
      <xdr:spPr bwMode="auto">
        <a:xfrm>
          <a:off x="7553325" y="4733925"/>
          <a:ext cx="295275" cy="302728"/>
        </a:xfrm>
        <a:prstGeom prst="rect">
          <a:avLst/>
        </a:prstGeom>
        <a:noFill/>
        <a:ln w="9525">
          <a:noFill/>
          <a:miter lim="800000"/>
          <a:headEnd/>
          <a:tailEnd/>
        </a:ln>
      </xdr:spPr>
    </xdr:sp>
    <xdr:clientData/>
  </xdr:oneCellAnchor>
  <xdr:oneCellAnchor>
    <xdr:from>
      <xdr:col>5</xdr:col>
      <xdr:colOff>0</xdr:colOff>
      <xdr:row>21</xdr:row>
      <xdr:rowOff>0</xdr:rowOff>
    </xdr:from>
    <xdr:ext cx="295275" cy="302728"/>
    <xdr:sp macro="" textlink="">
      <xdr:nvSpPr>
        <xdr:cNvPr id="2549" name="AutoShape 1" descr="http://myacademy/eltcms/pix/i/course.gif">
          <a:extLst>
            <a:ext uri="{FF2B5EF4-FFF2-40B4-BE49-F238E27FC236}">
              <a16:creationId xmlns:a16="http://schemas.microsoft.com/office/drawing/2014/main" id="{00000000-0008-0000-0100-0000F5090000}"/>
            </a:ext>
          </a:extLst>
        </xdr:cNvPr>
        <xdr:cNvSpPr>
          <a:spLocks noChangeAspect="1" noChangeArrowheads="1"/>
        </xdr:cNvSpPr>
      </xdr:nvSpPr>
      <xdr:spPr bwMode="auto">
        <a:xfrm>
          <a:off x="7553325" y="4733925"/>
          <a:ext cx="295275" cy="302728"/>
        </a:xfrm>
        <a:prstGeom prst="rect">
          <a:avLst/>
        </a:prstGeom>
        <a:noFill/>
        <a:ln w="9525">
          <a:noFill/>
          <a:miter lim="800000"/>
          <a:headEnd/>
          <a:tailEnd/>
        </a:ln>
      </xdr:spPr>
    </xdr:sp>
    <xdr:clientData/>
  </xdr:oneCellAnchor>
  <xdr:oneCellAnchor>
    <xdr:from>
      <xdr:col>5</xdr:col>
      <xdr:colOff>0</xdr:colOff>
      <xdr:row>21</xdr:row>
      <xdr:rowOff>0</xdr:rowOff>
    </xdr:from>
    <xdr:ext cx="295275" cy="302728"/>
    <xdr:sp macro="" textlink="">
      <xdr:nvSpPr>
        <xdr:cNvPr id="2550" name="AutoShape 1" descr="http://myacademy/eltcms/pix/i/course.gif">
          <a:extLst>
            <a:ext uri="{FF2B5EF4-FFF2-40B4-BE49-F238E27FC236}">
              <a16:creationId xmlns:a16="http://schemas.microsoft.com/office/drawing/2014/main" id="{00000000-0008-0000-0100-0000F6090000}"/>
            </a:ext>
          </a:extLst>
        </xdr:cNvPr>
        <xdr:cNvSpPr>
          <a:spLocks noChangeAspect="1" noChangeArrowheads="1"/>
        </xdr:cNvSpPr>
      </xdr:nvSpPr>
      <xdr:spPr bwMode="auto">
        <a:xfrm>
          <a:off x="7553325" y="4733925"/>
          <a:ext cx="295275" cy="302728"/>
        </a:xfrm>
        <a:prstGeom prst="rect">
          <a:avLst/>
        </a:prstGeom>
        <a:noFill/>
        <a:ln w="9525">
          <a:noFill/>
          <a:miter lim="800000"/>
          <a:headEnd/>
          <a:tailEnd/>
        </a:ln>
      </xdr:spPr>
    </xdr:sp>
    <xdr:clientData/>
  </xdr:oneCellAnchor>
  <xdr:oneCellAnchor>
    <xdr:from>
      <xdr:col>5</xdr:col>
      <xdr:colOff>0</xdr:colOff>
      <xdr:row>21</xdr:row>
      <xdr:rowOff>0</xdr:rowOff>
    </xdr:from>
    <xdr:ext cx="295275" cy="299000"/>
    <xdr:sp macro="" textlink="">
      <xdr:nvSpPr>
        <xdr:cNvPr id="2551" name="AutoShape 63" descr="http://myacademy/eltcms/pix/i/course.gif">
          <a:extLst>
            <a:ext uri="{FF2B5EF4-FFF2-40B4-BE49-F238E27FC236}">
              <a16:creationId xmlns:a16="http://schemas.microsoft.com/office/drawing/2014/main" id="{00000000-0008-0000-0100-0000F7090000}"/>
            </a:ext>
          </a:extLst>
        </xdr:cNvPr>
        <xdr:cNvSpPr>
          <a:spLocks noChangeAspect="1" noChangeArrowheads="1"/>
        </xdr:cNvSpPr>
      </xdr:nvSpPr>
      <xdr:spPr bwMode="auto">
        <a:xfrm>
          <a:off x="7553325" y="4733925"/>
          <a:ext cx="295275" cy="299000"/>
        </a:xfrm>
        <a:prstGeom prst="rect">
          <a:avLst/>
        </a:prstGeom>
        <a:noFill/>
        <a:ln w="9525">
          <a:noFill/>
          <a:miter lim="800000"/>
          <a:headEnd/>
          <a:tailEnd/>
        </a:ln>
      </xdr:spPr>
    </xdr:sp>
    <xdr:clientData/>
  </xdr:oneCellAnchor>
  <xdr:oneCellAnchor>
    <xdr:from>
      <xdr:col>5</xdr:col>
      <xdr:colOff>0</xdr:colOff>
      <xdr:row>21</xdr:row>
      <xdr:rowOff>0</xdr:rowOff>
    </xdr:from>
    <xdr:ext cx="295275" cy="299000"/>
    <xdr:sp macro="" textlink="">
      <xdr:nvSpPr>
        <xdr:cNvPr id="2552" name="AutoShape 40" descr="http://myacademy/eltcms/pix/i/course.gif">
          <a:extLst>
            <a:ext uri="{FF2B5EF4-FFF2-40B4-BE49-F238E27FC236}">
              <a16:creationId xmlns:a16="http://schemas.microsoft.com/office/drawing/2014/main" id="{00000000-0008-0000-0100-0000F8090000}"/>
            </a:ext>
          </a:extLst>
        </xdr:cNvPr>
        <xdr:cNvSpPr>
          <a:spLocks noChangeAspect="1" noChangeArrowheads="1"/>
        </xdr:cNvSpPr>
      </xdr:nvSpPr>
      <xdr:spPr bwMode="auto">
        <a:xfrm>
          <a:off x="7553325" y="4733925"/>
          <a:ext cx="295275" cy="299000"/>
        </a:xfrm>
        <a:prstGeom prst="rect">
          <a:avLst/>
        </a:prstGeom>
        <a:noFill/>
        <a:ln w="9525">
          <a:noFill/>
          <a:miter lim="800000"/>
          <a:headEnd/>
          <a:tailEnd/>
        </a:ln>
      </xdr:spPr>
    </xdr:sp>
    <xdr:clientData/>
  </xdr:oneCellAnchor>
  <xdr:oneCellAnchor>
    <xdr:from>
      <xdr:col>5</xdr:col>
      <xdr:colOff>0</xdr:colOff>
      <xdr:row>21</xdr:row>
      <xdr:rowOff>0</xdr:rowOff>
    </xdr:from>
    <xdr:ext cx="295275" cy="299000"/>
    <xdr:sp macro="" textlink="">
      <xdr:nvSpPr>
        <xdr:cNvPr id="2553" name="AutoShape 9" descr="http://myacademy/eltcms/pix/i/course.gif">
          <a:extLst>
            <a:ext uri="{FF2B5EF4-FFF2-40B4-BE49-F238E27FC236}">
              <a16:creationId xmlns:a16="http://schemas.microsoft.com/office/drawing/2014/main" id="{00000000-0008-0000-0100-0000F9090000}"/>
            </a:ext>
          </a:extLst>
        </xdr:cNvPr>
        <xdr:cNvSpPr>
          <a:spLocks noChangeAspect="1" noChangeArrowheads="1"/>
        </xdr:cNvSpPr>
      </xdr:nvSpPr>
      <xdr:spPr bwMode="auto">
        <a:xfrm>
          <a:off x="7553325" y="4733925"/>
          <a:ext cx="295275" cy="299000"/>
        </a:xfrm>
        <a:prstGeom prst="rect">
          <a:avLst/>
        </a:prstGeom>
        <a:noFill/>
        <a:ln w="9525">
          <a:noFill/>
          <a:miter lim="800000"/>
          <a:headEnd/>
          <a:tailEnd/>
        </a:ln>
      </xdr:spPr>
    </xdr:sp>
    <xdr:clientData/>
  </xdr:oneCellAnchor>
  <xdr:oneCellAnchor>
    <xdr:from>
      <xdr:col>5</xdr:col>
      <xdr:colOff>0</xdr:colOff>
      <xdr:row>21</xdr:row>
      <xdr:rowOff>0</xdr:rowOff>
    </xdr:from>
    <xdr:ext cx="295275" cy="299000"/>
    <xdr:sp macro="" textlink="">
      <xdr:nvSpPr>
        <xdr:cNvPr id="2554" name="AutoShape 1" descr="http://myacademy/eltcms/pix/i/course.gif">
          <a:extLst>
            <a:ext uri="{FF2B5EF4-FFF2-40B4-BE49-F238E27FC236}">
              <a16:creationId xmlns:a16="http://schemas.microsoft.com/office/drawing/2014/main" id="{00000000-0008-0000-0100-0000FA090000}"/>
            </a:ext>
          </a:extLst>
        </xdr:cNvPr>
        <xdr:cNvSpPr>
          <a:spLocks noChangeAspect="1" noChangeArrowheads="1"/>
        </xdr:cNvSpPr>
      </xdr:nvSpPr>
      <xdr:spPr bwMode="auto">
        <a:xfrm>
          <a:off x="7553325" y="4733925"/>
          <a:ext cx="295275" cy="299000"/>
        </a:xfrm>
        <a:prstGeom prst="rect">
          <a:avLst/>
        </a:prstGeom>
        <a:noFill/>
        <a:ln w="9525">
          <a:noFill/>
          <a:miter lim="800000"/>
          <a:headEnd/>
          <a:tailEnd/>
        </a:ln>
      </xdr:spPr>
    </xdr:sp>
    <xdr:clientData/>
  </xdr:oneCellAnchor>
  <xdr:oneCellAnchor>
    <xdr:from>
      <xdr:col>5</xdr:col>
      <xdr:colOff>0</xdr:colOff>
      <xdr:row>21</xdr:row>
      <xdr:rowOff>0</xdr:rowOff>
    </xdr:from>
    <xdr:ext cx="295275" cy="299000"/>
    <xdr:sp macro="" textlink="">
      <xdr:nvSpPr>
        <xdr:cNvPr id="2555" name="AutoShape 4" descr="http://myacademy/eltcms/pix/i/course.gif">
          <a:extLst>
            <a:ext uri="{FF2B5EF4-FFF2-40B4-BE49-F238E27FC236}">
              <a16:creationId xmlns:a16="http://schemas.microsoft.com/office/drawing/2014/main" id="{00000000-0008-0000-0100-0000FB090000}"/>
            </a:ext>
          </a:extLst>
        </xdr:cNvPr>
        <xdr:cNvSpPr>
          <a:spLocks noChangeAspect="1" noChangeArrowheads="1"/>
        </xdr:cNvSpPr>
      </xdr:nvSpPr>
      <xdr:spPr bwMode="auto">
        <a:xfrm>
          <a:off x="7553325" y="4733925"/>
          <a:ext cx="295275" cy="299000"/>
        </a:xfrm>
        <a:prstGeom prst="rect">
          <a:avLst/>
        </a:prstGeom>
        <a:noFill/>
        <a:ln w="9525">
          <a:noFill/>
          <a:miter lim="800000"/>
          <a:headEnd/>
          <a:tailEnd/>
        </a:ln>
      </xdr:spPr>
    </xdr:sp>
    <xdr:clientData/>
  </xdr:oneCellAnchor>
  <xdr:oneCellAnchor>
    <xdr:from>
      <xdr:col>5</xdr:col>
      <xdr:colOff>0</xdr:colOff>
      <xdr:row>21</xdr:row>
      <xdr:rowOff>0</xdr:rowOff>
    </xdr:from>
    <xdr:ext cx="295275" cy="299000"/>
    <xdr:sp macro="" textlink="">
      <xdr:nvSpPr>
        <xdr:cNvPr id="2556" name="AutoShape 1" descr="http://myacademy/eltcms/pix/i/course.gif">
          <a:extLst>
            <a:ext uri="{FF2B5EF4-FFF2-40B4-BE49-F238E27FC236}">
              <a16:creationId xmlns:a16="http://schemas.microsoft.com/office/drawing/2014/main" id="{00000000-0008-0000-0100-0000FC090000}"/>
            </a:ext>
          </a:extLst>
        </xdr:cNvPr>
        <xdr:cNvSpPr>
          <a:spLocks noChangeAspect="1" noChangeArrowheads="1"/>
        </xdr:cNvSpPr>
      </xdr:nvSpPr>
      <xdr:spPr bwMode="auto">
        <a:xfrm>
          <a:off x="7553325" y="4733925"/>
          <a:ext cx="295275" cy="299000"/>
        </a:xfrm>
        <a:prstGeom prst="rect">
          <a:avLst/>
        </a:prstGeom>
        <a:noFill/>
        <a:ln w="9525">
          <a:noFill/>
          <a:miter lim="800000"/>
          <a:headEnd/>
          <a:tailEnd/>
        </a:ln>
      </xdr:spPr>
    </xdr:sp>
    <xdr:clientData/>
  </xdr:oneCellAnchor>
  <xdr:oneCellAnchor>
    <xdr:from>
      <xdr:col>5</xdr:col>
      <xdr:colOff>0</xdr:colOff>
      <xdr:row>21</xdr:row>
      <xdr:rowOff>0</xdr:rowOff>
    </xdr:from>
    <xdr:ext cx="295275" cy="299000"/>
    <xdr:sp macro="" textlink="">
      <xdr:nvSpPr>
        <xdr:cNvPr id="2557" name="AutoShape 1" descr="http://myacademy/eltcms/pix/i/course.gif">
          <a:extLst>
            <a:ext uri="{FF2B5EF4-FFF2-40B4-BE49-F238E27FC236}">
              <a16:creationId xmlns:a16="http://schemas.microsoft.com/office/drawing/2014/main" id="{00000000-0008-0000-0100-0000FD090000}"/>
            </a:ext>
          </a:extLst>
        </xdr:cNvPr>
        <xdr:cNvSpPr>
          <a:spLocks noChangeAspect="1" noChangeArrowheads="1"/>
        </xdr:cNvSpPr>
      </xdr:nvSpPr>
      <xdr:spPr bwMode="auto">
        <a:xfrm>
          <a:off x="7553325" y="4733925"/>
          <a:ext cx="295275" cy="299000"/>
        </a:xfrm>
        <a:prstGeom prst="rect">
          <a:avLst/>
        </a:prstGeom>
        <a:noFill/>
        <a:ln w="9525">
          <a:noFill/>
          <a:miter lim="800000"/>
          <a:headEnd/>
          <a:tailEnd/>
        </a:ln>
      </xdr:spPr>
    </xdr:sp>
    <xdr:clientData/>
  </xdr:oneCellAnchor>
  <xdr:oneCellAnchor>
    <xdr:from>
      <xdr:col>5</xdr:col>
      <xdr:colOff>0</xdr:colOff>
      <xdr:row>21</xdr:row>
      <xdr:rowOff>0</xdr:rowOff>
    </xdr:from>
    <xdr:ext cx="295275" cy="299000"/>
    <xdr:sp macro="" textlink="">
      <xdr:nvSpPr>
        <xdr:cNvPr id="2558" name="AutoShape 1" descr="http://myacademy/eltcms/pix/i/course.gif">
          <a:extLst>
            <a:ext uri="{FF2B5EF4-FFF2-40B4-BE49-F238E27FC236}">
              <a16:creationId xmlns:a16="http://schemas.microsoft.com/office/drawing/2014/main" id="{00000000-0008-0000-0100-0000FE090000}"/>
            </a:ext>
          </a:extLst>
        </xdr:cNvPr>
        <xdr:cNvSpPr>
          <a:spLocks noChangeAspect="1" noChangeArrowheads="1"/>
        </xdr:cNvSpPr>
      </xdr:nvSpPr>
      <xdr:spPr bwMode="auto">
        <a:xfrm>
          <a:off x="7553325" y="4733925"/>
          <a:ext cx="295275" cy="299000"/>
        </a:xfrm>
        <a:prstGeom prst="rect">
          <a:avLst/>
        </a:prstGeom>
        <a:noFill/>
        <a:ln w="9525">
          <a:noFill/>
          <a:miter lim="800000"/>
          <a:headEnd/>
          <a:tailEnd/>
        </a:ln>
      </xdr:spPr>
    </xdr:sp>
    <xdr:clientData/>
  </xdr:oneCellAnchor>
  <xdr:oneCellAnchor>
    <xdr:from>
      <xdr:col>5</xdr:col>
      <xdr:colOff>0</xdr:colOff>
      <xdr:row>21</xdr:row>
      <xdr:rowOff>0</xdr:rowOff>
    </xdr:from>
    <xdr:ext cx="295275" cy="302728"/>
    <xdr:sp macro="" textlink="">
      <xdr:nvSpPr>
        <xdr:cNvPr id="2559" name="AutoShape 63" descr="http://myacademy/eltcms/pix/i/course.gif">
          <a:extLst>
            <a:ext uri="{FF2B5EF4-FFF2-40B4-BE49-F238E27FC236}">
              <a16:creationId xmlns:a16="http://schemas.microsoft.com/office/drawing/2014/main" id="{00000000-0008-0000-0100-0000FF090000}"/>
            </a:ext>
          </a:extLst>
        </xdr:cNvPr>
        <xdr:cNvSpPr>
          <a:spLocks noChangeAspect="1" noChangeArrowheads="1"/>
        </xdr:cNvSpPr>
      </xdr:nvSpPr>
      <xdr:spPr bwMode="auto">
        <a:xfrm>
          <a:off x="7553325" y="4733925"/>
          <a:ext cx="295275" cy="302728"/>
        </a:xfrm>
        <a:prstGeom prst="rect">
          <a:avLst/>
        </a:prstGeom>
        <a:noFill/>
        <a:ln w="9525">
          <a:noFill/>
          <a:miter lim="800000"/>
          <a:headEnd/>
          <a:tailEnd/>
        </a:ln>
      </xdr:spPr>
    </xdr:sp>
    <xdr:clientData/>
  </xdr:oneCellAnchor>
  <xdr:oneCellAnchor>
    <xdr:from>
      <xdr:col>5</xdr:col>
      <xdr:colOff>0</xdr:colOff>
      <xdr:row>21</xdr:row>
      <xdr:rowOff>0</xdr:rowOff>
    </xdr:from>
    <xdr:ext cx="295275" cy="302728"/>
    <xdr:sp macro="" textlink="">
      <xdr:nvSpPr>
        <xdr:cNvPr id="2560" name="AutoShape 40" descr="http://myacademy/eltcms/pix/i/course.gif">
          <a:extLst>
            <a:ext uri="{FF2B5EF4-FFF2-40B4-BE49-F238E27FC236}">
              <a16:creationId xmlns:a16="http://schemas.microsoft.com/office/drawing/2014/main" id="{00000000-0008-0000-0100-0000000A0000}"/>
            </a:ext>
          </a:extLst>
        </xdr:cNvPr>
        <xdr:cNvSpPr>
          <a:spLocks noChangeAspect="1" noChangeArrowheads="1"/>
        </xdr:cNvSpPr>
      </xdr:nvSpPr>
      <xdr:spPr bwMode="auto">
        <a:xfrm>
          <a:off x="7553325" y="4733925"/>
          <a:ext cx="295275" cy="302728"/>
        </a:xfrm>
        <a:prstGeom prst="rect">
          <a:avLst/>
        </a:prstGeom>
        <a:noFill/>
        <a:ln w="9525">
          <a:noFill/>
          <a:miter lim="800000"/>
          <a:headEnd/>
          <a:tailEnd/>
        </a:ln>
      </xdr:spPr>
    </xdr:sp>
    <xdr:clientData/>
  </xdr:oneCellAnchor>
  <xdr:oneCellAnchor>
    <xdr:from>
      <xdr:col>5</xdr:col>
      <xdr:colOff>0</xdr:colOff>
      <xdr:row>21</xdr:row>
      <xdr:rowOff>0</xdr:rowOff>
    </xdr:from>
    <xdr:ext cx="295275" cy="302728"/>
    <xdr:sp macro="" textlink="">
      <xdr:nvSpPr>
        <xdr:cNvPr id="2561" name="AutoShape 9" descr="http://myacademy/eltcms/pix/i/course.gif">
          <a:extLst>
            <a:ext uri="{FF2B5EF4-FFF2-40B4-BE49-F238E27FC236}">
              <a16:creationId xmlns:a16="http://schemas.microsoft.com/office/drawing/2014/main" id="{00000000-0008-0000-0100-0000010A0000}"/>
            </a:ext>
          </a:extLst>
        </xdr:cNvPr>
        <xdr:cNvSpPr>
          <a:spLocks noChangeAspect="1" noChangeArrowheads="1"/>
        </xdr:cNvSpPr>
      </xdr:nvSpPr>
      <xdr:spPr bwMode="auto">
        <a:xfrm>
          <a:off x="7553325" y="4733925"/>
          <a:ext cx="295275" cy="302728"/>
        </a:xfrm>
        <a:prstGeom prst="rect">
          <a:avLst/>
        </a:prstGeom>
        <a:noFill/>
        <a:ln w="9525">
          <a:noFill/>
          <a:miter lim="800000"/>
          <a:headEnd/>
          <a:tailEnd/>
        </a:ln>
      </xdr:spPr>
    </xdr:sp>
    <xdr:clientData/>
  </xdr:oneCellAnchor>
  <xdr:oneCellAnchor>
    <xdr:from>
      <xdr:col>5</xdr:col>
      <xdr:colOff>0</xdr:colOff>
      <xdr:row>21</xdr:row>
      <xdr:rowOff>0</xdr:rowOff>
    </xdr:from>
    <xdr:ext cx="295275" cy="302728"/>
    <xdr:sp macro="" textlink="">
      <xdr:nvSpPr>
        <xdr:cNvPr id="2562" name="AutoShape 1" descr="http://myacademy/eltcms/pix/i/course.gif">
          <a:extLst>
            <a:ext uri="{FF2B5EF4-FFF2-40B4-BE49-F238E27FC236}">
              <a16:creationId xmlns:a16="http://schemas.microsoft.com/office/drawing/2014/main" id="{00000000-0008-0000-0100-0000020A0000}"/>
            </a:ext>
          </a:extLst>
        </xdr:cNvPr>
        <xdr:cNvSpPr>
          <a:spLocks noChangeAspect="1" noChangeArrowheads="1"/>
        </xdr:cNvSpPr>
      </xdr:nvSpPr>
      <xdr:spPr bwMode="auto">
        <a:xfrm>
          <a:off x="7553325" y="4733925"/>
          <a:ext cx="295275" cy="302728"/>
        </a:xfrm>
        <a:prstGeom prst="rect">
          <a:avLst/>
        </a:prstGeom>
        <a:noFill/>
        <a:ln w="9525">
          <a:noFill/>
          <a:miter lim="800000"/>
          <a:headEnd/>
          <a:tailEnd/>
        </a:ln>
      </xdr:spPr>
    </xdr:sp>
    <xdr:clientData/>
  </xdr:oneCellAnchor>
  <xdr:oneCellAnchor>
    <xdr:from>
      <xdr:col>5</xdr:col>
      <xdr:colOff>0</xdr:colOff>
      <xdr:row>21</xdr:row>
      <xdr:rowOff>0</xdr:rowOff>
    </xdr:from>
    <xdr:ext cx="295275" cy="302728"/>
    <xdr:sp macro="" textlink="">
      <xdr:nvSpPr>
        <xdr:cNvPr id="2563" name="AutoShape 4" descr="http://myacademy/eltcms/pix/i/course.gif">
          <a:extLst>
            <a:ext uri="{FF2B5EF4-FFF2-40B4-BE49-F238E27FC236}">
              <a16:creationId xmlns:a16="http://schemas.microsoft.com/office/drawing/2014/main" id="{00000000-0008-0000-0100-0000030A0000}"/>
            </a:ext>
          </a:extLst>
        </xdr:cNvPr>
        <xdr:cNvSpPr>
          <a:spLocks noChangeAspect="1" noChangeArrowheads="1"/>
        </xdr:cNvSpPr>
      </xdr:nvSpPr>
      <xdr:spPr bwMode="auto">
        <a:xfrm>
          <a:off x="7553325" y="4733925"/>
          <a:ext cx="295275" cy="302728"/>
        </a:xfrm>
        <a:prstGeom prst="rect">
          <a:avLst/>
        </a:prstGeom>
        <a:noFill/>
        <a:ln w="9525">
          <a:noFill/>
          <a:miter lim="800000"/>
          <a:headEnd/>
          <a:tailEnd/>
        </a:ln>
      </xdr:spPr>
    </xdr:sp>
    <xdr:clientData/>
  </xdr:oneCellAnchor>
  <xdr:oneCellAnchor>
    <xdr:from>
      <xdr:col>5</xdr:col>
      <xdr:colOff>0</xdr:colOff>
      <xdr:row>21</xdr:row>
      <xdr:rowOff>0</xdr:rowOff>
    </xdr:from>
    <xdr:ext cx="295275" cy="302728"/>
    <xdr:sp macro="" textlink="">
      <xdr:nvSpPr>
        <xdr:cNvPr id="2564" name="AutoShape 1" descr="http://myacademy/eltcms/pix/i/course.gif">
          <a:extLst>
            <a:ext uri="{FF2B5EF4-FFF2-40B4-BE49-F238E27FC236}">
              <a16:creationId xmlns:a16="http://schemas.microsoft.com/office/drawing/2014/main" id="{00000000-0008-0000-0100-0000040A0000}"/>
            </a:ext>
          </a:extLst>
        </xdr:cNvPr>
        <xdr:cNvSpPr>
          <a:spLocks noChangeAspect="1" noChangeArrowheads="1"/>
        </xdr:cNvSpPr>
      </xdr:nvSpPr>
      <xdr:spPr bwMode="auto">
        <a:xfrm>
          <a:off x="7553325" y="4733925"/>
          <a:ext cx="295275" cy="302728"/>
        </a:xfrm>
        <a:prstGeom prst="rect">
          <a:avLst/>
        </a:prstGeom>
        <a:noFill/>
        <a:ln w="9525">
          <a:noFill/>
          <a:miter lim="800000"/>
          <a:headEnd/>
          <a:tailEnd/>
        </a:ln>
      </xdr:spPr>
    </xdr:sp>
    <xdr:clientData/>
  </xdr:oneCellAnchor>
  <xdr:oneCellAnchor>
    <xdr:from>
      <xdr:col>5</xdr:col>
      <xdr:colOff>0</xdr:colOff>
      <xdr:row>21</xdr:row>
      <xdr:rowOff>0</xdr:rowOff>
    </xdr:from>
    <xdr:ext cx="295275" cy="302728"/>
    <xdr:sp macro="" textlink="">
      <xdr:nvSpPr>
        <xdr:cNvPr id="2565" name="AutoShape 1" descr="http://myacademy/eltcms/pix/i/course.gif">
          <a:extLst>
            <a:ext uri="{FF2B5EF4-FFF2-40B4-BE49-F238E27FC236}">
              <a16:creationId xmlns:a16="http://schemas.microsoft.com/office/drawing/2014/main" id="{00000000-0008-0000-0100-0000050A0000}"/>
            </a:ext>
          </a:extLst>
        </xdr:cNvPr>
        <xdr:cNvSpPr>
          <a:spLocks noChangeAspect="1" noChangeArrowheads="1"/>
        </xdr:cNvSpPr>
      </xdr:nvSpPr>
      <xdr:spPr bwMode="auto">
        <a:xfrm>
          <a:off x="7553325" y="4733925"/>
          <a:ext cx="295275" cy="302728"/>
        </a:xfrm>
        <a:prstGeom prst="rect">
          <a:avLst/>
        </a:prstGeom>
        <a:noFill/>
        <a:ln w="9525">
          <a:noFill/>
          <a:miter lim="800000"/>
          <a:headEnd/>
          <a:tailEnd/>
        </a:ln>
      </xdr:spPr>
    </xdr:sp>
    <xdr:clientData/>
  </xdr:oneCellAnchor>
  <xdr:oneCellAnchor>
    <xdr:from>
      <xdr:col>5</xdr:col>
      <xdr:colOff>0</xdr:colOff>
      <xdr:row>21</xdr:row>
      <xdr:rowOff>0</xdr:rowOff>
    </xdr:from>
    <xdr:ext cx="295275" cy="302728"/>
    <xdr:sp macro="" textlink="">
      <xdr:nvSpPr>
        <xdr:cNvPr id="2566" name="AutoShape 1" descr="http://myacademy/eltcms/pix/i/course.gif">
          <a:extLst>
            <a:ext uri="{FF2B5EF4-FFF2-40B4-BE49-F238E27FC236}">
              <a16:creationId xmlns:a16="http://schemas.microsoft.com/office/drawing/2014/main" id="{00000000-0008-0000-0100-0000060A0000}"/>
            </a:ext>
          </a:extLst>
        </xdr:cNvPr>
        <xdr:cNvSpPr>
          <a:spLocks noChangeAspect="1" noChangeArrowheads="1"/>
        </xdr:cNvSpPr>
      </xdr:nvSpPr>
      <xdr:spPr bwMode="auto">
        <a:xfrm>
          <a:off x="7553325" y="4733925"/>
          <a:ext cx="295275" cy="302728"/>
        </a:xfrm>
        <a:prstGeom prst="rect">
          <a:avLst/>
        </a:prstGeom>
        <a:noFill/>
        <a:ln w="9525">
          <a:noFill/>
          <a:miter lim="800000"/>
          <a:headEnd/>
          <a:tailEnd/>
        </a:ln>
      </xdr:spPr>
    </xdr:sp>
    <xdr:clientData/>
  </xdr:oneCellAnchor>
  <xdr:oneCellAnchor>
    <xdr:from>
      <xdr:col>5</xdr:col>
      <xdr:colOff>0</xdr:colOff>
      <xdr:row>21</xdr:row>
      <xdr:rowOff>0</xdr:rowOff>
    </xdr:from>
    <xdr:ext cx="295275" cy="299000"/>
    <xdr:sp macro="" textlink="">
      <xdr:nvSpPr>
        <xdr:cNvPr id="2567" name="AutoShape 63" descr="http://myacademy/eltcms/pix/i/course.gif">
          <a:extLst>
            <a:ext uri="{FF2B5EF4-FFF2-40B4-BE49-F238E27FC236}">
              <a16:creationId xmlns:a16="http://schemas.microsoft.com/office/drawing/2014/main" id="{00000000-0008-0000-0100-0000070A0000}"/>
            </a:ext>
          </a:extLst>
        </xdr:cNvPr>
        <xdr:cNvSpPr>
          <a:spLocks noChangeAspect="1" noChangeArrowheads="1"/>
        </xdr:cNvSpPr>
      </xdr:nvSpPr>
      <xdr:spPr bwMode="auto">
        <a:xfrm>
          <a:off x="7553325" y="4733925"/>
          <a:ext cx="295275" cy="299000"/>
        </a:xfrm>
        <a:prstGeom prst="rect">
          <a:avLst/>
        </a:prstGeom>
        <a:noFill/>
        <a:ln w="9525">
          <a:noFill/>
          <a:miter lim="800000"/>
          <a:headEnd/>
          <a:tailEnd/>
        </a:ln>
      </xdr:spPr>
    </xdr:sp>
    <xdr:clientData/>
  </xdr:oneCellAnchor>
  <xdr:oneCellAnchor>
    <xdr:from>
      <xdr:col>5</xdr:col>
      <xdr:colOff>0</xdr:colOff>
      <xdr:row>21</xdr:row>
      <xdr:rowOff>0</xdr:rowOff>
    </xdr:from>
    <xdr:ext cx="295275" cy="299000"/>
    <xdr:sp macro="" textlink="">
      <xdr:nvSpPr>
        <xdr:cNvPr id="2568" name="AutoShape 40" descr="http://myacademy/eltcms/pix/i/course.gif">
          <a:extLst>
            <a:ext uri="{FF2B5EF4-FFF2-40B4-BE49-F238E27FC236}">
              <a16:creationId xmlns:a16="http://schemas.microsoft.com/office/drawing/2014/main" id="{00000000-0008-0000-0100-0000080A0000}"/>
            </a:ext>
          </a:extLst>
        </xdr:cNvPr>
        <xdr:cNvSpPr>
          <a:spLocks noChangeAspect="1" noChangeArrowheads="1"/>
        </xdr:cNvSpPr>
      </xdr:nvSpPr>
      <xdr:spPr bwMode="auto">
        <a:xfrm>
          <a:off x="7553325" y="4733925"/>
          <a:ext cx="295275" cy="299000"/>
        </a:xfrm>
        <a:prstGeom prst="rect">
          <a:avLst/>
        </a:prstGeom>
        <a:noFill/>
        <a:ln w="9525">
          <a:noFill/>
          <a:miter lim="800000"/>
          <a:headEnd/>
          <a:tailEnd/>
        </a:ln>
      </xdr:spPr>
    </xdr:sp>
    <xdr:clientData/>
  </xdr:oneCellAnchor>
  <xdr:oneCellAnchor>
    <xdr:from>
      <xdr:col>5</xdr:col>
      <xdr:colOff>0</xdr:colOff>
      <xdr:row>21</xdr:row>
      <xdr:rowOff>0</xdr:rowOff>
    </xdr:from>
    <xdr:ext cx="295275" cy="299000"/>
    <xdr:sp macro="" textlink="">
      <xdr:nvSpPr>
        <xdr:cNvPr id="2569" name="AutoShape 9" descr="http://myacademy/eltcms/pix/i/course.gif">
          <a:extLst>
            <a:ext uri="{FF2B5EF4-FFF2-40B4-BE49-F238E27FC236}">
              <a16:creationId xmlns:a16="http://schemas.microsoft.com/office/drawing/2014/main" id="{00000000-0008-0000-0100-0000090A0000}"/>
            </a:ext>
          </a:extLst>
        </xdr:cNvPr>
        <xdr:cNvSpPr>
          <a:spLocks noChangeAspect="1" noChangeArrowheads="1"/>
        </xdr:cNvSpPr>
      </xdr:nvSpPr>
      <xdr:spPr bwMode="auto">
        <a:xfrm>
          <a:off x="7553325" y="4733925"/>
          <a:ext cx="295275" cy="299000"/>
        </a:xfrm>
        <a:prstGeom prst="rect">
          <a:avLst/>
        </a:prstGeom>
        <a:noFill/>
        <a:ln w="9525">
          <a:noFill/>
          <a:miter lim="800000"/>
          <a:headEnd/>
          <a:tailEnd/>
        </a:ln>
      </xdr:spPr>
    </xdr:sp>
    <xdr:clientData/>
  </xdr:oneCellAnchor>
  <xdr:oneCellAnchor>
    <xdr:from>
      <xdr:col>5</xdr:col>
      <xdr:colOff>0</xdr:colOff>
      <xdr:row>21</xdr:row>
      <xdr:rowOff>0</xdr:rowOff>
    </xdr:from>
    <xdr:ext cx="295275" cy="299000"/>
    <xdr:sp macro="" textlink="">
      <xdr:nvSpPr>
        <xdr:cNvPr id="2570" name="AutoShape 1" descr="http://myacademy/eltcms/pix/i/course.gif">
          <a:extLst>
            <a:ext uri="{FF2B5EF4-FFF2-40B4-BE49-F238E27FC236}">
              <a16:creationId xmlns:a16="http://schemas.microsoft.com/office/drawing/2014/main" id="{00000000-0008-0000-0100-00000A0A0000}"/>
            </a:ext>
          </a:extLst>
        </xdr:cNvPr>
        <xdr:cNvSpPr>
          <a:spLocks noChangeAspect="1" noChangeArrowheads="1"/>
        </xdr:cNvSpPr>
      </xdr:nvSpPr>
      <xdr:spPr bwMode="auto">
        <a:xfrm>
          <a:off x="7553325" y="4733925"/>
          <a:ext cx="295275" cy="299000"/>
        </a:xfrm>
        <a:prstGeom prst="rect">
          <a:avLst/>
        </a:prstGeom>
        <a:noFill/>
        <a:ln w="9525">
          <a:noFill/>
          <a:miter lim="800000"/>
          <a:headEnd/>
          <a:tailEnd/>
        </a:ln>
      </xdr:spPr>
    </xdr:sp>
    <xdr:clientData/>
  </xdr:oneCellAnchor>
  <xdr:oneCellAnchor>
    <xdr:from>
      <xdr:col>5</xdr:col>
      <xdr:colOff>0</xdr:colOff>
      <xdr:row>21</xdr:row>
      <xdr:rowOff>0</xdr:rowOff>
    </xdr:from>
    <xdr:ext cx="295275" cy="299000"/>
    <xdr:sp macro="" textlink="">
      <xdr:nvSpPr>
        <xdr:cNvPr id="2571" name="AutoShape 4" descr="http://myacademy/eltcms/pix/i/course.gif">
          <a:extLst>
            <a:ext uri="{FF2B5EF4-FFF2-40B4-BE49-F238E27FC236}">
              <a16:creationId xmlns:a16="http://schemas.microsoft.com/office/drawing/2014/main" id="{00000000-0008-0000-0100-00000B0A0000}"/>
            </a:ext>
          </a:extLst>
        </xdr:cNvPr>
        <xdr:cNvSpPr>
          <a:spLocks noChangeAspect="1" noChangeArrowheads="1"/>
        </xdr:cNvSpPr>
      </xdr:nvSpPr>
      <xdr:spPr bwMode="auto">
        <a:xfrm>
          <a:off x="7553325" y="4733925"/>
          <a:ext cx="295275" cy="299000"/>
        </a:xfrm>
        <a:prstGeom prst="rect">
          <a:avLst/>
        </a:prstGeom>
        <a:noFill/>
        <a:ln w="9525">
          <a:noFill/>
          <a:miter lim="800000"/>
          <a:headEnd/>
          <a:tailEnd/>
        </a:ln>
      </xdr:spPr>
    </xdr:sp>
    <xdr:clientData/>
  </xdr:oneCellAnchor>
  <xdr:oneCellAnchor>
    <xdr:from>
      <xdr:col>5</xdr:col>
      <xdr:colOff>0</xdr:colOff>
      <xdr:row>21</xdr:row>
      <xdr:rowOff>0</xdr:rowOff>
    </xdr:from>
    <xdr:ext cx="295275" cy="299000"/>
    <xdr:sp macro="" textlink="">
      <xdr:nvSpPr>
        <xdr:cNvPr id="2572" name="AutoShape 1" descr="http://myacademy/eltcms/pix/i/course.gif">
          <a:extLst>
            <a:ext uri="{FF2B5EF4-FFF2-40B4-BE49-F238E27FC236}">
              <a16:creationId xmlns:a16="http://schemas.microsoft.com/office/drawing/2014/main" id="{00000000-0008-0000-0100-00000C0A0000}"/>
            </a:ext>
          </a:extLst>
        </xdr:cNvPr>
        <xdr:cNvSpPr>
          <a:spLocks noChangeAspect="1" noChangeArrowheads="1"/>
        </xdr:cNvSpPr>
      </xdr:nvSpPr>
      <xdr:spPr bwMode="auto">
        <a:xfrm>
          <a:off x="7553325" y="4733925"/>
          <a:ext cx="295275" cy="299000"/>
        </a:xfrm>
        <a:prstGeom prst="rect">
          <a:avLst/>
        </a:prstGeom>
        <a:noFill/>
        <a:ln w="9525">
          <a:noFill/>
          <a:miter lim="800000"/>
          <a:headEnd/>
          <a:tailEnd/>
        </a:ln>
      </xdr:spPr>
    </xdr:sp>
    <xdr:clientData/>
  </xdr:oneCellAnchor>
  <xdr:oneCellAnchor>
    <xdr:from>
      <xdr:col>5</xdr:col>
      <xdr:colOff>0</xdr:colOff>
      <xdr:row>21</xdr:row>
      <xdr:rowOff>0</xdr:rowOff>
    </xdr:from>
    <xdr:ext cx="295275" cy="299000"/>
    <xdr:sp macro="" textlink="">
      <xdr:nvSpPr>
        <xdr:cNvPr id="2573" name="AutoShape 1" descr="http://myacademy/eltcms/pix/i/course.gif">
          <a:extLst>
            <a:ext uri="{FF2B5EF4-FFF2-40B4-BE49-F238E27FC236}">
              <a16:creationId xmlns:a16="http://schemas.microsoft.com/office/drawing/2014/main" id="{00000000-0008-0000-0100-00000D0A0000}"/>
            </a:ext>
          </a:extLst>
        </xdr:cNvPr>
        <xdr:cNvSpPr>
          <a:spLocks noChangeAspect="1" noChangeArrowheads="1"/>
        </xdr:cNvSpPr>
      </xdr:nvSpPr>
      <xdr:spPr bwMode="auto">
        <a:xfrm>
          <a:off x="7553325" y="4733925"/>
          <a:ext cx="295275" cy="299000"/>
        </a:xfrm>
        <a:prstGeom prst="rect">
          <a:avLst/>
        </a:prstGeom>
        <a:noFill/>
        <a:ln w="9525">
          <a:noFill/>
          <a:miter lim="800000"/>
          <a:headEnd/>
          <a:tailEnd/>
        </a:ln>
      </xdr:spPr>
    </xdr:sp>
    <xdr:clientData/>
  </xdr:oneCellAnchor>
  <xdr:oneCellAnchor>
    <xdr:from>
      <xdr:col>5</xdr:col>
      <xdr:colOff>0</xdr:colOff>
      <xdr:row>21</xdr:row>
      <xdr:rowOff>0</xdr:rowOff>
    </xdr:from>
    <xdr:ext cx="295275" cy="299000"/>
    <xdr:sp macro="" textlink="">
      <xdr:nvSpPr>
        <xdr:cNvPr id="2574" name="AutoShape 1" descr="http://myacademy/eltcms/pix/i/course.gif">
          <a:extLst>
            <a:ext uri="{FF2B5EF4-FFF2-40B4-BE49-F238E27FC236}">
              <a16:creationId xmlns:a16="http://schemas.microsoft.com/office/drawing/2014/main" id="{00000000-0008-0000-0100-00000E0A0000}"/>
            </a:ext>
          </a:extLst>
        </xdr:cNvPr>
        <xdr:cNvSpPr>
          <a:spLocks noChangeAspect="1" noChangeArrowheads="1"/>
        </xdr:cNvSpPr>
      </xdr:nvSpPr>
      <xdr:spPr bwMode="auto">
        <a:xfrm>
          <a:off x="7553325" y="4733925"/>
          <a:ext cx="295275" cy="299000"/>
        </a:xfrm>
        <a:prstGeom prst="rect">
          <a:avLst/>
        </a:prstGeom>
        <a:noFill/>
        <a:ln w="9525">
          <a:noFill/>
          <a:miter lim="800000"/>
          <a:headEnd/>
          <a:tailEnd/>
        </a:ln>
      </xdr:spPr>
    </xdr:sp>
    <xdr:clientData/>
  </xdr:oneCellAnchor>
  <xdr:oneCellAnchor>
    <xdr:from>
      <xdr:col>5</xdr:col>
      <xdr:colOff>0</xdr:colOff>
      <xdr:row>21</xdr:row>
      <xdr:rowOff>0</xdr:rowOff>
    </xdr:from>
    <xdr:ext cx="295275" cy="302728"/>
    <xdr:sp macro="" textlink="">
      <xdr:nvSpPr>
        <xdr:cNvPr id="2575" name="AutoShape 63" descr="http://myacademy/eltcms/pix/i/course.gif">
          <a:extLst>
            <a:ext uri="{FF2B5EF4-FFF2-40B4-BE49-F238E27FC236}">
              <a16:creationId xmlns:a16="http://schemas.microsoft.com/office/drawing/2014/main" id="{00000000-0008-0000-0100-00000F0A0000}"/>
            </a:ext>
          </a:extLst>
        </xdr:cNvPr>
        <xdr:cNvSpPr>
          <a:spLocks noChangeAspect="1" noChangeArrowheads="1"/>
        </xdr:cNvSpPr>
      </xdr:nvSpPr>
      <xdr:spPr bwMode="auto">
        <a:xfrm>
          <a:off x="7553325" y="4733925"/>
          <a:ext cx="295275" cy="302728"/>
        </a:xfrm>
        <a:prstGeom prst="rect">
          <a:avLst/>
        </a:prstGeom>
        <a:noFill/>
        <a:ln w="9525">
          <a:noFill/>
          <a:miter lim="800000"/>
          <a:headEnd/>
          <a:tailEnd/>
        </a:ln>
      </xdr:spPr>
    </xdr:sp>
    <xdr:clientData/>
  </xdr:oneCellAnchor>
  <xdr:oneCellAnchor>
    <xdr:from>
      <xdr:col>5</xdr:col>
      <xdr:colOff>0</xdr:colOff>
      <xdr:row>21</xdr:row>
      <xdr:rowOff>0</xdr:rowOff>
    </xdr:from>
    <xdr:ext cx="295275" cy="302728"/>
    <xdr:sp macro="" textlink="">
      <xdr:nvSpPr>
        <xdr:cNvPr id="2576" name="AutoShape 40" descr="http://myacademy/eltcms/pix/i/course.gif">
          <a:extLst>
            <a:ext uri="{FF2B5EF4-FFF2-40B4-BE49-F238E27FC236}">
              <a16:creationId xmlns:a16="http://schemas.microsoft.com/office/drawing/2014/main" id="{00000000-0008-0000-0100-0000100A0000}"/>
            </a:ext>
          </a:extLst>
        </xdr:cNvPr>
        <xdr:cNvSpPr>
          <a:spLocks noChangeAspect="1" noChangeArrowheads="1"/>
        </xdr:cNvSpPr>
      </xdr:nvSpPr>
      <xdr:spPr bwMode="auto">
        <a:xfrm>
          <a:off x="7553325" y="4733925"/>
          <a:ext cx="295275" cy="302728"/>
        </a:xfrm>
        <a:prstGeom prst="rect">
          <a:avLst/>
        </a:prstGeom>
        <a:noFill/>
        <a:ln w="9525">
          <a:noFill/>
          <a:miter lim="800000"/>
          <a:headEnd/>
          <a:tailEnd/>
        </a:ln>
      </xdr:spPr>
    </xdr:sp>
    <xdr:clientData/>
  </xdr:oneCellAnchor>
  <xdr:oneCellAnchor>
    <xdr:from>
      <xdr:col>5</xdr:col>
      <xdr:colOff>0</xdr:colOff>
      <xdr:row>21</xdr:row>
      <xdr:rowOff>0</xdr:rowOff>
    </xdr:from>
    <xdr:ext cx="295275" cy="302728"/>
    <xdr:sp macro="" textlink="">
      <xdr:nvSpPr>
        <xdr:cNvPr id="2577" name="AutoShape 9" descr="http://myacademy/eltcms/pix/i/course.gif">
          <a:extLst>
            <a:ext uri="{FF2B5EF4-FFF2-40B4-BE49-F238E27FC236}">
              <a16:creationId xmlns:a16="http://schemas.microsoft.com/office/drawing/2014/main" id="{00000000-0008-0000-0100-0000110A0000}"/>
            </a:ext>
          </a:extLst>
        </xdr:cNvPr>
        <xdr:cNvSpPr>
          <a:spLocks noChangeAspect="1" noChangeArrowheads="1"/>
        </xdr:cNvSpPr>
      </xdr:nvSpPr>
      <xdr:spPr bwMode="auto">
        <a:xfrm>
          <a:off x="7553325" y="4733925"/>
          <a:ext cx="295275" cy="302728"/>
        </a:xfrm>
        <a:prstGeom prst="rect">
          <a:avLst/>
        </a:prstGeom>
        <a:noFill/>
        <a:ln w="9525">
          <a:noFill/>
          <a:miter lim="800000"/>
          <a:headEnd/>
          <a:tailEnd/>
        </a:ln>
      </xdr:spPr>
    </xdr:sp>
    <xdr:clientData/>
  </xdr:oneCellAnchor>
  <xdr:oneCellAnchor>
    <xdr:from>
      <xdr:col>5</xdr:col>
      <xdr:colOff>0</xdr:colOff>
      <xdr:row>21</xdr:row>
      <xdr:rowOff>0</xdr:rowOff>
    </xdr:from>
    <xdr:ext cx="295275" cy="302728"/>
    <xdr:sp macro="" textlink="">
      <xdr:nvSpPr>
        <xdr:cNvPr id="2578" name="AutoShape 1" descr="http://myacademy/eltcms/pix/i/course.gif">
          <a:extLst>
            <a:ext uri="{FF2B5EF4-FFF2-40B4-BE49-F238E27FC236}">
              <a16:creationId xmlns:a16="http://schemas.microsoft.com/office/drawing/2014/main" id="{00000000-0008-0000-0100-0000120A0000}"/>
            </a:ext>
          </a:extLst>
        </xdr:cNvPr>
        <xdr:cNvSpPr>
          <a:spLocks noChangeAspect="1" noChangeArrowheads="1"/>
        </xdr:cNvSpPr>
      </xdr:nvSpPr>
      <xdr:spPr bwMode="auto">
        <a:xfrm>
          <a:off x="7553325" y="4733925"/>
          <a:ext cx="295275" cy="302728"/>
        </a:xfrm>
        <a:prstGeom prst="rect">
          <a:avLst/>
        </a:prstGeom>
        <a:noFill/>
        <a:ln w="9525">
          <a:noFill/>
          <a:miter lim="800000"/>
          <a:headEnd/>
          <a:tailEnd/>
        </a:ln>
      </xdr:spPr>
    </xdr:sp>
    <xdr:clientData/>
  </xdr:oneCellAnchor>
  <xdr:oneCellAnchor>
    <xdr:from>
      <xdr:col>5</xdr:col>
      <xdr:colOff>0</xdr:colOff>
      <xdr:row>21</xdr:row>
      <xdr:rowOff>0</xdr:rowOff>
    </xdr:from>
    <xdr:ext cx="295275" cy="302728"/>
    <xdr:sp macro="" textlink="">
      <xdr:nvSpPr>
        <xdr:cNvPr id="2579" name="AutoShape 4" descr="http://myacademy/eltcms/pix/i/course.gif">
          <a:extLst>
            <a:ext uri="{FF2B5EF4-FFF2-40B4-BE49-F238E27FC236}">
              <a16:creationId xmlns:a16="http://schemas.microsoft.com/office/drawing/2014/main" id="{00000000-0008-0000-0100-0000130A0000}"/>
            </a:ext>
          </a:extLst>
        </xdr:cNvPr>
        <xdr:cNvSpPr>
          <a:spLocks noChangeAspect="1" noChangeArrowheads="1"/>
        </xdr:cNvSpPr>
      </xdr:nvSpPr>
      <xdr:spPr bwMode="auto">
        <a:xfrm>
          <a:off x="7553325" y="4733925"/>
          <a:ext cx="295275" cy="302728"/>
        </a:xfrm>
        <a:prstGeom prst="rect">
          <a:avLst/>
        </a:prstGeom>
        <a:noFill/>
        <a:ln w="9525">
          <a:noFill/>
          <a:miter lim="800000"/>
          <a:headEnd/>
          <a:tailEnd/>
        </a:ln>
      </xdr:spPr>
    </xdr:sp>
    <xdr:clientData/>
  </xdr:oneCellAnchor>
  <xdr:oneCellAnchor>
    <xdr:from>
      <xdr:col>5</xdr:col>
      <xdr:colOff>0</xdr:colOff>
      <xdr:row>21</xdr:row>
      <xdr:rowOff>0</xdr:rowOff>
    </xdr:from>
    <xdr:ext cx="295275" cy="302728"/>
    <xdr:sp macro="" textlink="">
      <xdr:nvSpPr>
        <xdr:cNvPr id="2580" name="AutoShape 1" descr="http://myacademy/eltcms/pix/i/course.gif">
          <a:extLst>
            <a:ext uri="{FF2B5EF4-FFF2-40B4-BE49-F238E27FC236}">
              <a16:creationId xmlns:a16="http://schemas.microsoft.com/office/drawing/2014/main" id="{00000000-0008-0000-0100-0000140A0000}"/>
            </a:ext>
          </a:extLst>
        </xdr:cNvPr>
        <xdr:cNvSpPr>
          <a:spLocks noChangeAspect="1" noChangeArrowheads="1"/>
        </xdr:cNvSpPr>
      </xdr:nvSpPr>
      <xdr:spPr bwMode="auto">
        <a:xfrm>
          <a:off x="7553325" y="4733925"/>
          <a:ext cx="295275" cy="302728"/>
        </a:xfrm>
        <a:prstGeom prst="rect">
          <a:avLst/>
        </a:prstGeom>
        <a:noFill/>
        <a:ln w="9525">
          <a:noFill/>
          <a:miter lim="800000"/>
          <a:headEnd/>
          <a:tailEnd/>
        </a:ln>
      </xdr:spPr>
    </xdr:sp>
    <xdr:clientData/>
  </xdr:oneCellAnchor>
  <xdr:oneCellAnchor>
    <xdr:from>
      <xdr:col>5</xdr:col>
      <xdr:colOff>0</xdr:colOff>
      <xdr:row>21</xdr:row>
      <xdr:rowOff>0</xdr:rowOff>
    </xdr:from>
    <xdr:ext cx="295275" cy="299000"/>
    <xdr:sp macro="" textlink="">
      <xdr:nvSpPr>
        <xdr:cNvPr id="2581" name="AutoShape 63" descr="http://myacademy/eltcms/pix/i/course.gif">
          <a:extLst>
            <a:ext uri="{FF2B5EF4-FFF2-40B4-BE49-F238E27FC236}">
              <a16:creationId xmlns:a16="http://schemas.microsoft.com/office/drawing/2014/main" id="{00000000-0008-0000-0100-0000150A0000}"/>
            </a:ext>
          </a:extLst>
        </xdr:cNvPr>
        <xdr:cNvSpPr>
          <a:spLocks noChangeAspect="1" noChangeArrowheads="1"/>
        </xdr:cNvSpPr>
      </xdr:nvSpPr>
      <xdr:spPr bwMode="auto">
        <a:xfrm>
          <a:off x="7553325" y="4733925"/>
          <a:ext cx="295275" cy="299000"/>
        </a:xfrm>
        <a:prstGeom prst="rect">
          <a:avLst/>
        </a:prstGeom>
        <a:noFill/>
        <a:ln w="9525">
          <a:noFill/>
          <a:miter lim="800000"/>
          <a:headEnd/>
          <a:tailEnd/>
        </a:ln>
      </xdr:spPr>
    </xdr:sp>
    <xdr:clientData/>
  </xdr:oneCellAnchor>
  <xdr:oneCellAnchor>
    <xdr:from>
      <xdr:col>5</xdr:col>
      <xdr:colOff>0</xdr:colOff>
      <xdr:row>21</xdr:row>
      <xdr:rowOff>0</xdr:rowOff>
    </xdr:from>
    <xdr:ext cx="295275" cy="299000"/>
    <xdr:sp macro="" textlink="">
      <xdr:nvSpPr>
        <xdr:cNvPr id="2582" name="AutoShape 40" descr="http://myacademy/eltcms/pix/i/course.gif">
          <a:extLst>
            <a:ext uri="{FF2B5EF4-FFF2-40B4-BE49-F238E27FC236}">
              <a16:creationId xmlns:a16="http://schemas.microsoft.com/office/drawing/2014/main" id="{00000000-0008-0000-0100-0000160A0000}"/>
            </a:ext>
          </a:extLst>
        </xdr:cNvPr>
        <xdr:cNvSpPr>
          <a:spLocks noChangeAspect="1" noChangeArrowheads="1"/>
        </xdr:cNvSpPr>
      </xdr:nvSpPr>
      <xdr:spPr bwMode="auto">
        <a:xfrm>
          <a:off x="7553325" y="4733925"/>
          <a:ext cx="295275" cy="299000"/>
        </a:xfrm>
        <a:prstGeom prst="rect">
          <a:avLst/>
        </a:prstGeom>
        <a:noFill/>
        <a:ln w="9525">
          <a:noFill/>
          <a:miter lim="800000"/>
          <a:headEnd/>
          <a:tailEnd/>
        </a:ln>
      </xdr:spPr>
    </xdr:sp>
    <xdr:clientData/>
  </xdr:oneCellAnchor>
  <xdr:oneCellAnchor>
    <xdr:from>
      <xdr:col>5</xdr:col>
      <xdr:colOff>0</xdr:colOff>
      <xdr:row>21</xdr:row>
      <xdr:rowOff>0</xdr:rowOff>
    </xdr:from>
    <xdr:ext cx="295275" cy="299000"/>
    <xdr:sp macro="" textlink="">
      <xdr:nvSpPr>
        <xdr:cNvPr id="2583" name="AutoShape 9" descr="http://myacademy/eltcms/pix/i/course.gif">
          <a:extLst>
            <a:ext uri="{FF2B5EF4-FFF2-40B4-BE49-F238E27FC236}">
              <a16:creationId xmlns:a16="http://schemas.microsoft.com/office/drawing/2014/main" id="{00000000-0008-0000-0100-0000170A0000}"/>
            </a:ext>
          </a:extLst>
        </xdr:cNvPr>
        <xdr:cNvSpPr>
          <a:spLocks noChangeAspect="1" noChangeArrowheads="1"/>
        </xdr:cNvSpPr>
      </xdr:nvSpPr>
      <xdr:spPr bwMode="auto">
        <a:xfrm>
          <a:off x="7553325" y="4733925"/>
          <a:ext cx="295275" cy="299000"/>
        </a:xfrm>
        <a:prstGeom prst="rect">
          <a:avLst/>
        </a:prstGeom>
        <a:noFill/>
        <a:ln w="9525">
          <a:noFill/>
          <a:miter lim="800000"/>
          <a:headEnd/>
          <a:tailEnd/>
        </a:ln>
      </xdr:spPr>
    </xdr:sp>
    <xdr:clientData/>
  </xdr:oneCellAnchor>
  <xdr:oneCellAnchor>
    <xdr:from>
      <xdr:col>5</xdr:col>
      <xdr:colOff>0</xdr:colOff>
      <xdr:row>21</xdr:row>
      <xdr:rowOff>0</xdr:rowOff>
    </xdr:from>
    <xdr:ext cx="295275" cy="299000"/>
    <xdr:sp macro="" textlink="">
      <xdr:nvSpPr>
        <xdr:cNvPr id="2584" name="AutoShape 1" descr="http://myacademy/eltcms/pix/i/course.gif">
          <a:extLst>
            <a:ext uri="{FF2B5EF4-FFF2-40B4-BE49-F238E27FC236}">
              <a16:creationId xmlns:a16="http://schemas.microsoft.com/office/drawing/2014/main" id="{00000000-0008-0000-0100-0000180A0000}"/>
            </a:ext>
          </a:extLst>
        </xdr:cNvPr>
        <xdr:cNvSpPr>
          <a:spLocks noChangeAspect="1" noChangeArrowheads="1"/>
        </xdr:cNvSpPr>
      </xdr:nvSpPr>
      <xdr:spPr bwMode="auto">
        <a:xfrm>
          <a:off x="7553325" y="4733925"/>
          <a:ext cx="295275" cy="299000"/>
        </a:xfrm>
        <a:prstGeom prst="rect">
          <a:avLst/>
        </a:prstGeom>
        <a:noFill/>
        <a:ln w="9525">
          <a:noFill/>
          <a:miter lim="800000"/>
          <a:headEnd/>
          <a:tailEnd/>
        </a:ln>
      </xdr:spPr>
    </xdr:sp>
    <xdr:clientData/>
  </xdr:oneCellAnchor>
  <xdr:oneCellAnchor>
    <xdr:from>
      <xdr:col>5</xdr:col>
      <xdr:colOff>0</xdr:colOff>
      <xdr:row>21</xdr:row>
      <xdr:rowOff>0</xdr:rowOff>
    </xdr:from>
    <xdr:ext cx="295275" cy="299000"/>
    <xdr:sp macro="" textlink="">
      <xdr:nvSpPr>
        <xdr:cNvPr id="2585" name="AutoShape 4" descr="http://myacademy/eltcms/pix/i/course.gif">
          <a:extLst>
            <a:ext uri="{FF2B5EF4-FFF2-40B4-BE49-F238E27FC236}">
              <a16:creationId xmlns:a16="http://schemas.microsoft.com/office/drawing/2014/main" id="{00000000-0008-0000-0100-0000190A0000}"/>
            </a:ext>
          </a:extLst>
        </xdr:cNvPr>
        <xdr:cNvSpPr>
          <a:spLocks noChangeAspect="1" noChangeArrowheads="1"/>
        </xdr:cNvSpPr>
      </xdr:nvSpPr>
      <xdr:spPr bwMode="auto">
        <a:xfrm>
          <a:off x="7553325" y="4733925"/>
          <a:ext cx="295275" cy="299000"/>
        </a:xfrm>
        <a:prstGeom prst="rect">
          <a:avLst/>
        </a:prstGeom>
        <a:noFill/>
        <a:ln w="9525">
          <a:noFill/>
          <a:miter lim="800000"/>
          <a:headEnd/>
          <a:tailEnd/>
        </a:ln>
      </xdr:spPr>
    </xdr:sp>
    <xdr:clientData/>
  </xdr:oneCellAnchor>
  <xdr:oneCellAnchor>
    <xdr:from>
      <xdr:col>5</xdr:col>
      <xdr:colOff>0</xdr:colOff>
      <xdr:row>21</xdr:row>
      <xdr:rowOff>0</xdr:rowOff>
    </xdr:from>
    <xdr:ext cx="295275" cy="299000"/>
    <xdr:sp macro="" textlink="">
      <xdr:nvSpPr>
        <xdr:cNvPr id="2586" name="AutoShape 1" descr="http://myacademy/eltcms/pix/i/course.gif">
          <a:extLst>
            <a:ext uri="{FF2B5EF4-FFF2-40B4-BE49-F238E27FC236}">
              <a16:creationId xmlns:a16="http://schemas.microsoft.com/office/drawing/2014/main" id="{00000000-0008-0000-0100-00001A0A0000}"/>
            </a:ext>
          </a:extLst>
        </xdr:cNvPr>
        <xdr:cNvSpPr>
          <a:spLocks noChangeAspect="1" noChangeArrowheads="1"/>
        </xdr:cNvSpPr>
      </xdr:nvSpPr>
      <xdr:spPr bwMode="auto">
        <a:xfrm>
          <a:off x="7553325" y="4733925"/>
          <a:ext cx="295275" cy="299000"/>
        </a:xfrm>
        <a:prstGeom prst="rect">
          <a:avLst/>
        </a:prstGeom>
        <a:noFill/>
        <a:ln w="9525">
          <a:noFill/>
          <a:miter lim="800000"/>
          <a:headEnd/>
          <a:tailEnd/>
        </a:ln>
      </xdr:spPr>
    </xdr:sp>
    <xdr:clientData/>
  </xdr:oneCellAnchor>
  <xdr:oneCellAnchor>
    <xdr:from>
      <xdr:col>5</xdr:col>
      <xdr:colOff>0</xdr:colOff>
      <xdr:row>21</xdr:row>
      <xdr:rowOff>0</xdr:rowOff>
    </xdr:from>
    <xdr:ext cx="295275" cy="299000"/>
    <xdr:sp macro="" textlink="">
      <xdr:nvSpPr>
        <xdr:cNvPr id="2587" name="AutoShape 1" descr="http://myacademy/eltcms/pix/i/course.gif">
          <a:extLst>
            <a:ext uri="{FF2B5EF4-FFF2-40B4-BE49-F238E27FC236}">
              <a16:creationId xmlns:a16="http://schemas.microsoft.com/office/drawing/2014/main" id="{00000000-0008-0000-0100-00001B0A0000}"/>
            </a:ext>
          </a:extLst>
        </xdr:cNvPr>
        <xdr:cNvSpPr>
          <a:spLocks noChangeAspect="1" noChangeArrowheads="1"/>
        </xdr:cNvSpPr>
      </xdr:nvSpPr>
      <xdr:spPr bwMode="auto">
        <a:xfrm>
          <a:off x="7553325" y="4733925"/>
          <a:ext cx="295275" cy="299000"/>
        </a:xfrm>
        <a:prstGeom prst="rect">
          <a:avLst/>
        </a:prstGeom>
        <a:noFill/>
        <a:ln w="9525">
          <a:noFill/>
          <a:miter lim="800000"/>
          <a:headEnd/>
          <a:tailEnd/>
        </a:ln>
      </xdr:spPr>
    </xdr:sp>
    <xdr:clientData/>
  </xdr:oneCellAnchor>
  <xdr:oneCellAnchor>
    <xdr:from>
      <xdr:col>5</xdr:col>
      <xdr:colOff>0</xdr:colOff>
      <xdr:row>21</xdr:row>
      <xdr:rowOff>0</xdr:rowOff>
    </xdr:from>
    <xdr:ext cx="295275" cy="299000"/>
    <xdr:sp macro="" textlink="">
      <xdr:nvSpPr>
        <xdr:cNvPr id="2588" name="AutoShape 1" descr="http://myacademy/eltcms/pix/i/course.gif">
          <a:extLst>
            <a:ext uri="{FF2B5EF4-FFF2-40B4-BE49-F238E27FC236}">
              <a16:creationId xmlns:a16="http://schemas.microsoft.com/office/drawing/2014/main" id="{00000000-0008-0000-0100-00001C0A0000}"/>
            </a:ext>
          </a:extLst>
        </xdr:cNvPr>
        <xdr:cNvSpPr>
          <a:spLocks noChangeAspect="1" noChangeArrowheads="1"/>
        </xdr:cNvSpPr>
      </xdr:nvSpPr>
      <xdr:spPr bwMode="auto">
        <a:xfrm>
          <a:off x="7553325" y="4733925"/>
          <a:ext cx="295275" cy="299000"/>
        </a:xfrm>
        <a:prstGeom prst="rect">
          <a:avLst/>
        </a:prstGeom>
        <a:noFill/>
        <a:ln w="9525">
          <a:noFill/>
          <a:miter lim="800000"/>
          <a:headEnd/>
          <a:tailEnd/>
        </a:ln>
      </xdr:spPr>
    </xdr:sp>
    <xdr:clientData/>
  </xdr:oneCellAnchor>
  <xdr:oneCellAnchor>
    <xdr:from>
      <xdr:col>5</xdr:col>
      <xdr:colOff>0</xdr:colOff>
      <xdr:row>21</xdr:row>
      <xdr:rowOff>0</xdr:rowOff>
    </xdr:from>
    <xdr:ext cx="295275" cy="302728"/>
    <xdr:sp macro="" textlink="">
      <xdr:nvSpPr>
        <xdr:cNvPr id="2589" name="AutoShape 63" descr="http://myacademy/eltcms/pix/i/course.gif">
          <a:extLst>
            <a:ext uri="{FF2B5EF4-FFF2-40B4-BE49-F238E27FC236}">
              <a16:creationId xmlns:a16="http://schemas.microsoft.com/office/drawing/2014/main" id="{00000000-0008-0000-0100-00001D0A0000}"/>
            </a:ext>
          </a:extLst>
        </xdr:cNvPr>
        <xdr:cNvSpPr>
          <a:spLocks noChangeAspect="1" noChangeArrowheads="1"/>
        </xdr:cNvSpPr>
      </xdr:nvSpPr>
      <xdr:spPr bwMode="auto">
        <a:xfrm>
          <a:off x="7553325" y="4733925"/>
          <a:ext cx="295275" cy="302728"/>
        </a:xfrm>
        <a:prstGeom prst="rect">
          <a:avLst/>
        </a:prstGeom>
        <a:noFill/>
        <a:ln w="9525">
          <a:noFill/>
          <a:miter lim="800000"/>
          <a:headEnd/>
          <a:tailEnd/>
        </a:ln>
      </xdr:spPr>
    </xdr:sp>
    <xdr:clientData/>
  </xdr:oneCellAnchor>
  <xdr:oneCellAnchor>
    <xdr:from>
      <xdr:col>5</xdr:col>
      <xdr:colOff>0</xdr:colOff>
      <xdr:row>21</xdr:row>
      <xdr:rowOff>0</xdr:rowOff>
    </xdr:from>
    <xdr:ext cx="295275" cy="302728"/>
    <xdr:sp macro="" textlink="">
      <xdr:nvSpPr>
        <xdr:cNvPr id="2590" name="AutoShape 40" descr="http://myacademy/eltcms/pix/i/course.gif">
          <a:extLst>
            <a:ext uri="{FF2B5EF4-FFF2-40B4-BE49-F238E27FC236}">
              <a16:creationId xmlns:a16="http://schemas.microsoft.com/office/drawing/2014/main" id="{00000000-0008-0000-0100-00001E0A0000}"/>
            </a:ext>
          </a:extLst>
        </xdr:cNvPr>
        <xdr:cNvSpPr>
          <a:spLocks noChangeAspect="1" noChangeArrowheads="1"/>
        </xdr:cNvSpPr>
      </xdr:nvSpPr>
      <xdr:spPr bwMode="auto">
        <a:xfrm>
          <a:off x="7553325" y="4733925"/>
          <a:ext cx="295275" cy="302728"/>
        </a:xfrm>
        <a:prstGeom prst="rect">
          <a:avLst/>
        </a:prstGeom>
        <a:noFill/>
        <a:ln w="9525">
          <a:noFill/>
          <a:miter lim="800000"/>
          <a:headEnd/>
          <a:tailEnd/>
        </a:ln>
      </xdr:spPr>
    </xdr:sp>
    <xdr:clientData/>
  </xdr:oneCellAnchor>
  <xdr:oneCellAnchor>
    <xdr:from>
      <xdr:col>5</xdr:col>
      <xdr:colOff>0</xdr:colOff>
      <xdr:row>21</xdr:row>
      <xdr:rowOff>0</xdr:rowOff>
    </xdr:from>
    <xdr:ext cx="295275" cy="302728"/>
    <xdr:sp macro="" textlink="">
      <xdr:nvSpPr>
        <xdr:cNvPr id="2591" name="AutoShape 9" descr="http://myacademy/eltcms/pix/i/course.gif">
          <a:extLst>
            <a:ext uri="{FF2B5EF4-FFF2-40B4-BE49-F238E27FC236}">
              <a16:creationId xmlns:a16="http://schemas.microsoft.com/office/drawing/2014/main" id="{00000000-0008-0000-0100-00001F0A0000}"/>
            </a:ext>
          </a:extLst>
        </xdr:cNvPr>
        <xdr:cNvSpPr>
          <a:spLocks noChangeAspect="1" noChangeArrowheads="1"/>
        </xdr:cNvSpPr>
      </xdr:nvSpPr>
      <xdr:spPr bwMode="auto">
        <a:xfrm>
          <a:off x="7553325" y="4733925"/>
          <a:ext cx="295275" cy="302728"/>
        </a:xfrm>
        <a:prstGeom prst="rect">
          <a:avLst/>
        </a:prstGeom>
        <a:noFill/>
        <a:ln w="9525">
          <a:noFill/>
          <a:miter lim="800000"/>
          <a:headEnd/>
          <a:tailEnd/>
        </a:ln>
      </xdr:spPr>
    </xdr:sp>
    <xdr:clientData/>
  </xdr:oneCellAnchor>
  <xdr:oneCellAnchor>
    <xdr:from>
      <xdr:col>5</xdr:col>
      <xdr:colOff>0</xdr:colOff>
      <xdr:row>21</xdr:row>
      <xdr:rowOff>0</xdr:rowOff>
    </xdr:from>
    <xdr:ext cx="295275" cy="302728"/>
    <xdr:sp macro="" textlink="">
      <xdr:nvSpPr>
        <xdr:cNvPr id="2592" name="AutoShape 1" descr="http://myacademy/eltcms/pix/i/course.gif">
          <a:extLst>
            <a:ext uri="{FF2B5EF4-FFF2-40B4-BE49-F238E27FC236}">
              <a16:creationId xmlns:a16="http://schemas.microsoft.com/office/drawing/2014/main" id="{00000000-0008-0000-0100-0000200A0000}"/>
            </a:ext>
          </a:extLst>
        </xdr:cNvPr>
        <xdr:cNvSpPr>
          <a:spLocks noChangeAspect="1" noChangeArrowheads="1"/>
        </xdr:cNvSpPr>
      </xdr:nvSpPr>
      <xdr:spPr bwMode="auto">
        <a:xfrm>
          <a:off x="7553325" y="4733925"/>
          <a:ext cx="295275" cy="302728"/>
        </a:xfrm>
        <a:prstGeom prst="rect">
          <a:avLst/>
        </a:prstGeom>
        <a:noFill/>
        <a:ln w="9525">
          <a:noFill/>
          <a:miter lim="800000"/>
          <a:headEnd/>
          <a:tailEnd/>
        </a:ln>
      </xdr:spPr>
    </xdr:sp>
    <xdr:clientData/>
  </xdr:oneCellAnchor>
  <xdr:oneCellAnchor>
    <xdr:from>
      <xdr:col>5</xdr:col>
      <xdr:colOff>0</xdr:colOff>
      <xdr:row>21</xdr:row>
      <xdr:rowOff>0</xdr:rowOff>
    </xdr:from>
    <xdr:ext cx="295275" cy="302728"/>
    <xdr:sp macro="" textlink="">
      <xdr:nvSpPr>
        <xdr:cNvPr id="2593" name="AutoShape 4" descr="http://myacademy/eltcms/pix/i/course.gif">
          <a:extLst>
            <a:ext uri="{FF2B5EF4-FFF2-40B4-BE49-F238E27FC236}">
              <a16:creationId xmlns:a16="http://schemas.microsoft.com/office/drawing/2014/main" id="{00000000-0008-0000-0100-0000210A0000}"/>
            </a:ext>
          </a:extLst>
        </xdr:cNvPr>
        <xdr:cNvSpPr>
          <a:spLocks noChangeAspect="1" noChangeArrowheads="1"/>
        </xdr:cNvSpPr>
      </xdr:nvSpPr>
      <xdr:spPr bwMode="auto">
        <a:xfrm>
          <a:off x="7553325" y="4733925"/>
          <a:ext cx="295275" cy="302728"/>
        </a:xfrm>
        <a:prstGeom prst="rect">
          <a:avLst/>
        </a:prstGeom>
        <a:noFill/>
        <a:ln w="9525">
          <a:noFill/>
          <a:miter lim="800000"/>
          <a:headEnd/>
          <a:tailEnd/>
        </a:ln>
      </xdr:spPr>
    </xdr:sp>
    <xdr:clientData/>
  </xdr:oneCellAnchor>
  <xdr:oneCellAnchor>
    <xdr:from>
      <xdr:col>5</xdr:col>
      <xdr:colOff>0</xdr:colOff>
      <xdr:row>21</xdr:row>
      <xdr:rowOff>0</xdr:rowOff>
    </xdr:from>
    <xdr:ext cx="295275" cy="302728"/>
    <xdr:sp macro="" textlink="">
      <xdr:nvSpPr>
        <xdr:cNvPr id="2594" name="AutoShape 1" descr="http://myacademy/eltcms/pix/i/course.gif">
          <a:extLst>
            <a:ext uri="{FF2B5EF4-FFF2-40B4-BE49-F238E27FC236}">
              <a16:creationId xmlns:a16="http://schemas.microsoft.com/office/drawing/2014/main" id="{00000000-0008-0000-0100-0000220A0000}"/>
            </a:ext>
          </a:extLst>
        </xdr:cNvPr>
        <xdr:cNvSpPr>
          <a:spLocks noChangeAspect="1" noChangeArrowheads="1"/>
        </xdr:cNvSpPr>
      </xdr:nvSpPr>
      <xdr:spPr bwMode="auto">
        <a:xfrm>
          <a:off x="7553325" y="4733925"/>
          <a:ext cx="295275" cy="302728"/>
        </a:xfrm>
        <a:prstGeom prst="rect">
          <a:avLst/>
        </a:prstGeom>
        <a:noFill/>
        <a:ln w="9525">
          <a:noFill/>
          <a:miter lim="800000"/>
          <a:headEnd/>
          <a:tailEnd/>
        </a:ln>
      </xdr:spPr>
    </xdr:sp>
    <xdr:clientData/>
  </xdr:oneCellAnchor>
  <xdr:oneCellAnchor>
    <xdr:from>
      <xdr:col>5</xdr:col>
      <xdr:colOff>0</xdr:colOff>
      <xdr:row>21</xdr:row>
      <xdr:rowOff>0</xdr:rowOff>
    </xdr:from>
    <xdr:ext cx="295275" cy="302728"/>
    <xdr:sp macro="" textlink="">
      <xdr:nvSpPr>
        <xdr:cNvPr id="2595" name="AutoShape 1" descr="http://myacademy/eltcms/pix/i/course.gif">
          <a:extLst>
            <a:ext uri="{FF2B5EF4-FFF2-40B4-BE49-F238E27FC236}">
              <a16:creationId xmlns:a16="http://schemas.microsoft.com/office/drawing/2014/main" id="{00000000-0008-0000-0100-0000230A0000}"/>
            </a:ext>
          </a:extLst>
        </xdr:cNvPr>
        <xdr:cNvSpPr>
          <a:spLocks noChangeAspect="1" noChangeArrowheads="1"/>
        </xdr:cNvSpPr>
      </xdr:nvSpPr>
      <xdr:spPr bwMode="auto">
        <a:xfrm>
          <a:off x="7553325" y="4733925"/>
          <a:ext cx="295275" cy="302728"/>
        </a:xfrm>
        <a:prstGeom prst="rect">
          <a:avLst/>
        </a:prstGeom>
        <a:noFill/>
        <a:ln w="9525">
          <a:noFill/>
          <a:miter lim="800000"/>
          <a:headEnd/>
          <a:tailEnd/>
        </a:ln>
      </xdr:spPr>
    </xdr:sp>
    <xdr:clientData/>
  </xdr:oneCellAnchor>
  <xdr:oneCellAnchor>
    <xdr:from>
      <xdr:col>5</xdr:col>
      <xdr:colOff>0</xdr:colOff>
      <xdr:row>21</xdr:row>
      <xdr:rowOff>0</xdr:rowOff>
    </xdr:from>
    <xdr:ext cx="295275" cy="302728"/>
    <xdr:sp macro="" textlink="">
      <xdr:nvSpPr>
        <xdr:cNvPr id="2596" name="AutoShape 1" descr="http://myacademy/eltcms/pix/i/course.gif">
          <a:extLst>
            <a:ext uri="{FF2B5EF4-FFF2-40B4-BE49-F238E27FC236}">
              <a16:creationId xmlns:a16="http://schemas.microsoft.com/office/drawing/2014/main" id="{00000000-0008-0000-0100-0000240A0000}"/>
            </a:ext>
          </a:extLst>
        </xdr:cNvPr>
        <xdr:cNvSpPr>
          <a:spLocks noChangeAspect="1" noChangeArrowheads="1"/>
        </xdr:cNvSpPr>
      </xdr:nvSpPr>
      <xdr:spPr bwMode="auto">
        <a:xfrm>
          <a:off x="7553325" y="4733925"/>
          <a:ext cx="295275" cy="302728"/>
        </a:xfrm>
        <a:prstGeom prst="rect">
          <a:avLst/>
        </a:prstGeom>
        <a:noFill/>
        <a:ln w="9525">
          <a:noFill/>
          <a:miter lim="800000"/>
          <a:headEnd/>
          <a:tailEnd/>
        </a:ln>
      </xdr:spPr>
    </xdr:sp>
    <xdr:clientData/>
  </xdr:oneCellAnchor>
  <xdr:oneCellAnchor>
    <xdr:from>
      <xdr:col>5</xdr:col>
      <xdr:colOff>0</xdr:colOff>
      <xdr:row>21</xdr:row>
      <xdr:rowOff>0</xdr:rowOff>
    </xdr:from>
    <xdr:ext cx="295275" cy="299000"/>
    <xdr:sp macro="" textlink="">
      <xdr:nvSpPr>
        <xdr:cNvPr id="2597" name="AutoShape 63" descr="http://myacademy/eltcms/pix/i/course.gif">
          <a:extLst>
            <a:ext uri="{FF2B5EF4-FFF2-40B4-BE49-F238E27FC236}">
              <a16:creationId xmlns:a16="http://schemas.microsoft.com/office/drawing/2014/main" id="{00000000-0008-0000-0100-0000250A0000}"/>
            </a:ext>
          </a:extLst>
        </xdr:cNvPr>
        <xdr:cNvSpPr>
          <a:spLocks noChangeAspect="1" noChangeArrowheads="1"/>
        </xdr:cNvSpPr>
      </xdr:nvSpPr>
      <xdr:spPr bwMode="auto">
        <a:xfrm>
          <a:off x="7553325" y="4733925"/>
          <a:ext cx="295275" cy="299000"/>
        </a:xfrm>
        <a:prstGeom prst="rect">
          <a:avLst/>
        </a:prstGeom>
        <a:noFill/>
        <a:ln w="9525">
          <a:noFill/>
          <a:miter lim="800000"/>
          <a:headEnd/>
          <a:tailEnd/>
        </a:ln>
      </xdr:spPr>
    </xdr:sp>
    <xdr:clientData/>
  </xdr:oneCellAnchor>
  <xdr:oneCellAnchor>
    <xdr:from>
      <xdr:col>5</xdr:col>
      <xdr:colOff>0</xdr:colOff>
      <xdr:row>21</xdr:row>
      <xdr:rowOff>0</xdr:rowOff>
    </xdr:from>
    <xdr:ext cx="295275" cy="299000"/>
    <xdr:sp macro="" textlink="">
      <xdr:nvSpPr>
        <xdr:cNvPr id="2598" name="AutoShape 40" descr="http://myacademy/eltcms/pix/i/course.gif">
          <a:extLst>
            <a:ext uri="{FF2B5EF4-FFF2-40B4-BE49-F238E27FC236}">
              <a16:creationId xmlns:a16="http://schemas.microsoft.com/office/drawing/2014/main" id="{00000000-0008-0000-0100-0000260A0000}"/>
            </a:ext>
          </a:extLst>
        </xdr:cNvPr>
        <xdr:cNvSpPr>
          <a:spLocks noChangeAspect="1" noChangeArrowheads="1"/>
        </xdr:cNvSpPr>
      </xdr:nvSpPr>
      <xdr:spPr bwMode="auto">
        <a:xfrm>
          <a:off x="7553325" y="4733925"/>
          <a:ext cx="295275" cy="299000"/>
        </a:xfrm>
        <a:prstGeom prst="rect">
          <a:avLst/>
        </a:prstGeom>
        <a:noFill/>
        <a:ln w="9525">
          <a:noFill/>
          <a:miter lim="800000"/>
          <a:headEnd/>
          <a:tailEnd/>
        </a:ln>
      </xdr:spPr>
    </xdr:sp>
    <xdr:clientData/>
  </xdr:oneCellAnchor>
  <xdr:oneCellAnchor>
    <xdr:from>
      <xdr:col>5</xdr:col>
      <xdr:colOff>0</xdr:colOff>
      <xdr:row>21</xdr:row>
      <xdr:rowOff>0</xdr:rowOff>
    </xdr:from>
    <xdr:ext cx="295275" cy="299000"/>
    <xdr:sp macro="" textlink="">
      <xdr:nvSpPr>
        <xdr:cNvPr id="2599" name="AutoShape 9" descr="http://myacademy/eltcms/pix/i/course.gif">
          <a:extLst>
            <a:ext uri="{FF2B5EF4-FFF2-40B4-BE49-F238E27FC236}">
              <a16:creationId xmlns:a16="http://schemas.microsoft.com/office/drawing/2014/main" id="{00000000-0008-0000-0100-0000270A0000}"/>
            </a:ext>
          </a:extLst>
        </xdr:cNvPr>
        <xdr:cNvSpPr>
          <a:spLocks noChangeAspect="1" noChangeArrowheads="1"/>
        </xdr:cNvSpPr>
      </xdr:nvSpPr>
      <xdr:spPr bwMode="auto">
        <a:xfrm>
          <a:off x="7553325" y="4733925"/>
          <a:ext cx="295275" cy="299000"/>
        </a:xfrm>
        <a:prstGeom prst="rect">
          <a:avLst/>
        </a:prstGeom>
        <a:noFill/>
        <a:ln w="9525">
          <a:noFill/>
          <a:miter lim="800000"/>
          <a:headEnd/>
          <a:tailEnd/>
        </a:ln>
      </xdr:spPr>
    </xdr:sp>
    <xdr:clientData/>
  </xdr:oneCellAnchor>
  <xdr:oneCellAnchor>
    <xdr:from>
      <xdr:col>5</xdr:col>
      <xdr:colOff>0</xdr:colOff>
      <xdr:row>21</xdr:row>
      <xdr:rowOff>0</xdr:rowOff>
    </xdr:from>
    <xdr:ext cx="295275" cy="299000"/>
    <xdr:sp macro="" textlink="">
      <xdr:nvSpPr>
        <xdr:cNvPr id="2600" name="AutoShape 1" descr="http://myacademy/eltcms/pix/i/course.gif">
          <a:extLst>
            <a:ext uri="{FF2B5EF4-FFF2-40B4-BE49-F238E27FC236}">
              <a16:creationId xmlns:a16="http://schemas.microsoft.com/office/drawing/2014/main" id="{00000000-0008-0000-0100-0000280A0000}"/>
            </a:ext>
          </a:extLst>
        </xdr:cNvPr>
        <xdr:cNvSpPr>
          <a:spLocks noChangeAspect="1" noChangeArrowheads="1"/>
        </xdr:cNvSpPr>
      </xdr:nvSpPr>
      <xdr:spPr bwMode="auto">
        <a:xfrm>
          <a:off x="7553325" y="4733925"/>
          <a:ext cx="295275" cy="299000"/>
        </a:xfrm>
        <a:prstGeom prst="rect">
          <a:avLst/>
        </a:prstGeom>
        <a:noFill/>
        <a:ln w="9525">
          <a:noFill/>
          <a:miter lim="800000"/>
          <a:headEnd/>
          <a:tailEnd/>
        </a:ln>
      </xdr:spPr>
    </xdr:sp>
    <xdr:clientData/>
  </xdr:oneCellAnchor>
  <xdr:oneCellAnchor>
    <xdr:from>
      <xdr:col>5</xdr:col>
      <xdr:colOff>0</xdr:colOff>
      <xdr:row>21</xdr:row>
      <xdr:rowOff>0</xdr:rowOff>
    </xdr:from>
    <xdr:ext cx="295275" cy="299000"/>
    <xdr:sp macro="" textlink="">
      <xdr:nvSpPr>
        <xdr:cNvPr id="2601" name="AutoShape 4" descr="http://myacademy/eltcms/pix/i/course.gif">
          <a:extLst>
            <a:ext uri="{FF2B5EF4-FFF2-40B4-BE49-F238E27FC236}">
              <a16:creationId xmlns:a16="http://schemas.microsoft.com/office/drawing/2014/main" id="{00000000-0008-0000-0100-0000290A0000}"/>
            </a:ext>
          </a:extLst>
        </xdr:cNvPr>
        <xdr:cNvSpPr>
          <a:spLocks noChangeAspect="1" noChangeArrowheads="1"/>
        </xdr:cNvSpPr>
      </xdr:nvSpPr>
      <xdr:spPr bwMode="auto">
        <a:xfrm>
          <a:off x="7553325" y="4733925"/>
          <a:ext cx="295275" cy="299000"/>
        </a:xfrm>
        <a:prstGeom prst="rect">
          <a:avLst/>
        </a:prstGeom>
        <a:noFill/>
        <a:ln w="9525">
          <a:noFill/>
          <a:miter lim="800000"/>
          <a:headEnd/>
          <a:tailEnd/>
        </a:ln>
      </xdr:spPr>
    </xdr:sp>
    <xdr:clientData/>
  </xdr:oneCellAnchor>
  <xdr:oneCellAnchor>
    <xdr:from>
      <xdr:col>5</xdr:col>
      <xdr:colOff>0</xdr:colOff>
      <xdr:row>21</xdr:row>
      <xdr:rowOff>0</xdr:rowOff>
    </xdr:from>
    <xdr:ext cx="295275" cy="299000"/>
    <xdr:sp macro="" textlink="">
      <xdr:nvSpPr>
        <xdr:cNvPr id="2602" name="AutoShape 1" descr="http://myacademy/eltcms/pix/i/course.gif">
          <a:extLst>
            <a:ext uri="{FF2B5EF4-FFF2-40B4-BE49-F238E27FC236}">
              <a16:creationId xmlns:a16="http://schemas.microsoft.com/office/drawing/2014/main" id="{00000000-0008-0000-0100-00002A0A0000}"/>
            </a:ext>
          </a:extLst>
        </xdr:cNvPr>
        <xdr:cNvSpPr>
          <a:spLocks noChangeAspect="1" noChangeArrowheads="1"/>
        </xdr:cNvSpPr>
      </xdr:nvSpPr>
      <xdr:spPr bwMode="auto">
        <a:xfrm>
          <a:off x="7553325" y="4733925"/>
          <a:ext cx="295275" cy="299000"/>
        </a:xfrm>
        <a:prstGeom prst="rect">
          <a:avLst/>
        </a:prstGeom>
        <a:noFill/>
        <a:ln w="9525">
          <a:noFill/>
          <a:miter lim="800000"/>
          <a:headEnd/>
          <a:tailEnd/>
        </a:ln>
      </xdr:spPr>
    </xdr:sp>
    <xdr:clientData/>
  </xdr:oneCellAnchor>
  <xdr:oneCellAnchor>
    <xdr:from>
      <xdr:col>5</xdr:col>
      <xdr:colOff>0</xdr:colOff>
      <xdr:row>21</xdr:row>
      <xdr:rowOff>0</xdr:rowOff>
    </xdr:from>
    <xdr:ext cx="295275" cy="299000"/>
    <xdr:sp macro="" textlink="">
      <xdr:nvSpPr>
        <xdr:cNvPr id="2603" name="AutoShape 1" descr="http://myacademy/eltcms/pix/i/course.gif">
          <a:extLst>
            <a:ext uri="{FF2B5EF4-FFF2-40B4-BE49-F238E27FC236}">
              <a16:creationId xmlns:a16="http://schemas.microsoft.com/office/drawing/2014/main" id="{00000000-0008-0000-0100-00002B0A0000}"/>
            </a:ext>
          </a:extLst>
        </xdr:cNvPr>
        <xdr:cNvSpPr>
          <a:spLocks noChangeAspect="1" noChangeArrowheads="1"/>
        </xdr:cNvSpPr>
      </xdr:nvSpPr>
      <xdr:spPr bwMode="auto">
        <a:xfrm>
          <a:off x="7553325" y="4733925"/>
          <a:ext cx="295275" cy="299000"/>
        </a:xfrm>
        <a:prstGeom prst="rect">
          <a:avLst/>
        </a:prstGeom>
        <a:noFill/>
        <a:ln w="9525">
          <a:noFill/>
          <a:miter lim="800000"/>
          <a:headEnd/>
          <a:tailEnd/>
        </a:ln>
      </xdr:spPr>
    </xdr:sp>
    <xdr:clientData/>
  </xdr:oneCellAnchor>
  <xdr:oneCellAnchor>
    <xdr:from>
      <xdr:col>5</xdr:col>
      <xdr:colOff>0</xdr:colOff>
      <xdr:row>21</xdr:row>
      <xdr:rowOff>0</xdr:rowOff>
    </xdr:from>
    <xdr:ext cx="295275" cy="299000"/>
    <xdr:sp macro="" textlink="">
      <xdr:nvSpPr>
        <xdr:cNvPr id="2604" name="AutoShape 1" descr="http://myacademy/eltcms/pix/i/course.gif">
          <a:extLst>
            <a:ext uri="{FF2B5EF4-FFF2-40B4-BE49-F238E27FC236}">
              <a16:creationId xmlns:a16="http://schemas.microsoft.com/office/drawing/2014/main" id="{00000000-0008-0000-0100-00002C0A0000}"/>
            </a:ext>
          </a:extLst>
        </xdr:cNvPr>
        <xdr:cNvSpPr>
          <a:spLocks noChangeAspect="1" noChangeArrowheads="1"/>
        </xdr:cNvSpPr>
      </xdr:nvSpPr>
      <xdr:spPr bwMode="auto">
        <a:xfrm>
          <a:off x="7553325" y="4733925"/>
          <a:ext cx="295275" cy="299000"/>
        </a:xfrm>
        <a:prstGeom prst="rect">
          <a:avLst/>
        </a:prstGeom>
        <a:noFill/>
        <a:ln w="9525">
          <a:noFill/>
          <a:miter lim="800000"/>
          <a:headEnd/>
          <a:tailEnd/>
        </a:ln>
      </xdr:spPr>
    </xdr:sp>
    <xdr:clientData/>
  </xdr:oneCellAnchor>
  <xdr:oneCellAnchor>
    <xdr:from>
      <xdr:col>5</xdr:col>
      <xdr:colOff>0</xdr:colOff>
      <xdr:row>21</xdr:row>
      <xdr:rowOff>0</xdr:rowOff>
    </xdr:from>
    <xdr:ext cx="295275" cy="302728"/>
    <xdr:sp macro="" textlink="">
      <xdr:nvSpPr>
        <xdr:cNvPr id="2605" name="AutoShape 63" descr="http://myacademy/eltcms/pix/i/course.gif">
          <a:extLst>
            <a:ext uri="{FF2B5EF4-FFF2-40B4-BE49-F238E27FC236}">
              <a16:creationId xmlns:a16="http://schemas.microsoft.com/office/drawing/2014/main" id="{00000000-0008-0000-0100-00002D0A0000}"/>
            </a:ext>
          </a:extLst>
        </xdr:cNvPr>
        <xdr:cNvSpPr>
          <a:spLocks noChangeAspect="1" noChangeArrowheads="1"/>
        </xdr:cNvSpPr>
      </xdr:nvSpPr>
      <xdr:spPr bwMode="auto">
        <a:xfrm>
          <a:off x="7553325" y="4733925"/>
          <a:ext cx="295275" cy="302728"/>
        </a:xfrm>
        <a:prstGeom prst="rect">
          <a:avLst/>
        </a:prstGeom>
        <a:noFill/>
        <a:ln w="9525">
          <a:noFill/>
          <a:miter lim="800000"/>
          <a:headEnd/>
          <a:tailEnd/>
        </a:ln>
      </xdr:spPr>
    </xdr:sp>
    <xdr:clientData/>
  </xdr:oneCellAnchor>
  <xdr:oneCellAnchor>
    <xdr:from>
      <xdr:col>5</xdr:col>
      <xdr:colOff>0</xdr:colOff>
      <xdr:row>21</xdr:row>
      <xdr:rowOff>0</xdr:rowOff>
    </xdr:from>
    <xdr:ext cx="295275" cy="302728"/>
    <xdr:sp macro="" textlink="">
      <xdr:nvSpPr>
        <xdr:cNvPr id="2606" name="AutoShape 40" descr="http://myacademy/eltcms/pix/i/course.gif">
          <a:extLst>
            <a:ext uri="{FF2B5EF4-FFF2-40B4-BE49-F238E27FC236}">
              <a16:creationId xmlns:a16="http://schemas.microsoft.com/office/drawing/2014/main" id="{00000000-0008-0000-0100-00002E0A0000}"/>
            </a:ext>
          </a:extLst>
        </xdr:cNvPr>
        <xdr:cNvSpPr>
          <a:spLocks noChangeAspect="1" noChangeArrowheads="1"/>
        </xdr:cNvSpPr>
      </xdr:nvSpPr>
      <xdr:spPr bwMode="auto">
        <a:xfrm>
          <a:off x="7553325" y="4733925"/>
          <a:ext cx="295275" cy="302728"/>
        </a:xfrm>
        <a:prstGeom prst="rect">
          <a:avLst/>
        </a:prstGeom>
        <a:noFill/>
        <a:ln w="9525">
          <a:noFill/>
          <a:miter lim="800000"/>
          <a:headEnd/>
          <a:tailEnd/>
        </a:ln>
      </xdr:spPr>
    </xdr:sp>
    <xdr:clientData/>
  </xdr:oneCellAnchor>
  <xdr:oneCellAnchor>
    <xdr:from>
      <xdr:col>5</xdr:col>
      <xdr:colOff>0</xdr:colOff>
      <xdr:row>21</xdr:row>
      <xdr:rowOff>0</xdr:rowOff>
    </xdr:from>
    <xdr:ext cx="295275" cy="302728"/>
    <xdr:sp macro="" textlink="">
      <xdr:nvSpPr>
        <xdr:cNvPr id="2607" name="AutoShape 9" descr="http://myacademy/eltcms/pix/i/course.gif">
          <a:extLst>
            <a:ext uri="{FF2B5EF4-FFF2-40B4-BE49-F238E27FC236}">
              <a16:creationId xmlns:a16="http://schemas.microsoft.com/office/drawing/2014/main" id="{00000000-0008-0000-0100-00002F0A0000}"/>
            </a:ext>
          </a:extLst>
        </xdr:cNvPr>
        <xdr:cNvSpPr>
          <a:spLocks noChangeAspect="1" noChangeArrowheads="1"/>
        </xdr:cNvSpPr>
      </xdr:nvSpPr>
      <xdr:spPr bwMode="auto">
        <a:xfrm>
          <a:off x="7553325" y="4733925"/>
          <a:ext cx="295275" cy="302728"/>
        </a:xfrm>
        <a:prstGeom prst="rect">
          <a:avLst/>
        </a:prstGeom>
        <a:noFill/>
        <a:ln w="9525">
          <a:noFill/>
          <a:miter lim="800000"/>
          <a:headEnd/>
          <a:tailEnd/>
        </a:ln>
      </xdr:spPr>
    </xdr:sp>
    <xdr:clientData/>
  </xdr:oneCellAnchor>
  <xdr:oneCellAnchor>
    <xdr:from>
      <xdr:col>5</xdr:col>
      <xdr:colOff>0</xdr:colOff>
      <xdr:row>21</xdr:row>
      <xdr:rowOff>0</xdr:rowOff>
    </xdr:from>
    <xdr:ext cx="295275" cy="302728"/>
    <xdr:sp macro="" textlink="">
      <xdr:nvSpPr>
        <xdr:cNvPr id="2608" name="AutoShape 1" descr="http://myacademy/eltcms/pix/i/course.gif">
          <a:extLst>
            <a:ext uri="{FF2B5EF4-FFF2-40B4-BE49-F238E27FC236}">
              <a16:creationId xmlns:a16="http://schemas.microsoft.com/office/drawing/2014/main" id="{00000000-0008-0000-0100-0000300A0000}"/>
            </a:ext>
          </a:extLst>
        </xdr:cNvPr>
        <xdr:cNvSpPr>
          <a:spLocks noChangeAspect="1" noChangeArrowheads="1"/>
        </xdr:cNvSpPr>
      </xdr:nvSpPr>
      <xdr:spPr bwMode="auto">
        <a:xfrm>
          <a:off x="7553325" y="4733925"/>
          <a:ext cx="295275" cy="302728"/>
        </a:xfrm>
        <a:prstGeom prst="rect">
          <a:avLst/>
        </a:prstGeom>
        <a:noFill/>
        <a:ln w="9525">
          <a:noFill/>
          <a:miter lim="800000"/>
          <a:headEnd/>
          <a:tailEnd/>
        </a:ln>
      </xdr:spPr>
    </xdr:sp>
    <xdr:clientData/>
  </xdr:oneCellAnchor>
  <xdr:oneCellAnchor>
    <xdr:from>
      <xdr:col>5</xdr:col>
      <xdr:colOff>0</xdr:colOff>
      <xdr:row>21</xdr:row>
      <xdr:rowOff>0</xdr:rowOff>
    </xdr:from>
    <xdr:ext cx="295275" cy="302728"/>
    <xdr:sp macro="" textlink="">
      <xdr:nvSpPr>
        <xdr:cNvPr id="2609" name="AutoShape 4" descr="http://myacademy/eltcms/pix/i/course.gif">
          <a:extLst>
            <a:ext uri="{FF2B5EF4-FFF2-40B4-BE49-F238E27FC236}">
              <a16:creationId xmlns:a16="http://schemas.microsoft.com/office/drawing/2014/main" id="{00000000-0008-0000-0100-0000310A0000}"/>
            </a:ext>
          </a:extLst>
        </xdr:cNvPr>
        <xdr:cNvSpPr>
          <a:spLocks noChangeAspect="1" noChangeArrowheads="1"/>
        </xdr:cNvSpPr>
      </xdr:nvSpPr>
      <xdr:spPr bwMode="auto">
        <a:xfrm>
          <a:off x="7553325" y="4733925"/>
          <a:ext cx="295275" cy="302728"/>
        </a:xfrm>
        <a:prstGeom prst="rect">
          <a:avLst/>
        </a:prstGeom>
        <a:noFill/>
        <a:ln w="9525">
          <a:noFill/>
          <a:miter lim="800000"/>
          <a:headEnd/>
          <a:tailEnd/>
        </a:ln>
      </xdr:spPr>
    </xdr:sp>
    <xdr:clientData/>
  </xdr:oneCellAnchor>
  <xdr:oneCellAnchor>
    <xdr:from>
      <xdr:col>5</xdr:col>
      <xdr:colOff>0</xdr:colOff>
      <xdr:row>21</xdr:row>
      <xdr:rowOff>0</xdr:rowOff>
    </xdr:from>
    <xdr:ext cx="295275" cy="302728"/>
    <xdr:sp macro="" textlink="">
      <xdr:nvSpPr>
        <xdr:cNvPr id="2610" name="AutoShape 1" descr="http://myacademy/eltcms/pix/i/course.gif">
          <a:extLst>
            <a:ext uri="{FF2B5EF4-FFF2-40B4-BE49-F238E27FC236}">
              <a16:creationId xmlns:a16="http://schemas.microsoft.com/office/drawing/2014/main" id="{00000000-0008-0000-0100-0000320A0000}"/>
            </a:ext>
          </a:extLst>
        </xdr:cNvPr>
        <xdr:cNvSpPr>
          <a:spLocks noChangeAspect="1" noChangeArrowheads="1"/>
        </xdr:cNvSpPr>
      </xdr:nvSpPr>
      <xdr:spPr bwMode="auto">
        <a:xfrm>
          <a:off x="7553325" y="4733925"/>
          <a:ext cx="295275" cy="302728"/>
        </a:xfrm>
        <a:prstGeom prst="rect">
          <a:avLst/>
        </a:prstGeom>
        <a:noFill/>
        <a:ln w="9525">
          <a:noFill/>
          <a:miter lim="800000"/>
          <a:headEnd/>
          <a:tailEnd/>
        </a:ln>
      </xdr:spPr>
    </xdr:sp>
    <xdr:clientData/>
  </xdr:oneCellAnchor>
  <xdr:oneCellAnchor>
    <xdr:from>
      <xdr:col>5</xdr:col>
      <xdr:colOff>0</xdr:colOff>
      <xdr:row>21</xdr:row>
      <xdr:rowOff>0</xdr:rowOff>
    </xdr:from>
    <xdr:ext cx="295275" cy="302728"/>
    <xdr:sp macro="" textlink="">
      <xdr:nvSpPr>
        <xdr:cNvPr id="2611" name="AutoShape 1" descr="http://myacademy/eltcms/pix/i/course.gif">
          <a:extLst>
            <a:ext uri="{FF2B5EF4-FFF2-40B4-BE49-F238E27FC236}">
              <a16:creationId xmlns:a16="http://schemas.microsoft.com/office/drawing/2014/main" id="{00000000-0008-0000-0100-0000330A0000}"/>
            </a:ext>
          </a:extLst>
        </xdr:cNvPr>
        <xdr:cNvSpPr>
          <a:spLocks noChangeAspect="1" noChangeArrowheads="1"/>
        </xdr:cNvSpPr>
      </xdr:nvSpPr>
      <xdr:spPr bwMode="auto">
        <a:xfrm>
          <a:off x="7553325" y="4733925"/>
          <a:ext cx="295275" cy="302728"/>
        </a:xfrm>
        <a:prstGeom prst="rect">
          <a:avLst/>
        </a:prstGeom>
        <a:noFill/>
        <a:ln w="9525">
          <a:noFill/>
          <a:miter lim="800000"/>
          <a:headEnd/>
          <a:tailEnd/>
        </a:ln>
      </xdr:spPr>
    </xdr:sp>
    <xdr:clientData/>
  </xdr:oneCellAnchor>
  <xdr:oneCellAnchor>
    <xdr:from>
      <xdr:col>5</xdr:col>
      <xdr:colOff>0</xdr:colOff>
      <xdr:row>21</xdr:row>
      <xdr:rowOff>0</xdr:rowOff>
    </xdr:from>
    <xdr:ext cx="295275" cy="302728"/>
    <xdr:sp macro="" textlink="">
      <xdr:nvSpPr>
        <xdr:cNvPr id="2612" name="AutoShape 1" descr="http://myacademy/eltcms/pix/i/course.gif">
          <a:extLst>
            <a:ext uri="{FF2B5EF4-FFF2-40B4-BE49-F238E27FC236}">
              <a16:creationId xmlns:a16="http://schemas.microsoft.com/office/drawing/2014/main" id="{00000000-0008-0000-0100-0000340A0000}"/>
            </a:ext>
          </a:extLst>
        </xdr:cNvPr>
        <xdr:cNvSpPr>
          <a:spLocks noChangeAspect="1" noChangeArrowheads="1"/>
        </xdr:cNvSpPr>
      </xdr:nvSpPr>
      <xdr:spPr bwMode="auto">
        <a:xfrm>
          <a:off x="7553325" y="4733925"/>
          <a:ext cx="295275" cy="302728"/>
        </a:xfrm>
        <a:prstGeom prst="rect">
          <a:avLst/>
        </a:prstGeom>
        <a:noFill/>
        <a:ln w="9525">
          <a:noFill/>
          <a:miter lim="800000"/>
          <a:headEnd/>
          <a:tailEnd/>
        </a:ln>
      </xdr:spPr>
    </xdr:sp>
    <xdr:clientData/>
  </xdr:oneCellAnchor>
  <xdr:oneCellAnchor>
    <xdr:from>
      <xdr:col>5</xdr:col>
      <xdr:colOff>0</xdr:colOff>
      <xdr:row>21</xdr:row>
      <xdr:rowOff>0</xdr:rowOff>
    </xdr:from>
    <xdr:ext cx="295275" cy="299000"/>
    <xdr:sp macro="" textlink="">
      <xdr:nvSpPr>
        <xdr:cNvPr id="2613" name="AutoShape 63" descr="http://myacademy/eltcms/pix/i/course.gif">
          <a:extLst>
            <a:ext uri="{FF2B5EF4-FFF2-40B4-BE49-F238E27FC236}">
              <a16:creationId xmlns:a16="http://schemas.microsoft.com/office/drawing/2014/main" id="{00000000-0008-0000-0100-0000350A0000}"/>
            </a:ext>
          </a:extLst>
        </xdr:cNvPr>
        <xdr:cNvSpPr>
          <a:spLocks noChangeAspect="1" noChangeArrowheads="1"/>
        </xdr:cNvSpPr>
      </xdr:nvSpPr>
      <xdr:spPr bwMode="auto">
        <a:xfrm>
          <a:off x="7553325" y="4733925"/>
          <a:ext cx="295275" cy="299000"/>
        </a:xfrm>
        <a:prstGeom prst="rect">
          <a:avLst/>
        </a:prstGeom>
        <a:noFill/>
        <a:ln w="9525">
          <a:noFill/>
          <a:miter lim="800000"/>
          <a:headEnd/>
          <a:tailEnd/>
        </a:ln>
      </xdr:spPr>
    </xdr:sp>
    <xdr:clientData/>
  </xdr:oneCellAnchor>
  <xdr:oneCellAnchor>
    <xdr:from>
      <xdr:col>5</xdr:col>
      <xdr:colOff>0</xdr:colOff>
      <xdr:row>21</xdr:row>
      <xdr:rowOff>0</xdr:rowOff>
    </xdr:from>
    <xdr:ext cx="295275" cy="299000"/>
    <xdr:sp macro="" textlink="">
      <xdr:nvSpPr>
        <xdr:cNvPr id="2614" name="AutoShape 40" descr="http://myacademy/eltcms/pix/i/course.gif">
          <a:extLst>
            <a:ext uri="{FF2B5EF4-FFF2-40B4-BE49-F238E27FC236}">
              <a16:creationId xmlns:a16="http://schemas.microsoft.com/office/drawing/2014/main" id="{00000000-0008-0000-0100-0000360A0000}"/>
            </a:ext>
          </a:extLst>
        </xdr:cNvPr>
        <xdr:cNvSpPr>
          <a:spLocks noChangeAspect="1" noChangeArrowheads="1"/>
        </xdr:cNvSpPr>
      </xdr:nvSpPr>
      <xdr:spPr bwMode="auto">
        <a:xfrm>
          <a:off x="7553325" y="4733925"/>
          <a:ext cx="295275" cy="299000"/>
        </a:xfrm>
        <a:prstGeom prst="rect">
          <a:avLst/>
        </a:prstGeom>
        <a:noFill/>
        <a:ln w="9525">
          <a:noFill/>
          <a:miter lim="800000"/>
          <a:headEnd/>
          <a:tailEnd/>
        </a:ln>
      </xdr:spPr>
    </xdr:sp>
    <xdr:clientData/>
  </xdr:oneCellAnchor>
  <xdr:oneCellAnchor>
    <xdr:from>
      <xdr:col>5</xdr:col>
      <xdr:colOff>0</xdr:colOff>
      <xdr:row>21</xdr:row>
      <xdr:rowOff>0</xdr:rowOff>
    </xdr:from>
    <xdr:ext cx="295275" cy="299000"/>
    <xdr:sp macro="" textlink="">
      <xdr:nvSpPr>
        <xdr:cNvPr id="2615" name="AutoShape 9" descr="http://myacademy/eltcms/pix/i/course.gif">
          <a:extLst>
            <a:ext uri="{FF2B5EF4-FFF2-40B4-BE49-F238E27FC236}">
              <a16:creationId xmlns:a16="http://schemas.microsoft.com/office/drawing/2014/main" id="{00000000-0008-0000-0100-0000370A0000}"/>
            </a:ext>
          </a:extLst>
        </xdr:cNvPr>
        <xdr:cNvSpPr>
          <a:spLocks noChangeAspect="1" noChangeArrowheads="1"/>
        </xdr:cNvSpPr>
      </xdr:nvSpPr>
      <xdr:spPr bwMode="auto">
        <a:xfrm>
          <a:off x="7553325" y="4733925"/>
          <a:ext cx="295275" cy="299000"/>
        </a:xfrm>
        <a:prstGeom prst="rect">
          <a:avLst/>
        </a:prstGeom>
        <a:noFill/>
        <a:ln w="9525">
          <a:noFill/>
          <a:miter lim="800000"/>
          <a:headEnd/>
          <a:tailEnd/>
        </a:ln>
      </xdr:spPr>
    </xdr:sp>
    <xdr:clientData/>
  </xdr:oneCellAnchor>
  <xdr:oneCellAnchor>
    <xdr:from>
      <xdr:col>5</xdr:col>
      <xdr:colOff>0</xdr:colOff>
      <xdr:row>21</xdr:row>
      <xdr:rowOff>0</xdr:rowOff>
    </xdr:from>
    <xdr:ext cx="295275" cy="299000"/>
    <xdr:sp macro="" textlink="">
      <xdr:nvSpPr>
        <xdr:cNvPr id="2616" name="AutoShape 1" descr="http://myacademy/eltcms/pix/i/course.gif">
          <a:extLst>
            <a:ext uri="{FF2B5EF4-FFF2-40B4-BE49-F238E27FC236}">
              <a16:creationId xmlns:a16="http://schemas.microsoft.com/office/drawing/2014/main" id="{00000000-0008-0000-0100-0000380A0000}"/>
            </a:ext>
          </a:extLst>
        </xdr:cNvPr>
        <xdr:cNvSpPr>
          <a:spLocks noChangeAspect="1" noChangeArrowheads="1"/>
        </xdr:cNvSpPr>
      </xdr:nvSpPr>
      <xdr:spPr bwMode="auto">
        <a:xfrm>
          <a:off x="7553325" y="4733925"/>
          <a:ext cx="295275" cy="299000"/>
        </a:xfrm>
        <a:prstGeom prst="rect">
          <a:avLst/>
        </a:prstGeom>
        <a:noFill/>
        <a:ln w="9525">
          <a:noFill/>
          <a:miter lim="800000"/>
          <a:headEnd/>
          <a:tailEnd/>
        </a:ln>
      </xdr:spPr>
    </xdr:sp>
    <xdr:clientData/>
  </xdr:oneCellAnchor>
  <xdr:oneCellAnchor>
    <xdr:from>
      <xdr:col>5</xdr:col>
      <xdr:colOff>0</xdr:colOff>
      <xdr:row>21</xdr:row>
      <xdr:rowOff>0</xdr:rowOff>
    </xdr:from>
    <xdr:ext cx="295275" cy="299000"/>
    <xdr:sp macro="" textlink="">
      <xdr:nvSpPr>
        <xdr:cNvPr id="2617" name="AutoShape 4" descr="http://myacademy/eltcms/pix/i/course.gif">
          <a:extLst>
            <a:ext uri="{FF2B5EF4-FFF2-40B4-BE49-F238E27FC236}">
              <a16:creationId xmlns:a16="http://schemas.microsoft.com/office/drawing/2014/main" id="{00000000-0008-0000-0100-0000390A0000}"/>
            </a:ext>
          </a:extLst>
        </xdr:cNvPr>
        <xdr:cNvSpPr>
          <a:spLocks noChangeAspect="1" noChangeArrowheads="1"/>
        </xdr:cNvSpPr>
      </xdr:nvSpPr>
      <xdr:spPr bwMode="auto">
        <a:xfrm>
          <a:off x="7553325" y="4733925"/>
          <a:ext cx="295275" cy="299000"/>
        </a:xfrm>
        <a:prstGeom prst="rect">
          <a:avLst/>
        </a:prstGeom>
        <a:noFill/>
        <a:ln w="9525">
          <a:noFill/>
          <a:miter lim="800000"/>
          <a:headEnd/>
          <a:tailEnd/>
        </a:ln>
      </xdr:spPr>
    </xdr:sp>
    <xdr:clientData/>
  </xdr:oneCellAnchor>
  <xdr:oneCellAnchor>
    <xdr:from>
      <xdr:col>5</xdr:col>
      <xdr:colOff>0</xdr:colOff>
      <xdr:row>21</xdr:row>
      <xdr:rowOff>0</xdr:rowOff>
    </xdr:from>
    <xdr:ext cx="295275" cy="299000"/>
    <xdr:sp macro="" textlink="">
      <xdr:nvSpPr>
        <xdr:cNvPr id="2618" name="AutoShape 1" descr="http://myacademy/eltcms/pix/i/course.gif">
          <a:extLst>
            <a:ext uri="{FF2B5EF4-FFF2-40B4-BE49-F238E27FC236}">
              <a16:creationId xmlns:a16="http://schemas.microsoft.com/office/drawing/2014/main" id="{00000000-0008-0000-0100-00003A0A0000}"/>
            </a:ext>
          </a:extLst>
        </xdr:cNvPr>
        <xdr:cNvSpPr>
          <a:spLocks noChangeAspect="1" noChangeArrowheads="1"/>
        </xdr:cNvSpPr>
      </xdr:nvSpPr>
      <xdr:spPr bwMode="auto">
        <a:xfrm>
          <a:off x="7553325" y="4733925"/>
          <a:ext cx="295275" cy="299000"/>
        </a:xfrm>
        <a:prstGeom prst="rect">
          <a:avLst/>
        </a:prstGeom>
        <a:noFill/>
        <a:ln w="9525">
          <a:noFill/>
          <a:miter lim="800000"/>
          <a:headEnd/>
          <a:tailEnd/>
        </a:ln>
      </xdr:spPr>
    </xdr:sp>
    <xdr:clientData/>
  </xdr:oneCellAnchor>
  <xdr:oneCellAnchor>
    <xdr:from>
      <xdr:col>5</xdr:col>
      <xdr:colOff>0</xdr:colOff>
      <xdr:row>21</xdr:row>
      <xdr:rowOff>0</xdr:rowOff>
    </xdr:from>
    <xdr:ext cx="295275" cy="299000"/>
    <xdr:sp macro="" textlink="">
      <xdr:nvSpPr>
        <xdr:cNvPr id="2619" name="AutoShape 1" descr="http://myacademy/eltcms/pix/i/course.gif">
          <a:extLst>
            <a:ext uri="{FF2B5EF4-FFF2-40B4-BE49-F238E27FC236}">
              <a16:creationId xmlns:a16="http://schemas.microsoft.com/office/drawing/2014/main" id="{00000000-0008-0000-0100-00003B0A0000}"/>
            </a:ext>
          </a:extLst>
        </xdr:cNvPr>
        <xdr:cNvSpPr>
          <a:spLocks noChangeAspect="1" noChangeArrowheads="1"/>
        </xdr:cNvSpPr>
      </xdr:nvSpPr>
      <xdr:spPr bwMode="auto">
        <a:xfrm>
          <a:off x="7553325" y="4733925"/>
          <a:ext cx="295275" cy="299000"/>
        </a:xfrm>
        <a:prstGeom prst="rect">
          <a:avLst/>
        </a:prstGeom>
        <a:noFill/>
        <a:ln w="9525">
          <a:noFill/>
          <a:miter lim="800000"/>
          <a:headEnd/>
          <a:tailEnd/>
        </a:ln>
      </xdr:spPr>
    </xdr:sp>
    <xdr:clientData/>
  </xdr:oneCellAnchor>
  <xdr:oneCellAnchor>
    <xdr:from>
      <xdr:col>5</xdr:col>
      <xdr:colOff>0</xdr:colOff>
      <xdr:row>21</xdr:row>
      <xdr:rowOff>0</xdr:rowOff>
    </xdr:from>
    <xdr:ext cx="295275" cy="299000"/>
    <xdr:sp macro="" textlink="">
      <xdr:nvSpPr>
        <xdr:cNvPr id="2620" name="AutoShape 1" descr="http://myacademy/eltcms/pix/i/course.gif">
          <a:extLst>
            <a:ext uri="{FF2B5EF4-FFF2-40B4-BE49-F238E27FC236}">
              <a16:creationId xmlns:a16="http://schemas.microsoft.com/office/drawing/2014/main" id="{00000000-0008-0000-0100-00003C0A0000}"/>
            </a:ext>
          </a:extLst>
        </xdr:cNvPr>
        <xdr:cNvSpPr>
          <a:spLocks noChangeAspect="1" noChangeArrowheads="1"/>
        </xdr:cNvSpPr>
      </xdr:nvSpPr>
      <xdr:spPr bwMode="auto">
        <a:xfrm>
          <a:off x="7553325" y="4733925"/>
          <a:ext cx="295275" cy="299000"/>
        </a:xfrm>
        <a:prstGeom prst="rect">
          <a:avLst/>
        </a:prstGeom>
        <a:noFill/>
        <a:ln w="9525">
          <a:noFill/>
          <a:miter lim="800000"/>
          <a:headEnd/>
          <a:tailEnd/>
        </a:ln>
      </xdr:spPr>
    </xdr:sp>
    <xdr:clientData/>
  </xdr:oneCellAnchor>
  <xdr:oneCellAnchor>
    <xdr:from>
      <xdr:col>5</xdr:col>
      <xdr:colOff>0</xdr:colOff>
      <xdr:row>21</xdr:row>
      <xdr:rowOff>0</xdr:rowOff>
    </xdr:from>
    <xdr:ext cx="295275" cy="302728"/>
    <xdr:sp macro="" textlink="">
      <xdr:nvSpPr>
        <xdr:cNvPr id="2621" name="AutoShape 63" descr="http://myacademy/eltcms/pix/i/course.gif">
          <a:extLst>
            <a:ext uri="{FF2B5EF4-FFF2-40B4-BE49-F238E27FC236}">
              <a16:creationId xmlns:a16="http://schemas.microsoft.com/office/drawing/2014/main" id="{00000000-0008-0000-0100-00003D0A0000}"/>
            </a:ext>
          </a:extLst>
        </xdr:cNvPr>
        <xdr:cNvSpPr>
          <a:spLocks noChangeAspect="1" noChangeArrowheads="1"/>
        </xdr:cNvSpPr>
      </xdr:nvSpPr>
      <xdr:spPr bwMode="auto">
        <a:xfrm>
          <a:off x="7553325" y="4733925"/>
          <a:ext cx="295275" cy="302728"/>
        </a:xfrm>
        <a:prstGeom prst="rect">
          <a:avLst/>
        </a:prstGeom>
        <a:noFill/>
        <a:ln w="9525">
          <a:noFill/>
          <a:miter lim="800000"/>
          <a:headEnd/>
          <a:tailEnd/>
        </a:ln>
      </xdr:spPr>
    </xdr:sp>
    <xdr:clientData/>
  </xdr:oneCellAnchor>
  <xdr:oneCellAnchor>
    <xdr:from>
      <xdr:col>5</xdr:col>
      <xdr:colOff>0</xdr:colOff>
      <xdr:row>21</xdr:row>
      <xdr:rowOff>0</xdr:rowOff>
    </xdr:from>
    <xdr:ext cx="295275" cy="302728"/>
    <xdr:sp macro="" textlink="">
      <xdr:nvSpPr>
        <xdr:cNvPr id="2622" name="AutoShape 40" descr="http://myacademy/eltcms/pix/i/course.gif">
          <a:extLst>
            <a:ext uri="{FF2B5EF4-FFF2-40B4-BE49-F238E27FC236}">
              <a16:creationId xmlns:a16="http://schemas.microsoft.com/office/drawing/2014/main" id="{00000000-0008-0000-0100-00003E0A0000}"/>
            </a:ext>
          </a:extLst>
        </xdr:cNvPr>
        <xdr:cNvSpPr>
          <a:spLocks noChangeAspect="1" noChangeArrowheads="1"/>
        </xdr:cNvSpPr>
      </xdr:nvSpPr>
      <xdr:spPr bwMode="auto">
        <a:xfrm>
          <a:off x="7553325" y="4733925"/>
          <a:ext cx="295275" cy="302728"/>
        </a:xfrm>
        <a:prstGeom prst="rect">
          <a:avLst/>
        </a:prstGeom>
        <a:noFill/>
        <a:ln w="9525">
          <a:noFill/>
          <a:miter lim="800000"/>
          <a:headEnd/>
          <a:tailEnd/>
        </a:ln>
      </xdr:spPr>
    </xdr:sp>
    <xdr:clientData/>
  </xdr:oneCellAnchor>
  <xdr:oneCellAnchor>
    <xdr:from>
      <xdr:col>5</xdr:col>
      <xdr:colOff>0</xdr:colOff>
      <xdr:row>21</xdr:row>
      <xdr:rowOff>0</xdr:rowOff>
    </xdr:from>
    <xdr:ext cx="295275" cy="302728"/>
    <xdr:sp macro="" textlink="">
      <xdr:nvSpPr>
        <xdr:cNvPr id="2623" name="AutoShape 9" descr="http://myacademy/eltcms/pix/i/course.gif">
          <a:extLst>
            <a:ext uri="{FF2B5EF4-FFF2-40B4-BE49-F238E27FC236}">
              <a16:creationId xmlns:a16="http://schemas.microsoft.com/office/drawing/2014/main" id="{00000000-0008-0000-0100-00003F0A0000}"/>
            </a:ext>
          </a:extLst>
        </xdr:cNvPr>
        <xdr:cNvSpPr>
          <a:spLocks noChangeAspect="1" noChangeArrowheads="1"/>
        </xdr:cNvSpPr>
      </xdr:nvSpPr>
      <xdr:spPr bwMode="auto">
        <a:xfrm>
          <a:off x="7553325" y="4733925"/>
          <a:ext cx="295275" cy="302728"/>
        </a:xfrm>
        <a:prstGeom prst="rect">
          <a:avLst/>
        </a:prstGeom>
        <a:noFill/>
        <a:ln w="9525">
          <a:noFill/>
          <a:miter lim="800000"/>
          <a:headEnd/>
          <a:tailEnd/>
        </a:ln>
      </xdr:spPr>
    </xdr:sp>
    <xdr:clientData/>
  </xdr:oneCellAnchor>
  <xdr:oneCellAnchor>
    <xdr:from>
      <xdr:col>5</xdr:col>
      <xdr:colOff>0</xdr:colOff>
      <xdr:row>21</xdr:row>
      <xdr:rowOff>0</xdr:rowOff>
    </xdr:from>
    <xdr:ext cx="295275" cy="302728"/>
    <xdr:sp macro="" textlink="">
      <xdr:nvSpPr>
        <xdr:cNvPr id="2624" name="AutoShape 1" descr="http://myacademy/eltcms/pix/i/course.gif">
          <a:extLst>
            <a:ext uri="{FF2B5EF4-FFF2-40B4-BE49-F238E27FC236}">
              <a16:creationId xmlns:a16="http://schemas.microsoft.com/office/drawing/2014/main" id="{00000000-0008-0000-0100-0000400A0000}"/>
            </a:ext>
          </a:extLst>
        </xdr:cNvPr>
        <xdr:cNvSpPr>
          <a:spLocks noChangeAspect="1" noChangeArrowheads="1"/>
        </xdr:cNvSpPr>
      </xdr:nvSpPr>
      <xdr:spPr bwMode="auto">
        <a:xfrm>
          <a:off x="7553325" y="4733925"/>
          <a:ext cx="295275" cy="302728"/>
        </a:xfrm>
        <a:prstGeom prst="rect">
          <a:avLst/>
        </a:prstGeom>
        <a:noFill/>
        <a:ln w="9525">
          <a:noFill/>
          <a:miter lim="800000"/>
          <a:headEnd/>
          <a:tailEnd/>
        </a:ln>
      </xdr:spPr>
    </xdr:sp>
    <xdr:clientData/>
  </xdr:oneCellAnchor>
  <xdr:oneCellAnchor>
    <xdr:from>
      <xdr:col>5</xdr:col>
      <xdr:colOff>0</xdr:colOff>
      <xdr:row>21</xdr:row>
      <xdr:rowOff>0</xdr:rowOff>
    </xdr:from>
    <xdr:ext cx="295275" cy="302728"/>
    <xdr:sp macro="" textlink="">
      <xdr:nvSpPr>
        <xdr:cNvPr id="2625" name="AutoShape 4" descr="http://myacademy/eltcms/pix/i/course.gif">
          <a:extLst>
            <a:ext uri="{FF2B5EF4-FFF2-40B4-BE49-F238E27FC236}">
              <a16:creationId xmlns:a16="http://schemas.microsoft.com/office/drawing/2014/main" id="{00000000-0008-0000-0100-0000410A0000}"/>
            </a:ext>
          </a:extLst>
        </xdr:cNvPr>
        <xdr:cNvSpPr>
          <a:spLocks noChangeAspect="1" noChangeArrowheads="1"/>
        </xdr:cNvSpPr>
      </xdr:nvSpPr>
      <xdr:spPr bwMode="auto">
        <a:xfrm>
          <a:off x="7553325" y="4733925"/>
          <a:ext cx="295275" cy="302728"/>
        </a:xfrm>
        <a:prstGeom prst="rect">
          <a:avLst/>
        </a:prstGeom>
        <a:noFill/>
        <a:ln w="9525">
          <a:noFill/>
          <a:miter lim="800000"/>
          <a:headEnd/>
          <a:tailEnd/>
        </a:ln>
      </xdr:spPr>
    </xdr:sp>
    <xdr:clientData/>
  </xdr:oneCellAnchor>
  <xdr:oneCellAnchor>
    <xdr:from>
      <xdr:col>5</xdr:col>
      <xdr:colOff>0</xdr:colOff>
      <xdr:row>21</xdr:row>
      <xdr:rowOff>0</xdr:rowOff>
    </xdr:from>
    <xdr:ext cx="295275" cy="302728"/>
    <xdr:sp macro="" textlink="">
      <xdr:nvSpPr>
        <xdr:cNvPr id="2626" name="AutoShape 1" descr="http://myacademy/eltcms/pix/i/course.gif">
          <a:extLst>
            <a:ext uri="{FF2B5EF4-FFF2-40B4-BE49-F238E27FC236}">
              <a16:creationId xmlns:a16="http://schemas.microsoft.com/office/drawing/2014/main" id="{00000000-0008-0000-0100-0000420A0000}"/>
            </a:ext>
          </a:extLst>
        </xdr:cNvPr>
        <xdr:cNvSpPr>
          <a:spLocks noChangeAspect="1" noChangeArrowheads="1"/>
        </xdr:cNvSpPr>
      </xdr:nvSpPr>
      <xdr:spPr bwMode="auto">
        <a:xfrm>
          <a:off x="7553325" y="4733925"/>
          <a:ext cx="295275" cy="302728"/>
        </a:xfrm>
        <a:prstGeom prst="rect">
          <a:avLst/>
        </a:prstGeom>
        <a:noFill/>
        <a:ln w="9525">
          <a:noFill/>
          <a:miter lim="800000"/>
          <a:headEnd/>
          <a:tailEnd/>
        </a:ln>
      </xdr:spPr>
    </xdr:sp>
    <xdr:clientData/>
  </xdr:oneCellAnchor>
  <xdr:oneCellAnchor>
    <xdr:from>
      <xdr:col>5</xdr:col>
      <xdr:colOff>0</xdr:colOff>
      <xdr:row>21</xdr:row>
      <xdr:rowOff>0</xdr:rowOff>
    </xdr:from>
    <xdr:ext cx="295275" cy="302728"/>
    <xdr:sp macro="" textlink="">
      <xdr:nvSpPr>
        <xdr:cNvPr id="2627" name="AutoShape 1" descr="http://myacademy/eltcms/pix/i/course.gif">
          <a:extLst>
            <a:ext uri="{FF2B5EF4-FFF2-40B4-BE49-F238E27FC236}">
              <a16:creationId xmlns:a16="http://schemas.microsoft.com/office/drawing/2014/main" id="{00000000-0008-0000-0100-0000430A0000}"/>
            </a:ext>
          </a:extLst>
        </xdr:cNvPr>
        <xdr:cNvSpPr>
          <a:spLocks noChangeAspect="1" noChangeArrowheads="1"/>
        </xdr:cNvSpPr>
      </xdr:nvSpPr>
      <xdr:spPr bwMode="auto">
        <a:xfrm>
          <a:off x="7553325" y="4733925"/>
          <a:ext cx="295275" cy="302728"/>
        </a:xfrm>
        <a:prstGeom prst="rect">
          <a:avLst/>
        </a:prstGeom>
        <a:noFill/>
        <a:ln w="9525">
          <a:noFill/>
          <a:miter lim="800000"/>
          <a:headEnd/>
          <a:tailEnd/>
        </a:ln>
      </xdr:spPr>
    </xdr:sp>
    <xdr:clientData/>
  </xdr:oneCellAnchor>
  <xdr:oneCellAnchor>
    <xdr:from>
      <xdr:col>5</xdr:col>
      <xdr:colOff>0</xdr:colOff>
      <xdr:row>21</xdr:row>
      <xdr:rowOff>0</xdr:rowOff>
    </xdr:from>
    <xdr:ext cx="295275" cy="302728"/>
    <xdr:sp macro="" textlink="">
      <xdr:nvSpPr>
        <xdr:cNvPr id="2628" name="AutoShape 1" descr="http://myacademy/eltcms/pix/i/course.gif">
          <a:extLst>
            <a:ext uri="{FF2B5EF4-FFF2-40B4-BE49-F238E27FC236}">
              <a16:creationId xmlns:a16="http://schemas.microsoft.com/office/drawing/2014/main" id="{00000000-0008-0000-0100-0000440A0000}"/>
            </a:ext>
          </a:extLst>
        </xdr:cNvPr>
        <xdr:cNvSpPr>
          <a:spLocks noChangeAspect="1" noChangeArrowheads="1"/>
        </xdr:cNvSpPr>
      </xdr:nvSpPr>
      <xdr:spPr bwMode="auto">
        <a:xfrm>
          <a:off x="7553325" y="4733925"/>
          <a:ext cx="295275" cy="302728"/>
        </a:xfrm>
        <a:prstGeom prst="rect">
          <a:avLst/>
        </a:prstGeom>
        <a:noFill/>
        <a:ln w="9525">
          <a:noFill/>
          <a:miter lim="800000"/>
          <a:headEnd/>
          <a:tailEnd/>
        </a:ln>
      </xdr:spPr>
    </xdr:sp>
    <xdr:clientData/>
  </xdr:oneCellAnchor>
  <xdr:oneCellAnchor>
    <xdr:from>
      <xdr:col>5</xdr:col>
      <xdr:colOff>0</xdr:colOff>
      <xdr:row>21</xdr:row>
      <xdr:rowOff>0</xdr:rowOff>
    </xdr:from>
    <xdr:ext cx="295275" cy="299000"/>
    <xdr:sp macro="" textlink="">
      <xdr:nvSpPr>
        <xdr:cNvPr id="2629" name="AutoShape 63" descr="http://myacademy/eltcms/pix/i/course.gif">
          <a:extLst>
            <a:ext uri="{FF2B5EF4-FFF2-40B4-BE49-F238E27FC236}">
              <a16:creationId xmlns:a16="http://schemas.microsoft.com/office/drawing/2014/main" id="{00000000-0008-0000-0100-0000450A0000}"/>
            </a:ext>
          </a:extLst>
        </xdr:cNvPr>
        <xdr:cNvSpPr>
          <a:spLocks noChangeAspect="1" noChangeArrowheads="1"/>
        </xdr:cNvSpPr>
      </xdr:nvSpPr>
      <xdr:spPr bwMode="auto">
        <a:xfrm>
          <a:off x="7553325" y="4733925"/>
          <a:ext cx="295275" cy="299000"/>
        </a:xfrm>
        <a:prstGeom prst="rect">
          <a:avLst/>
        </a:prstGeom>
        <a:noFill/>
        <a:ln w="9525">
          <a:noFill/>
          <a:miter lim="800000"/>
          <a:headEnd/>
          <a:tailEnd/>
        </a:ln>
      </xdr:spPr>
    </xdr:sp>
    <xdr:clientData/>
  </xdr:oneCellAnchor>
  <xdr:oneCellAnchor>
    <xdr:from>
      <xdr:col>5</xdr:col>
      <xdr:colOff>0</xdr:colOff>
      <xdr:row>21</xdr:row>
      <xdr:rowOff>0</xdr:rowOff>
    </xdr:from>
    <xdr:ext cx="295275" cy="299000"/>
    <xdr:sp macro="" textlink="">
      <xdr:nvSpPr>
        <xdr:cNvPr id="2630" name="AutoShape 40" descr="http://myacademy/eltcms/pix/i/course.gif">
          <a:extLst>
            <a:ext uri="{FF2B5EF4-FFF2-40B4-BE49-F238E27FC236}">
              <a16:creationId xmlns:a16="http://schemas.microsoft.com/office/drawing/2014/main" id="{00000000-0008-0000-0100-0000460A0000}"/>
            </a:ext>
          </a:extLst>
        </xdr:cNvPr>
        <xdr:cNvSpPr>
          <a:spLocks noChangeAspect="1" noChangeArrowheads="1"/>
        </xdr:cNvSpPr>
      </xdr:nvSpPr>
      <xdr:spPr bwMode="auto">
        <a:xfrm>
          <a:off x="7553325" y="4733925"/>
          <a:ext cx="295275" cy="299000"/>
        </a:xfrm>
        <a:prstGeom prst="rect">
          <a:avLst/>
        </a:prstGeom>
        <a:noFill/>
        <a:ln w="9525">
          <a:noFill/>
          <a:miter lim="800000"/>
          <a:headEnd/>
          <a:tailEnd/>
        </a:ln>
      </xdr:spPr>
    </xdr:sp>
    <xdr:clientData/>
  </xdr:oneCellAnchor>
  <xdr:oneCellAnchor>
    <xdr:from>
      <xdr:col>5</xdr:col>
      <xdr:colOff>0</xdr:colOff>
      <xdr:row>21</xdr:row>
      <xdr:rowOff>0</xdr:rowOff>
    </xdr:from>
    <xdr:ext cx="295275" cy="299000"/>
    <xdr:sp macro="" textlink="">
      <xdr:nvSpPr>
        <xdr:cNvPr id="2631" name="AutoShape 9" descr="http://myacademy/eltcms/pix/i/course.gif">
          <a:extLst>
            <a:ext uri="{FF2B5EF4-FFF2-40B4-BE49-F238E27FC236}">
              <a16:creationId xmlns:a16="http://schemas.microsoft.com/office/drawing/2014/main" id="{00000000-0008-0000-0100-0000470A0000}"/>
            </a:ext>
          </a:extLst>
        </xdr:cNvPr>
        <xdr:cNvSpPr>
          <a:spLocks noChangeAspect="1" noChangeArrowheads="1"/>
        </xdr:cNvSpPr>
      </xdr:nvSpPr>
      <xdr:spPr bwMode="auto">
        <a:xfrm>
          <a:off x="7553325" y="4733925"/>
          <a:ext cx="295275" cy="299000"/>
        </a:xfrm>
        <a:prstGeom prst="rect">
          <a:avLst/>
        </a:prstGeom>
        <a:noFill/>
        <a:ln w="9525">
          <a:noFill/>
          <a:miter lim="800000"/>
          <a:headEnd/>
          <a:tailEnd/>
        </a:ln>
      </xdr:spPr>
    </xdr:sp>
    <xdr:clientData/>
  </xdr:oneCellAnchor>
  <xdr:oneCellAnchor>
    <xdr:from>
      <xdr:col>5</xdr:col>
      <xdr:colOff>0</xdr:colOff>
      <xdr:row>21</xdr:row>
      <xdr:rowOff>0</xdr:rowOff>
    </xdr:from>
    <xdr:ext cx="295275" cy="299000"/>
    <xdr:sp macro="" textlink="">
      <xdr:nvSpPr>
        <xdr:cNvPr id="2632" name="AutoShape 1" descr="http://myacademy/eltcms/pix/i/course.gif">
          <a:extLst>
            <a:ext uri="{FF2B5EF4-FFF2-40B4-BE49-F238E27FC236}">
              <a16:creationId xmlns:a16="http://schemas.microsoft.com/office/drawing/2014/main" id="{00000000-0008-0000-0100-0000480A0000}"/>
            </a:ext>
          </a:extLst>
        </xdr:cNvPr>
        <xdr:cNvSpPr>
          <a:spLocks noChangeAspect="1" noChangeArrowheads="1"/>
        </xdr:cNvSpPr>
      </xdr:nvSpPr>
      <xdr:spPr bwMode="auto">
        <a:xfrm>
          <a:off x="7553325" y="4733925"/>
          <a:ext cx="295275" cy="299000"/>
        </a:xfrm>
        <a:prstGeom prst="rect">
          <a:avLst/>
        </a:prstGeom>
        <a:noFill/>
        <a:ln w="9525">
          <a:noFill/>
          <a:miter lim="800000"/>
          <a:headEnd/>
          <a:tailEnd/>
        </a:ln>
      </xdr:spPr>
    </xdr:sp>
    <xdr:clientData/>
  </xdr:oneCellAnchor>
  <xdr:oneCellAnchor>
    <xdr:from>
      <xdr:col>5</xdr:col>
      <xdr:colOff>0</xdr:colOff>
      <xdr:row>21</xdr:row>
      <xdr:rowOff>0</xdr:rowOff>
    </xdr:from>
    <xdr:ext cx="295275" cy="299000"/>
    <xdr:sp macro="" textlink="">
      <xdr:nvSpPr>
        <xdr:cNvPr id="2633" name="AutoShape 4" descr="http://myacademy/eltcms/pix/i/course.gif">
          <a:extLst>
            <a:ext uri="{FF2B5EF4-FFF2-40B4-BE49-F238E27FC236}">
              <a16:creationId xmlns:a16="http://schemas.microsoft.com/office/drawing/2014/main" id="{00000000-0008-0000-0100-0000490A0000}"/>
            </a:ext>
          </a:extLst>
        </xdr:cNvPr>
        <xdr:cNvSpPr>
          <a:spLocks noChangeAspect="1" noChangeArrowheads="1"/>
        </xdr:cNvSpPr>
      </xdr:nvSpPr>
      <xdr:spPr bwMode="auto">
        <a:xfrm>
          <a:off x="7553325" y="4733925"/>
          <a:ext cx="295275" cy="299000"/>
        </a:xfrm>
        <a:prstGeom prst="rect">
          <a:avLst/>
        </a:prstGeom>
        <a:noFill/>
        <a:ln w="9525">
          <a:noFill/>
          <a:miter lim="800000"/>
          <a:headEnd/>
          <a:tailEnd/>
        </a:ln>
      </xdr:spPr>
    </xdr:sp>
    <xdr:clientData/>
  </xdr:oneCellAnchor>
  <xdr:oneCellAnchor>
    <xdr:from>
      <xdr:col>5</xdr:col>
      <xdr:colOff>0</xdr:colOff>
      <xdr:row>21</xdr:row>
      <xdr:rowOff>0</xdr:rowOff>
    </xdr:from>
    <xdr:ext cx="295275" cy="299000"/>
    <xdr:sp macro="" textlink="">
      <xdr:nvSpPr>
        <xdr:cNvPr id="2634" name="AutoShape 1" descr="http://myacademy/eltcms/pix/i/course.gif">
          <a:extLst>
            <a:ext uri="{FF2B5EF4-FFF2-40B4-BE49-F238E27FC236}">
              <a16:creationId xmlns:a16="http://schemas.microsoft.com/office/drawing/2014/main" id="{00000000-0008-0000-0100-00004A0A0000}"/>
            </a:ext>
          </a:extLst>
        </xdr:cNvPr>
        <xdr:cNvSpPr>
          <a:spLocks noChangeAspect="1" noChangeArrowheads="1"/>
        </xdr:cNvSpPr>
      </xdr:nvSpPr>
      <xdr:spPr bwMode="auto">
        <a:xfrm>
          <a:off x="7553325" y="4733925"/>
          <a:ext cx="295275" cy="299000"/>
        </a:xfrm>
        <a:prstGeom prst="rect">
          <a:avLst/>
        </a:prstGeom>
        <a:noFill/>
        <a:ln w="9525">
          <a:noFill/>
          <a:miter lim="800000"/>
          <a:headEnd/>
          <a:tailEnd/>
        </a:ln>
      </xdr:spPr>
    </xdr:sp>
    <xdr:clientData/>
  </xdr:oneCellAnchor>
  <xdr:oneCellAnchor>
    <xdr:from>
      <xdr:col>5</xdr:col>
      <xdr:colOff>0</xdr:colOff>
      <xdr:row>21</xdr:row>
      <xdr:rowOff>0</xdr:rowOff>
    </xdr:from>
    <xdr:ext cx="295275" cy="299000"/>
    <xdr:sp macro="" textlink="">
      <xdr:nvSpPr>
        <xdr:cNvPr id="2635" name="AutoShape 1" descr="http://myacademy/eltcms/pix/i/course.gif">
          <a:extLst>
            <a:ext uri="{FF2B5EF4-FFF2-40B4-BE49-F238E27FC236}">
              <a16:creationId xmlns:a16="http://schemas.microsoft.com/office/drawing/2014/main" id="{00000000-0008-0000-0100-00004B0A0000}"/>
            </a:ext>
          </a:extLst>
        </xdr:cNvPr>
        <xdr:cNvSpPr>
          <a:spLocks noChangeAspect="1" noChangeArrowheads="1"/>
        </xdr:cNvSpPr>
      </xdr:nvSpPr>
      <xdr:spPr bwMode="auto">
        <a:xfrm>
          <a:off x="7553325" y="4733925"/>
          <a:ext cx="295275" cy="299000"/>
        </a:xfrm>
        <a:prstGeom prst="rect">
          <a:avLst/>
        </a:prstGeom>
        <a:noFill/>
        <a:ln w="9525">
          <a:noFill/>
          <a:miter lim="800000"/>
          <a:headEnd/>
          <a:tailEnd/>
        </a:ln>
      </xdr:spPr>
    </xdr:sp>
    <xdr:clientData/>
  </xdr:oneCellAnchor>
  <xdr:oneCellAnchor>
    <xdr:from>
      <xdr:col>5</xdr:col>
      <xdr:colOff>0</xdr:colOff>
      <xdr:row>21</xdr:row>
      <xdr:rowOff>0</xdr:rowOff>
    </xdr:from>
    <xdr:ext cx="295275" cy="299000"/>
    <xdr:sp macro="" textlink="">
      <xdr:nvSpPr>
        <xdr:cNvPr id="2636" name="AutoShape 1" descr="http://myacademy/eltcms/pix/i/course.gif">
          <a:extLst>
            <a:ext uri="{FF2B5EF4-FFF2-40B4-BE49-F238E27FC236}">
              <a16:creationId xmlns:a16="http://schemas.microsoft.com/office/drawing/2014/main" id="{00000000-0008-0000-0100-00004C0A0000}"/>
            </a:ext>
          </a:extLst>
        </xdr:cNvPr>
        <xdr:cNvSpPr>
          <a:spLocks noChangeAspect="1" noChangeArrowheads="1"/>
        </xdr:cNvSpPr>
      </xdr:nvSpPr>
      <xdr:spPr bwMode="auto">
        <a:xfrm>
          <a:off x="7553325" y="4733925"/>
          <a:ext cx="295275" cy="299000"/>
        </a:xfrm>
        <a:prstGeom prst="rect">
          <a:avLst/>
        </a:prstGeom>
        <a:noFill/>
        <a:ln w="9525">
          <a:noFill/>
          <a:miter lim="800000"/>
          <a:headEnd/>
          <a:tailEnd/>
        </a:ln>
      </xdr:spPr>
    </xdr:sp>
    <xdr:clientData/>
  </xdr:oneCellAnchor>
  <xdr:oneCellAnchor>
    <xdr:from>
      <xdr:col>5</xdr:col>
      <xdr:colOff>0</xdr:colOff>
      <xdr:row>21</xdr:row>
      <xdr:rowOff>0</xdr:rowOff>
    </xdr:from>
    <xdr:ext cx="295275" cy="302728"/>
    <xdr:sp macro="" textlink="">
      <xdr:nvSpPr>
        <xdr:cNvPr id="2637" name="AutoShape 63" descr="http://myacademy/eltcms/pix/i/course.gif">
          <a:extLst>
            <a:ext uri="{FF2B5EF4-FFF2-40B4-BE49-F238E27FC236}">
              <a16:creationId xmlns:a16="http://schemas.microsoft.com/office/drawing/2014/main" id="{00000000-0008-0000-0100-00004D0A0000}"/>
            </a:ext>
          </a:extLst>
        </xdr:cNvPr>
        <xdr:cNvSpPr>
          <a:spLocks noChangeAspect="1" noChangeArrowheads="1"/>
        </xdr:cNvSpPr>
      </xdr:nvSpPr>
      <xdr:spPr bwMode="auto">
        <a:xfrm>
          <a:off x="7553325" y="4733925"/>
          <a:ext cx="295275" cy="302728"/>
        </a:xfrm>
        <a:prstGeom prst="rect">
          <a:avLst/>
        </a:prstGeom>
        <a:noFill/>
        <a:ln w="9525">
          <a:noFill/>
          <a:miter lim="800000"/>
          <a:headEnd/>
          <a:tailEnd/>
        </a:ln>
      </xdr:spPr>
    </xdr:sp>
    <xdr:clientData/>
  </xdr:oneCellAnchor>
  <xdr:oneCellAnchor>
    <xdr:from>
      <xdr:col>5</xdr:col>
      <xdr:colOff>0</xdr:colOff>
      <xdr:row>21</xdr:row>
      <xdr:rowOff>0</xdr:rowOff>
    </xdr:from>
    <xdr:ext cx="295275" cy="302728"/>
    <xdr:sp macro="" textlink="">
      <xdr:nvSpPr>
        <xdr:cNvPr id="2638" name="AutoShape 40" descr="http://myacademy/eltcms/pix/i/course.gif">
          <a:extLst>
            <a:ext uri="{FF2B5EF4-FFF2-40B4-BE49-F238E27FC236}">
              <a16:creationId xmlns:a16="http://schemas.microsoft.com/office/drawing/2014/main" id="{00000000-0008-0000-0100-00004E0A0000}"/>
            </a:ext>
          </a:extLst>
        </xdr:cNvPr>
        <xdr:cNvSpPr>
          <a:spLocks noChangeAspect="1" noChangeArrowheads="1"/>
        </xdr:cNvSpPr>
      </xdr:nvSpPr>
      <xdr:spPr bwMode="auto">
        <a:xfrm>
          <a:off x="7553325" y="4733925"/>
          <a:ext cx="295275" cy="302728"/>
        </a:xfrm>
        <a:prstGeom prst="rect">
          <a:avLst/>
        </a:prstGeom>
        <a:noFill/>
        <a:ln w="9525">
          <a:noFill/>
          <a:miter lim="800000"/>
          <a:headEnd/>
          <a:tailEnd/>
        </a:ln>
      </xdr:spPr>
    </xdr:sp>
    <xdr:clientData/>
  </xdr:oneCellAnchor>
  <xdr:oneCellAnchor>
    <xdr:from>
      <xdr:col>5</xdr:col>
      <xdr:colOff>0</xdr:colOff>
      <xdr:row>21</xdr:row>
      <xdr:rowOff>0</xdr:rowOff>
    </xdr:from>
    <xdr:ext cx="295275" cy="302728"/>
    <xdr:sp macro="" textlink="">
      <xdr:nvSpPr>
        <xdr:cNvPr id="2639" name="AutoShape 9" descr="http://myacademy/eltcms/pix/i/course.gif">
          <a:extLst>
            <a:ext uri="{FF2B5EF4-FFF2-40B4-BE49-F238E27FC236}">
              <a16:creationId xmlns:a16="http://schemas.microsoft.com/office/drawing/2014/main" id="{00000000-0008-0000-0100-00004F0A0000}"/>
            </a:ext>
          </a:extLst>
        </xdr:cNvPr>
        <xdr:cNvSpPr>
          <a:spLocks noChangeAspect="1" noChangeArrowheads="1"/>
        </xdr:cNvSpPr>
      </xdr:nvSpPr>
      <xdr:spPr bwMode="auto">
        <a:xfrm>
          <a:off x="7553325" y="4733925"/>
          <a:ext cx="295275" cy="302728"/>
        </a:xfrm>
        <a:prstGeom prst="rect">
          <a:avLst/>
        </a:prstGeom>
        <a:noFill/>
        <a:ln w="9525">
          <a:noFill/>
          <a:miter lim="800000"/>
          <a:headEnd/>
          <a:tailEnd/>
        </a:ln>
      </xdr:spPr>
    </xdr:sp>
    <xdr:clientData/>
  </xdr:oneCellAnchor>
  <xdr:oneCellAnchor>
    <xdr:from>
      <xdr:col>5</xdr:col>
      <xdr:colOff>0</xdr:colOff>
      <xdr:row>21</xdr:row>
      <xdr:rowOff>0</xdr:rowOff>
    </xdr:from>
    <xdr:ext cx="295275" cy="302728"/>
    <xdr:sp macro="" textlink="">
      <xdr:nvSpPr>
        <xdr:cNvPr id="2640" name="AutoShape 1" descr="http://myacademy/eltcms/pix/i/course.gif">
          <a:extLst>
            <a:ext uri="{FF2B5EF4-FFF2-40B4-BE49-F238E27FC236}">
              <a16:creationId xmlns:a16="http://schemas.microsoft.com/office/drawing/2014/main" id="{00000000-0008-0000-0100-0000500A0000}"/>
            </a:ext>
          </a:extLst>
        </xdr:cNvPr>
        <xdr:cNvSpPr>
          <a:spLocks noChangeAspect="1" noChangeArrowheads="1"/>
        </xdr:cNvSpPr>
      </xdr:nvSpPr>
      <xdr:spPr bwMode="auto">
        <a:xfrm>
          <a:off x="7553325" y="4733925"/>
          <a:ext cx="295275" cy="302728"/>
        </a:xfrm>
        <a:prstGeom prst="rect">
          <a:avLst/>
        </a:prstGeom>
        <a:noFill/>
        <a:ln w="9525">
          <a:noFill/>
          <a:miter lim="800000"/>
          <a:headEnd/>
          <a:tailEnd/>
        </a:ln>
      </xdr:spPr>
    </xdr:sp>
    <xdr:clientData/>
  </xdr:oneCellAnchor>
  <xdr:oneCellAnchor>
    <xdr:from>
      <xdr:col>5</xdr:col>
      <xdr:colOff>0</xdr:colOff>
      <xdr:row>21</xdr:row>
      <xdr:rowOff>0</xdr:rowOff>
    </xdr:from>
    <xdr:ext cx="295275" cy="302728"/>
    <xdr:sp macro="" textlink="">
      <xdr:nvSpPr>
        <xdr:cNvPr id="2641" name="AutoShape 4" descr="http://myacademy/eltcms/pix/i/course.gif">
          <a:extLst>
            <a:ext uri="{FF2B5EF4-FFF2-40B4-BE49-F238E27FC236}">
              <a16:creationId xmlns:a16="http://schemas.microsoft.com/office/drawing/2014/main" id="{00000000-0008-0000-0100-0000510A0000}"/>
            </a:ext>
          </a:extLst>
        </xdr:cNvPr>
        <xdr:cNvSpPr>
          <a:spLocks noChangeAspect="1" noChangeArrowheads="1"/>
        </xdr:cNvSpPr>
      </xdr:nvSpPr>
      <xdr:spPr bwMode="auto">
        <a:xfrm>
          <a:off x="7553325" y="4733925"/>
          <a:ext cx="295275" cy="302728"/>
        </a:xfrm>
        <a:prstGeom prst="rect">
          <a:avLst/>
        </a:prstGeom>
        <a:noFill/>
        <a:ln w="9525">
          <a:noFill/>
          <a:miter lim="800000"/>
          <a:headEnd/>
          <a:tailEnd/>
        </a:ln>
      </xdr:spPr>
    </xdr:sp>
    <xdr:clientData/>
  </xdr:oneCellAnchor>
  <xdr:oneCellAnchor>
    <xdr:from>
      <xdr:col>5</xdr:col>
      <xdr:colOff>0</xdr:colOff>
      <xdr:row>21</xdr:row>
      <xdr:rowOff>0</xdr:rowOff>
    </xdr:from>
    <xdr:ext cx="295275" cy="302728"/>
    <xdr:sp macro="" textlink="">
      <xdr:nvSpPr>
        <xdr:cNvPr id="2642" name="AutoShape 1" descr="http://myacademy/eltcms/pix/i/course.gif">
          <a:extLst>
            <a:ext uri="{FF2B5EF4-FFF2-40B4-BE49-F238E27FC236}">
              <a16:creationId xmlns:a16="http://schemas.microsoft.com/office/drawing/2014/main" id="{00000000-0008-0000-0100-0000520A0000}"/>
            </a:ext>
          </a:extLst>
        </xdr:cNvPr>
        <xdr:cNvSpPr>
          <a:spLocks noChangeAspect="1" noChangeArrowheads="1"/>
        </xdr:cNvSpPr>
      </xdr:nvSpPr>
      <xdr:spPr bwMode="auto">
        <a:xfrm>
          <a:off x="7553325" y="4733925"/>
          <a:ext cx="295275" cy="302728"/>
        </a:xfrm>
        <a:prstGeom prst="rect">
          <a:avLst/>
        </a:prstGeom>
        <a:noFill/>
        <a:ln w="9525">
          <a:noFill/>
          <a:miter lim="800000"/>
          <a:headEnd/>
          <a:tailEnd/>
        </a:ln>
      </xdr:spPr>
    </xdr:sp>
    <xdr:clientData/>
  </xdr:oneCellAnchor>
  <xdr:oneCellAnchor>
    <xdr:from>
      <xdr:col>6</xdr:col>
      <xdr:colOff>0</xdr:colOff>
      <xdr:row>19</xdr:row>
      <xdr:rowOff>0</xdr:rowOff>
    </xdr:from>
    <xdr:ext cx="295275" cy="293708"/>
    <xdr:sp macro="" textlink="">
      <xdr:nvSpPr>
        <xdr:cNvPr id="2643" name="AutoShape 63" descr="http://myacademy/eltcms/pix/i/course.gif">
          <a:extLst>
            <a:ext uri="{FF2B5EF4-FFF2-40B4-BE49-F238E27FC236}">
              <a16:creationId xmlns:a16="http://schemas.microsoft.com/office/drawing/2014/main" id="{A6A89601-A569-41E4-A2E5-6FD1D477E481}"/>
            </a:ext>
          </a:extLst>
        </xdr:cNvPr>
        <xdr:cNvSpPr>
          <a:spLocks noChangeAspect="1" noChangeArrowheads="1"/>
        </xdr:cNvSpPr>
      </xdr:nvSpPr>
      <xdr:spPr bwMode="auto">
        <a:xfrm>
          <a:off x="5847292" y="3037417"/>
          <a:ext cx="295275" cy="293708"/>
        </a:xfrm>
        <a:prstGeom prst="rect">
          <a:avLst/>
        </a:prstGeom>
        <a:noFill/>
        <a:ln w="9525">
          <a:noFill/>
          <a:miter lim="800000"/>
          <a:headEnd/>
          <a:tailEnd/>
        </a:ln>
      </xdr:spPr>
    </xdr:sp>
    <xdr:clientData/>
  </xdr:oneCellAnchor>
  <xdr:oneCellAnchor>
    <xdr:from>
      <xdr:col>6</xdr:col>
      <xdr:colOff>0</xdr:colOff>
      <xdr:row>19</xdr:row>
      <xdr:rowOff>0</xdr:rowOff>
    </xdr:from>
    <xdr:ext cx="295275" cy="293708"/>
    <xdr:sp macro="" textlink="">
      <xdr:nvSpPr>
        <xdr:cNvPr id="2644" name="AutoShape 40" descr="http://myacademy/eltcms/pix/i/course.gif">
          <a:extLst>
            <a:ext uri="{FF2B5EF4-FFF2-40B4-BE49-F238E27FC236}">
              <a16:creationId xmlns:a16="http://schemas.microsoft.com/office/drawing/2014/main" id="{46B59EB8-EA42-4EC5-8418-764204D8D278}"/>
            </a:ext>
          </a:extLst>
        </xdr:cNvPr>
        <xdr:cNvSpPr>
          <a:spLocks noChangeAspect="1" noChangeArrowheads="1"/>
        </xdr:cNvSpPr>
      </xdr:nvSpPr>
      <xdr:spPr bwMode="auto">
        <a:xfrm>
          <a:off x="5847292" y="3037417"/>
          <a:ext cx="295275" cy="293708"/>
        </a:xfrm>
        <a:prstGeom prst="rect">
          <a:avLst/>
        </a:prstGeom>
        <a:noFill/>
        <a:ln w="9525">
          <a:noFill/>
          <a:miter lim="800000"/>
          <a:headEnd/>
          <a:tailEnd/>
        </a:ln>
      </xdr:spPr>
    </xdr:sp>
    <xdr:clientData/>
  </xdr:oneCellAnchor>
  <xdr:oneCellAnchor>
    <xdr:from>
      <xdr:col>6</xdr:col>
      <xdr:colOff>0</xdr:colOff>
      <xdr:row>19</xdr:row>
      <xdr:rowOff>0</xdr:rowOff>
    </xdr:from>
    <xdr:ext cx="295275" cy="293708"/>
    <xdr:sp macro="" textlink="">
      <xdr:nvSpPr>
        <xdr:cNvPr id="2645" name="AutoShape 9" descr="http://myacademy/eltcms/pix/i/course.gif">
          <a:extLst>
            <a:ext uri="{FF2B5EF4-FFF2-40B4-BE49-F238E27FC236}">
              <a16:creationId xmlns:a16="http://schemas.microsoft.com/office/drawing/2014/main" id="{27F8895C-7FAC-4EFC-A42E-2D382FBF997B}"/>
            </a:ext>
          </a:extLst>
        </xdr:cNvPr>
        <xdr:cNvSpPr>
          <a:spLocks noChangeAspect="1" noChangeArrowheads="1"/>
        </xdr:cNvSpPr>
      </xdr:nvSpPr>
      <xdr:spPr bwMode="auto">
        <a:xfrm>
          <a:off x="5847292" y="3037417"/>
          <a:ext cx="295275" cy="293708"/>
        </a:xfrm>
        <a:prstGeom prst="rect">
          <a:avLst/>
        </a:prstGeom>
        <a:noFill/>
        <a:ln w="9525">
          <a:noFill/>
          <a:miter lim="800000"/>
          <a:headEnd/>
          <a:tailEnd/>
        </a:ln>
      </xdr:spPr>
    </xdr:sp>
    <xdr:clientData/>
  </xdr:oneCellAnchor>
  <xdr:oneCellAnchor>
    <xdr:from>
      <xdr:col>6</xdr:col>
      <xdr:colOff>0</xdr:colOff>
      <xdr:row>19</xdr:row>
      <xdr:rowOff>0</xdr:rowOff>
    </xdr:from>
    <xdr:ext cx="295275" cy="293708"/>
    <xdr:sp macro="" textlink="">
      <xdr:nvSpPr>
        <xdr:cNvPr id="2646" name="AutoShape 1" descr="http://myacademy/eltcms/pix/i/course.gif">
          <a:extLst>
            <a:ext uri="{FF2B5EF4-FFF2-40B4-BE49-F238E27FC236}">
              <a16:creationId xmlns:a16="http://schemas.microsoft.com/office/drawing/2014/main" id="{BF4F85E2-858E-4045-8192-35338C394D81}"/>
            </a:ext>
          </a:extLst>
        </xdr:cNvPr>
        <xdr:cNvSpPr>
          <a:spLocks noChangeAspect="1" noChangeArrowheads="1"/>
        </xdr:cNvSpPr>
      </xdr:nvSpPr>
      <xdr:spPr bwMode="auto">
        <a:xfrm>
          <a:off x="5847292" y="3037417"/>
          <a:ext cx="295275" cy="293708"/>
        </a:xfrm>
        <a:prstGeom prst="rect">
          <a:avLst/>
        </a:prstGeom>
        <a:noFill/>
        <a:ln w="9525">
          <a:noFill/>
          <a:miter lim="800000"/>
          <a:headEnd/>
          <a:tailEnd/>
        </a:ln>
      </xdr:spPr>
    </xdr:sp>
    <xdr:clientData/>
  </xdr:oneCellAnchor>
  <xdr:oneCellAnchor>
    <xdr:from>
      <xdr:col>6</xdr:col>
      <xdr:colOff>0</xdr:colOff>
      <xdr:row>19</xdr:row>
      <xdr:rowOff>0</xdr:rowOff>
    </xdr:from>
    <xdr:ext cx="295275" cy="293708"/>
    <xdr:sp macro="" textlink="">
      <xdr:nvSpPr>
        <xdr:cNvPr id="2647" name="AutoShape 4" descr="http://myacademy/eltcms/pix/i/course.gif">
          <a:extLst>
            <a:ext uri="{FF2B5EF4-FFF2-40B4-BE49-F238E27FC236}">
              <a16:creationId xmlns:a16="http://schemas.microsoft.com/office/drawing/2014/main" id="{48E647BF-47D0-46EE-8069-4433012D91C0}"/>
            </a:ext>
          </a:extLst>
        </xdr:cNvPr>
        <xdr:cNvSpPr>
          <a:spLocks noChangeAspect="1" noChangeArrowheads="1"/>
        </xdr:cNvSpPr>
      </xdr:nvSpPr>
      <xdr:spPr bwMode="auto">
        <a:xfrm>
          <a:off x="5847292" y="3037417"/>
          <a:ext cx="295275" cy="293708"/>
        </a:xfrm>
        <a:prstGeom prst="rect">
          <a:avLst/>
        </a:prstGeom>
        <a:noFill/>
        <a:ln w="9525">
          <a:noFill/>
          <a:miter lim="800000"/>
          <a:headEnd/>
          <a:tailEnd/>
        </a:ln>
      </xdr:spPr>
    </xdr:sp>
    <xdr:clientData/>
  </xdr:oneCellAnchor>
  <xdr:oneCellAnchor>
    <xdr:from>
      <xdr:col>6</xdr:col>
      <xdr:colOff>0</xdr:colOff>
      <xdr:row>19</xdr:row>
      <xdr:rowOff>0</xdr:rowOff>
    </xdr:from>
    <xdr:ext cx="295275" cy="293708"/>
    <xdr:sp macro="" textlink="">
      <xdr:nvSpPr>
        <xdr:cNvPr id="2648" name="AutoShape 1" descr="http://myacademy/eltcms/pix/i/course.gif">
          <a:extLst>
            <a:ext uri="{FF2B5EF4-FFF2-40B4-BE49-F238E27FC236}">
              <a16:creationId xmlns:a16="http://schemas.microsoft.com/office/drawing/2014/main" id="{20EA5CB1-0465-4670-94A7-72BA3C8A2833}"/>
            </a:ext>
          </a:extLst>
        </xdr:cNvPr>
        <xdr:cNvSpPr>
          <a:spLocks noChangeAspect="1" noChangeArrowheads="1"/>
        </xdr:cNvSpPr>
      </xdr:nvSpPr>
      <xdr:spPr bwMode="auto">
        <a:xfrm>
          <a:off x="5847292" y="3037417"/>
          <a:ext cx="295275" cy="293708"/>
        </a:xfrm>
        <a:prstGeom prst="rect">
          <a:avLst/>
        </a:prstGeom>
        <a:noFill/>
        <a:ln w="9525">
          <a:noFill/>
          <a:miter lim="800000"/>
          <a:headEnd/>
          <a:tailEnd/>
        </a:ln>
      </xdr:spPr>
    </xdr:sp>
    <xdr:clientData/>
  </xdr:oneCellAnchor>
  <xdr:oneCellAnchor>
    <xdr:from>
      <xdr:col>6</xdr:col>
      <xdr:colOff>0</xdr:colOff>
      <xdr:row>19</xdr:row>
      <xdr:rowOff>0</xdr:rowOff>
    </xdr:from>
    <xdr:ext cx="295275" cy="293708"/>
    <xdr:sp macro="" textlink="">
      <xdr:nvSpPr>
        <xdr:cNvPr id="2649" name="AutoShape 1" descr="http://myacademy/eltcms/pix/i/course.gif">
          <a:extLst>
            <a:ext uri="{FF2B5EF4-FFF2-40B4-BE49-F238E27FC236}">
              <a16:creationId xmlns:a16="http://schemas.microsoft.com/office/drawing/2014/main" id="{BA08391D-872E-4369-8B54-58887B76F4B6}"/>
            </a:ext>
          </a:extLst>
        </xdr:cNvPr>
        <xdr:cNvSpPr>
          <a:spLocks noChangeAspect="1" noChangeArrowheads="1"/>
        </xdr:cNvSpPr>
      </xdr:nvSpPr>
      <xdr:spPr bwMode="auto">
        <a:xfrm>
          <a:off x="5847292" y="3037417"/>
          <a:ext cx="295275" cy="293708"/>
        </a:xfrm>
        <a:prstGeom prst="rect">
          <a:avLst/>
        </a:prstGeom>
        <a:noFill/>
        <a:ln w="9525">
          <a:noFill/>
          <a:miter lim="800000"/>
          <a:headEnd/>
          <a:tailEnd/>
        </a:ln>
      </xdr:spPr>
    </xdr:sp>
    <xdr:clientData/>
  </xdr:oneCellAnchor>
  <xdr:oneCellAnchor>
    <xdr:from>
      <xdr:col>6</xdr:col>
      <xdr:colOff>0</xdr:colOff>
      <xdr:row>19</xdr:row>
      <xdr:rowOff>0</xdr:rowOff>
    </xdr:from>
    <xdr:ext cx="295275" cy="293708"/>
    <xdr:sp macro="" textlink="">
      <xdr:nvSpPr>
        <xdr:cNvPr id="2650" name="AutoShape 1" descr="http://myacademy/eltcms/pix/i/course.gif">
          <a:extLst>
            <a:ext uri="{FF2B5EF4-FFF2-40B4-BE49-F238E27FC236}">
              <a16:creationId xmlns:a16="http://schemas.microsoft.com/office/drawing/2014/main" id="{C4F0D335-456A-47BE-A511-5BBE7254FB74}"/>
            </a:ext>
          </a:extLst>
        </xdr:cNvPr>
        <xdr:cNvSpPr>
          <a:spLocks noChangeAspect="1" noChangeArrowheads="1"/>
        </xdr:cNvSpPr>
      </xdr:nvSpPr>
      <xdr:spPr bwMode="auto">
        <a:xfrm>
          <a:off x="5847292" y="3037417"/>
          <a:ext cx="295275" cy="293708"/>
        </a:xfrm>
        <a:prstGeom prst="rect">
          <a:avLst/>
        </a:prstGeom>
        <a:noFill/>
        <a:ln w="9525">
          <a:noFill/>
          <a:miter lim="800000"/>
          <a:headEnd/>
          <a:tailEnd/>
        </a:ln>
      </xdr:spPr>
    </xdr:sp>
    <xdr:clientData/>
  </xdr:oneCellAnchor>
  <xdr:oneCellAnchor>
    <xdr:from>
      <xdr:col>6</xdr:col>
      <xdr:colOff>0</xdr:colOff>
      <xdr:row>19</xdr:row>
      <xdr:rowOff>0</xdr:rowOff>
    </xdr:from>
    <xdr:ext cx="295275" cy="297436"/>
    <xdr:sp macro="" textlink="">
      <xdr:nvSpPr>
        <xdr:cNvPr id="2651" name="AutoShape 63" descr="http://myacademy/eltcms/pix/i/course.gif">
          <a:extLst>
            <a:ext uri="{FF2B5EF4-FFF2-40B4-BE49-F238E27FC236}">
              <a16:creationId xmlns:a16="http://schemas.microsoft.com/office/drawing/2014/main" id="{14F54592-7C7F-47DC-8C09-2CBD95266947}"/>
            </a:ext>
          </a:extLst>
        </xdr:cNvPr>
        <xdr:cNvSpPr>
          <a:spLocks noChangeAspect="1" noChangeArrowheads="1"/>
        </xdr:cNvSpPr>
      </xdr:nvSpPr>
      <xdr:spPr bwMode="auto">
        <a:xfrm>
          <a:off x="5847292" y="3037417"/>
          <a:ext cx="295275" cy="297436"/>
        </a:xfrm>
        <a:prstGeom prst="rect">
          <a:avLst/>
        </a:prstGeom>
        <a:noFill/>
        <a:ln w="9525">
          <a:noFill/>
          <a:miter lim="800000"/>
          <a:headEnd/>
          <a:tailEnd/>
        </a:ln>
      </xdr:spPr>
    </xdr:sp>
    <xdr:clientData/>
  </xdr:oneCellAnchor>
  <xdr:oneCellAnchor>
    <xdr:from>
      <xdr:col>6</xdr:col>
      <xdr:colOff>0</xdr:colOff>
      <xdr:row>19</xdr:row>
      <xdr:rowOff>0</xdr:rowOff>
    </xdr:from>
    <xdr:ext cx="295275" cy="297436"/>
    <xdr:sp macro="" textlink="">
      <xdr:nvSpPr>
        <xdr:cNvPr id="2652" name="AutoShape 40" descr="http://myacademy/eltcms/pix/i/course.gif">
          <a:extLst>
            <a:ext uri="{FF2B5EF4-FFF2-40B4-BE49-F238E27FC236}">
              <a16:creationId xmlns:a16="http://schemas.microsoft.com/office/drawing/2014/main" id="{EB7BB13E-D2FE-4FB7-A0B6-6A83F8C8A84D}"/>
            </a:ext>
          </a:extLst>
        </xdr:cNvPr>
        <xdr:cNvSpPr>
          <a:spLocks noChangeAspect="1" noChangeArrowheads="1"/>
        </xdr:cNvSpPr>
      </xdr:nvSpPr>
      <xdr:spPr bwMode="auto">
        <a:xfrm>
          <a:off x="5847292" y="3037417"/>
          <a:ext cx="295275" cy="297436"/>
        </a:xfrm>
        <a:prstGeom prst="rect">
          <a:avLst/>
        </a:prstGeom>
        <a:noFill/>
        <a:ln w="9525">
          <a:noFill/>
          <a:miter lim="800000"/>
          <a:headEnd/>
          <a:tailEnd/>
        </a:ln>
      </xdr:spPr>
    </xdr:sp>
    <xdr:clientData/>
  </xdr:oneCellAnchor>
  <xdr:oneCellAnchor>
    <xdr:from>
      <xdr:col>6</xdr:col>
      <xdr:colOff>0</xdr:colOff>
      <xdr:row>19</xdr:row>
      <xdr:rowOff>0</xdr:rowOff>
    </xdr:from>
    <xdr:ext cx="295275" cy="297436"/>
    <xdr:sp macro="" textlink="">
      <xdr:nvSpPr>
        <xdr:cNvPr id="2653" name="AutoShape 9" descr="http://myacademy/eltcms/pix/i/course.gif">
          <a:extLst>
            <a:ext uri="{FF2B5EF4-FFF2-40B4-BE49-F238E27FC236}">
              <a16:creationId xmlns:a16="http://schemas.microsoft.com/office/drawing/2014/main" id="{B2016C42-91B6-4595-91B0-DED904AEE294}"/>
            </a:ext>
          </a:extLst>
        </xdr:cNvPr>
        <xdr:cNvSpPr>
          <a:spLocks noChangeAspect="1" noChangeArrowheads="1"/>
        </xdr:cNvSpPr>
      </xdr:nvSpPr>
      <xdr:spPr bwMode="auto">
        <a:xfrm>
          <a:off x="5847292" y="3037417"/>
          <a:ext cx="295275" cy="297436"/>
        </a:xfrm>
        <a:prstGeom prst="rect">
          <a:avLst/>
        </a:prstGeom>
        <a:noFill/>
        <a:ln w="9525">
          <a:noFill/>
          <a:miter lim="800000"/>
          <a:headEnd/>
          <a:tailEnd/>
        </a:ln>
      </xdr:spPr>
    </xdr:sp>
    <xdr:clientData/>
  </xdr:oneCellAnchor>
  <xdr:oneCellAnchor>
    <xdr:from>
      <xdr:col>6</xdr:col>
      <xdr:colOff>0</xdr:colOff>
      <xdr:row>19</xdr:row>
      <xdr:rowOff>0</xdr:rowOff>
    </xdr:from>
    <xdr:ext cx="295275" cy="297436"/>
    <xdr:sp macro="" textlink="">
      <xdr:nvSpPr>
        <xdr:cNvPr id="2654" name="AutoShape 1" descr="http://myacademy/eltcms/pix/i/course.gif">
          <a:extLst>
            <a:ext uri="{FF2B5EF4-FFF2-40B4-BE49-F238E27FC236}">
              <a16:creationId xmlns:a16="http://schemas.microsoft.com/office/drawing/2014/main" id="{F9ACAFBD-F735-4C02-BA81-DB983C688A94}"/>
            </a:ext>
          </a:extLst>
        </xdr:cNvPr>
        <xdr:cNvSpPr>
          <a:spLocks noChangeAspect="1" noChangeArrowheads="1"/>
        </xdr:cNvSpPr>
      </xdr:nvSpPr>
      <xdr:spPr bwMode="auto">
        <a:xfrm>
          <a:off x="5847292" y="3037417"/>
          <a:ext cx="295275" cy="297436"/>
        </a:xfrm>
        <a:prstGeom prst="rect">
          <a:avLst/>
        </a:prstGeom>
        <a:noFill/>
        <a:ln w="9525">
          <a:noFill/>
          <a:miter lim="800000"/>
          <a:headEnd/>
          <a:tailEnd/>
        </a:ln>
      </xdr:spPr>
    </xdr:sp>
    <xdr:clientData/>
  </xdr:oneCellAnchor>
  <xdr:oneCellAnchor>
    <xdr:from>
      <xdr:col>6</xdr:col>
      <xdr:colOff>0</xdr:colOff>
      <xdr:row>19</xdr:row>
      <xdr:rowOff>0</xdr:rowOff>
    </xdr:from>
    <xdr:ext cx="295275" cy="297436"/>
    <xdr:sp macro="" textlink="">
      <xdr:nvSpPr>
        <xdr:cNvPr id="2655" name="AutoShape 4" descr="http://myacademy/eltcms/pix/i/course.gif">
          <a:extLst>
            <a:ext uri="{FF2B5EF4-FFF2-40B4-BE49-F238E27FC236}">
              <a16:creationId xmlns:a16="http://schemas.microsoft.com/office/drawing/2014/main" id="{C2FA26AF-5447-4B96-81E8-DB2D96CA1B24}"/>
            </a:ext>
          </a:extLst>
        </xdr:cNvPr>
        <xdr:cNvSpPr>
          <a:spLocks noChangeAspect="1" noChangeArrowheads="1"/>
        </xdr:cNvSpPr>
      </xdr:nvSpPr>
      <xdr:spPr bwMode="auto">
        <a:xfrm>
          <a:off x="5847292" y="3037417"/>
          <a:ext cx="295275" cy="297436"/>
        </a:xfrm>
        <a:prstGeom prst="rect">
          <a:avLst/>
        </a:prstGeom>
        <a:noFill/>
        <a:ln w="9525">
          <a:noFill/>
          <a:miter lim="800000"/>
          <a:headEnd/>
          <a:tailEnd/>
        </a:ln>
      </xdr:spPr>
    </xdr:sp>
    <xdr:clientData/>
  </xdr:oneCellAnchor>
  <xdr:oneCellAnchor>
    <xdr:from>
      <xdr:col>6</xdr:col>
      <xdr:colOff>0</xdr:colOff>
      <xdr:row>19</xdr:row>
      <xdr:rowOff>0</xdr:rowOff>
    </xdr:from>
    <xdr:ext cx="295275" cy="297436"/>
    <xdr:sp macro="" textlink="">
      <xdr:nvSpPr>
        <xdr:cNvPr id="2656" name="AutoShape 1" descr="http://myacademy/eltcms/pix/i/course.gif">
          <a:extLst>
            <a:ext uri="{FF2B5EF4-FFF2-40B4-BE49-F238E27FC236}">
              <a16:creationId xmlns:a16="http://schemas.microsoft.com/office/drawing/2014/main" id="{48B86506-3179-4FC4-A6FD-ACB77051EEDD}"/>
            </a:ext>
          </a:extLst>
        </xdr:cNvPr>
        <xdr:cNvSpPr>
          <a:spLocks noChangeAspect="1" noChangeArrowheads="1"/>
        </xdr:cNvSpPr>
      </xdr:nvSpPr>
      <xdr:spPr bwMode="auto">
        <a:xfrm>
          <a:off x="5847292" y="3037417"/>
          <a:ext cx="295275" cy="297436"/>
        </a:xfrm>
        <a:prstGeom prst="rect">
          <a:avLst/>
        </a:prstGeom>
        <a:noFill/>
        <a:ln w="9525">
          <a:noFill/>
          <a:miter lim="800000"/>
          <a:headEnd/>
          <a:tailEnd/>
        </a:ln>
      </xdr:spPr>
    </xdr:sp>
    <xdr:clientData/>
  </xdr:oneCellAnchor>
  <xdr:oneCellAnchor>
    <xdr:from>
      <xdr:col>6</xdr:col>
      <xdr:colOff>0</xdr:colOff>
      <xdr:row>19</xdr:row>
      <xdr:rowOff>0</xdr:rowOff>
    </xdr:from>
    <xdr:ext cx="295275" cy="297436"/>
    <xdr:sp macro="" textlink="">
      <xdr:nvSpPr>
        <xdr:cNvPr id="2657" name="AutoShape 1" descr="http://myacademy/eltcms/pix/i/course.gif">
          <a:extLst>
            <a:ext uri="{FF2B5EF4-FFF2-40B4-BE49-F238E27FC236}">
              <a16:creationId xmlns:a16="http://schemas.microsoft.com/office/drawing/2014/main" id="{FC0368D2-F303-47E9-A0ED-780656F9A8AC}"/>
            </a:ext>
          </a:extLst>
        </xdr:cNvPr>
        <xdr:cNvSpPr>
          <a:spLocks noChangeAspect="1" noChangeArrowheads="1"/>
        </xdr:cNvSpPr>
      </xdr:nvSpPr>
      <xdr:spPr bwMode="auto">
        <a:xfrm>
          <a:off x="5847292" y="3037417"/>
          <a:ext cx="295275" cy="297436"/>
        </a:xfrm>
        <a:prstGeom prst="rect">
          <a:avLst/>
        </a:prstGeom>
        <a:noFill/>
        <a:ln w="9525">
          <a:noFill/>
          <a:miter lim="800000"/>
          <a:headEnd/>
          <a:tailEnd/>
        </a:ln>
      </xdr:spPr>
    </xdr:sp>
    <xdr:clientData/>
  </xdr:oneCellAnchor>
  <xdr:oneCellAnchor>
    <xdr:from>
      <xdr:col>6</xdr:col>
      <xdr:colOff>0</xdr:colOff>
      <xdr:row>19</xdr:row>
      <xdr:rowOff>0</xdr:rowOff>
    </xdr:from>
    <xdr:ext cx="295275" cy="297436"/>
    <xdr:sp macro="" textlink="">
      <xdr:nvSpPr>
        <xdr:cNvPr id="2658" name="AutoShape 1" descr="http://myacademy/eltcms/pix/i/course.gif">
          <a:extLst>
            <a:ext uri="{FF2B5EF4-FFF2-40B4-BE49-F238E27FC236}">
              <a16:creationId xmlns:a16="http://schemas.microsoft.com/office/drawing/2014/main" id="{D269FB40-4E28-45F6-A16C-5161FBBB8BD5}"/>
            </a:ext>
          </a:extLst>
        </xdr:cNvPr>
        <xdr:cNvSpPr>
          <a:spLocks noChangeAspect="1" noChangeArrowheads="1"/>
        </xdr:cNvSpPr>
      </xdr:nvSpPr>
      <xdr:spPr bwMode="auto">
        <a:xfrm>
          <a:off x="5847292" y="3037417"/>
          <a:ext cx="295275" cy="297436"/>
        </a:xfrm>
        <a:prstGeom prst="rect">
          <a:avLst/>
        </a:prstGeom>
        <a:noFill/>
        <a:ln w="9525">
          <a:noFill/>
          <a:miter lim="800000"/>
          <a:headEnd/>
          <a:tailEnd/>
        </a:ln>
      </xdr:spPr>
    </xdr:sp>
    <xdr:clientData/>
  </xdr:oneCellAnchor>
  <xdr:oneCellAnchor>
    <xdr:from>
      <xdr:col>6</xdr:col>
      <xdr:colOff>0</xdr:colOff>
      <xdr:row>19</xdr:row>
      <xdr:rowOff>0</xdr:rowOff>
    </xdr:from>
    <xdr:ext cx="295275" cy="293708"/>
    <xdr:sp macro="" textlink="">
      <xdr:nvSpPr>
        <xdr:cNvPr id="2659" name="AutoShape 63" descr="http://myacademy/eltcms/pix/i/course.gif">
          <a:extLst>
            <a:ext uri="{FF2B5EF4-FFF2-40B4-BE49-F238E27FC236}">
              <a16:creationId xmlns:a16="http://schemas.microsoft.com/office/drawing/2014/main" id="{8C0ADB52-E04F-4A32-89D5-A01A20016A64}"/>
            </a:ext>
          </a:extLst>
        </xdr:cNvPr>
        <xdr:cNvSpPr>
          <a:spLocks noChangeAspect="1" noChangeArrowheads="1"/>
        </xdr:cNvSpPr>
      </xdr:nvSpPr>
      <xdr:spPr bwMode="auto">
        <a:xfrm>
          <a:off x="5847292" y="3037417"/>
          <a:ext cx="295275" cy="293708"/>
        </a:xfrm>
        <a:prstGeom prst="rect">
          <a:avLst/>
        </a:prstGeom>
        <a:noFill/>
        <a:ln w="9525">
          <a:noFill/>
          <a:miter lim="800000"/>
          <a:headEnd/>
          <a:tailEnd/>
        </a:ln>
      </xdr:spPr>
    </xdr:sp>
    <xdr:clientData/>
  </xdr:oneCellAnchor>
  <xdr:oneCellAnchor>
    <xdr:from>
      <xdr:col>6</xdr:col>
      <xdr:colOff>0</xdr:colOff>
      <xdr:row>19</xdr:row>
      <xdr:rowOff>0</xdr:rowOff>
    </xdr:from>
    <xdr:ext cx="295275" cy="293708"/>
    <xdr:sp macro="" textlink="">
      <xdr:nvSpPr>
        <xdr:cNvPr id="2660" name="AutoShape 40" descr="http://myacademy/eltcms/pix/i/course.gif">
          <a:extLst>
            <a:ext uri="{FF2B5EF4-FFF2-40B4-BE49-F238E27FC236}">
              <a16:creationId xmlns:a16="http://schemas.microsoft.com/office/drawing/2014/main" id="{3859DF99-AF1A-40F3-B012-74FB0EFB7897}"/>
            </a:ext>
          </a:extLst>
        </xdr:cNvPr>
        <xdr:cNvSpPr>
          <a:spLocks noChangeAspect="1" noChangeArrowheads="1"/>
        </xdr:cNvSpPr>
      </xdr:nvSpPr>
      <xdr:spPr bwMode="auto">
        <a:xfrm>
          <a:off x="5847292" y="3037417"/>
          <a:ext cx="295275" cy="293708"/>
        </a:xfrm>
        <a:prstGeom prst="rect">
          <a:avLst/>
        </a:prstGeom>
        <a:noFill/>
        <a:ln w="9525">
          <a:noFill/>
          <a:miter lim="800000"/>
          <a:headEnd/>
          <a:tailEnd/>
        </a:ln>
      </xdr:spPr>
    </xdr:sp>
    <xdr:clientData/>
  </xdr:oneCellAnchor>
  <xdr:oneCellAnchor>
    <xdr:from>
      <xdr:col>6</xdr:col>
      <xdr:colOff>0</xdr:colOff>
      <xdr:row>19</xdr:row>
      <xdr:rowOff>0</xdr:rowOff>
    </xdr:from>
    <xdr:ext cx="295275" cy="293708"/>
    <xdr:sp macro="" textlink="">
      <xdr:nvSpPr>
        <xdr:cNvPr id="2661" name="AutoShape 9" descr="http://myacademy/eltcms/pix/i/course.gif">
          <a:extLst>
            <a:ext uri="{FF2B5EF4-FFF2-40B4-BE49-F238E27FC236}">
              <a16:creationId xmlns:a16="http://schemas.microsoft.com/office/drawing/2014/main" id="{7C50B4CE-C5E7-45C2-97A9-0C4F3BC95C24}"/>
            </a:ext>
          </a:extLst>
        </xdr:cNvPr>
        <xdr:cNvSpPr>
          <a:spLocks noChangeAspect="1" noChangeArrowheads="1"/>
        </xdr:cNvSpPr>
      </xdr:nvSpPr>
      <xdr:spPr bwMode="auto">
        <a:xfrm>
          <a:off x="5847292" y="3037417"/>
          <a:ext cx="295275" cy="293708"/>
        </a:xfrm>
        <a:prstGeom prst="rect">
          <a:avLst/>
        </a:prstGeom>
        <a:noFill/>
        <a:ln w="9525">
          <a:noFill/>
          <a:miter lim="800000"/>
          <a:headEnd/>
          <a:tailEnd/>
        </a:ln>
      </xdr:spPr>
    </xdr:sp>
    <xdr:clientData/>
  </xdr:oneCellAnchor>
  <xdr:oneCellAnchor>
    <xdr:from>
      <xdr:col>6</xdr:col>
      <xdr:colOff>0</xdr:colOff>
      <xdr:row>19</xdr:row>
      <xdr:rowOff>0</xdr:rowOff>
    </xdr:from>
    <xdr:ext cx="295275" cy="293708"/>
    <xdr:sp macro="" textlink="">
      <xdr:nvSpPr>
        <xdr:cNvPr id="2662" name="AutoShape 1" descr="http://myacademy/eltcms/pix/i/course.gif">
          <a:extLst>
            <a:ext uri="{FF2B5EF4-FFF2-40B4-BE49-F238E27FC236}">
              <a16:creationId xmlns:a16="http://schemas.microsoft.com/office/drawing/2014/main" id="{32EF8D37-CA38-47D8-A6EE-A6ED623775DA}"/>
            </a:ext>
          </a:extLst>
        </xdr:cNvPr>
        <xdr:cNvSpPr>
          <a:spLocks noChangeAspect="1" noChangeArrowheads="1"/>
        </xdr:cNvSpPr>
      </xdr:nvSpPr>
      <xdr:spPr bwMode="auto">
        <a:xfrm>
          <a:off x="5847292" y="3037417"/>
          <a:ext cx="295275" cy="293708"/>
        </a:xfrm>
        <a:prstGeom prst="rect">
          <a:avLst/>
        </a:prstGeom>
        <a:noFill/>
        <a:ln w="9525">
          <a:noFill/>
          <a:miter lim="800000"/>
          <a:headEnd/>
          <a:tailEnd/>
        </a:ln>
      </xdr:spPr>
    </xdr:sp>
    <xdr:clientData/>
  </xdr:oneCellAnchor>
  <xdr:oneCellAnchor>
    <xdr:from>
      <xdr:col>6</xdr:col>
      <xdr:colOff>0</xdr:colOff>
      <xdr:row>19</xdr:row>
      <xdr:rowOff>0</xdr:rowOff>
    </xdr:from>
    <xdr:ext cx="295275" cy="293708"/>
    <xdr:sp macro="" textlink="">
      <xdr:nvSpPr>
        <xdr:cNvPr id="2663" name="AutoShape 4" descr="http://myacademy/eltcms/pix/i/course.gif">
          <a:extLst>
            <a:ext uri="{FF2B5EF4-FFF2-40B4-BE49-F238E27FC236}">
              <a16:creationId xmlns:a16="http://schemas.microsoft.com/office/drawing/2014/main" id="{CBF8262C-409C-42FA-BDB5-13512A115400}"/>
            </a:ext>
          </a:extLst>
        </xdr:cNvPr>
        <xdr:cNvSpPr>
          <a:spLocks noChangeAspect="1" noChangeArrowheads="1"/>
        </xdr:cNvSpPr>
      </xdr:nvSpPr>
      <xdr:spPr bwMode="auto">
        <a:xfrm>
          <a:off x="5847292" y="3037417"/>
          <a:ext cx="295275" cy="293708"/>
        </a:xfrm>
        <a:prstGeom prst="rect">
          <a:avLst/>
        </a:prstGeom>
        <a:noFill/>
        <a:ln w="9525">
          <a:noFill/>
          <a:miter lim="800000"/>
          <a:headEnd/>
          <a:tailEnd/>
        </a:ln>
      </xdr:spPr>
    </xdr:sp>
    <xdr:clientData/>
  </xdr:oneCellAnchor>
  <xdr:oneCellAnchor>
    <xdr:from>
      <xdr:col>6</xdr:col>
      <xdr:colOff>0</xdr:colOff>
      <xdr:row>19</xdr:row>
      <xdr:rowOff>0</xdr:rowOff>
    </xdr:from>
    <xdr:ext cx="295275" cy="293708"/>
    <xdr:sp macro="" textlink="">
      <xdr:nvSpPr>
        <xdr:cNvPr id="2664" name="AutoShape 1" descr="http://myacademy/eltcms/pix/i/course.gif">
          <a:extLst>
            <a:ext uri="{FF2B5EF4-FFF2-40B4-BE49-F238E27FC236}">
              <a16:creationId xmlns:a16="http://schemas.microsoft.com/office/drawing/2014/main" id="{9C2CBE60-1473-43A5-8EA0-E0587E5CF7DE}"/>
            </a:ext>
          </a:extLst>
        </xdr:cNvPr>
        <xdr:cNvSpPr>
          <a:spLocks noChangeAspect="1" noChangeArrowheads="1"/>
        </xdr:cNvSpPr>
      </xdr:nvSpPr>
      <xdr:spPr bwMode="auto">
        <a:xfrm>
          <a:off x="5847292" y="3037417"/>
          <a:ext cx="295275" cy="293708"/>
        </a:xfrm>
        <a:prstGeom prst="rect">
          <a:avLst/>
        </a:prstGeom>
        <a:noFill/>
        <a:ln w="9525">
          <a:noFill/>
          <a:miter lim="800000"/>
          <a:headEnd/>
          <a:tailEnd/>
        </a:ln>
      </xdr:spPr>
    </xdr:sp>
    <xdr:clientData/>
  </xdr:oneCellAnchor>
  <xdr:oneCellAnchor>
    <xdr:from>
      <xdr:col>6</xdr:col>
      <xdr:colOff>0</xdr:colOff>
      <xdr:row>19</xdr:row>
      <xdr:rowOff>0</xdr:rowOff>
    </xdr:from>
    <xdr:ext cx="295275" cy="293708"/>
    <xdr:sp macro="" textlink="">
      <xdr:nvSpPr>
        <xdr:cNvPr id="2665" name="AutoShape 1" descr="http://myacademy/eltcms/pix/i/course.gif">
          <a:extLst>
            <a:ext uri="{FF2B5EF4-FFF2-40B4-BE49-F238E27FC236}">
              <a16:creationId xmlns:a16="http://schemas.microsoft.com/office/drawing/2014/main" id="{EE55A48D-C7DF-4205-A6EC-AD44D45C8D4E}"/>
            </a:ext>
          </a:extLst>
        </xdr:cNvPr>
        <xdr:cNvSpPr>
          <a:spLocks noChangeAspect="1" noChangeArrowheads="1"/>
        </xdr:cNvSpPr>
      </xdr:nvSpPr>
      <xdr:spPr bwMode="auto">
        <a:xfrm>
          <a:off x="5847292" y="3037417"/>
          <a:ext cx="295275" cy="293708"/>
        </a:xfrm>
        <a:prstGeom prst="rect">
          <a:avLst/>
        </a:prstGeom>
        <a:noFill/>
        <a:ln w="9525">
          <a:noFill/>
          <a:miter lim="800000"/>
          <a:headEnd/>
          <a:tailEnd/>
        </a:ln>
      </xdr:spPr>
    </xdr:sp>
    <xdr:clientData/>
  </xdr:oneCellAnchor>
  <xdr:oneCellAnchor>
    <xdr:from>
      <xdr:col>6</xdr:col>
      <xdr:colOff>0</xdr:colOff>
      <xdr:row>19</xdr:row>
      <xdr:rowOff>0</xdr:rowOff>
    </xdr:from>
    <xdr:ext cx="295275" cy="293708"/>
    <xdr:sp macro="" textlink="">
      <xdr:nvSpPr>
        <xdr:cNvPr id="2666" name="AutoShape 1" descr="http://myacademy/eltcms/pix/i/course.gif">
          <a:extLst>
            <a:ext uri="{FF2B5EF4-FFF2-40B4-BE49-F238E27FC236}">
              <a16:creationId xmlns:a16="http://schemas.microsoft.com/office/drawing/2014/main" id="{1F265701-CA1B-4F68-84F5-93EF3F842E2D}"/>
            </a:ext>
          </a:extLst>
        </xdr:cNvPr>
        <xdr:cNvSpPr>
          <a:spLocks noChangeAspect="1" noChangeArrowheads="1"/>
        </xdr:cNvSpPr>
      </xdr:nvSpPr>
      <xdr:spPr bwMode="auto">
        <a:xfrm>
          <a:off x="5847292" y="3037417"/>
          <a:ext cx="295275" cy="293708"/>
        </a:xfrm>
        <a:prstGeom prst="rect">
          <a:avLst/>
        </a:prstGeom>
        <a:noFill/>
        <a:ln w="9525">
          <a:noFill/>
          <a:miter lim="800000"/>
          <a:headEnd/>
          <a:tailEnd/>
        </a:ln>
      </xdr:spPr>
    </xdr:sp>
    <xdr:clientData/>
  </xdr:oneCellAnchor>
  <xdr:oneCellAnchor>
    <xdr:from>
      <xdr:col>6</xdr:col>
      <xdr:colOff>0</xdr:colOff>
      <xdr:row>19</xdr:row>
      <xdr:rowOff>0</xdr:rowOff>
    </xdr:from>
    <xdr:ext cx="295275" cy="297436"/>
    <xdr:sp macro="" textlink="">
      <xdr:nvSpPr>
        <xdr:cNvPr id="2667" name="AutoShape 63" descr="http://myacademy/eltcms/pix/i/course.gif">
          <a:extLst>
            <a:ext uri="{FF2B5EF4-FFF2-40B4-BE49-F238E27FC236}">
              <a16:creationId xmlns:a16="http://schemas.microsoft.com/office/drawing/2014/main" id="{359B8380-535C-4289-AB7C-299A6B649439}"/>
            </a:ext>
          </a:extLst>
        </xdr:cNvPr>
        <xdr:cNvSpPr>
          <a:spLocks noChangeAspect="1" noChangeArrowheads="1"/>
        </xdr:cNvSpPr>
      </xdr:nvSpPr>
      <xdr:spPr bwMode="auto">
        <a:xfrm>
          <a:off x="5847292" y="3037417"/>
          <a:ext cx="295275" cy="297436"/>
        </a:xfrm>
        <a:prstGeom prst="rect">
          <a:avLst/>
        </a:prstGeom>
        <a:noFill/>
        <a:ln w="9525">
          <a:noFill/>
          <a:miter lim="800000"/>
          <a:headEnd/>
          <a:tailEnd/>
        </a:ln>
      </xdr:spPr>
    </xdr:sp>
    <xdr:clientData/>
  </xdr:oneCellAnchor>
  <xdr:oneCellAnchor>
    <xdr:from>
      <xdr:col>6</xdr:col>
      <xdr:colOff>0</xdr:colOff>
      <xdr:row>19</xdr:row>
      <xdr:rowOff>0</xdr:rowOff>
    </xdr:from>
    <xdr:ext cx="295275" cy="297436"/>
    <xdr:sp macro="" textlink="">
      <xdr:nvSpPr>
        <xdr:cNvPr id="2668" name="AutoShape 40" descr="http://myacademy/eltcms/pix/i/course.gif">
          <a:extLst>
            <a:ext uri="{FF2B5EF4-FFF2-40B4-BE49-F238E27FC236}">
              <a16:creationId xmlns:a16="http://schemas.microsoft.com/office/drawing/2014/main" id="{E9F68340-FC6B-449E-9B7A-F27E047F045E}"/>
            </a:ext>
          </a:extLst>
        </xdr:cNvPr>
        <xdr:cNvSpPr>
          <a:spLocks noChangeAspect="1" noChangeArrowheads="1"/>
        </xdr:cNvSpPr>
      </xdr:nvSpPr>
      <xdr:spPr bwMode="auto">
        <a:xfrm>
          <a:off x="5847292" y="3037417"/>
          <a:ext cx="295275" cy="297436"/>
        </a:xfrm>
        <a:prstGeom prst="rect">
          <a:avLst/>
        </a:prstGeom>
        <a:noFill/>
        <a:ln w="9525">
          <a:noFill/>
          <a:miter lim="800000"/>
          <a:headEnd/>
          <a:tailEnd/>
        </a:ln>
      </xdr:spPr>
    </xdr:sp>
    <xdr:clientData/>
  </xdr:oneCellAnchor>
  <xdr:oneCellAnchor>
    <xdr:from>
      <xdr:col>6</xdr:col>
      <xdr:colOff>0</xdr:colOff>
      <xdr:row>19</xdr:row>
      <xdr:rowOff>0</xdr:rowOff>
    </xdr:from>
    <xdr:ext cx="295275" cy="297436"/>
    <xdr:sp macro="" textlink="">
      <xdr:nvSpPr>
        <xdr:cNvPr id="2669" name="AutoShape 9" descr="http://myacademy/eltcms/pix/i/course.gif">
          <a:extLst>
            <a:ext uri="{FF2B5EF4-FFF2-40B4-BE49-F238E27FC236}">
              <a16:creationId xmlns:a16="http://schemas.microsoft.com/office/drawing/2014/main" id="{75A83E94-A3E2-45FD-BF91-E7766F05BCC0}"/>
            </a:ext>
          </a:extLst>
        </xdr:cNvPr>
        <xdr:cNvSpPr>
          <a:spLocks noChangeAspect="1" noChangeArrowheads="1"/>
        </xdr:cNvSpPr>
      </xdr:nvSpPr>
      <xdr:spPr bwMode="auto">
        <a:xfrm>
          <a:off x="5847292" y="3037417"/>
          <a:ext cx="295275" cy="297436"/>
        </a:xfrm>
        <a:prstGeom prst="rect">
          <a:avLst/>
        </a:prstGeom>
        <a:noFill/>
        <a:ln w="9525">
          <a:noFill/>
          <a:miter lim="800000"/>
          <a:headEnd/>
          <a:tailEnd/>
        </a:ln>
      </xdr:spPr>
    </xdr:sp>
    <xdr:clientData/>
  </xdr:oneCellAnchor>
  <xdr:oneCellAnchor>
    <xdr:from>
      <xdr:col>6</xdr:col>
      <xdr:colOff>0</xdr:colOff>
      <xdr:row>19</xdr:row>
      <xdr:rowOff>0</xdr:rowOff>
    </xdr:from>
    <xdr:ext cx="295275" cy="297436"/>
    <xdr:sp macro="" textlink="">
      <xdr:nvSpPr>
        <xdr:cNvPr id="2670" name="AutoShape 1" descr="http://myacademy/eltcms/pix/i/course.gif">
          <a:extLst>
            <a:ext uri="{FF2B5EF4-FFF2-40B4-BE49-F238E27FC236}">
              <a16:creationId xmlns:a16="http://schemas.microsoft.com/office/drawing/2014/main" id="{CB473C2E-6A41-43F5-9696-E8D02D5A97EE}"/>
            </a:ext>
          </a:extLst>
        </xdr:cNvPr>
        <xdr:cNvSpPr>
          <a:spLocks noChangeAspect="1" noChangeArrowheads="1"/>
        </xdr:cNvSpPr>
      </xdr:nvSpPr>
      <xdr:spPr bwMode="auto">
        <a:xfrm>
          <a:off x="5847292" y="3037417"/>
          <a:ext cx="295275" cy="297436"/>
        </a:xfrm>
        <a:prstGeom prst="rect">
          <a:avLst/>
        </a:prstGeom>
        <a:noFill/>
        <a:ln w="9525">
          <a:noFill/>
          <a:miter lim="800000"/>
          <a:headEnd/>
          <a:tailEnd/>
        </a:ln>
      </xdr:spPr>
    </xdr:sp>
    <xdr:clientData/>
  </xdr:oneCellAnchor>
  <xdr:oneCellAnchor>
    <xdr:from>
      <xdr:col>6</xdr:col>
      <xdr:colOff>0</xdr:colOff>
      <xdr:row>19</xdr:row>
      <xdr:rowOff>0</xdr:rowOff>
    </xdr:from>
    <xdr:ext cx="295275" cy="297436"/>
    <xdr:sp macro="" textlink="">
      <xdr:nvSpPr>
        <xdr:cNvPr id="2671" name="AutoShape 4" descr="http://myacademy/eltcms/pix/i/course.gif">
          <a:extLst>
            <a:ext uri="{FF2B5EF4-FFF2-40B4-BE49-F238E27FC236}">
              <a16:creationId xmlns:a16="http://schemas.microsoft.com/office/drawing/2014/main" id="{2418C2F1-0917-4FC7-9205-D7147D2DD123}"/>
            </a:ext>
          </a:extLst>
        </xdr:cNvPr>
        <xdr:cNvSpPr>
          <a:spLocks noChangeAspect="1" noChangeArrowheads="1"/>
        </xdr:cNvSpPr>
      </xdr:nvSpPr>
      <xdr:spPr bwMode="auto">
        <a:xfrm>
          <a:off x="5847292" y="3037417"/>
          <a:ext cx="295275" cy="297436"/>
        </a:xfrm>
        <a:prstGeom prst="rect">
          <a:avLst/>
        </a:prstGeom>
        <a:noFill/>
        <a:ln w="9525">
          <a:noFill/>
          <a:miter lim="800000"/>
          <a:headEnd/>
          <a:tailEnd/>
        </a:ln>
      </xdr:spPr>
    </xdr:sp>
    <xdr:clientData/>
  </xdr:oneCellAnchor>
  <xdr:oneCellAnchor>
    <xdr:from>
      <xdr:col>6</xdr:col>
      <xdr:colOff>0</xdr:colOff>
      <xdr:row>19</xdr:row>
      <xdr:rowOff>0</xdr:rowOff>
    </xdr:from>
    <xdr:ext cx="295275" cy="297436"/>
    <xdr:sp macro="" textlink="">
      <xdr:nvSpPr>
        <xdr:cNvPr id="2672" name="AutoShape 1" descr="http://myacademy/eltcms/pix/i/course.gif">
          <a:extLst>
            <a:ext uri="{FF2B5EF4-FFF2-40B4-BE49-F238E27FC236}">
              <a16:creationId xmlns:a16="http://schemas.microsoft.com/office/drawing/2014/main" id="{06621828-1788-4014-8F15-CD94D8551E45}"/>
            </a:ext>
          </a:extLst>
        </xdr:cNvPr>
        <xdr:cNvSpPr>
          <a:spLocks noChangeAspect="1" noChangeArrowheads="1"/>
        </xdr:cNvSpPr>
      </xdr:nvSpPr>
      <xdr:spPr bwMode="auto">
        <a:xfrm>
          <a:off x="5847292" y="3037417"/>
          <a:ext cx="295275" cy="297436"/>
        </a:xfrm>
        <a:prstGeom prst="rect">
          <a:avLst/>
        </a:prstGeom>
        <a:noFill/>
        <a:ln w="9525">
          <a:noFill/>
          <a:miter lim="800000"/>
          <a:headEnd/>
          <a:tailEnd/>
        </a:ln>
      </xdr:spPr>
    </xdr:sp>
    <xdr:clientData/>
  </xdr:oneCellAnchor>
  <xdr:oneCellAnchor>
    <xdr:from>
      <xdr:col>6</xdr:col>
      <xdr:colOff>0</xdr:colOff>
      <xdr:row>19</xdr:row>
      <xdr:rowOff>0</xdr:rowOff>
    </xdr:from>
    <xdr:ext cx="295275" cy="297436"/>
    <xdr:sp macro="" textlink="">
      <xdr:nvSpPr>
        <xdr:cNvPr id="2673" name="AutoShape 1" descr="http://myacademy/eltcms/pix/i/course.gif">
          <a:extLst>
            <a:ext uri="{FF2B5EF4-FFF2-40B4-BE49-F238E27FC236}">
              <a16:creationId xmlns:a16="http://schemas.microsoft.com/office/drawing/2014/main" id="{4F509534-E14C-47B3-AA8B-FC8525E5E8BC}"/>
            </a:ext>
          </a:extLst>
        </xdr:cNvPr>
        <xdr:cNvSpPr>
          <a:spLocks noChangeAspect="1" noChangeArrowheads="1"/>
        </xdr:cNvSpPr>
      </xdr:nvSpPr>
      <xdr:spPr bwMode="auto">
        <a:xfrm>
          <a:off x="5847292" y="3037417"/>
          <a:ext cx="295275" cy="297436"/>
        </a:xfrm>
        <a:prstGeom prst="rect">
          <a:avLst/>
        </a:prstGeom>
        <a:noFill/>
        <a:ln w="9525">
          <a:noFill/>
          <a:miter lim="800000"/>
          <a:headEnd/>
          <a:tailEnd/>
        </a:ln>
      </xdr:spPr>
    </xdr:sp>
    <xdr:clientData/>
  </xdr:oneCellAnchor>
  <xdr:oneCellAnchor>
    <xdr:from>
      <xdr:col>6</xdr:col>
      <xdr:colOff>0</xdr:colOff>
      <xdr:row>19</xdr:row>
      <xdr:rowOff>0</xdr:rowOff>
    </xdr:from>
    <xdr:ext cx="295275" cy="297436"/>
    <xdr:sp macro="" textlink="">
      <xdr:nvSpPr>
        <xdr:cNvPr id="2674" name="AutoShape 1" descr="http://myacademy/eltcms/pix/i/course.gif">
          <a:extLst>
            <a:ext uri="{FF2B5EF4-FFF2-40B4-BE49-F238E27FC236}">
              <a16:creationId xmlns:a16="http://schemas.microsoft.com/office/drawing/2014/main" id="{6399CC71-D607-4983-A7E9-2DD00F777D70}"/>
            </a:ext>
          </a:extLst>
        </xdr:cNvPr>
        <xdr:cNvSpPr>
          <a:spLocks noChangeAspect="1" noChangeArrowheads="1"/>
        </xdr:cNvSpPr>
      </xdr:nvSpPr>
      <xdr:spPr bwMode="auto">
        <a:xfrm>
          <a:off x="5847292" y="3037417"/>
          <a:ext cx="295275" cy="297436"/>
        </a:xfrm>
        <a:prstGeom prst="rect">
          <a:avLst/>
        </a:prstGeom>
        <a:noFill/>
        <a:ln w="9525">
          <a:noFill/>
          <a:miter lim="800000"/>
          <a:headEnd/>
          <a:tailEnd/>
        </a:ln>
      </xdr:spPr>
    </xdr:sp>
    <xdr:clientData/>
  </xdr:oneCellAnchor>
  <xdr:oneCellAnchor>
    <xdr:from>
      <xdr:col>6</xdr:col>
      <xdr:colOff>0</xdr:colOff>
      <xdr:row>19</xdr:row>
      <xdr:rowOff>0</xdr:rowOff>
    </xdr:from>
    <xdr:ext cx="295275" cy="293708"/>
    <xdr:sp macro="" textlink="">
      <xdr:nvSpPr>
        <xdr:cNvPr id="2675" name="AutoShape 63" descr="http://myacademy/eltcms/pix/i/course.gif">
          <a:extLst>
            <a:ext uri="{FF2B5EF4-FFF2-40B4-BE49-F238E27FC236}">
              <a16:creationId xmlns:a16="http://schemas.microsoft.com/office/drawing/2014/main" id="{226D85DA-73DF-433E-B5B0-85B8C1F60386}"/>
            </a:ext>
          </a:extLst>
        </xdr:cNvPr>
        <xdr:cNvSpPr>
          <a:spLocks noChangeAspect="1" noChangeArrowheads="1"/>
        </xdr:cNvSpPr>
      </xdr:nvSpPr>
      <xdr:spPr bwMode="auto">
        <a:xfrm>
          <a:off x="5847292" y="3037417"/>
          <a:ext cx="295275" cy="293708"/>
        </a:xfrm>
        <a:prstGeom prst="rect">
          <a:avLst/>
        </a:prstGeom>
        <a:noFill/>
        <a:ln w="9525">
          <a:noFill/>
          <a:miter lim="800000"/>
          <a:headEnd/>
          <a:tailEnd/>
        </a:ln>
      </xdr:spPr>
    </xdr:sp>
    <xdr:clientData/>
  </xdr:oneCellAnchor>
  <xdr:oneCellAnchor>
    <xdr:from>
      <xdr:col>6</xdr:col>
      <xdr:colOff>0</xdr:colOff>
      <xdr:row>19</xdr:row>
      <xdr:rowOff>0</xdr:rowOff>
    </xdr:from>
    <xdr:ext cx="295275" cy="293708"/>
    <xdr:sp macro="" textlink="">
      <xdr:nvSpPr>
        <xdr:cNvPr id="2676" name="AutoShape 40" descr="http://myacademy/eltcms/pix/i/course.gif">
          <a:extLst>
            <a:ext uri="{FF2B5EF4-FFF2-40B4-BE49-F238E27FC236}">
              <a16:creationId xmlns:a16="http://schemas.microsoft.com/office/drawing/2014/main" id="{14A7FC24-BDF9-4310-BAAD-06236CF9ACD5}"/>
            </a:ext>
          </a:extLst>
        </xdr:cNvPr>
        <xdr:cNvSpPr>
          <a:spLocks noChangeAspect="1" noChangeArrowheads="1"/>
        </xdr:cNvSpPr>
      </xdr:nvSpPr>
      <xdr:spPr bwMode="auto">
        <a:xfrm>
          <a:off x="5847292" y="3037417"/>
          <a:ext cx="295275" cy="293708"/>
        </a:xfrm>
        <a:prstGeom prst="rect">
          <a:avLst/>
        </a:prstGeom>
        <a:noFill/>
        <a:ln w="9525">
          <a:noFill/>
          <a:miter lim="800000"/>
          <a:headEnd/>
          <a:tailEnd/>
        </a:ln>
      </xdr:spPr>
    </xdr:sp>
    <xdr:clientData/>
  </xdr:oneCellAnchor>
  <xdr:oneCellAnchor>
    <xdr:from>
      <xdr:col>6</xdr:col>
      <xdr:colOff>0</xdr:colOff>
      <xdr:row>19</xdr:row>
      <xdr:rowOff>0</xdr:rowOff>
    </xdr:from>
    <xdr:ext cx="295275" cy="293708"/>
    <xdr:sp macro="" textlink="">
      <xdr:nvSpPr>
        <xdr:cNvPr id="2677" name="AutoShape 9" descr="http://myacademy/eltcms/pix/i/course.gif">
          <a:extLst>
            <a:ext uri="{FF2B5EF4-FFF2-40B4-BE49-F238E27FC236}">
              <a16:creationId xmlns:a16="http://schemas.microsoft.com/office/drawing/2014/main" id="{4C5013ED-03D0-43E7-8A59-EA59AB5FE5C2}"/>
            </a:ext>
          </a:extLst>
        </xdr:cNvPr>
        <xdr:cNvSpPr>
          <a:spLocks noChangeAspect="1" noChangeArrowheads="1"/>
        </xdr:cNvSpPr>
      </xdr:nvSpPr>
      <xdr:spPr bwMode="auto">
        <a:xfrm>
          <a:off x="5847292" y="3037417"/>
          <a:ext cx="295275" cy="293708"/>
        </a:xfrm>
        <a:prstGeom prst="rect">
          <a:avLst/>
        </a:prstGeom>
        <a:noFill/>
        <a:ln w="9525">
          <a:noFill/>
          <a:miter lim="800000"/>
          <a:headEnd/>
          <a:tailEnd/>
        </a:ln>
      </xdr:spPr>
    </xdr:sp>
    <xdr:clientData/>
  </xdr:oneCellAnchor>
  <xdr:oneCellAnchor>
    <xdr:from>
      <xdr:col>6</xdr:col>
      <xdr:colOff>0</xdr:colOff>
      <xdr:row>19</xdr:row>
      <xdr:rowOff>0</xdr:rowOff>
    </xdr:from>
    <xdr:ext cx="295275" cy="293708"/>
    <xdr:sp macro="" textlink="">
      <xdr:nvSpPr>
        <xdr:cNvPr id="2678" name="AutoShape 1" descr="http://myacademy/eltcms/pix/i/course.gif">
          <a:extLst>
            <a:ext uri="{FF2B5EF4-FFF2-40B4-BE49-F238E27FC236}">
              <a16:creationId xmlns:a16="http://schemas.microsoft.com/office/drawing/2014/main" id="{3C2701A7-8CBE-4C4C-95F4-6A8EE3424C49}"/>
            </a:ext>
          </a:extLst>
        </xdr:cNvPr>
        <xdr:cNvSpPr>
          <a:spLocks noChangeAspect="1" noChangeArrowheads="1"/>
        </xdr:cNvSpPr>
      </xdr:nvSpPr>
      <xdr:spPr bwMode="auto">
        <a:xfrm>
          <a:off x="5847292" y="3037417"/>
          <a:ext cx="295275" cy="293708"/>
        </a:xfrm>
        <a:prstGeom prst="rect">
          <a:avLst/>
        </a:prstGeom>
        <a:noFill/>
        <a:ln w="9525">
          <a:noFill/>
          <a:miter lim="800000"/>
          <a:headEnd/>
          <a:tailEnd/>
        </a:ln>
      </xdr:spPr>
    </xdr:sp>
    <xdr:clientData/>
  </xdr:oneCellAnchor>
  <xdr:oneCellAnchor>
    <xdr:from>
      <xdr:col>6</xdr:col>
      <xdr:colOff>0</xdr:colOff>
      <xdr:row>19</xdr:row>
      <xdr:rowOff>0</xdr:rowOff>
    </xdr:from>
    <xdr:ext cx="295275" cy="293708"/>
    <xdr:sp macro="" textlink="">
      <xdr:nvSpPr>
        <xdr:cNvPr id="2679" name="AutoShape 4" descr="http://myacademy/eltcms/pix/i/course.gif">
          <a:extLst>
            <a:ext uri="{FF2B5EF4-FFF2-40B4-BE49-F238E27FC236}">
              <a16:creationId xmlns:a16="http://schemas.microsoft.com/office/drawing/2014/main" id="{5515FE96-3B9C-47FA-93DF-FAFCDC1F4B3F}"/>
            </a:ext>
          </a:extLst>
        </xdr:cNvPr>
        <xdr:cNvSpPr>
          <a:spLocks noChangeAspect="1" noChangeArrowheads="1"/>
        </xdr:cNvSpPr>
      </xdr:nvSpPr>
      <xdr:spPr bwMode="auto">
        <a:xfrm>
          <a:off x="5847292" y="3037417"/>
          <a:ext cx="295275" cy="293708"/>
        </a:xfrm>
        <a:prstGeom prst="rect">
          <a:avLst/>
        </a:prstGeom>
        <a:noFill/>
        <a:ln w="9525">
          <a:noFill/>
          <a:miter lim="800000"/>
          <a:headEnd/>
          <a:tailEnd/>
        </a:ln>
      </xdr:spPr>
    </xdr:sp>
    <xdr:clientData/>
  </xdr:oneCellAnchor>
  <xdr:oneCellAnchor>
    <xdr:from>
      <xdr:col>6</xdr:col>
      <xdr:colOff>0</xdr:colOff>
      <xdr:row>19</xdr:row>
      <xdr:rowOff>0</xdr:rowOff>
    </xdr:from>
    <xdr:ext cx="295275" cy="293708"/>
    <xdr:sp macro="" textlink="">
      <xdr:nvSpPr>
        <xdr:cNvPr id="2680" name="AutoShape 1" descr="http://myacademy/eltcms/pix/i/course.gif">
          <a:extLst>
            <a:ext uri="{FF2B5EF4-FFF2-40B4-BE49-F238E27FC236}">
              <a16:creationId xmlns:a16="http://schemas.microsoft.com/office/drawing/2014/main" id="{16846B07-B647-4EDB-8B2D-A251ED9B22BC}"/>
            </a:ext>
          </a:extLst>
        </xdr:cNvPr>
        <xdr:cNvSpPr>
          <a:spLocks noChangeAspect="1" noChangeArrowheads="1"/>
        </xdr:cNvSpPr>
      </xdr:nvSpPr>
      <xdr:spPr bwMode="auto">
        <a:xfrm>
          <a:off x="5847292" y="3037417"/>
          <a:ext cx="295275" cy="293708"/>
        </a:xfrm>
        <a:prstGeom prst="rect">
          <a:avLst/>
        </a:prstGeom>
        <a:noFill/>
        <a:ln w="9525">
          <a:noFill/>
          <a:miter lim="800000"/>
          <a:headEnd/>
          <a:tailEnd/>
        </a:ln>
      </xdr:spPr>
    </xdr:sp>
    <xdr:clientData/>
  </xdr:oneCellAnchor>
  <xdr:oneCellAnchor>
    <xdr:from>
      <xdr:col>6</xdr:col>
      <xdr:colOff>0</xdr:colOff>
      <xdr:row>19</xdr:row>
      <xdr:rowOff>0</xdr:rowOff>
    </xdr:from>
    <xdr:ext cx="295275" cy="293708"/>
    <xdr:sp macro="" textlink="">
      <xdr:nvSpPr>
        <xdr:cNvPr id="2681" name="AutoShape 1" descr="http://myacademy/eltcms/pix/i/course.gif">
          <a:extLst>
            <a:ext uri="{FF2B5EF4-FFF2-40B4-BE49-F238E27FC236}">
              <a16:creationId xmlns:a16="http://schemas.microsoft.com/office/drawing/2014/main" id="{5AD402A6-BABD-43BF-A121-EED97A8174AC}"/>
            </a:ext>
          </a:extLst>
        </xdr:cNvPr>
        <xdr:cNvSpPr>
          <a:spLocks noChangeAspect="1" noChangeArrowheads="1"/>
        </xdr:cNvSpPr>
      </xdr:nvSpPr>
      <xdr:spPr bwMode="auto">
        <a:xfrm>
          <a:off x="5847292" y="3037417"/>
          <a:ext cx="295275" cy="293708"/>
        </a:xfrm>
        <a:prstGeom prst="rect">
          <a:avLst/>
        </a:prstGeom>
        <a:noFill/>
        <a:ln w="9525">
          <a:noFill/>
          <a:miter lim="800000"/>
          <a:headEnd/>
          <a:tailEnd/>
        </a:ln>
      </xdr:spPr>
    </xdr:sp>
    <xdr:clientData/>
  </xdr:oneCellAnchor>
  <xdr:oneCellAnchor>
    <xdr:from>
      <xdr:col>6</xdr:col>
      <xdr:colOff>0</xdr:colOff>
      <xdr:row>19</xdr:row>
      <xdr:rowOff>0</xdr:rowOff>
    </xdr:from>
    <xdr:ext cx="295275" cy="293708"/>
    <xdr:sp macro="" textlink="">
      <xdr:nvSpPr>
        <xdr:cNvPr id="2682" name="AutoShape 1" descr="http://myacademy/eltcms/pix/i/course.gif">
          <a:extLst>
            <a:ext uri="{FF2B5EF4-FFF2-40B4-BE49-F238E27FC236}">
              <a16:creationId xmlns:a16="http://schemas.microsoft.com/office/drawing/2014/main" id="{20ACD0A5-2330-4ED9-B391-379689240FE3}"/>
            </a:ext>
          </a:extLst>
        </xdr:cNvPr>
        <xdr:cNvSpPr>
          <a:spLocks noChangeAspect="1" noChangeArrowheads="1"/>
        </xdr:cNvSpPr>
      </xdr:nvSpPr>
      <xdr:spPr bwMode="auto">
        <a:xfrm>
          <a:off x="5847292" y="3037417"/>
          <a:ext cx="295275" cy="293708"/>
        </a:xfrm>
        <a:prstGeom prst="rect">
          <a:avLst/>
        </a:prstGeom>
        <a:noFill/>
        <a:ln w="9525">
          <a:noFill/>
          <a:miter lim="800000"/>
          <a:headEnd/>
          <a:tailEnd/>
        </a:ln>
      </xdr:spPr>
    </xdr:sp>
    <xdr:clientData/>
  </xdr:oneCellAnchor>
  <xdr:oneCellAnchor>
    <xdr:from>
      <xdr:col>6</xdr:col>
      <xdr:colOff>0</xdr:colOff>
      <xdr:row>19</xdr:row>
      <xdr:rowOff>0</xdr:rowOff>
    </xdr:from>
    <xdr:ext cx="295275" cy="297436"/>
    <xdr:sp macro="" textlink="">
      <xdr:nvSpPr>
        <xdr:cNvPr id="2683" name="AutoShape 63" descr="http://myacademy/eltcms/pix/i/course.gif">
          <a:extLst>
            <a:ext uri="{FF2B5EF4-FFF2-40B4-BE49-F238E27FC236}">
              <a16:creationId xmlns:a16="http://schemas.microsoft.com/office/drawing/2014/main" id="{CDC3901A-FCCE-4B8C-BBD8-2B7B8793D028}"/>
            </a:ext>
          </a:extLst>
        </xdr:cNvPr>
        <xdr:cNvSpPr>
          <a:spLocks noChangeAspect="1" noChangeArrowheads="1"/>
        </xdr:cNvSpPr>
      </xdr:nvSpPr>
      <xdr:spPr bwMode="auto">
        <a:xfrm>
          <a:off x="5847292" y="3037417"/>
          <a:ext cx="295275" cy="297436"/>
        </a:xfrm>
        <a:prstGeom prst="rect">
          <a:avLst/>
        </a:prstGeom>
        <a:noFill/>
        <a:ln w="9525">
          <a:noFill/>
          <a:miter lim="800000"/>
          <a:headEnd/>
          <a:tailEnd/>
        </a:ln>
      </xdr:spPr>
    </xdr:sp>
    <xdr:clientData/>
  </xdr:oneCellAnchor>
  <xdr:oneCellAnchor>
    <xdr:from>
      <xdr:col>6</xdr:col>
      <xdr:colOff>0</xdr:colOff>
      <xdr:row>19</xdr:row>
      <xdr:rowOff>0</xdr:rowOff>
    </xdr:from>
    <xdr:ext cx="295275" cy="297436"/>
    <xdr:sp macro="" textlink="">
      <xdr:nvSpPr>
        <xdr:cNvPr id="2684" name="AutoShape 40" descr="http://myacademy/eltcms/pix/i/course.gif">
          <a:extLst>
            <a:ext uri="{FF2B5EF4-FFF2-40B4-BE49-F238E27FC236}">
              <a16:creationId xmlns:a16="http://schemas.microsoft.com/office/drawing/2014/main" id="{9C55901A-9A02-4D85-AA2C-240896986C9D}"/>
            </a:ext>
          </a:extLst>
        </xdr:cNvPr>
        <xdr:cNvSpPr>
          <a:spLocks noChangeAspect="1" noChangeArrowheads="1"/>
        </xdr:cNvSpPr>
      </xdr:nvSpPr>
      <xdr:spPr bwMode="auto">
        <a:xfrm>
          <a:off x="5847292" y="3037417"/>
          <a:ext cx="295275" cy="297436"/>
        </a:xfrm>
        <a:prstGeom prst="rect">
          <a:avLst/>
        </a:prstGeom>
        <a:noFill/>
        <a:ln w="9525">
          <a:noFill/>
          <a:miter lim="800000"/>
          <a:headEnd/>
          <a:tailEnd/>
        </a:ln>
      </xdr:spPr>
    </xdr:sp>
    <xdr:clientData/>
  </xdr:oneCellAnchor>
  <xdr:oneCellAnchor>
    <xdr:from>
      <xdr:col>6</xdr:col>
      <xdr:colOff>0</xdr:colOff>
      <xdr:row>19</xdr:row>
      <xdr:rowOff>0</xdr:rowOff>
    </xdr:from>
    <xdr:ext cx="295275" cy="297436"/>
    <xdr:sp macro="" textlink="">
      <xdr:nvSpPr>
        <xdr:cNvPr id="2685" name="AutoShape 9" descr="http://myacademy/eltcms/pix/i/course.gif">
          <a:extLst>
            <a:ext uri="{FF2B5EF4-FFF2-40B4-BE49-F238E27FC236}">
              <a16:creationId xmlns:a16="http://schemas.microsoft.com/office/drawing/2014/main" id="{FB9B86B5-1A45-484B-B24A-A1FD860C07FE}"/>
            </a:ext>
          </a:extLst>
        </xdr:cNvPr>
        <xdr:cNvSpPr>
          <a:spLocks noChangeAspect="1" noChangeArrowheads="1"/>
        </xdr:cNvSpPr>
      </xdr:nvSpPr>
      <xdr:spPr bwMode="auto">
        <a:xfrm>
          <a:off x="5847292" y="3037417"/>
          <a:ext cx="295275" cy="297436"/>
        </a:xfrm>
        <a:prstGeom prst="rect">
          <a:avLst/>
        </a:prstGeom>
        <a:noFill/>
        <a:ln w="9525">
          <a:noFill/>
          <a:miter lim="800000"/>
          <a:headEnd/>
          <a:tailEnd/>
        </a:ln>
      </xdr:spPr>
    </xdr:sp>
    <xdr:clientData/>
  </xdr:oneCellAnchor>
  <xdr:oneCellAnchor>
    <xdr:from>
      <xdr:col>6</xdr:col>
      <xdr:colOff>0</xdr:colOff>
      <xdr:row>19</xdr:row>
      <xdr:rowOff>0</xdr:rowOff>
    </xdr:from>
    <xdr:ext cx="295275" cy="297436"/>
    <xdr:sp macro="" textlink="">
      <xdr:nvSpPr>
        <xdr:cNvPr id="2686" name="AutoShape 1" descr="http://myacademy/eltcms/pix/i/course.gif">
          <a:extLst>
            <a:ext uri="{FF2B5EF4-FFF2-40B4-BE49-F238E27FC236}">
              <a16:creationId xmlns:a16="http://schemas.microsoft.com/office/drawing/2014/main" id="{0ED5C515-AD7F-4314-B5FD-1DABF7056506}"/>
            </a:ext>
          </a:extLst>
        </xdr:cNvPr>
        <xdr:cNvSpPr>
          <a:spLocks noChangeAspect="1" noChangeArrowheads="1"/>
        </xdr:cNvSpPr>
      </xdr:nvSpPr>
      <xdr:spPr bwMode="auto">
        <a:xfrm>
          <a:off x="5847292" y="3037417"/>
          <a:ext cx="295275" cy="297436"/>
        </a:xfrm>
        <a:prstGeom prst="rect">
          <a:avLst/>
        </a:prstGeom>
        <a:noFill/>
        <a:ln w="9525">
          <a:noFill/>
          <a:miter lim="800000"/>
          <a:headEnd/>
          <a:tailEnd/>
        </a:ln>
      </xdr:spPr>
    </xdr:sp>
    <xdr:clientData/>
  </xdr:oneCellAnchor>
  <xdr:oneCellAnchor>
    <xdr:from>
      <xdr:col>6</xdr:col>
      <xdr:colOff>0</xdr:colOff>
      <xdr:row>19</xdr:row>
      <xdr:rowOff>0</xdr:rowOff>
    </xdr:from>
    <xdr:ext cx="295275" cy="297436"/>
    <xdr:sp macro="" textlink="">
      <xdr:nvSpPr>
        <xdr:cNvPr id="2687" name="AutoShape 4" descr="http://myacademy/eltcms/pix/i/course.gif">
          <a:extLst>
            <a:ext uri="{FF2B5EF4-FFF2-40B4-BE49-F238E27FC236}">
              <a16:creationId xmlns:a16="http://schemas.microsoft.com/office/drawing/2014/main" id="{B194B5FC-22FC-43CA-8727-C3193445666D}"/>
            </a:ext>
          </a:extLst>
        </xdr:cNvPr>
        <xdr:cNvSpPr>
          <a:spLocks noChangeAspect="1" noChangeArrowheads="1"/>
        </xdr:cNvSpPr>
      </xdr:nvSpPr>
      <xdr:spPr bwMode="auto">
        <a:xfrm>
          <a:off x="5847292" y="3037417"/>
          <a:ext cx="295275" cy="297436"/>
        </a:xfrm>
        <a:prstGeom prst="rect">
          <a:avLst/>
        </a:prstGeom>
        <a:noFill/>
        <a:ln w="9525">
          <a:noFill/>
          <a:miter lim="800000"/>
          <a:headEnd/>
          <a:tailEnd/>
        </a:ln>
      </xdr:spPr>
    </xdr:sp>
    <xdr:clientData/>
  </xdr:oneCellAnchor>
  <xdr:oneCellAnchor>
    <xdr:from>
      <xdr:col>6</xdr:col>
      <xdr:colOff>0</xdr:colOff>
      <xdr:row>19</xdr:row>
      <xdr:rowOff>0</xdr:rowOff>
    </xdr:from>
    <xdr:ext cx="295275" cy="297436"/>
    <xdr:sp macro="" textlink="">
      <xdr:nvSpPr>
        <xdr:cNvPr id="2688" name="AutoShape 1" descr="http://myacademy/eltcms/pix/i/course.gif">
          <a:extLst>
            <a:ext uri="{FF2B5EF4-FFF2-40B4-BE49-F238E27FC236}">
              <a16:creationId xmlns:a16="http://schemas.microsoft.com/office/drawing/2014/main" id="{B37228FC-8E6D-4AAB-93DB-338B28D7F20E}"/>
            </a:ext>
          </a:extLst>
        </xdr:cNvPr>
        <xdr:cNvSpPr>
          <a:spLocks noChangeAspect="1" noChangeArrowheads="1"/>
        </xdr:cNvSpPr>
      </xdr:nvSpPr>
      <xdr:spPr bwMode="auto">
        <a:xfrm>
          <a:off x="5847292" y="3037417"/>
          <a:ext cx="295275" cy="297436"/>
        </a:xfrm>
        <a:prstGeom prst="rect">
          <a:avLst/>
        </a:prstGeom>
        <a:noFill/>
        <a:ln w="9525">
          <a:noFill/>
          <a:miter lim="800000"/>
          <a:headEnd/>
          <a:tailEnd/>
        </a:ln>
      </xdr:spPr>
    </xdr:sp>
    <xdr:clientData/>
  </xdr:oneCellAnchor>
  <xdr:oneCellAnchor>
    <xdr:from>
      <xdr:col>6</xdr:col>
      <xdr:colOff>0</xdr:colOff>
      <xdr:row>19</xdr:row>
      <xdr:rowOff>0</xdr:rowOff>
    </xdr:from>
    <xdr:ext cx="295275" cy="297436"/>
    <xdr:sp macro="" textlink="">
      <xdr:nvSpPr>
        <xdr:cNvPr id="2689" name="AutoShape 1" descr="http://myacademy/eltcms/pix/i/course.gif">
          <a:extLst>
            <a:ext uri="{FF2B5EF4-FFF2-40B4-BE49-F238E27FC236}">
              <a16:creationId xmlns:a16="http://schemas.microsoft.com/office/drawing/2014/main" id="{42344E19-0ADD-475D-BE5A-6D9AD70D8992}"/>
            </a:ext>
          </a:extLst>
        </xdr:cNvPr>
        <xdr:cNvSpPr>
          <a:spLocks noChangeAspect="1" noChangeArrowheads="1"/>
        </xdr:cNvSpPr>
      </xdr:nvSpPr>
      <xdr:spPr bwMode="auto">
        <a:xfrm>
          <a:off x="5847292" y="3037417"/>
          <a:ext cx="295275" cy="297436"/>
        </a:xfrm>
        <a:prstGeom prst="rect">
          <a:avLst/>
        </a:prstGeom>
        <a:noFill/>
        <a:ln w="9525">
          <a:noFill/>
          <a:miter lim="800000"/>
          <a:headEnd/>
          <a:tailEnd/>
        </a:ln>
      </xdr:spPr>
    </xdr:sp>
    <xdr:clientData/>
  </xdr:oneCellAnchor>
  <xdr:oneCellAnchor>
    <xdr:from>
      <xdr:col>6</xdr:col>
      <xdr:colOff>0</xdr:colOff>
      <xdr:row>19</xdr:row>
      <xdr:rowOff>0</xdr:rowOff>
    </xdr:from>
    <xdr:ext cx="295275" cy="297436"/>
    <xdr:sp macro="" textlink="">
      <xdr:nvSpPr>
        <xdr:cNvPr id="2690" name="AutoShape 1" descr="http://myacademy/eltcms/pix/i/course.gif">
          <a:extLst>
            <a:ext uri="{FF2B5EF4-FFF2-40B4-BE49-F238E27FC236}">
              <a16:creationId xmlns:a16="http://schemas.microsoft.com/office/drawing/2014/main" id="{3FEBFAF6-07AB-4098-9F75-0D214611AEB6}"/>
            </a:ext>
          </a:extLst>
        </xdr:cNvPr>
        <xdr:cNvSpPr>
          <a:spLocks noChangeAspect="1" noChangeArrowheads="1"/>
        </xdr:cNvSpPr>
      </xdr:nvSpPr>
      <xdr:spPr bwMode="auto">
        <a:xfrm>
          <a:off x="5847292" y="3037417"/>
          <a:ext cx="295275" cy="297436"/>
        </a:xfrm>
        <a:prstGeom prst="rect">
          <a:avLst/>
        </a:prstGeom>
        <a:noFill/>
        <a:ln w="9525">
          <a:noFill/>
          <a:miter lim="800000"/>
          <a:headEnd/>
          <a:tailEnd/>
        </a:ln>
      </xdr:spPr>
    </xdr:sp>
    <xdr:clientData/>
  </xdr:oneCellAnchor>
  <xdr:oneCellAnchor>
    <xdr:from>
      <xdr:col>6</xdr:col>
      <xdr:colOff>0</xdr:colOff>
      <xdr:row>19</xdr:row>
      <xdr:rowOff>0</xdr:rowOff>
    </xdr:from>
    <xdr:ext cx="295275" cy="293708"/>
    <xdr:sp macro="" textlink="">
      <xdr:nvSpPr>
        <xdr:cNvPr id="2691" name="AutoShape 63" descr="http://myacademy/eltcms/pix/i/course.gif">
          <a:extLst>
            <a:ext uri="{FF2B5EF4-FFF2-40B4-BE49-F238E27FC236}">
              <a16:creationId xmlns:a16="http://schemas.microsoft.com/office/drawing/2014/main" id="{78AAB361-0CA5-4B06-977F-1FFA9CE3F448}"/>
            </a:ext>
          </a:extLst>
        </xdr:cNvPr>
        <xdr:cNvSpPr>
          <a:spLocks noChangeAspect="1" noChangeArrowheads="1"/>
        </xdr:cNvSpPr>
      </xdr:nvSpPr>
      <xdr:spPr bwMode="auto">
        <a:xfrm>
          <a:off x="5847292" y="3037417"/>
          <a:ext cx="295275" cy="293708"/>
        </a:xfrm>
        <a:prstGeom prst="rect">
          <a:avLst/>
        </a:prstGeom>
        <a:noFill/>
        <a:ln w="9525">
          <a:noFill/>
          <a:miter lim="800000"/>
          <a:headEnd/>
          <a:tailEnd/>
        </a:ln>
      </xdr:spPr>
    </xdr:sp>
    <xdr:clientData/>
  </xdr:oneCellAnchor>
  <xdr:oneCellAnchor>
    <xdr:from>
      <xdr:col>6</xdr:col>
      <xdr:colOff>0</xdr:colOff>
      <xdr:row>19</xdr:row>
      <xdr:rowOff>0</xdr:rowOff>
    </xdr:from>
    <xdr:ext cx="295275" cy="293708"/>
    <xdr:sp macro="" textlink="">
      <xdr:nvSpPr>
        <xdr:cNvPr id="2692" name="AutoShape 40" descr="http://myacademy/eltcms/pix/i/course.gif">
          <a:extLst>
            <a:ext uri="{FF2B5EF4-FFF2-40B4-BE49-F238E27FC236}">
              <a16:creationId xmlns:a16="http://schemas.microsoft.com/office/drawing/2014/main" id="{439DC2F7-B094-45E9-8277-73BA937021DF}"/>
            </a:ext>
          </a:extLst>
        </xdr:cNvPr>
        <xdr:cNvSpPr>
          <a:spLocks noChangeAspect="1" noChangeArrowheads="1"/>
        </xdr:cNvSpPr>
      </xdr:nvSpPr>
      <xdr:spPr bwMode="auto">
        <a:xfrm>
          <a:off x="5847292" y="3037417"/>
          <a:ext cx="295275" cy="293708"/>
        </a:xfrm>
        <a:prstGeom prst="rect">
          <a:avLst/>
        </a:prstGeom>
        <a:noFill/>
        <a:ln w="9525">
          <a:noFill/>
          <a:miter lim="800000"/>
          <a:headEnd/>
          <a:tailEnd/>
        </a:ln>
      </xdr:spPr>
    </xdr:sp>
    <xdr:clientData/>
  </xdr:oneCellAnchor>
  <xdr:oneCellAnchor>
    <xdr:from>
      <xdr:col>6</xdr:col>
      <xdr:colOff>0</xdr:colOff>
      <xdr:row>19</xdr:row>
      <xdr:rowOff>0</xdr:rowOff>
    </xdr:from>
    <xdr:ext cx="295275" cy="293708"/>
    <xdr:sp macro="" textlink="">
      <xdr:nvSpPr>
        <xdr:cNvPr id="2693" name="AutoShape 9" descr="http://myacademy/eltcms/pix/i/course.gif">
          <a:extLst>
            <a:ext uri="{FF2B5EF4-FFF2-40B4-BE49-F238E27FC236}">
              <a16:creationId xmlns:a16="http://schemas.microsoft.com/office/drawing/2014/main" id="{216F253E-24EC-46F0-8707-E11EE611C464}"/>
            </a:ext>
          </a:extLst>
        </xdr:cNvPr>
        <xdr:cNvSpPr>
          <a:spLocks noChangeAspect="1" noChangeArrowheads="1"/>
        </xdr:cNvSpPr>
      </xdr:nvSpPr>
      <xdr:spPr bwMode="auto">
        <a:xfrm>
          <a:off x="5847292" y="3037417"/>
          <a:ext cx="295275" cy="293708"/>
        </a:xfrm>
        <a:prstGeom prst="rect">
          <a:avLst/>
        </a:prstGeom>
        <a:noFill/>
        <a:ln w="9525">
          <a:noFill/>
          <a:miter lim="800000"/>
          <a:headEnd/>
          <a:tailEnd/>
        </a:ln>
      </xdr:spPr>
    </xdr:sp>
    <xdr:clientData/>
  </xdr:oneCellAnchor>
  <xdr:oneCellAnchor>
    <xdr:from>
      <xdr:col>6</xdr:col>
      <xdr:colOff>0</xdr:colOff>
      <xdr:row>19</xdr:row>
      <xdr:rowOff>0</xdr:rowOff>
    </xdr:from>
    <xdr:ext cx="295275" cy="293708"/>
    <xdr:sp macro="" textlink="">
      <xdr:nvSpPr>
        <xdr:cNvPr id="2694" name="AutoShape 1" descr="http://myacademy/eltcms/pix/i/course.gif">
          <a:extLst>
            <a:ext uri="{FF2B5EF4-FFF2-40B4-BE49-F238E27FC236}">
              <a16:creationId xmlns:a16="http://schemas.microsoft.com/office/drawing/2014/main" id="{1870D5A8-E1FE-4E5D-A5FA-A03394B22F73}"/>
            </a:ext>
          </a:extLst>
        </xdr:cNvPr>
        <xdr:cNvSpPr>
          <a:spLocks noChangeAspect="1" noChangeArrowheads="1"/>
        </xdr:cNvSpPr>
      </xdr:nvSpPr>
      <xdr:spPr bwMode="auto">
        <a:xfrm>
          <a:off x="5847292" y="3037417"/>
          <a:ext cx="295275" cy="293708"/>
        </a:xfrm>
        <a:prstGeom prst="rect">
          <a:avLst/>
        </a:prstGeom>
        <a:noFill/>
        <a:ln w="9525">
          <a:noFill/>
          <a:miter lim="800000"/>
          <a:headEnd/>
          <a:tailEnd/>
        </a:ln>
      </xdr:spPr>
    </xdr:sp>
    <xdr:clientData/>
  </xdr:oneCellAnchor>
  <xdr:oneCellAnchor>
    <xdr:from>
      <xdr:col>6</xdr:col>
      <xdr:colOff>0</xdr:colOff>
      <xdr:row>19</xdr:row>
      <xdr:rowOff>0</xdr:rowOff>
    </xdr:from>
    <xdr:ext cx="295275" cy="293708"/>
    <xdr:sp macro="" textlink="">
      <xdr:nvSpPr>
        <xdr:cNvPr id="2695" name="AutoShape 4" descr="http://myacademy/eltcms/pix/i/course.gif">
          <a:extLst>
            <a:ext uri="{FF2B5EF4-FFF2-40B4-BE49-F238E27FC236}">
              <a16:creationId xmlns:a16="http://schemas.microsoft.com/office/drawing/2014/main" id="{087814F8-E68A-4AB1-8B77-6BA272B0FFFA}"/>
            </a:ext>
          </a:extLst>
        </xdr:cNvPr>
        <xdr:cNvSpPr>
          <a:spLocks noChangeAspect="1" noChangeArrowheads="1"/>
        </xdr:cNvSpPr>
      </xdr:nvSpPr>
      <xdr:spPr bwMode="auto">
        <a:xfrm>
          <a:off x="5847292" y="3037417"/>
          <a:ext cx="295275" cy="293708"/>
        </a:xfrm>
        <a:prstGeom prst="rect">
          <a:avLst/>
        </a:prstGeom>
        <a:noFill/>
        <a:ln w="9525">
          <a:noFill/>
          <a:miter lim="800000"/>
          <a:headEnd/>
          <a:tailEnd/>
        </a:ln>
      </xdr:spPr>
    </xdr:sp>
    <xdr:clientData/>
  </xdr:oneCellAnchor>
  <xdr:oneCellAnchor>
    <xdr:from>
      <xdr:col>6</xdr:col>
      <xdr:colOff>0</xdr:colOff>
      <xdr:row>19</xdr:row>
      <xdr:rowOff>0</xdr:rowOff>
    </xdr:from>
    <xdr:ext cx="295275" cy="293708"/>
    <xdr:sp macro="" textlink="">
      <xdr:nvSpPr>
        <xdr:cNvPr id="2696" name="AutoShape 1" descr="http://myacademy/eltcms/pix/i/course.gif">
          <a:extLst>
            <a:ext uri="{FF2B5EF4-FFF2-40B4-BE49-F238E27FC236}">
              <a16:creationId xmlns:a16="http://schemas.microsoft.com/office/drawing/2014/main" id="{6D3D0D5A-F5CA-4121-B5EF-80C64BC54F5E}"/>
            </a:ext>
          </a:extLst>
        </xdr:cNvPr>
        <xdr:cNvSpPr>
          <a:spLocks noChangeAspect="1" noChangeArrowheads="1"/>
        </xdr:cNvSpPr>
      </xdr:nvSpPr>
      <xdr:spPr bwMode="auto">
        <a:xfrm>
          <a:off x="5847292" y="3037417"/>
          <a:ext cx="295275" cy="293708"/>
        </a:xfrm>
        <a:prstGeom prst="rect">
          <a:avLst/>
        </a:prstGeom>
        <a:noFill/>
        <a:ln w="9525">
          <a:noFill/>
          <a:miter lim="800000"/>
          <a:headEnd/>
          <a:tailEnd/>
        </a:ln>
      </xdr:spPr>
    </xdr:sp>
    <xdr:clientData/>
  </xdr:oneCellAnchor>
  <xdr:oneCellAnchor>
    <xdr:from>
      <xdr:col>6</xdr:col>
      <xdr:colOff>0</xdr:colOff>
      <xdr:row>19</xdr:row>
      <xdr:rowOff>0</xdr:rowOff>
    </xdr:from>
    <xdr:ext cx="295275" cy="293708"/>
    <xdr:sp macro="" textlink="">
      <xdr:nvSpPr>
        <xdr:cNvPr id="2697" name="AutoShape 1" descr="http://myacademy/eltcms/pix/i/course.gif">
          <a:extLst>
            <a:ext uri="{FF2B5EF4-FFF2-40B4-BE49-F238E27FC236}">
              <a16:creationId xmlns:a16="http://schemas.microsoft.com/office/drawing/2014/main" id="{EE6C99F5-84A4-4834-BD32-05123AA9934A}"/>
            </a:ext>
          </a:extLst>
        </xdr:cNvPr>
        <xdr:cNvSpPr>
          <a:spLocks noChangeAspect="1" noChangeArrowheads="1"/>
        </xdr:cNvSpPr>
      </xdr:nvSpPr>
      <xdr:spPr bwMode="auto">
        <a:xfrm>
          <a:off x="5847292" y="3037417"/>
          <a:ext cx="295275" cy="293708"/>
        </a:xfrm>
        <a:prstGeom prst="rect">
          <a:avLst/>
        </a:prstGeom>
        <a:noFill/>
        <a:ln w="9525">
          <a:noFill/>
          <a:miter lim="800000"/>
          <a:headEnd/>
          <a:tailEnd/>
        </a:ln>
      </xdr:spPr>
    </xdr:sp>
    <xdr:clientData/>
  </xdr:oneCellAnchor>
  <xdr:oneCellAnchor>
    <xdr:from>
      <xdr:col>6</xdr:col>
      <xdr:colOff>0</xdr:colOff>
      <xdr:row>19</xdr:row>
      <xdr:rowOff>0</xdr:rowOff>
    </xdr:from>
    <xdr:ext cx="295275" cy="293708"/>
    <xdr:sp macro="" textlink="">
      <xdr:nvSpPr>
        <xdr:cNvPr id="2698" name="AutoShape 1" descr="http://myacademy/eltcms/pix/i/course.gif">
          <a:extLst>
            <a:ext uri="{FF2B5EF4-FFF2-40B4-BE49-F238E27FC236}">
              <a16:creationId xmlns:a16="http://schemas.microsoft.com/office/drawing/2014/main" id="{3899B1FA-3AFF-405C-A91B-8101B8F9C2F6}"/>
            </a:ext>
          </a:extLst>
        </xdr:cNvPr>
        <xdr:cNvSpPr>
          <a:spLocks noChangeAspect="1" noChangeArrowheads="1"/>
        </xdr:cNvSpPr>
      </xdr:nvSpPr>
      <xdr:spPr bwMode="auto">
        <a:xfrm>
          <a:off x="5847292" y="3037417"/>
          <a:ext cx="295275" cy="293708"/>
        </a:xfrm>
        <a:prstGeom prst="rect">
          <a:avLst/>
        </a:prstGeom>
        <a:noFill/>
        <a:ln w="9525">
          <a:noFill/>
          <a:miter lim="800000"/>
          <a:headEnd/>
          <a:tailEnd/>
        </a:ln>
      </xdr:spPr>
    </xdr:sp>
    <xdr:clientData/>
  </xdr:oneCellAnchor>
  <xdr:oneCellAnchor>
    <xdr:from>
      <xdr:col>6</xdr:col>
      <xdr:colOff>0</xdr:colOff>
      <xdr:row>19</xdr:row>
      <xdr:rowOff>0</xdr:rowOff>
    </xdr:from>
    <xdr:ext cx="295275" cy="297436"/>
    <xdr:sp macro="" textlink="">
      <xdr:nvSpPr>
        <xdr:cNvPr id="2699" name="AutoShape 63" descr="http://myacademy/eltcms/pix/i/course.gif">
          <a:extLst>
            <a:ext uri="{FF2B5EF4-FFF2-40B4-BE49-F238E27FC236}">
              <a16:creationId xmlns:a16="http://schemas.microsoft.com/office/drawing/2014/main" id="{FC6ACADD-50B5-4085-A63D-6C6DEB0A9E6E}"/>
            </a:ext>
          </a:extLst>
        </xdr:cNvPr>
        <xdr:cNvSpPr>
          <a:spLocks noChangeAspect="1" noChangeArrowheads="1"/>
        </xdr:cNvSpPr>
      </xdr:nvSpPr>
      <xdr:spPr bwMode="auto">
        <a:xfrm>
          <a:off x="5847292" y="3037417"/>
          <a:ext cx="295275" cy="297436"/>
        </a:xfrm>
        <a:prstGeom prst="rect">
          <a:avLst/>
        </a:prstGeom>
        <a:noFill/>
        <a:ln w="9525">
          <a:noFill/>
          <a:miter lim="800000"/>
          <a:headEnd/>
          <a:tailEnd/>
        </a:ln>
      </xdr:spPr>
    </xdr:sp>
    <xdr:clientData/>
  </xdr:oneCellAnchor>
  <xdr:oneCellAnchor>
    <xdr:from>
      <xdr:col>6</xdr:col>
      <xdr:colOff>0</xdr:colOff>
      <xdr:row>19</xdr:row>
      <xdr:rowOff>0</xdr:rowOff>
    </xdr:from>
    <xdr:ext cx="295275" cy="297436"/>
    <xdr:sp macro="" textlink="">
      <xdr:nvSpPr>
        <xdr:cNvPr id="2700" name="AutoShape 40" descr="http://myacademy/eltcms/pix/i/course.gif">
          <a:extLst>
            <a:ext uri="{FF2B5EF4-FFF2-40B4-BE49-F238E27FC236}">
              <a16:creationId xmlns:a16="http://schemas.microsoft.com/office/drawing/2014/main" id="{0A02993F-0F44-48B5-8812-64C7E8D11CED}"/>
            </a:ext>
          </a:extLst>
        </xdr:cNvPr>
        <xdr:cNvSpPr>
          <a:spLocks noChangeAspect="1" noChangeArrowheads="1"/>
        </xdr:cNvSpPr>
      </xdr:nvSpPr>
      <xdr:spPr bwMode="auto">
        <a:xfrm>
          <a:off x="5847292" y="3037417"/>
          <a:ext cx="295275" cy="297436"/>
        </a:xfrm>
        <a:prstGeom prst="rect">
          <a:avLst/>
        </a:prstGeom>
        <a:noFill/>
        <a:ln w="9525">
          <a:noFill/>
          <a:miter lim="800000"/>
          <a:headEnd/>
          <a:tailEnd/>
        </a:ln>
      </xdr:spPr>
    </xdr:sp>
    <xdr:clientData/>
  </xdr:oneCellAnchor>
  <xdr:oneCellAnchor>
    <xdr:from>
      <xdr:col>6</xdr:col>
      <xdr:colOff>0</xdr:colOff>
      <xdr:row>19</xdr:row>
      <xdr:rowOff>0</xdr:rowOff>
    </xdr:from>
    <xdr:ext cx="295275" cy="297436"/>
    <xdr:sp macro="" textlink="">
      <xdr:nvSpPr>
        <xdr:cNvPr id="2701" name="AutoShape 9" descr="http://myacademy/eltcms/pix/i/course.gif">
          <a:extLst>
            <a:ext uri="{FF2B5EF4-FFF2-40B4-BE49-F238E27FC236}">
              <a16:creationId xmlns:a16="http://schemas.microsoft.com/office/drawing/2014/main" id="{DA407CFB-F802-4F2C-A9DD-08086FF1E158}"/>
            </a:ext>
          </a:extLst>
        </xdr:cNvPr>
        <xdr:cNvSpPr>
          <a:spLocks noChangeAspect="1" noChangeArrowheads="1"/>
        </xdr:cNvSpPr>
      </xdr:nvSpPr>
      <xdr:spPr bwMode="auto">
        <a:xfrm>
          <a:off x="5847292" y="3037417"/>
          <a:ext cx="295275" cy="297436"/>
        </a:xfrm>
        <a:prstGeom prst="rect">
          <a:avLst/>
        </a:prstGeom>
        <a:noFill/>
        <a:ln w="9525">
          <a:noFill/>
          <a:miter lim="800000"/>
          <a:headEnd/>
          <a:tailEnd/>
        </a:ln>
      </xdr:spPr>
    </xdr:sp>
    <xdr:clientData/>
  </xdr:oneCellAnchor>
  <xdr:oneCellAnchor>
    <xdr:from>
      <xdr:col>6</xdr:col>
      <xdr:colOff>0</xdr:colOff>
      <xdr:row>19</xdr:row>
      <xdr:rowOff>0</xdr:rowOff>
    </xdr:from>
    <xdr:ext cx="295275" cy="297436"/>
    <xdr:sp macro="" textlink="">
      <xdr:nvSpPr>
        <xdr:cNvPr id="2702" name="AutoShape 1" descr="http://myacademy/eltcms/pix/i/course.gif">
          <a:extLst>
            <a:ext uri="{FF2B5EF4-FFF2-40B4-BE49-F238E27FC236}">
              <a16:creationId xmlns:a16="http://schemas.microsoft.com/office/drawing/2014/main" id="{932F9DAF-CC26-4420-AB5B-2D7308152DF8}"/>
            </a:ext>
          </a:extLst>
        </xdr:cNvPr>
        <xdr:cNvSpPr>
          <a:spLocks noChangeAspect="1" noChangeArrowheads="1"/>
        </xdr:cNvSpPr>
      </xdr:nvSpPr>
      <xdr:spPr bwMode="auto">
        <a:xfrm>
          <a:off x="5847292" y="3037417"/>
          <a:ext cx="295275" cy="297436"/>
        </a:xfrm>
        <a:prstGeom prst="rect">
          <a:avLst/>
        </a:prstGeom>
        <a:noFill/>
        <a:ln w="9525">
          <a:noFill/>
          <a:miter lim="800000"/>
          <a:headEnd/>
          <a:tailEnd/>
        </a:ln>
      </xdr:spPr>
    </xdr:sp>
    <xdr:clientData/>
  </xdr:oneCellAnchor>
  <xdr:oneCellAnchor>
    <xdr:from>
      <xdr:col>6</xdr:col>
      <xdr:colOff>0</xdr:colOff>
      <xdr:row>19</xdr:row>
      <xdr:rowOff>0</xdr:rowOff>
    </xdr:from>
    <xdr:ext cx="295275" cy="297436"/>
    <xdr:sp macro="" textlink="">
      <xdr:nvSpPr>
        <xdr:cNvPr id="2703" name="AutoShape 4" descr="http://myacademy/eltcms/pix/i/course.gif">
          <a:extLst>
            <a:ext uri="{FF2B5EF4-FFF2-40B4-BE49-F238E27FC236}">
              <a16:creationId xmlns:a16="http://schemas.microsoft.com/office/drawing/2014/main" id="{B1AEE11C-265E-4EAA-AD34-0D174458AAF4}"/>
            </a:ext>
          </a:extLst>
        </xdr:cNvPr>
        <xdr:cNvSpPr>
          <a:spLocks noChangeAspect="1" noChangeArrowheads="1"/>
        </xdr:cNvSpPr>
      </xdr:nvSpPr>
      <xdr:spPr bwMode="auto">
        <a:xfrm>
          <a:off x="5847292" y="3037417"/>
          <a:ext cx="295275" cy="297436"/>
        </a:xfrm>
        <a:prstGeom prst="rect">
          <a:avLst/>
        </a:prstGeom>
        <a:noFill/>
        <a:ln w="9525">
          <a:noFill/>
          <a:miter lim="800000"/>
          <a:headEnd/>
          <a:tailEnd/>
        </a:ln>
      </xdr:spPr>
    </xdr:sp>
    <xdr:clientData/>
  </xdr:oneCellAnchor>
  <xdr:oneCellAnchor>
    <xdr:from>
      <xdr:col>6</xdr:col>
      <xdr:colOff>0</xdr:colOff>
      <xdr:row>19</xdr:row>
      <xdr:rowOff>0</xdr:rowOff>
    </xdr:from>
    <xdr:ext cx="295275" cy="297436"/>
    <xdr:sp macro="" textlink="">
      <xdr:nvSpPr>
        <xdr:cNvPr id="2704" name="AutoShape 1" descr="http://myacademy/eltcms/pix/i/course.gif">
          <a:extLst>
            <a:ext uri="{FF2B5EF4-FFF2-40B4-BE49-F238E27FC236}">
              <a16:creationId xmlns:a16="http://schemas.microsoft.com/office/drawing/2014/main" id="{676F22F2-2A61-416E-81B8-245E6519D20A}"/>
            </a:ext>
          </a:extLst>
        </xdr:cNvPr>
        <xdr:cNvSpPr>
          <a:spLocks noChangeAspect="1" noChangeArrowheads="1"/>
        </xdr:cNvSpPr>
      </xdr:nvSpPr>
      <xdr:spPr bwMode="auto">
        <a:xfrm>
          <a:off x="5847292" y="3037417"/>
          <a:ext cx="295275" cy="297436"/>
        </a:xfrm>
        <a:prstGeom prst="rect">
          <a:avLst/>
        </a:prstGeom>
        <a:noFill/>
        <a:ln w="9525">
          <a:noFill/>
          <a:miter lim="800000"/>
          <a:headEnd/>
          <a:tailEnd/>
        </a:ln>
      </xdr:spPr>
    </xdr:sp>
    <xdr:clientData/>
  </xdr:oneCellAnchor>
  <xdr:oneCellAnchor>
    <xdr:from>
      <xdr:col>6</xdr:col>
      <xdr:colOff>0</xdr:colOff>
      <xdr:row>19</xdr:row>
      <xdr:rowOff>0</xdr:rowOff>
    </xdr:from>
    <xdr:ext cx="295275" cy="293708"/>
    <xdr:sp macro="" textlink="">
      <xdr:nvSpPr>
        <xdr:cNvPr id="2705" name="AutoShape 63" descr="http://myacademy/eltcms/pix/i/course.gif">
          <a:extLst>
            <a:ext uri="{FF2B5EF4-FFF2-40B4-BE49-F238E27FC236}">
              <a16:creationId xmlns:a16="http://schemas.microsoft.com/office/drawing/2014/main" id="{19BA203E-F308-411D-840F-596C7EAAB147}"/>
            </a:ext>
          </a:extLst>
        </xdr:cNvPr>
        <xdr:cNvSpPr>
          <a:spLocks noChangeAspect="1" noChangeArrowheads="1"/>
        </xdr:cNvSpPr>
      </xdr:nvSpPr>
      <xdr:spPr bwMode="auto">
        <a:xfrm>
          <a:off x="5847292" y="3037417"/>
          <a:ext cx="295275" cy="293708"/>
        </a:xfrm>
        <a:prstGeom prst="rect">
          <a:avLst/>
        </a:prstGeom>
        <a:noFill/>
        <a:ln w="9525">
          <a:noFill/>
          <a:miter lim="800000"/>
          <a:headEnd/>
          <a:tailEnd/>
        </a:ln>
      </xdr:spPr>
    </xdr:sp>
    <xdr:clientData/>
  </xdr:oneCellAnchor>
  <xdr:oneCellAnchor>
    <xdr:from>
      <xdr:col>6</xdr:col>
      <xdr:colOff>0</xdr:colOff>
      <xdr:row>19</xdr:row>
      <xdr:rowOff>0</xdr:rowOff>
    </xdr:from>
    <xdr:ext cx="295275" cy="293708"/>
    <xdr:sp macro="" textlink="">
      <xdr:nvSpPr>
        <xdr:cNvPr id="2706" name="AutoShape 40" descr="http://myacademy/eltcms/pix/i/course.gif">
          <a:extLst>
            <a:ext uri="{FF2B5EF4-FFF2-40B4-BE49-F238E27FC236}">
              <a16:creationId xmlns:a16="http://schemas.microsoft.com/office/drawing/2014/main" id="{76077B4A-00B1-4514-98E1-008235CB20A8}"/>
            </a:ext>
          </a:extLst>
        </xdr:cNvPr>
        <xdr:cNvSpPr>
          <a:spLocks noChangeAspect="1" noChangeArrowheads="1"/>
        </xdr:cNvSpPr>
      </xdr:nvSpPr>
      <xdr:spPr bwMode="auto">
        <a:xfrm>
          <a:off x="5847292" y="3037417"/>
          <a:ext cx="295275" cy="293708"/>
        </a:xfrm>
        <a:prstGeom prst="rect">
          <a:avLst/>
        </a:prstGeom>
        <a:noFill/>
        <a:ln w="9525">
          <a:noFill/>
          <a:miter lim="800000"/>
          <a:headEnd/>
          <a:tailEnd/>
        </a:ln>
      </xdr:spPr>
    </xdr:sp>
    <xdr:clientData/>
  </xdr:oneCellAnchor>
  <xdr:oneCellAnchor>
    <xdr:from>
      <xdr:col>6</xdr:col>
      <xdr:colOff>0</xdr:colOff>
      <xdr:row>19</xdr:row>
      <xdr:rowOff>0</xdr:rowOff>
    </xdr:from>
    <xdr:ext cx="295275" cy="293708"/>
    <xdr:sp macro="" textlink="">
      <xdr:nvSpPr>
        <xdr:cNvPr id="2707" name="AutoShape 9" descr="http://myacademy/eltcms/pix/i/course.gif">
          <a:extLst>
            <a:ext uri="{FF2B5EF4-FFF2-40B4-BE49-F238E27FC236}">
              <a16:creationId xmlns:a16="http://schemas.microsoft.com/office/drawing/2014/main" id="{B3672840-5685-4E54-B2FD-E8DE3E41ADCA}"/>
            </a:ext>
          </a:extLst>
        </xdr:cNvPr>
        <xdr:cNvSpPr>
          <a:spLocks noChangeAspect="1" noChangeArrowheads="1"/>
        </xdr:cNvSpPr>
      </xdr:nvSpPr>
      <xdr:spPr bwMode="auto">
        <a:xfrm>
          <a:off x="5847292" y="3037417"/>
          <a:ext cx="295275" cy="293708"/>
        </a:xfrm>
        <a:prstGeom prst="rect">
          <a:avLst/>
        </a:prstGeom>
        <a:noFill/>
        <a:ln w="9525">
          <a:noFill/>
          <a:miter lim="800000"/>
          <a:headEnd/>
          <a:tailEnd/>
        </a:ln>
      </xdr:spPr>
    </xdr:sp>
    <xdr:clientData/>
  </xdr:oneCellAnchor>
  <xdr:oneCellAnchor>
    <xdr:from>
      <xdr:col>6</xdr:col>
      <xdr:colOff>0</xdr:colOff>
      <xdr:row>19</xdr:row>
      <xdr:rowOff>0</xdr:rowOff>
    </xdr:from>
    <xdr:ext cx="295275" cy="293708"/>
    <xdr:sp macro="" textlink="">
      <xdr:nvSpPr>
        <xdr:cNvPr id="2708" name="AutoShape 1" descr="http://myacademy/eltcms/pix/i/course.gif">
          <a:extLst>
            <a:ext uri="{FF2B5EF4-FFF2-40B4-BE49-F238E27FC236}">
              <a16:creationId xmlns:a16="http://schemas.microsoft.com/office/drawing/2014/main" id="{9CA9D4E4-C6C3-4BEE-A771-181030A5AF01}"/>
            </a:ext>
          </a:extLst>
        </xdr:cNvPr>
        <xdr:cNvSpPr>
          <a:spLocks noChangeAspect="1" noChangeArrowheads="1"/>
        </xdr:cNvSpPr>
      </xdr:nvSpPr>
      <xdr:spPr bwMode="auto">
        <a:xfrm>
          <a:off x="5847292" y="3037417"/>
          <a:ext cx="295275" cy="293708"/>
        </a:xfrm>
        <a:prstGeom prst="rect">
          <a:avLst/>
        </a:prstGeom>
        <a:noFill/>
        <a:ln w="9525">
          <a:noFill/>
          <a:miter lim="800000"/>
          <a:headEnd/>
          <a:tailEnd/>
        </a:ln>
      </xdr:spPr>
    </xdr:sp>
    <xdr:clientData/>
  </xdr:oneCellAnchor>
  <xdr:oneCellAnchor>
    <xdr:from>
      <xdr:col>6</xdr:col>
      <xdr:colOff>0</xdr:colOff>
      <xdr:row>19</xdr:row>
      <xdr:rowOff>0</xdr:rowOff>
    </xdr:from>
    <xdr:ext cx="295275" cy="293708"/>
    <xdr:sp macro="" textlink="">
      <xdr:nvSpPr>
        <xdr:cNvPr id="2709" name="AutoShape 4" descr="http://myacademy/eltcms/pix/i/course.gif">
          <a:extLst>
            <a:ext uri="{FF2B5EF4-FFF2-40B4-BE49-F238E27FC236}">
              <a16:creationId xmlns:a16="http://schemas.microsoft.com/office/drawing/2014/main" id="{71E5C0AE-994F-4B0A-95C5-7F4803EC768C}"/>
            </a:ext>
          </a:extLst>
        </xdr:cNvPr>
        <xdr:cNvSpPr>
          <a:spLocks noChangeAspect="1" noChangeArrowheads="1"/>
        </xdr:cNvSpPr>
      </xdr:nvSpPr>
      <xdr:spPr bwMode="auto">
        <a:xfrm>
          <a:off x="5847292" y="3037417"/>
          <a:ext cx="295275" cy="293708"/>
        </a:xfrm>
        <a:prstGeom prst="rect">
          <a:avLst/>
        </a:prstGeom>
        <a:noFill/>
        <a:ln w="9525">
          <a:noFill/>
          <a:miter lim="800000"/>
          <a:headEnd/>
          <a:tailEnd/>
        </a:ln>
      </xdr:spPr>
    </xdr:sp>
    <xdr:clientData/>
  </xdr:oneCellAnchor>
  <xdr:oneCellAnchor>
    <xdr:from>
      <xdr:col>6</xdr:col>
      <xdr:colOff>0</xdr:colOff>
      <xdr:row>19</xdr:row>
      <xdr:rowOff>0</xdr:rowOff>
    </xdr:from>
    <xdr:ext cx="295275" cy="293708"/>
    <xdr:sp macro="" textlink="">
      <xdr:nvSpPr>
        <xdr:cNvPr id="2710" name="AutoShape 1" descr="http://myacademy/eltcms/pix/i/course.gif">
          <a:extLst>
            <a:ext uri="{FF2B5EF4-FFF2-40B4-BE49-F238E27FC236}">
              <a16:creationId xmlns:a16="http://schemas.microsoft.com/office/drawing/2014/main" id="{0E067840-C42F-4A48-8E94-1B7BDF9200CA}"/>
            </a:ext>
          </a:extLst>
        </xdr:cNvPr>
        <xdr:cNvSpPr>
          <a:spLocks noChangeAspect="1" noChangeArrowheads="1"/>
        </xdr:cNvSpPr>
      </xdr:nvSpPr>
      <xdr:spPr bwMode="auto">
        <a:xfrm>
          <a:off x="5847292" y="3037417"/>
          <a:ext cx="295275" cy="293708"/>
        </a:xfrm>
        <a:prstGeom prst="rect">
          <a:avLst/>
        </a:prstGeom>
        <a:noFill/>
        <a:ln w="9525">
          <a:noFill/>
          <a:miter lim="800000"/>
          <a:headEnd/>
          <a:tailEnd/>
        </a:ln>
      </xdr:spPr>
    </xdr:sp>
    <xdr:clientData/>
  </xdr:oneCellAnchor>
  <xdr:oneCellAnchor>
    <xdr:from>
      <xdr:col>6</xdr:col>
      <xdr:colOff>0</xdr:colOff>
      <xdr:row>19</xdr:row>
      <xdr:rowOff>0</xdr:rowOff>
    </xdr:from>
    <xdr:ext cx="295275" cy="293708"/>
    <xdr:sp macro="" textlink="">
      <xdr:nvSpPr>
        <xdr:cNvPr id="2711" name="AutoShape 1" descr="http://myacademy/eltcms/pix/i/course.gif">
          <a:extLst>
            <a:ext uri="{FF2B5EF4-FFF2-40B4-BE49-F238E27FC236}">
              <a16:creationId xmlns:a16="http://schemas.microsoft.com/office/drawing/2014/main" id="{E8FB85D5-6025-43EC-82AC-C726B0DB8EB9}"/>
            </a:ext>
          </a:extLst>
        </xdr:cNvPr>
        <xdr:cNvSpPr>
          <a:spLocks noChangeAspect="1" noChangeArrowheads="1"/>
        </xdr:cNvSpPr>
      </xdr:nvSpPr>
      <xdr:spPr bwMode="auto">
        <a:xfrm>
          <a:off x="5847292" y="3037417"/>
          <a:ext cx="295275" cy="293708"/>
        </a:xfrm>
        <a:prstGeom prst="rect">
          <a:avLst/>
        </a:prstGeom>
        <a:noFill/>
        <a:ln w="9525">
          <a:noFill/>
          <a:miter lim="800000"/>
          <a:headEnd/>
          <a:tailEnd/>
        </a:ln>
      </xdr:spPr>
    </xdr:sp>
    <xdr:clientData/>
  </xdr:oneCellAnchor>
  <xdr:oneCellAnchor>
    <xdr:from>
      <xdr:col>6</xdr:col>
      <xdr:colOff>0</xdr:colOff>
      <xdr:row>19</xdr:row>
      <xdr:rowOff>0</xdr:rowOff>
    </xdr:from>
    <xdr:ext cx="295275" cy="293708"/>
    <xdr:sp macro="" textlink="">
      <xdr:nvSpPr>
        <xdr:cNvPr id="2712" name="AutoShape 1" descr="http://myacademy/eltcms/pix/i/course.gif">
          <a:extLst>
            <a:ext uri="{FF2B5EF4-FFF2-40B4-BE49-F238E27FC236}">
              <a16:creationId xmlns:a16="http://schemas.microsoft.com/office/drawing/2014/main" id="{E4BAC63F-9D3C-46F0-844D-13EAFF8CDD08}"/>
            </a:ext>
          </a:extLst>
        </xdr:cNvPr>
        <xdr:cNvSpPr>
          <a:spLocks noChangeAspect="1" noChangeArrowheads="1"/>
        </xdr:cNvSpPr>
      </xdr:nvSpPr>
      <xdr:spPr bwMode="auto">
        <a:xfrm>
          <a:off x="5847292" y="3037417"/>
          <a:ext cx="295275" cy="293708"/>
        </a:xfrm>
        <a:prstGeom prst="rect">
          <a:avLst/>
        </a:prstGeom>
        <a:noFill/>
        <a:ln w="9525">
          <a:noFill/>
          <a:miter lim="800000"/>
          <a:headEnd/>
          <a:tailEnd/>
        </a:ln>
      </xdr:spPr>
    </xdr:sp>
    <xdr:clientData/>
  </xdr:oneCellAnchor>
  <xdr:oneCellAnchor>
    <xdr:from>
      <xdr:col>6</xdr:col>
      <xdr:colOff>0</xdr:colOff>
      <xdr:row>19</xdr:row>
      <xdr:rowOff>0</xdr:rowOff>
    </xdr:from>
    <xdr:ext cx="295275" cy="297436"/>
    <xdr:sp macro="" textlink="">
      <xdr:nvSpPr>
        <xdr:cNvPr id="2713" name="AutoShape 63" descr="http://myacademy/eltcms/pix/i/course.gif">
          <a:extLst>
            <a:ext uri="{FF2B5EF4-FFF2-40B4-BE49-F238E27FC236}">
              <a16:creationId xmlns:a16="http://schemas.microsoft.com/office/drawing/2014/main" id="{8D68DB81-FA42-42CA-949F-1D14DB993CE4}"/>
            </a:ext>
          </a:extLst>
        </xdr:cNvPr>
        <xdr:cNvSpPr>
          <a:spLocks noChangeAspect="1" noChangeArrowheads="1"/>
        </xdr:cNvSpPr>
      </xdr:nvSpPr>
      <xdr:spPr bwMode="auto">
        <a:xfrm>
          <a:off x="5847292" y="3037417"/>
          <a:ext cx="295275" cy="297436"/>
        </a:xfrm>
        <a:prstGeom prst="rect">
          <a:avLst/>
        </a:prstGeom>
        <a:noFill/>
        <a:ln w="9525">
          <a:noFill/>
          <a:miter lim="800000"/>
          <a:headEnd/>
          <a:tailEnd/>
        </a:ln>
      </xdr:spPr>
    </xdr:sp>
    <xdr:clientData/>
  </xdr:oneCellAnchor>
  <xdr:oneCellAnchor>
    <xdr:from>
      <xdr:col>6</xdr:col>
      <xdr:colOff>0</xdr:colOff>
      <xdr:row>19</xdr:row>
      <xdr:rowOff>0</xdr:rowOff>
    </xdr:from>
    <xdr:ext cx="295275" cy="297436"/>
    <xdr:sp macro="" textlink="">
      <xdr:nvSpPr>
        <xdr:cNvPr id="2714" name="AutoShape 40" descr="http://myacademy/eltcms/pix/i/course.gif">
          <a:extLst>
            <a:ext uri="{FF2B5EF4-FFF2-40B4-BE49-F238E27FC236}">
              <a16:creationId xmlns:a16="http://schemas.microsoft.com/office/drawing/2014/main" id="{6F1A5E8B-9028-4E11-A71F-36022F7A36AD}"/>
            </a:ext>
          </a:extLst>
        </xdr:cNvPr>
        <xdr:cNvSpPr>
          <a:spLocks noChangeAspect="1" noChangeArrowheads="1"/>
        </xdr:cNvSpPr>
      </xdr:nvSpPr>
      <xdr:spPr bwMode="auto">
        <a:xfrm>
          <a:off x="5847292" y="3037417"/>
          <a:ext cx="295275" cy="297436"/>
        </a:xfrm>
        <a:prstGeom prst="rect">
          <a:avLst/>
        </a:prstGeom>
        <a:noFill/>
        <a:ln w="9525">
          <a:noFill/>
          <a:miter lim="800000"/>
          <a:headEnd/>
          <a:tailEnd/>
        </a:ln>
      </xdr:spPr>
    </xdr:sp>
    <xdr:clientData/>
  </xdr:oneCellAnchor>
  <xdr:oneCellAnchor>
    <xdr:from>
      <xdr:col>6</xdr:col>
      <xdr:colOff>0</xdr:colOff>
      <xdr:row>19</xdr:row>
      <xdr:rowOff>0</xdr:rowOff>
    </xdr:from>
    <xdr:ext cx="295275" cy="297436"/>
    <xdr:sp macro="" textlink="">
      <xdr:nvSpPr>
        <xdr:cNvPr id="2715" name="AutoShape 9" descr="http://myacademy/eltcms/pix/i/course.gif">
          <a:extLst>
            <a:ext uri="{FF2B5EF4-FFF2-40B4-BE49-F238E27FC236}">
              <a16:creationId xmlns:a16="http://schemas.microsoft.com/office/drawing/2014/main" id="{1FEE5DC3-5C28-43F5-937D-60C66201CB4B}"/>
            </a:ext>
          </a:extLst>
        </xdr:cNvPr>
        <xdr:cNvSpPr>
          <a:spLocks noChangeAspect="1" noChangeArrowheads="1"/>
        </xdr:cNvSpPr>
      </xdr:nvSpPr>
      <xdr:spPr bwMode="auto">
        <a:xfrm>
          <a:off x="5847292" y="3037417"/>
          <a:ext cx="295275" cy="297436"/>
        </a:xfrm>
        <a:prstGeom prst="rect">
          <a:avLst/>
        </a:prstGeom>
        <a:noFill/>
        <a:ln w="9525">
          <a:noFill/>
          <a:miter lim="800000"/>
          <a:headEnd/>
          <a:tailEnd/>
        </a:ln>
      </xdr:spPr>
    </xdr:sp>
    <xdr:clientData/>
  </xdr:oneCellAnchor>
  <xdr:oneCellAnchor>
    <xdr:from>
      <xdr:col>6</xdr:col>
      <xdr:colOff>0</xdr:colOff>
      <xdr:row>19</xdr:row>
      <xdr:rowOff>0</xdr:rowOff>
    </xdr:from>
    <xdr:ext cx="295275" cy="297436"/>
    <xdr:sp macro="" textlink="">
      <xdr:nvSpPr>
        <xdr:cNvPr id="2716" name="AutoShape 1" descr="http://myacademy/eltcms/pix/i/course.gif">
          <a:extLst>
            <a:ext uri="{FF2B5EF4-FFF2-40B4-BE49-F238E27FC236}">
              <a16:creationId xmlns:a16="http://schemas.microsoft.com/office/drawing/2014/main" id="{ADCFE894-8928-47D0-85EB-BA303368153B}"/>
            </a:ext>
          </a:extLst>
        </xdr:cNvPr>
        <xdr:cNvSpPr>
          <a:spLocks noChangeAspect="1" noChangeArrowheads="1"/>
        </xdr:cNvSpPr>
      </xdr:nvSpPr>
      <xdr:spPr bwMode="auto">
        <a:xfrm>
          <a:off x="5847292" y="3037417"/>
          <a:ext cx="295275" cy="297436"/>
        </a:xfrm>
        <a:prstGeom prst="rect">
          <a:avLst/>
        </a:prstGeom>
        <a:noFill/>
        <a:ln w="9525">
          <a:noFill/>
          <a:miter lim="800000"/>
          <a:headEnd/>
          <a:tailEnd/>
        </a:ln>
      </xdr:spPr>
    </xdr:sp>
    <xdr:clientData/>
  </xdr:oneCellAnchor>
  <xdr:oneCellAnchor>
    <xdr:from>
      <xdr:col>6</xdr:col>
      <xdr:colOff>0</xdr:colOff>
      <xdr:row>19</xdr:row>
      <xdr:rowOff>0</xdr:rowOff>
    </xdr:from>
    <xdr:ext cx="295275" cy="297436"/>
    <xdr:sp macro="" textlink="">
      <xdr:nvSpPr>
        <xdr:cNvPr id="2717" name="AutoShape 4" descr="http://myacademy/eltcms/pix/i/course.gif">
          <a:extLst>
            <a:ext uri="{FF2B5EF4-FFF2-40B4-BE49-F238E27FC236}">
              <a16:creationId xmlns:a16="http://schemas.microsoft.com/office/drawing/2014/main" id="{9E97D858-F678-4758-82EA-C8CA0FB0C6B7}"/>
            </a:ext>
          </a:extLst>
        </xdr:cNvPr>
        <xdr:cNvSpPr>
          <a:spLocks noChangeAspect="1" noChangeArrowheads="1"/>
        </xdr:cNvSpPr>
      </xdr:nvSpPr>
      <xdr:spPr bwMode="auto">
        <a:xfrm>
          <a:off x="5847292" y="3037417"/>
          <a:ext cx="295275" cy="297436"/>
        </a:xfrm>
        <a:prstGeom prst="rect">
          <a:avLst/>
        </a:prstGeom>
        <a:noFill/>
        <a:ln w="9525">
          <a:noFill/>
          <a:miter lim="800000"/>
          <a:headEnd/>
          <a:tailEnd/>
        </a:ln>
      </xdr:spPr>
    </xdr:sp>
    <xdr:clientData/>
  </xdr:oneCellAnchor>
  <xdr:oneCellAnchor>
    <xdr:from>
      <xdr:col>6</xdr:col>
      <xdr:colOff>0</xdr:colOff>
      <xdr:row>19</xdr:row>
      <xdr:rowOff>0</xdr:rowOff>
    </xdr:from>
    <xdr:ext cx="295275" cy="297436"/>
    <xdr:sp macro="" textlink="">
      <xdr:nvSpPr>
        <xdr:cNvPr id="2718" name="AutoShape 1" descr="http://myacademy/eltcms/pix/i/course.gif">
          <a:extLst>
            <a:ext uri="{FF2B5EF4-FFF2-40B4-BE49-F238E27FC236}">
              <a16:creationId xmlns:a16="http://schemas.microsoft.com/office/drawing/2014/main" id="{D9B4BA67-A361-4920-96EC-DCE3A0EE4791}"/>
            </a:ext>
          </a:extLst>
        </xdr:cNvPr>
        <xdr:cNvSpPr>
          <a:spLocks noChangeAspect="1" noChangeArrowheads="1"/>
        </xdr:cNvSpPr>
      </xdr:nvSpPr>
      <xdr:spPr bwMode="auto">
        <a:xfrm>
          <a:off x="5847292" y="3037417"/>
          <a:ext cx="295275" cy="297436"/>
        </a:xfrm>
        <a:prstGeom prst="rect">
          <a:avLst/>
        </a:prstGeom>
        <a:noFill/>
        <a:ln w="9525">
          <a:noFill/>
          <a:miter lim="800000"/>
          <a:headEnd/>
          <a:tailEnd/>
        </a:ln>
      </xdr:spPr>
    </xdr:sp>
    <xdr:clientData/>
  </xdr:oneCellAnchor>
  <xdr:oneCellAnchor>
    <xdr:from>
      <xdr:col>6</xdr:col>
      <xdr:colOff>0</xdr:colOff>
      <xdr:row>19</xdr:row>
      <xdr:rowOff>0</xdr:rowOff>
    </xdr:from>
    <xdr:ext cx="295275" cy="297436"/>
    <xdr:sp macro="" textlink="">
      <xdr:nvSpPr>
        <xdr:cNvPr id="2719" name="AutoShape 1" descr="http://myacademy/eltcms/pix/i/course.gif">
          <a:extLst>
            <a:ext uri="{FF2B5EF4-FFF2-40B4-BE49-F238E27FC236}">
              <a16:creationId xmlns:a16="http://schemas.microsoft.com/office/drawing/2014/main" id="{10966029-3CEE-4531-88D6-68E9B113BCC3}"/>
            </a:ext>
          </a:extLst>
        </xdr:cNvPr>
        <xdr:cNvSpPr>
          <a:spLocks noChangeAspect="1" noChangeArrowheads="1"/>
        </xdr:cNvSpPr>
      </xdr:nvSpPr>
      <xdr:spPr bwMode="auto">
        <a:xfrm>
          <a:off x="5847292" y="3037417"/>
          <a:ext cx="295275" cy="297436"/>
        </a:xfrm>
        <a:prstGeom prst="rect">
          <a:avLst/>
        </a:prstGeom>
        <a:noFill/>
        <a:ln w="9525">
          <a:noFill/>
          <a:miter lim="800000"/>
          <a:headEnd/>
          <a:tailEnd/>
        </a:ln>
      </xdr:spPr>
    </xdr:sp>
    <xdr:clientData/>
  </xdr:oneCellAnchor>
  <xdr:oneCellAnchor>
    <xdr:from>
      <xdr:col>6</xdr:col>
      <xdr:colOff>0</xdr:colOff>
      <xdr:row>19</xdr:row>
      <xdr:rowOff>0</xdr:rowOff>
    </xdr:from>
    <xdr:ext cx="295275" cy="297436"/>
    <xdr:sp macro="" textlink="">
      <xdr:nvSpPr>
        <xdr:cNvPr id="2720" name="AutoShape 1" descr="http://myacademy/eltcms/pix/i/course.gif">
          <a:extLst>
            <a:ext uri="{FF2B5EF4-FFF2-40B4-BE49-F238E27FC236}">
              <a16:creationId xmlns:a16="http://schemas.microsoft.com/office/drawing/2014/main" id="{6A813752-3C43-4A35-856C-DAAB9CF440CE}"/>
            </a:ext>
          </a:extLst>
        </xdr:cNvPr>
        <xdr:cNvSpPr>
          <a:spLocks noChangeAspect="1" noChangeArrowheads="1"/>
        </xdr:cNvSpPr>
      </xdr:nvSpPr>
      <xdr:spPr bwMode="auto">
        <a:xfrm>
          <a:off x="5847292" y="3037417"/>
          <a:ext cx="295275" cy="297436"/>
        </a:xfrm>
        <a:prstGeom prst="rect">
          <a:avLst/>
        </a:prstGeom>
        <a:noFill/>
        <a:ln w="9525">
          <a:noFill/>
          <a:miter lim="800000"/>
          <a:headEnd/>
          <a:tailEnd/>
        </a:ln>
      </xdr:spPr>
    </xdr:sp>
    <xdr:clientData/>
  </xdr:oneCellAnchor>
  <xdr:oneCellAnchor>
    <xdr:from>
      <xdr:col>6</xdr:col>
      <xdr:colOff>0</xdr:colOff>
      <xdr:row>19</xdr:row>
      <xdr:rowOff>0</xdr:rowOff>
    </xdr:from>
    <xdr:ext cx="295275" cy="293708"/>
    <xdr:sp macro="" textlink="">
      <xdr:nvSpPr>
        <xdr:cNvPr id="2721" name="AutoShape 63" descr="http://myacademy/eltcms/pix/i/course.gif">
          <a:extLst>
            <a:ext uri="{FF2B5EF4-FFF2-40B4-BE49-F238E27FC236}">
              <a16:creationId xmlns:a16="http://schemas.microsoft.com/office/drawing/2014/main" id="{BE71B4A9-56F7-4C6D-8F35-7FFBC5FE0380}"/>
            </a:ext>
          </a:extLst>
        </xdr:cNvPr>
        <xdr:cNvSpPr>
          <a:spLocks noChangeAspect="1" noChangeArrowheads="1"/>
        </xdr:cNvSpPr>
      </xdr:nvSpPr>
      <xdr:spPr bwMode="auto">
        <a:xfrm>
          <a:off x="5847292" y="3037417"/>
          <a:ext cx="295275" cy="293708"/>
        </a:xfrm>
        <a:prstGeom prst="rect">
          <a:avLst/>
        </a:prstGeom>
        <a:noFill/>
        <a:ln w="9525">
          <a:noFill/>
          <a:miter lim="800000"/>
          <a:headEnd/>
          <a:tailEnd/>
        </a:ln>
      </xdr:spPr>
    </xdr:sp>
    <xdr:clientData/>
  </xdr:oneCellAnchor>
  <xdr:oneCellAnchor>
    <xdr:from>
      <xdr:col>6</xdr:col>
      <xdr:colOff>0</xdr:colOff>
      <xdr:row>19</xdr:row>
      <xdr:rowOff>0</xdr:rowOff>
    </xdr:from>
    <xdr:ext cx="295275" cy="293708"/>
    <xdr:sp macro="" textlink="">
      <xdr:nvSpPr>
        <xdr:cNvPr id="2722" name="AutoShape 40" descr="http://myacademy/eltcms/pix/i/course.gif">
          <a:extLst>
            <a:ext uri="{FF2B5EF4-FFF2-40B4-BE49-F238E27FC236}">
              <a16:creationId xmlns:a16="http://schemas.microsoft.com/office/drawing/2014/main" id="{A6F85374-EBBA-44ED-8D8F-70130599BDDC}"/>
            </a:ext>
          </a:extLst>
        </xdr:cNvPr>
        <xdr:cNvSpPr>
          <a:spLocks noChangeAspect="1" noChangeArrowheads="1"/>
        </xdr:cNvSpPr>
      </xdr:nvSpPr>
      <xdr:spPr bwMode="auto">
        <a:xfrm>
          <a:off x="5847292" y="3037417"/>
          <a:ext cx="295275" cy="293708"/>
        </a:xfrm>
        <a:prstGeom prst="rect">
          <a:avLst/>
        </a:prstGeom>
        <a:noFill/>
        <a:ln w="9525">
          <a:noFill/>
          <a:miter lim="800000"/>
          <a:headEnd/>
          <a:tailEnd/>
        </a:ln>
      </xdr:spPr>
    </xdr:sp>
    <xdr:clientData/>
  </xdr:oneCellAnchor>
  <xdr:oneCellAnchor>
    <xdr:from>
      <xdr:col>6</xdr:col>
      <xdr:colOff>0</xdr:colOff>
      <xdr:row>19</xdr:row>
      <xdr:rowOff>0</xdr:rowOff>
    </xdr:from>
    <xdr:ext cx="295275" cy="293708"/>
    <xdr:sp macro="" textlink="">
      <xdr:nvSpPr>
        <xdr:cNvPr id="2723" name="AutoShape 9" descr="http://myacademy/eltcms/pix/i/course.gif">
          <a:extLst>
            <a:ext uri="{FF2B5EF4-FFF2-40B4-BE49-F238E27FC236}">
              <a16:creationId xmlns:a16="http://schemas.microsoft.com/office/drawing/2014/main" id="{41993FD0-7FC2-4EE7-9A2A-843E0D313627}"/>
            </a:ext>
          </a:extLst>
        </xdr:cNvPr>
        <xdr:cNvSpPr>
          <a:spLocks noChangeAspect="1" noChangeArrowheads="1"/>
        </xdr:cNvSpPr>
      </xdr:nvSpPr>
      <xdr:spPr bwMode="auto">
        <a:xfrm>
          <a:off x="5847292" y="3037417"/>
          <a:ext cx="295275" cy="293708"/>
        </a:xfrm>
        <a:prstGeom prst="rect">
          <a:avLst/>
        </a:prstGeom>
        <a:noFill/>
        <a:ln w="9525">
          <a:noFill/>
          <a:miter lim="800000"/>
          <a:headEnd/>
          <a:tailEnd/>
        </a:ln>
      </xdr:spPr>
    </xdr:sp>
    <xdr:clientData/>
  </xdr:oneCellAnchor>
  <xdr:oneCellAnchor>
    <xdr:from>
      <xdr:col>6</xdr:col>
      <xdr:colOff>0</xdr:colOff>
      <xdr:row>19</xdr:row>
      <xdr:rowOff>0</xdr:rowOff>
    </xdr:from>
    <xdr:ext cx="295275" cy="293708"/>
    <xdr:sp macro="" textlink="">
      <xdr:nvSpPr>
        <xdr:cNvPr id="2724" name="AutoShape 1" descr="http://myacademy/eltcms/pix/i/course.gif">
          <a:extLst>
            <a:ext uri="{FF2B5EF4-FFF2-40B4-BE49-F238E27FC236}">
              <a16:creationId xmlns:a16="http://schemas.microsoft.com/office/drawing/2014/main" id="{13AFEA3F-252B-4F5D-98C7-F3FB5F69B115}"/>
            </a:ext>
          </a:extLst>
        </xdr:cNvPr>
        <xdr:cNvSpPr>
          <a:spLocks noChangeAspect="1" noChangeArrowheads="1"/>
        </xdr:cNvSpPr>
      </xdr:nvSpPr>
      <xdr:spPr bwMode="auto">
        <a:xfrm>
          <a:off x="5847292" y="3037417"/>
          <a:ext cx="295275" cy="293708"/>
        </a:xfrm>
        <a:prstGeom prst="rect">
          <a:avLst/>
        </a:prstGeom>
        <a:noFill/>
        <a:ln w="9525">
          <a:noFill/>
          <a:miter lim="800000"/>
          <a:headEnd/>
          <a:tailEnd/>
        </a:ln>
      </xdr:spPr>
    </xdr:sp>
    <xdr:clientData/>
  </xdr:oneCellAnchor>
  <xdr:oneCellAnchor>
    <xdr:from>
      <xdr:col>6</xdr:col>
      <xdr:colOff>0</xdr:colOff>
      <xdr:row>19</xdr:row>
      <xdr:rowOff>0</xdr:rowOff>
    </xdr:from>
    <xdr:ext cx="295275" cy="293708"/>
    <xdr:sp macro="" textlink="">
      <xdr:nvSpPr>
        <xdr:cNvPr id="2725" name="AutoShape 4" descr="http://myacademy/eltcms/pix/i/course.gif">
          <a:extLst>
            <a:ext uri="{FF2B5EF4-FFF2-40B4-BE49-F238E27FC236}">
              <a16:creationId xmlns:a16="http://schemas.microsoft.com/office/drawing/2014/main" id="{9099DFA1-DA92-4BC1-9940-5B7D187AC442}"/>
            </a:ext>
          </a:extLst>
        </xdr:cNvPr>
        <xdr:cNvSpPr>
          <a:spLocks noChangeAspect="1" noChangeArrowheads="1"/>
        </xdr:cNvSpPr>
      </xdr:nvSpPr>
      <xdr:spPr bwMode="auto">
        <a:xfrm>
          <a:off x="5847292" y="3037417"/>
          <a:ext cx="295275" cy="293708"/>
        </a:xfrm>
        <a:prstGeom prst="rect">
          <a:avLst/>
        </a:prstGeom>
        <a:noFill/>
        <a:ln w="9525">
          <a:noFill/>
          <a:miter lim="800000"/>
          <a:headEnd/>
          <a:tailEnd/>
        </a:ln>
      </xdr:spPr>
    </xdr:sp>
    <xdr:clientData/>
  </xdr:oneCellAnchor>
  <xdr:oneCellAnchor>
    <xdr:from>
      <xdr:col>6</xdr:col>
      <xdr:colOff>0</xdr:colOff>
      <xdr:row>19</xdr:row>
      <xdr:rowOff>0</xdr:rowOff>
    </xdr:from>
    <xdr:ext cx="295275" cy="293708"/>
    <xdr:sp macro="" textlink="">
      <xdr:nvSpPr>
        <xdr:cNvPr id="2726" name="AutoShape 1" descr="http://myacademy/eltcms/pix/i/course.gif">
          <a:extLst>
            <a:ext uri="{FF2B5EF4-FFF2-40B4-BE49-F238E27FC236}">
              <a16:creationId xmlns:a16="http://schemas.microsoft.com/office/drawing/2014/main" id="{B6ACEAD0-2AFC-4079-96F5-EDCC711F343C}"/>
            </a:ext>
          </a:extLst>
        </xdr:cNvPr>
        <xdr:cNvSpPr>
          <a:spLocks noChangeAspect="1" noChangeArrowheads="1"/>
        </xdr:cNvSpPr>
      </xdr:nvSpPr>
      <xdr:spPr bwMode="auto">
        <a:xfrm>
          <a:off x="5847292" y="3037417"/>
          <a:ext cx="295275" cy="293708"/>
        </a:xfrm>
        <a:prstGeom prst="rect">
          <a:avLst/>
        </a:prstGeom>
        <a:noFill/>
        <a:ln w="9525">
          <a:noFill/>
          <a:miter lim="800000"/>
          <a:headEnd/>
          <a:tailEnd/>
        </a:ln>
      </xdr:spPr>
    </xdr:sp>
    <xdr:clientData/>
  </xdr:oneCellAnchor>
  <xdr:oneCellAnchor>
    <xdr:from>
      <xdr:col>6</xdr:col>
      <xdr:colOff>0</xdr:colOff>
      <xdr:row>19</xdr:row>
      <xdr:rowOff>0</xdr:rowOff>
    </xdr:from>
    <xdr:ext cx="295275" cy="293708"/>
    <xdr:sp macro="" textlink="">
      <xdr:nvSpPr>
        <xdr:cNvPr id="2727" name="AutoShape 1" descr="http://myacademy/eltcms/pix/i/course.gif">
          <a:extLst>
            <a:ext uri="{FF2B5EF4-FFF2-40B4-BE49-F238E27FC236}">
              <a16:creationId xmlns:a16="http://schemas.microsoft.com/office/drawing/2014/main" id="{D7EC4D1F-4E81-4D82-8407-5B85D002A04F}"/>
            </a:ext>
          </a:extLst>
        </xdr:cNvPr>
        <xdr:cNvSpPr>
          <a:spLocks noChangeAspect="1" noChangeArrowheads="1"/>
        </xdr:cNvSpPr>
      </xdr:nvSpPr>
      <xdr:spPr bwMode="auto">
        <a:xfrm>
          <a:off x="5847292" y="3037417"/>
          <a:ext cx="295275" cy="293708"/>
        </a:xfrm>
        <a:prstGeom prst="rect">
          <a:avLst/>
        </a:prstGeom>
        <a:noFill/>
        <a:ln w="9525">
          <a:noFill/>
          <a:miter lim="800000"/>
          <a:headEnd/>
          <a:tailEnd/>
        </a:ln>
      </xdr:spPr>
    </xdr:sp>
    <xdr:clientData/>
  </xdr:oneCellAnchor>
  <xdr:oneCellAnchor>
    <xdr:from>
      <xdr:col>6</xdr:col>
      <xdr:colOff>0</xdr:colOff>
      <xdr:row>19</xdr:row>
      <xdr:rowOff>0</xdr:rowOff>
    </xdr:from>
    <xdr:ext cx="295275" cy="293708"/>
    <xdr:sp macro="" textlink="">
      <xdr:nvSpPr>
        <xdr:cNvPr id="2728" name="AutoShape 1" descr="http://myacademy/eltcms/pix/i/course.gif">
          <a:extLst>
            <a:ext uri="{FF2B5EF4-FFF2-40B4-BE49-F238E27FC236}">
              <a16:creationId xmlns:a16="http://schemas.microsoft.com/office/drawing/2014/main" id="{6A4B6F41-D9E4-4883-9210-A05F5D1109E7}"/>
            </a:ext>
          </a:extLst>
        </xdr:cNvPr>
        <xdr:cNvSpPr>
          <a:spLocks noChangeAspect="1" noChangeArrowheads="1"/>
        </xdr:cNvSpPr>
      </xdr:nvSpPr>
      <xdr:spPr bwMode="auto">
        <a:xfrm>
          <a:off x="5847292" y="3037417"/>
          <a:ext cx="295275" cy="293708"/>
        </a:xfrm>
        <a:prstGeom prst="rect">
          <a:avLst/>
        </a:prstGeom>
        <a:noFill/>
        <a:ln w="9525">
          <a:noFill/>
          <a:miter lim="800000"/>
          <a:headEnd/>
          <a:tailEnd/>
        </a:ln>
      </xdr:spPr>
    </xdr:sp>
    <xdr:clientData/>
  </xdr:oneCellAnchor>
  <xdr:oneCellAnchor>
    <xdr:from>
      <xdr:col>6</xdr:col>
      <xdr:colOff>0</xdr:colOff>
      <xdr:row>19</xdr:row>
      <xdr:rowOff>0</xdr:rowOff>
    </xdr:from>
    <xdr:ext cx="295275" cy="297436"/>
    <xdr:sp macro="" textlink="">
      <xdr:nvSpPr>
        <xdr:cNvPr id="2729" name="AutoShape 63" descr="http://myacademy/eltcms/pix/i/course.gif">
          <a:extLst>
            <a:ext uri="{FF2B5EF4-FFF2-40B4-BE49-F238E27FC236}">
              <a16:creationId xmlns:a16="http://schemas.microsoft.com/office/drawing/2014/main" id="{62213A13-CCBE-4BB6-ADCD-C0B76D605300}"/>
            </a:ext>
          </a:extLst>
        </xdr:cNvPr>
        <xdr:cNvSpPr>
          <a:spLocks noChangeAspect="1" noChangeArrowheads="1"/>
        </xdr:cNvSpPr>
      </xdr:nvSpPr>
      <xdr:spPr bwMode="auto">
        <a:xfrm>
          <a:off x="5847292" y="3037417"/>
          <a:ext cx="295275" cy="297436"/>
        </a:xfrm>
        <a:prstGeom prst="rect">
          <a:avLst/>
        </a:prstGeom>
        <a:noFill/>
        <a:ln w="9525">
          <a:noFill/>
          <a:miter lim="800000"/>
          <a:headEnd/>
          <a:tailEnd/>
        </a:ln>
      </xdr:spPr>
    </xdr:sp>
    <xdr:clientData/>
  </xdr:oneCellAnchor>
  <xdr:oneCellAnchor>
    <xdr:from>
      <xdr:col>6</xdr:col>
      <xdr:colOff>0</xdr:colOff>
      <xdr:row>19</xdr:row>
      <xdr:rowOff>0</xdr:rowOff>
    </xdr:from>
    <xdr:ext cx="295275" cy="297436"/>
    <xdr:sp macro="" textlink="">
      <xdr:nvSpPr>
        <xdr:cNvPr id="2730" name="AutoShape 40" descr="http://myacademy/eltcms/pix/i/course.gif">
          <a:extLst>
            <a:ext uri="{FF2B5EF4-FFF2-40B4-BE49-F238E27FC236}">
              <a16:creationId xmlns:a16="http://schemas.microsoft.com/office/drawing/2014/main" id="{122E0EDF-29D7-4B70-81E1-C92D161EF243}"/>
            </a:ext>
          </a:extLst>
        </xdr:cNvPr>
        <xdr:cNvSpPr>
          <a:spLocks noChangeAspect="1" noChangeArrowheads="1"/>
        </xdr:cNvSpPr>
      </xdr:nvSpPr>
      <xdr:spPr bwMode="auto">
        <a:xfrm>
          <a:off x="5847292" y="3037417"/>
          <a:ext cx="295275" cy="297436"/>
        </a:xfrm>
        <a:prstGeom prst="rect">
          <a:avLst/>
        </a:prstGeom>
        <a:noFill/>
        <a:ln w="9525">
          <a:noFill/>
          <a:miter lim="800000"/>
          <a:headEnd/>
          <a:tailEnd/>
        </a:ln>
      </xdr:spPr>
    </xdr:sp>
    <xdr:clientData/>
  </xdr:oneCellAnchor>
  <xdr:oneCellAnchor>
    <xdr:from>
      <xdr:col>6</xdr:col>
      <xdr:colOff>0</xdr:colOff>
      <xdr:row>19</xdr:row>
      <xdr:rowOff>0</xdr:rowOff>
    </xdr:from>
    <xdr:ext cx="295275" cy="297436"/>
    <xdr:sp macro="" textlink="">
      <xdr:nvSpPr>
        <xdr:cNvPr id="2731" name="AutoShape 9" descr="http://myacademy/eltcms/pix/i/course.gif">
          <a:extLst>
            <a:ext uri="{FF2B5EF4-FFF2-40B4-BE49-F238E27FC236}">
              <a16:creationId xmlns:a16="http://schemas.microsoft.com/office/drawing/2014/main" id="{B72F3ED2-369A-43CF-AC2A-C4869DE16047}"/>
            </a:ext>
          </a:extLst>
        </xdr:cNvPr>
        <xdr:cNvSpPr>
          <a:spLocks noChangeAspect="1" noChangeArrowheads="1"/>
        </xdr:cNvSpPr>
      </xdr:nvSpPr>
      <xdr:spPr bwMode="auto">
        <a:xfrm>
          <a:off x="5847292" y="3037417"/>
          <a:ext cx="295275" cy="297436"/>
        </a:xfrm>
        <a:prstGeom prst="rect">
          <a:avLst/>
        </a:prstGeom>
        <a:noFill/>
        <a:ln w="9525">
          <a:noFill/>
          <a:miter lim="800000"/>
          <a:headEnd/>
          <a:tailEnd/>
        </a:ln>
      </xdr:spPr>
    </xdr:sp>
    <xdr:clientData/>
  </xdr:oneCellAnchor>
  <xdr:oneCellAnchor>
    <xdr:from>
      <xdr:col>6</xdr:col>
      <xdr:colOff>0</xdr:colOff>
      <xdr:row>19</xdr:row>
      <xdr:rowOff>0</xdr:rowOff>
    </xdr:from>
    <xdr:ext cx="295275" cy="297436"/>
    <xdr:sp macro="" textlink="">
      <xdr:nvSpPr>
        <xdr:cNvPr id="2732" name="AutoShape 1" descr="http://myacademy/eltcms/pix/i/course.gif">
          <a:extLst>
            <a:ext uri="{FF2B5EF4-FFF2-40B4-BE49-F238E27FC236}">
              <a16:creationId xmlns:a16="http://schemas.microsoft.com/office/drawing/2014/main" id="{83FCEEBE-C7AB-4458-9510-9E0D1BD10405}"/>
            </a:ext>
          </a:extLst>
        </xdr:cNvPr>
        <xdr:cNvSpPr>
          <a:spLocks noChangeAspect="1" noChangeArrowheads="1"/>
        </xdr:cNvSpPr>
      </xdr:nvSpPr>
      <xdr:spPr bwMode="auto">
        <a:xfrm>
          <a:off x="5847292" y="3037417"/>
          <a:ext cx="295275" cy="297436"/>
        </a:xfrm>
        <a:prstGeom prst="rect">
          <a:avLst/>
        </a:prstGeom>
        <a:noFill/>
        <a:ln w="9525">
          <a:noFill/>
          <a:miter lim="800000"/>
          <a:headEnd/>
          <a:tailEnd/>
        </a:ln>
      </xdr:spPr>
    </xdr:sp>
    <xdr:clientData/>
  </xdr:oneCellAnchor>
  <xdr:oneCellAnchor>
    <xdr:from>
      <xdr:col>6</xdr:col>
      <xdr:colOff>0</xdr:colOff>
      <xdr:row>19</xdr:row>
      <xdr:rowOff>0</xdr:rowOff>
    </xdr:from>
    <xdr:ext cx="295275" cy="297436"/>
    <xdr:sp macro="" textlink="">
      <xdr:nvSpPr>
        <xdr:cNvPr id="2733" name="AutoShape 4" descr="http://myacademy/eltcms/pix/i/course.gif">
          <a:extLst>
            <a:ext uri="{FF2B5EF4-FFF2-40B4-BE49-F238E27FC236}">
              <a16:creationId xmlns:a16="http://schemas.microsoft.com/office/drawing/2014/main" id="{9F0BD3FF-B851-453D-9FA0-A4BA4D83A7BE}"/>
            </a:ext>
          </a:extLst>
        </xdr:cNvPr>
        <xdr:cNvSpPr>
          <a:spLocks noChangeAspect="1" noChangeArrowheads="1"/>
        </xdr:cNvSpPr>
      </xdr:nvSpPr>
      <xdr:spPr bwMode="auto">
        <a:xfrm>
          <a:off x="5847292" y="3037417"/>
          <a:ext cx="295275" cy="297436"/>
        </a:xfrm>
        <a:prstGeom prst="rect">
          <a:avLst/>
        </a:prstGeom>
        <a:noFill/>
        <a:ln w="9525">
          <a:noFill/>
          <a:miter lim="800000"/>
          <a:headEnd/>
          <a:tailEnd/>
        </a:ln>
      </xdr:spPr>
    </xdr:sp>
    <xdr:clientData/>
  </xdr:oneCellAnchor>
  <xdr:oneCellAnchor>
    <xdr:from>
      <xdr:col>6</xdr:col>
      <xdr:colOff>0</xdr:colOff>
      <xdr:row>19</xdr:row>
      <xdr:rowOff>0</xdr:rowOff>
    </xdr:from>
    <xdr:ext cx="295275" cy="297436"/>
    <xdr:sp macro="" textlink="">
      <xdr:nvSpPr>
        <xdr:cNvPr id="2734" name="AutoShape 1" descr="http://myacademy/eltcms/pix/i/course.gif">
          <a:extLst>
            <a:ext uri="{FF2B5EF4-FFF2-40B4-BE49-F238E27FC236}">
              <a16:creationId xmlns:a16="http://schemas.microsoft.com/office/drawing/2014/main" id="{415D2793-0722-42A0-BF2F-9CBEF2116DCD}"/>
            </a:ext>
          </a:extLst>
        </xdr:cNvPr>
        <xdr:cNvSpPr>
          <a:spLocks noChangeAspect="1" noChangeArrowheads="1"/>
        </xdr:cNvSpPr>
      </xdr:nvSpPr>
      <xdr:spPr bwMode="auto">
        <a:xfrm>
          <a:off x="5847292" y="3037417"/>
          <a:ext cx="295275" cy="297436"/>
        </a:xfrm>
        <a:prstGeom prst="rect">
          <a:avLst/>
        </a:prstGeom>
        <a:noFill/>
        <a:ln w="9525">
          <a:noFill/>
          <a:miter lim="800000"/>
          <a:headEnd/>
          <a:tailEnd/>
        </a:ln>
      </xdr:spPr>
    </xdr:sp>
    <xdr:clientData/>
  </xdr:oneCellAnchor>
  <xdr:oneCellAnchor>
    <xdr:from>
      <xdr:col>6</xdr:col>
      <xdr:colOff>0</xdr:colOff>
      <xdr:row>19</xdr:row>
      <xdr:rowOff>0</xdr:rowOff>
    </xdr:from>
    <xdr:ext cx="295275" cy="297436"/>
    <xdr:sp macro="" textlink="">
      <xdr:nvSpPr>
        <xdr:cNvPr id="2735" name="AutoShape 1" descr="http://myacademy/eltcms/pix/i/course.gif">
          <a:extLst>
            <a:ext uri="{FF2B5EF4-FFF2-40B4-BE49-F238E27FC236}">
              <a16:creationId xmlns:a16="http://schemas.microsoft.com/office/drawing/2014/main" id="{2EE132A9-5559-4763-9B60-ED6FA8DA48CB}"/>
            </a:ext>
          </a:extLst>
        </xdr:cNvPr>
        <xdr:cNvSpPr>
          <a:spLocks noChangeAspect="1" noChangeArrowheads="1"/>
        </xdr:cNvSpPr>
      </xdr:nvSpPr>
      <xdr:spPr bwMode="auto">
        <a:xfrm>
          <a:off x="5847292" y="3037417"/>
          <a:ext cx="295275" cy="297436"/>
        </a:xfrm>
        <a:prstGeom prst="rect">
          <a:avLst/>
        </a:prstGeom>
        <a:noFill/>
        <a:ln w="9525">
          <a:noFill/>
          <a:miter lim="800000"/>
          <a:headEnd/>
          <a:tailEnd/>
        </a:ln>
      </xdr:spPr>
    </xdr:sp>
    <xdr:clientData/>
  </xdr:oneCellAnchor>
  <xdr:oneCellAnchor>
    <xdr:from>
      <xdr:col>6</xdr:col>
      <xdr:colOff>0</xdr:colOff>
      <xdr:row>19</xdr:row>
      <xdr:rowOff>0</xdr:rowOff>
    </xdr:from>
    <xdr:ext cx="295275" cy="297436"/>
    <xdr:sp macro="" textlink="">
      <xdr:nvSpPr>
        <xdr:cNvPr id="2736" name="AutoShape 1" descr="http://myacademy/eltcms/pix/i/course.gif">
          <a:extLst>
            <a:ext uri="{FF2B5EF4-FFF2-40B4-BE49-F238E27FC236}">
              <a16:creationId xmlns:a16="http://schemas.microsoft.com/office/drawing/2014/main" id="{D4D8B082-AA9E-4007-91C0-72EB30748F59}"/>
            </a:ext>
          </a:extLst>
        </xdr:cNvPr>
        <xdr:cNvSpPr>
          <a:spLocks noChangeAspect="1" noChangeArrowheads="1"/>
        </xdr:cNvSpPr>
      </xdr:nvSpPr>
      <xdr:spPr bwMode="auto">
        <a:xfrm>
          <a:off x="5847292" y="3037417"/>
          <a:ext cx="295275" cy="297436"/>
        </a:xfrm>
        <a:prstGeom prst="rect">
          <a:avLst/>
        </a:prstGeom>
        <a:noFill/>
        <a:ln w="9525">
          <a:noFill/>
          <a:miter lim="800000"/>
          <a:headEnd/>
          <a:tailEnd/>
        </a:ln>
      </xdr:spPr>
    </xdr:sp>
    <xdr:clientData/>
  </xdr:oneCellAnchor>
  <xdr:oneCellAnchor>
    <xdr:from>
      <xdr:col>6</xdr:col>
      <xdr:colOff>0</xdr:colOff>
      <xdr:row>19</xdr:row>
      <xdr:rowOff>0</xdr:rowOff>
    </xdr:from>
    <xdr:ext cx="295275" cy="293708"/>
    <xdr:sp macro="" textlink="">
      <xdr:nvSpPr>
        <xdr:cNvPr id="2737" name="AutoShape 63" descr="http://myacademy/eltcms/pix/i/course.gif">
          <a:extLst>
            <a:ext uri="{FF2B5EF4-FFF2-40B4-BE49-F238E27FC236}">
              <a16:creationId xmlns:a16="http://schemas.microsoft.com/office/drawing/2014/main" id="{71A09652-539B-42C3-9C9E-5A6E185147A2}"/>
            </a:ext>
          </a:extLst>
        </xdr:cNvPr>
        <xdr:cNvSpPr>
          <a:spLocks noChangeAspect="1" noChangeArrowheads="1"/>
        </xdr:cNvSpPr>
      </xdr:nvSpPr>
      <xdr:spPr bwMode="auto">
        <a:xfrm>
          <a:off x="5847292" y="3037417"/>
          <a:ext cx="295275" cy="293708"/>
        </a:xfrm>
        <a:prstGeom prst="rect">
          <a:avLst/>
        </a:prstGeom>
        <a:noFill/>
        <a:ln w="9525">
          <a:noFill/>
          <a:miter lim="800000"/>
          <a:headEnd/>
          <a:tailEnd/>
        </a:ln>
      </xdr:spPr>
    </xdr:sp>
    <xdr:clientData/>
  </xdr:oneCellAnchor>
  <xdr:oneCellAnchor>
    <xdr:from>
      <xdr:col>6</xdr:col>
      <xdr:colOff>0</xdr:colOff>
      <xdr:row>19</xdr:row>
      <xdr:rowOff>0</xdr:rowOff>
    </xdr:from>
    <xdr:ext cx="295275" cy="293708"/>
    <xdr:sp macro="" textlink="">
      <xdr:nvSpPr>
        <xdr:cNvPr id="2738" name="AutoShape 40" descr="http://myacademy/eltcms/pix/i/course.gif">
          <a:extLst>
            <a:ext uri="{FF2B5EF4-FFF2-40B4-BE49-F238E27FC236}">
              <a16:creationId xmlns:a16="http://schemas.microsoft.com/office/drawing/2014/main" id="{85ED5970-B298-4739-85F6-6C957F5AF1AA}"/>
            </a:ext>
          </a:extLst>
        </xdr:cNvPr>
        <xdr:cNvSpPr>
          <a:spLocks noChangeAspect="1" noChangeArrowheads="1"/>
        </xdr:cNvSpPr>
      </xdr:nvSpPr>
      <xdr:spPr bwMode="auto">
        <a:xfrm>
          <a:off x="5847292" y="3037417"/>
          <a:ext cx="295275" cy="293708"/>
        </a:xfrm>
        <a:prstGeom prst="rect">
          <a:avLst/>
        </a:prstGeom>
        <a:noFill/>
        <a:ln w="9525">
          <a:noFill/>
          <a:miter lim="800000"/>
          <a:headEnd/>
          <a:tailEnd/>
        </a:ln>
      </xdr:spPr>
    </xdr:sp>
    <xdr:clientData/>
  </xdr:oneCellAnchor>
  <xdr:oneCellAnchor>
    <xdr:from>
      <xdr:col>6</xdr:col>
      <xdr:colOff>0</xdr:colOff>
      <xdr:row>19</xdr:row>
      <xdr:rowOff>0</xdr:rowOff>
    </xdr:from>
    <xdr:ext cx="295275" cy="293708"/>
    <xdr:sp macro="" textlink="">
      <xdr:nvSpPr>
        <xdr:cNvPr id="2739" name="AutoShape 9" descr="http://myacademy/eltcms/pix/i/course.gif">
          <a:extLst>
            <a:ext uri="{FF2B5EF4-FFF2-40B4-BE49-F238E27FC236}">
              <a16:creationId xmlns:a16="http://schemas.microsoft.com/office/drawing/2014/main" id="{50F22BC8-BADF-4F64-8B2A-866A6B9A795D}"/>
            </a:ext>
          </a:extLst>
        </xdr:cNvPr>
        <xdr:cNvSpPr>
          <a:spLocks noChangeAspect="1" noChangeArrowheads="1"/>
        </xdr:cNvSpPr>
      </xdr:nvSpPr>
      <xdr:spPr bwMode="auto">
        <a:xfrm>
          <a:off x="5847292" y="3037417"/>
          <a:ext cx="295275" cy="293708"/>
        </a:xfrm>
        <a:prstGeom prst="rect">
          <a:avLst/>
        </a:prstGeom>
        <a:noFill/>
        <a:ln w="9525">
          <a:noFill/>
          <a:miter lim="800000"/>
          <a:headEnd/>
          <a:tailEnd/>
        </a:ln>
      </xdr:spPr>
    </xdr:sp>
    <xdr:clientData/>
  </xdr:oneCellAnchor>
  <xdr:oneCellAnchor>
    <xdr:from>
      <xdr:col>6</xdr:col>
      <xdr:colOff>0</xdr:colOff>
      <xdr:row>19</xdr:row>
      <xdr:rowOff>0</xdr:rowOff>
    </xdr:from>
    <xdr:ext cx="295275" cy="293708"/>
    <xdr:sp macro="" textlink="">
      <xdr:nvSpPr>
        <xdr:cNvPr id="2740" name="AutoShape 1" descr="http://myacademy/eltcms/pix/i/course.gif">
          <a:extLst>
            <a:ext uri="{FF2B5EF4-FFF2-40B4-BE49-F238E27FC236}">
              <a16:creationId xmlns:a16="http://schemas.microsoft.com/office/drawing/2014/main" id="{DB92773D-3D51-409F-BB04-16CE590F5140}"/>
            </a:ext>
          </a:extLst>
        </xdr:cNvPr>
        <xdr:cNvSpPr>
          <a:spLocks noChangeAspect="1" noChangeArrowheads="1"/>
        </xdr:cNvSpPr>
      </xdr:nvSpPr>
      <xdr:spPr bwMode="auto">
        <a:xfrm>
          <a:off x="5847292" y="3037417"/>
          <a:ext cx="295275" cy="293708"/>
        </a:xfrm>
        <a:prstGeom prst="rect">
          <a:avLst/>
        </a:prstGeom>
        <a:noFill/>
        <a:ln w="9525">
          <a:noFill/>
          <a:miter lim="800000"/>
          <a:headEnd/>
          <a:tailEnd/>
        </a:ln>
      </xdr:spPr>
    </xdr:sp>
    <xdr:clientData/>
  </xdr:oneCellAnchor>
  <xdr:oneCellAnchor>
    <xdr:from>
      <xdr:col>6</xdr:col>
      <xdr:colOff>0</xdr:colOff>
      <xdr:row>19</xdr:row>
      <xdr:rowOff>0</xdr:rowOff>
    </xdr:from>
    <xdr:ext cx="295275" cy="293708"/>
    <xdr:sp macro="" textlink="">
      <xdr:nvSpPr>
        <xdr:cNvPr id="2741" name="AutoShape 4" descr="http://myacademy/eltcms/pix/i/course.gif">
          <a:extLst>
            <a:ext uri="{FF2B5EF4-FFF2-40B4-BE49-F238E27FC236}">
              <a16:creationId xmlns:a16="http://schemas.microsoft.com/office/drawing/2014/main" id="{A80904D6-884F-40C3-98FD-F00052955A9D}"/>
            </a:ext>
          </a:extLst>
        </xdr:cNvPr>
        <xdr:cNvSpPr>
          <a:spLocks noChangeAspect="1" noChangeArrowheads="1"/>
        </xdr:cNvSpPr>
      </xdr:nvSpPr>
      <xdr:spPr bwMode="auto">
        <a:xfrm>
          <a:off x="5847292" y="3037417"/>
          <a:ext cx="295275" cy="293708"/>
        </a:xfrm>
        <a:prstGeom prst="rect">
          <a:avLst/>
        </a:prstGeom>
        <a:noFill/>
        <a:ln w="9525">
          <a:noFill/>
          <a:miter lim="800000"/>
          <a:headEnd/>
          <a:tailEnd/>
        </a:ln>
      </xdr:spPr>
    </xdr:sp>
    <xdr:clientData/>
  </xdr:oneCellAnchor>
  <xdr:oneCellAnchor>
    <xdr:from>
      <xdr:col>6</xdr:col>
      <xdr:colOff>0</xdr:colOff>
      <xdr:row>19</xdr:row>
      <xdr:rowOff>0</xdr:rowOff>
    </xdr:from>
    <xdr:ext cx="295275" cy="293708"/>
    <xdr:sp macro="" textlink="">
      <xdr:nvSpPr>
        <xdr:cNvPr id="2742" name="AutoShape 1" descr="http://myacademy/eltcms/pix/i/course.gif">
          <a:extLst>
            <a:ext uri="{FF2B5EF4-FFF2-40B4-BE49-F238E27FC236}">
              <a16:creationId xmlns:a16="http://schemas.microsoft.com/office/drawing/2014/main" id="{9573433C-D722-4BEE-A473-79A35046F672}"/>
            </a:ext>
          </a:extLst>
        </xdr:cNvPr>
        <xdr:cNvSpPr>
          <a:spLocks noChangeAspect="1" noChangeArrowheads="1"/>
        </xdr:cNvSpPr>
      </xdr:nvSpPr>
      <xdr:spPr bwMode="auto">
        <a:xfrm>
          <a:off x="5847292" y="3037417"/>
          <a:ext cx="295275" cy="293708"/>
        </a:xfrm>
        <a:prstGeom prst="rect">
          <a:avLst/>
        </a:prstGeom>
        <a:noFill/>
        <a:ln w="9525">
          <a:noFill/>
          <a:miter lim="800000"/>
          <a:headEnd/>
          <a:tailEnd/>
        </a:ln>
      </xdr:spPr>
    </xdr:sp>
    <xdr:clientData/>
  </xdr:oneCellAnchor>
  <xdr:oneCellAnchor>
    <xdr:from>
      <xdr:col>6</xdr:col>
      <xdr:colOff>0</xdr:colOff>
      <xdr:row>19</xdr:row>
      <xdr:rowOff>0</xdr:rowOff>
    </xdr:from>
    <xdr:ext cx="295275" cy="293708"/>
    <xdr:sp macro="" textlink="">
      <xdr:nvSpPr>
        <xdr:cNvPr id="2743" name="AutoShape 1" descr="http://myacademy/eltcms/pix/i/course.gif">
          <a:extLst>
            <a:ext uri="{FF2B5EF4-FFF2-40B4-BE49-F238E27FC236}">
              <a16:creationId xmlns:a16="http://schemas.microsoft.com/office/drawing/2014/main" id="{78E903AB-C12F-4FCC-BCB4-B8711C778119}"/>
            </a:ext>
          </a:extLst>
        </xdr:cNvPr>
        <xdr:cNvSpPr>
          <a:spLocks noChangeAspect="1" noChangeArrowheads="1"/>
        </xdr:cNvSpPr>
      </xdr:nvSpPr>
      <xdr:spPr bwMode="auto">
        <a:xfrm>
          <a:off x="5847292" y="3037417"/>
          <a:ext cx="295275" cy="293708"/>
        </a:xfrm>
        <a:prstGeom prst="rect">
          <a:avLst/>
        </a:prstGeom>
        <a:noFill/>
        <a:ln w="9525">
          <a:noFill/>
          <a:miter lim="800000"/>
          <a:headEnd/>
          <a:tailEnd/>
        </a:ln>
      </xdr:spPr>
    </xdr:sp>
    <xdr:clientData/>
  </xdr:oneCellAnchor>
  <xdr:oneCellAnchor>
    <xdr:from>
      <xdr:col>6</xdr:col>
      <xdr:colOff>0</xdr:colOff>
      <xdr:row>19</xdr:row>
      <xdr:rowOff>0</xdr:rowOff>
    </xdr:from>
    <xdr:ext cx="295275" cy="293708"/>
    <xdr:sp macro="" textlink="">
      <xdr:nvSpPr>
        <xdr:cNvPr id="2744" name="AutoShape 1" descr="http://myacademy/eltcms/pix/i/course.gif">
          <a:extLst>
            <a:ext uri="{FF2B5EF4-FFF2-40B4-BE49-F238E27FC236}">
              <a16:creationId xmlns:a16="http://schemas.microsoft.com/office/drawing/2014/main" id="{8151D433-E13F-4D58-9F49-2FA2CCC2A1E2}"/>
            </a:ext>
          </a:extLst>
        </xdr:cNvPr>
        <xdr:cNvSpPr>
          <a:spLocks noChangeAspect="1" noChangeArrowheads="1"/>
        </xdr:cNvSpPr>
      </xdr:nvSpPr>
      <xdr:spPr bwMode="auto">
        <a:xfrm>
          <a:off x="5847292" y="3037417"/>
          <a:ext cx="295275" cy="293708"/>
        </a:xfrm>
        <a:prstGeom prst="rect">
          <a:avLst/>
        </a:prstGeom>
        <a:noFill/>
        <a:ln w="9525">
          <a:noFill/>
          <a:miter lim="800000"/>
          <a:headEnd/>
          <a:tailEnd/>
        </a:ln>
      </xdr:spPr>
    </xdr:sp>
    <xdr:clientData/>
  </xdr:oneCellAnchor>
  <xdr:oneCellAnchor>
    <xdr:from>
      <xdr:col>6</xdr:col>
      <xdr:colOff>0</xdr:colOff>
      <xdr:row>19</xdr:row>
      <xdr:rowOff>0</xdr:rowOff>
    </xdr:from>
    <xdr:ext cx="295275" cy="297436"/>
    <xdr:sp macro="" textlink="">
      <xdr:nvSpPr>
        <xdr:cNvPr id="2745" name="AutoShape 63" descr="http://myacademy/eltcms/pix/i/course.gif">
          <a:extLst>
            <a:ext uri="{FF2B5EF4-FFF2-40B4-BE49-F238E27FC236}">
              <a16:creationId xmlns:a16="http://schemas.microsoft.com/office/drawing/2014/main" id="{60785946-208D-4F67-BDC5-81F237EB5F99}"/>
            </a:ext>
          </a:extLst>
        </xdr:cNvPr>
        <xdr:cNvSpPr>
          <a:spLocks noChangeAspect="1" noChangeArrowheads="1"/>
        </xdr:cNvSpPr>
      </xdr:nvSpPr>
      <xdr:spPr bwMode="auto">
        <a:xfrm>
          <a:off x="5847292" y="3037417"/>
          <a:ext cx="295275" cy="297436"/>
        </a:xfrm>
        <a:prstGeom prst="rect">
          <a:avLst/>
        </a:prstGeom>
        <a:noFill/>
        <a:ln w="9525">
          <a:noFill/>
          <a:miter lim="800000"/>
          <a:headEnd/>
          <a:tailEnd/>
        </a:ln>
      </xdr:spPr>
    </xdr:sp>
    <xdr:clientData/>
  </xdr:oneCellAnchor>
  <xdr:oneCellAnchor>
    <xdr:from>
      <xdr:col>6</xdr:col>
      <xdr:colOff>0</xdr:colOff>
      <xdr:row>19</xdr:row>
      <xdr:rowOff>0</xdr:rowOff>
    </xdr:from>
    <xdr:ext cx="295275" cy="297436"/>
    <xdr:sp macro="" textlink="">
      <xdr:nvSpPr>
        <xdr:cNvPr id="2746" name="AutoShape 40" descr="http://myacademy/eltcms/pix/i/course.gif">
          <a:extLst>
            <a:ext uri="{FF2B5EF4-FFF2-40B4-BE49-F238E27FC236}">
              <a16:creationId xmlns:a16="http://schemas.microsoft.com/office/drawing/2014/main" id="{4E78558C-8220-432A-B868-9BA2929DA11D}"/>
            </a:ext>
          </a:extLst>
        </xdr:cNvPr>
        <xdr:cNvSpPr>
          <a:spLocks noChangeAspect="1" noChangeArrowheads="1"/>
        </xdr:cNvSpPr>
      </xdr:nvSpPr>
      <xdr:spPr bwMode="auto">
        <a:xfrm>
          <a:off x="5847292" y="3037417"/>
          <a:ext cx="295275" cy="297436"/>
        </a:xfrm>
        <a:prstGeom prst="rect">
          <a:avLst/>
        </a:prstGeom>
        <a:noFill/>
        <a:ln w="9525">
          <a:noFill/>
          <a:miter lim="800000"/>
          <a:headEnd/>
          <a:tailEnd/>
        </a:ln>
      </xdr:spPr>
    </xdr:sp>
    <xdr:clientData/>
  </xdr:oneCellAnchor>
  <xdr:oneCellAnchor>
    <xdr:from>
      <xdr:col>6</xdr:col>
      <xdr:colOff>0</xdr:colOff>
      <xdr:row>19</xdr:row>
      <xdr:rowOff>0</xdr:rowOff>
    </xdr:from>
    <xdr:ext cx="295275" cy="297436"/>
    <xdr:sp macro="" textlink="">
      <xdr:nvSpPr>
        <xdr:cNvPr id="2747" name="AutoShape 9" descr="http://myacademy/eltcms/pix/i/course.gif">
          <a:extLst>
            <a:ext uri="{FF2B5EF4-FFF2-40B4-BE49-F238E27FC236}">
              <a16:creationId xmlns:a16="http://schemas.microsoft.com/office/drawing/2014/main" id="{FEE7FD9F-4B20-46A4-989E-3FDBE972FC0B}"/>
            </a:ext>
          </a:extLst>
        </xdr:cNvPr>
        <xdr:cNvSpPr>
          <a:spLocks noChangeAspect="1" noChangeArrowheads="1"/>
        </xdr:cNvSpPr>
      </xdr:nvSpPr>
      <xdr:spPr bwMode="auto">
        <a:xfrm>
          <a:off x="5847292" y="3037417"/>
          <a:ext cx="295275" cy="297436"/>
        </a:xfrm>
        <a:prstGeom prst="rect">
          <a:avLst/>
        </a:prstGeom>
        <a:noFill/>
        <a:ln w="9525">
          <a:noFill/>
          <a:miter lim="800000"/>
          <a:headEnd/>
          <a:tailEnd/>
        </a:ln>
      </xdr:spPr>
    </xdr:sp>
    <xdr:clientData/>
  </xdr:oneCellAnchor>
  <xdr:oneCellAnchor>
    <xdr:from>
      <xdr:col>6</xdr:col>
      <xdr:colOff>0</xdr:colOff>
      <xdr:row>19</xdr:row>
      <xdr:rowOff>0</xdr:rowOff>
    </xdr:from>
    <xdr:ext cx="295275" cy="297436"/>
    <xdr:sp macro="" textlink="">
      <xdr:nvSpPr>
        <xdr:cNvPr id="2748" name="AutoShape 1" descr="http://myacademy/eltcms/pix/i/course.gif">
          <a:extLst>
            <a:ext uri="{FF2B5EF4-FFF2-40B4-BE49-F238E27FC236}">
              <a16:creationId xmlns:a16="http://schemas.microsoft.com/office/drawing/2014/main" id="{D2184EE3-F802-44E7-AF55-0F9589D3EDD9}"/>
            </a:ext>
          </a:extLst>
        </xdr:cNvPr>
        <xdr:cNvSpPr>
          <a:spLocks noChangeAspect="1" noChangeArrowheads="1"/>
        </xdr:cNvSpPr>
      </xdr:nvSpPr>
      <xdr:spPr bwMode="auto">
        <a:xfrm>
          <a:off x="5847292" y="3037417"/>
          <a:ext cx="295275" cy="297436"/>
        </a:xfrm>
        <a:prstGeom prst="rect">
          <a:avLst/>
        </a:prstGeom>
        <a:noFill/>
        <a:ln w="9525">
          <a:noFill/>
          <a:miter lim="800000"/>
          <a:headEnd/>
          <a:tailEnd/>
        </a:ln>
      </xdr:spPr>
    </xdr:sp>
    <xdr:clientData/>
  </xdr:oneCellAnchor>
  <xdr:oneCellAnchor>
    <xdr:from>
      <xdr:col>6</xdr:col>
      <xdr:colOff>0</xdr:colOff>
      <xdr:row>19</xdr:row>
      <xdr:rowOff>0</xdr:rowOff>
    </xdr:from>
    <xdr:ext cx="295275" cy="297436"/>
    <xdr:sp macro="" textlink="">
      <xdr:nvSpPr>
        <xdr:cNvPr id="2749" name="AutoShape 4" descr="http://myacademy/eltcms/pix/i/course.gif">
          <a:extLst>
            <a:ext uri="{FF2B5EF4-FFF2-40B4-BE49-F238E27FC236}">
              <a16:creationId xmlns:a16="http://schemas.microsoft.com/office/drawing/2014/main" id="{A5685C6B-6D27-4043-8B5D-F86C982C941B}"/>
            </a:ext>
          </a:extLst>
        </xdr:cNvPr>
        <xdr:cNvSpPr>
          <a:spLocks noChangeAspect="1" noChangeArrowheads="1"/>
        </xdr:cNvSpPr>
      </xdr:nvSpPr>
      <xdr:spPr bwMode="auto">
        <a:xfrm>
          <a:off x="5847292" y="3037417"/>
          <a:ext cx="295275" cy="297436"/>
        </a:xfrm>
        <a:prstGeom prst="rect">
          <a:avLst/>
        </a:prstGeom>
        <a:noFill/>
        <a:ln w="9525">
          <a:noFill/>
          <a:miter lim="800000"/>
          <a:headEnd/>
          <a:tailEnd/>
        </a:ln>
      </xdr:spPr>
    </xdr:sp>
    <xdr:clientData/>
  </xdr:oneCellAnchor>
  <xdr:oneCellAnchor>
    <xdr:from>
      <xdr:col>6</xdr:col>
      <xdr:colOff>0</xdr:colOff>
      <xdr:row>19</xdr:row>
      <xdr:rowOff>0</xdr:rowOff>
    </xdr:from>
    <xdr:ext cx="295275" cy="297436"/>
    <xdr:sp macro="" textlink="">
      <xdr:nvSpPr>
        <xdr:cNvPr id="2750" name="AutoShape 1" descr="http://myacademy/eltcms/pix/i/course.gif">
          <a:extLst>
            <a:ext uri="{FF2B5EF4-FFF2-40B4-BE49-F238E27FC236}">
              <a16:creationId xmlns:a16="http://schemas.microsoft.com/office/drawing/2014/main" id="{ED72078F-0EB6-4521-BDD3-D312B7D8DB3F}"/>
            </a:ext>
          </a:extLst>
        </xdr:cNvPr>
        <xdr:cNvSpPr>
          <a:spLocks noChangeAspect="1" noChangeArrowheads="1"/>
        </xdr:cNvSpPr>
      </xdr:nvSpPr>
      <xdr:spPr bwMode="auto">
        <a:xfrm>
          <a:off x="5847292" y="3037417"/>
          <a:ext cx="295275" cy="297436"/>
        </a:xfrm>
        <a:prstGeom prst="rect">
          <a:avLst/>
        </a:prstGeom>
        <a:noFill/>
        <a:ln w="9525">
          <a:noFill/>
          <a:miter lim="800000"/>
          <a:headEnd/>
          <a:tailEnd/>
        </a:ln>
      </xdr:spPr>
    </xdr:sp>
    <xdr:clientData/>
  </xdr:oneCellAnchor>
  <xdr:oneCellAnchor>
    <xdr:from>
      <xdr:col>6</xdr:col>
      <xdr:colOff>0</xdr:colOff>
      <xdr:row>19</xdr:row>
      <xdr:rowOff>0</xdr:rowOff>
    </xdr:from>
    <xdr:ext cx="295275" cy="297436"/>
    <xdr:sp macro="" textlink="">
      <xdr:nvSpPr>
        <xdr:cNvPr id="2751" name="AutoShape 1" descr="http://myacademy/eltcms/pix/i/course.gif">
          <a:extLst>
            <a:ext uri="{FF2B5EF4-FFF2-40B4-BE49-F238E27FC236}">
              <a16:creationId xmlns:a16="http://schemas.microsoft.com/office/drawing/2014/main" id="{833B1415-E210-45D5-82E6-0FF547ECD808}"/>
            </a:ext>
          </a:extLst>
        </xdr:cNvPr>
        <xdr:cNvSpPr>
          <a:spLocks noChangeAspect="1" noChangeArrowheads="1"/>
        </xdr:cNvSpPr>
      </xdr:nvSpPr>
      <xdr:spPr bwMode="auto">
        <a:xfrm>
          <a:off x="5847292" y="3037417"/>
          <a:ext cx="295275" cy="297436"/>
        </a:xfrm>
        <a:prstGeom prst="rect">
          <a:avLst/>
        </a:prstGeom>
        <a:noFill/>
        <a:ln w="9525">
          <a:noFill/>
          <a:miter lim="800000"/>
          <a:headEnd/>
          <a:tailEnd/>
        </a:ln>
      </xdr:spPr>
    </xdr:sp>
    <xdr:clientData/>
  </xdr:oneCellAnchor>
  <xdr:oneCellAnchor>
    <xdr:from>
      <xdr:col>6</xdr:col>
      <xdr:colOff>0</xdr:colOff>
      <xdr:row>19</xdr:row>
      <xdr:rowOff>0</xdr:rowOff>
    </xdr:from>
    <xdr:ext cx="295275" cy="297436"/>
    <xdr:sp macro="" textlink="">
      <xdr:nvSpPr>
        <xdr:cNvPr id="2752" name="AutoShape 1" descr="http://myacademy/eltcms/pix/i/course.gif">
          <a:extLst>
            <a:ext uri="{FF2B5EF4-FFF2-40B4-BE49-F238E27FC236}">
              <a16:creationId xmlns:a16="http://schemas.microsoft.com/office/drawing/2014/main" id="{0AE8A78D-C5BE-4EF6-A052-C9EE1F010ADB}"/>
            </a:ext>
          </a:extLst>
        </xdr:cNvPr>
        <xdr:cNvSpPr>
          <a:spLocks noChangeAspect="1" noChangeArrowheads="1"/>
        </xdr:cNvSpPr>
      </xdr:nvSpPr>
      <xdr:spPr bwMode="auto">
        <a:xfrm>
          <a:off x="5847292" y="3037417"/>
          <a:ext cx="295275" cy="297436"/>
        </a:xfrm>
        <a:prstGeom prst="rect">
          <a:avLst/>
        </a:prstGeom>
        <a:noFill/>
        <a:ln w="9525">
          <a:noFill/>
          <a:miter lim="800000"/>
          <a:headEnd/>
          <a:tailEnd/>
        </a:ln>
      </xdr:spPr>
    </xdr:sp>
    <xdr:clientData/>
  </xdr:oneCellAnchor>
  <xdr:oneCellAnchor>
    <xdr:from>
      <xdr:col>6</xdr:col>
      <xdr:colOff>0</xdr:colOff>
      <xdr:row>19</xdr:row>
      <xdr:rowOff>0</xdr:rowOff>
    </xdr:from>
    <xdr:ext cx="295275" cy="293708"/>
    <xdr:sp macro="" textlink="">
      <xdr:nvSpPr>
        <xdr:cNvPr id="2753" name="AutoShape 63" descr="http://myacademy/eltcms/pix/i/course.gif">
          <a:extLst>
            <a:ext uri="{FF2B5EF4-FFF2-40B4-BE49-F238E27FC236}">
              <a16:creationId xmlns:a16="http://schemas.microsoft.com/office/drawing/2014/main" id="{08A46154-81CB-473C-999E-F996192199BA}"/>
            </a:ext>
          </a:extLst>
        </xdr:cNvPr>
        <xdr:cNvSpPr>
          <a:spLocks noChangeAspect="1" noChangeArrowheads="1"/>
        </xdr:cNvSpPr>
      </xdr:nvSpPr>
      <xdr:spPr bwMode="auto">
        <a:xfrm>
          <a:off x="5847292" y="3037417"/>
          <a:ext cx="295275" cy="293708"/>
        </a:xfrm>
        <a:prstGeom prst="rect">
          <a:avLst/>
        </a:prstGeom>
        <a:noFill/>
        <a:ln w="9525">
          <a:noFill/>
          <a:miter lim="800000"/>
          <a:headEnd/>
          <a:tailEnd/>
        </a:ln>
      </xdr:spPr>
    </xdr:sp>
    <xdr:clientData/>
  </xdr:oneCellAnchor>
  <xdr:oneCellAnchor>
    <xdr:from>
      <xdr:col>6</xdr:col>
      <xdr:colOff>0</xdr:colOff>
      <xdr:row>19</xdr:row>
      <xdr:rowOff>0</xdr:rowOff>
    </xdr:from>
    <xdr:ext cx="295275" cy="293708"/>
    <xdr:sp macro="" textlink="">
      <xdr:nvSpPr>
        <xdr:cNvPr id="2754" name="AutoShape 40" descr="http://myacademy/eltcms/pix/i/course.gif">
          <a:extLst>
            <a:ext uri="{FF2B5EF4-FFF2-40B4-BE49-F238E27FC236}">
              <a16:creationId xmlns:a16="http://schemas.microsoft.com/office/drawing/2014/main" id="{D10FCFFA-C5B3-4C00-B8C8-402A7DC69CF1}"/>
            </a:ext>
          </a:extLst>
        </xdr:cNvPr>
        <xdr:cNvSpPr>
          <a:spLocks noChangeAspect="1" noChangeArrowheads="1"/>
        </xdr:cNvSpPr>
      </xdr:nvSpPr>
      <xdr:spPr bwMode="auto">
        <a:xfrm>
          <a:off x="5847292" y="3037417"/>
          <a:ext cx="295275" cy="293708"/>
        </a:xfrm>
        <a:prstGeom prst="rect">
          <a:avLst/>
        </a:prstGeom>
        <a:noFill/>
        <a:ln w="9525">
          <a:noFill/>
          <a:miter lim="800000"/>
          <a:headEnd/>
          <a:tailEnd/>
        </a:ln>
      </xdr:spPr>
    </xdr:sp>
    <xdr:clientData/>
  </xdr:oneCellAnchor>
  <xdr:oneCellAnchor>
    <xdr:from>
      <xdr:col>6</xdr:col>
      <xdr:colOff>0</xdr:colOff>
      <xdr:row>19</xdr:row>
      <xdr:rowOff>0</xdr:rowOff>
    </xdr:from>
    <xdr:ext cx="295275" cy="293708"/>
    <xdr:sp macro="" textlink="">
      <xdr:nvSpPr>
        <xdr:cNvPr id="2755" name="AutoShape 9" descr="http://myacademy/eltcms/pix/i/course.gif">
          <a:extLst>
            <a:ext uri="{FF2B5EF4-FFF2-40B4-BE49-F238E27FC236}">
              <a16:creationId xmlns:a16="http://schemas.microsoft.com/office/drawing/2014/main" id="{090B6501-1061-4427-A662-6B764193D202}"/>
            </a:ext>
          </a:extLst>
        </xdr:cNvPr>
        <xdr:cNvSpPr>
          <a:spLocks noChangeAspect="1" noChangeArrowheads="1"/>
        </xdr:cNvSpPr>
      </xdr:nvSpPr>
      <xdr:spPr bwMode="auto">
        <a:xfrm>
          <a:off x="5847292" y="3037417"/>
          <a:ext cx="295275" cy="293708"/>
        </a:xfrm>
        <a:prstGeom prst="rect">
          <a:avLst/>
        </a:prstGeom>
        <a:noFill/>
        <a:ln w="9525">
          <a:noFill/>
          <a:miter lim="800000"/>
          <a:headEnd/>
          <a:tailEnd/>
        </a:ln>
      </xdr:spPr>
    </xdr:sp>
    <xdr:clientData/>
  </xdr:oneCellAnchor>
  <xdr:oneCellAnchor>
    <xdr:from>
      <xdr:col>6</xdr:col>
      <xdr:colOff>0</xdr:colOff>
      <xdr:row>19</xdr:row>
      <xdr:rowOff>0</xdr:rowOff>
    </xdr:from>
    <xdr:ext cx="295275" cy="293708"/>
    <xdr:sp macro="" textlink="">
      <xdr:nvSpPr>
        <xdr:cNvPr id="2756" name="AutoShape 1" descr="http://myacademy/eltcms/pix/i/course.gif">
          <a:extLst>
            <a:ext uri="{FF2B5EF4-FFF2-40B4-BE49-F238E27FC236}">
              <a16:creationId xmlns:a16="http://schemas.microsoft.com/office/drawing/2014/main" id="{6B43DFE5-8E63-449D-B2D7-C8C3CA4CA39C}"/>
            </a:ext>
          </a:extLst>
        </xdr:cNvPr>
        <xdr:cNvSpPr>
          <a:spLocks noChangeAspect="1" noChangeArrowheads="1"/>
        </xdr:cNvSpPr>
      </xdr:nvSpPr>
      <xdr:spPr bwMode="auto">
        <a:xfrm>
          <a:off x="5847292" y="3037417"/>
          <a:ext cx="295275" cy="293708"/>
        </a:xfrm>
        <a:prstGeom prst="rect">
          <a:avLst/>
        </a:prstGeom>
        <a:noFill/>
        <a:ln w="9525">
          <a:noFill/>
          <a:miter lim="800000"/>
          <a:headEnd/>
          <a:tailEnd/>
        </a:ln>
      </xdr:spPr>
    </xdr:sp>
    <xdr:clientData/>
  </xdr:oneCellAnchor>
  <xdr:oneCellAnchor>
    <xdr:from>
      <xdr:col>6</xdr:col>
      <xdr:colOff>0</xdr:colOff>
      <xdr:row>19</xdr:row>
      <xdr:rowOff>0</xdr:rowOff>
    </xdr:from>
    <xdr:ext cx="295275" cy="293708"/>
    <xdr:sp macro="" textlink="">
      <xdr:nvSpPr>
        <xdr:cNvPr id="2757" name="AutoShape 4" descr="http://myacademy/eltcms/pix/i/course.gif">
          <a:extLst>
            <a:ext uri="{FF2B5EF4-FFF2-40B4-BE49-F238E27FC236}">
              <a16:creationId xmlns:a16="http://schemas.microsoft.com/office/drawing/2014/main" id="{1489E452-A017-4000-B39C-90EC51FF5301}"/>
            </a:ext>
          </a:extLst>
        </xdr:cNvPr>
        <xdr:cNvSpPr>
          <a:spLocks noChangeAspect="1" noChangeArrowheads="1"/>
        </xdr:cNvSpPr>
      </xdr:nvSpPr>
      <xdr:spPr bwMode="auto">
        <a:xfrm>
          <a:off x="5847292" y="3037417"/>
          <a:ext cx="295275" cy="293708"/>
        </a:xfrm>
        <a:prstGeom prst="rect">
          <a:avLst/>
        </a:prstGeom>
        <a:noFill/>
        <a:ln w="9525">
          <a:noFill/>
          <a:miter lim="800000"/>
          <a:headEnd/>
          <a:tailEnd/>
        </a:ln>
      </xdr:spPr>
    </xdr:sp>
    <xdr:clientData/>
  </xdr:oneCellAnchor>
  <xdr:oneCellAnchor>
    <xdr:from>
      <xdr:col>6</xdr:col>
      <xdr:colOff>0</xdr:colOff>
      <xdr:row>19</xdr:row>
      <xdr:rowOff>0</xdr:rowOff>
    </xdr:from>
    <xdr:ext cx="295275" cy="293708"/>
    <xdr:sp macro="" textlink="">
      <xdr:nvSpPr>
        <xdr:cNvPr id="2758" name="AutoShape 1" descr="http://myacademy/eltcms/pix/i/course.gif">
          <a:extLst>
            <a:ext uri="{FF2B5EF4-FFF2-40B4-BE49-F238E27FC236}">
              <a16:creationId xmlns:a16="http://schemas.microsoft.com/office/drawing/2014/main" id="{2DDFD70F-4914-4E6D-91CA-FBC0F3CD52C5}"/>
            </a:ext>
          </a:extLst>
        </xdr:cNvPr>
        <xdr:cNvSpPr>
          <a:spLocks noChangeAspect="1" noChangeArrowheads="1"/>
        </xdr:cNvSpPr>
      </xdr:nvSpPr>
      <xdr:spPr bwMode="auto">
        <a:xfrm>
          <a:off x="5847292" y="3037417"/>
          <a:ext cx="295275" cy="293708"/>
        </a:xfrm>
        <a:prstGeom prst="rect">
          <a:avLst/>
        </a:prstGeom>
        <a:noFill/>
        <a:ln w="9525">
          <a:noFill/>
          <a:miter lim="800000"/>
          <a:headEnd/>
          <a:tailEnd/>
        </a:ln>
      </xdr:spPr>
    </xdr:sp>
    <xdr:clientData/>
  </xdr:oneCellAnchor>
  <xdr:oneCellAnchor>
    <xdr:from>
      <xdr:col>6</xdr:col>
      <xdr:colOff>0</xdr:colOff>
      <xdr:row>19</xdr:row>
      <xdr:rowOff>0</xdr:rowOff>
    </xdr:from>
    <xdr:ext cx="295275" cy="293708"/>
    <xdr:sp macro="" textlink="">
      <xdr:nvSpPr>
        <xdr:cNvPr id="2759" name="AutoShape 1" descr="http://myacademy/eltcms/pix/i/course.gif">
          <a:extLst>
            <a:ext uri="{FF2B5EF4-FFF2-40B4-BE49-F238E27FC236}">
              <a16:creationId xmlns:a16="http://schemas.microsoft.com/office/drawing/2014/main" id="{C897ED52-AA6D-4355-8DBE-BFFD7A438159}"/>
            </a:ext>
          </a:extLst>
        </xdr:cNvPr>
        <xdr:cNvSpPr>
          <a:spLocks noChangeAspect="1" noChangeArrowheads="1"/>
        </xdr:cNvSpPr>
      </xdr:nvSpPr>
      <xdr:spPr bwMode="auto">
        <a:xfrm>
          <a:off x="5847292" y="3037417"/>
          <a:ext cx="295275" cy="293708"/>
        </a:xfrm>
        <a:prstGeom prst="rect">
          <a:avLst/>
        </a:prstGeom>
        <a:noFill/>
        <a:ln w="9525">
          <a:noFill/>
          <a:miter lim="800000"/>
          <a:headEnd/>
          <a:tailEnd/>
        </a:ln>
      </xdr:spPr>
    </xdr:sp>
    <xdr:clientData/>
  </xdr:oneCellAnchor>
  <xdr:oneCellAnchor>
    <xdr:from>
      <xdr:col>6</xdr:col>
      <xdr:colOff>0</xdr:colOff>
      <xdr:row>19</xdr:row>
      <xdr:rowOff>0</xdr:rowOff>
    </xdr:from>
    <xdr:ext cx="295275" cy="293708"/>
    <xdr:sp macro="" textlink="">
      <xdr:nvSpPr>
        <xdr:cNvPr id="2760" name="AutoShape 1" descr="http://myacademy/eltcms/pix/i/course.gif">
          <a:extLst>
            <a:ext uri="{FF2B5EF4-FFF2-40B4-BE49-F238E27FC236}">
              <a16:creationId xmlns:a16="http://schemas.microsoft.com/office/drawing/2014/main" id="{3A48F021-08E6-4E8C-9580-04E4016E6698}"/>
            </a:ext>
          </a:extLst>
        </xdr:cNvPr>
        <xdr:cNvSpPr>
          <a:spLocks noChangeAspect="1" noChangeArrowheads="1"/>
        </xdr:cNvSpPr>
      </xdr:nvSpPr>
      <xdr:spPr bwMode="auto">
        <a:xfrm>
          <a:off x="5847292" y="3037417"/>
          <a:ext cx="295275" cy="293708"/>
        </a:xfrm>
        <a:prstGeom prst="rect">
          <a:avLst/>
        </a:prstGeom>
        <a:noFill/>
        <a:ln w="9525">
          <a:noFill/>
          <a:miter lim="800000"/>
          <a:headEnd/>
          <a:tailEnd/>
        </a:ln>
      </xdr:spPr>
    </xdr:sp>
    <xdr:clientData/>
  </xdr:oneCellAnchor>
  <xdr:oneCellAnchor>
    <xdr:from>
      <xdr:col>6</xdr:col>
      <xdr:colOff>0</xdr:colOff>
      <xdr:row>19</xdr:row>
      <xdr:rowOff>0</xdr:rowOff>
    </xdr:from>
    <xdr:ext cx="295275" cy="297436"/>
    <xdr:sp macro="" textlink="">
      <xdr:nvSpPr>
        <xdr:cNvPr id="2761" name="AutoShape 63" descr="http://myacademy/eltcms/pix/i/course.gif">
          <a:extLst>
            <a:ext uri="{FF2B5EF4-FFF2-40B4-BE49-F238E27FC236}">
              <a16:creationId xmlns:a16="http://schemas.microsoft.com/office/drawing/2014/main" id="{363E9878-C502-48C1-A43C-97037311B3EE}"/>
            </a:ext>
          </a:extLst>
        </xdr:cNvPr>
        <xdr:cNvSpPr>
          <a:spLocks noChangeAspect="1" noChangeArrowheads="1"/>
        </xdr:cNvSpPr>
      </xdr:nvSpPr>
      <xdr:spPr bwMode="auto">
        <a:xfrm>
          <a:off x="5847292" y="3037417"/>
          <a:ext cx="295275" cy="297436"/>
        </a:xfrm>
        <a:prstGeom prst="rect">
          <a:avLst/>
        </a:prstGeom>
        <a:noFill/>
        <a:ln w="9525">
          <a:noFill/>
          <a:miter lim="800000"/>
          <a:headEnd/>
          <a:tailEnd/>
        </a:ln>
      </xdr:spPr>
    </xdr:sp>
    <xdr:clientData/>
  </xdr:oneCellAnchor>
  <xdr:oneCellAnchor>
    <xdr:from>
      <xdr:col>6</xdr:col>
      <xdr:colOff>0</xdr:colOff>
      <xdr:row>19</xdr:row>
      <xdr:rowOff>0</xdr:rowOff>
    </xdr:from>
    <xdr:ext cx="295275" cy="297436"/>
    <xdr:sp macro="" textlink="">
      <xdr:nvSpPr>
        <xdr:cNvPr id="2762" name="AutoShape 40" descr="http://myacademy/eltcms/pix/i/course.gif">
          <a:extLst>
            <a:ext uri="{FF2B5EF4-FFF2-40B4-BE49-F238E27FC236}">
              <a16:creationId xmlns:a16="http://schemas.microsoft.com/office/drawing/2014/main" id="{6C7D501A-8FB9-4470-9999-18E83641B22C}"/>
            </a:ext>
          </a:extLst>
        </xdr:cNvPr>
        <xdr:cNvSpPr>
          <a:spLocks noChangeAspect="1" noChangeArrowheads="1"/>
        </xdr:cNvSpPr>
      </xdr:nvSpPr>
      <xdr:spPr bwMode="auto">
        <a:xfrm>
          <a:off x="5847292" y="3037417"/>
          <a:ext cx="295275" cy="297436"/>
        </a:xfrm>
        <a:prstGeom prst="rect">
          <a:avLst/>
        </a:prstGeom>
        <a:noFill/>
        <a:ln w="9525">
          <a:noFill/>
          <a:miter lim="800000"/>
          <a:headEnd/>
          <a:tailEnd/>
        </a:ln>
      </xdr:spPr>
    </xdr:sp>
    <xdr:clientData/>
  </xdr:oneCellAnchor>
  <xdr:oneCellAnchor>
    <xdr:from>
      <xdr:col>6</xdr:col>
      <xdr:colOff>0</xdr:colOff>
      <xdr:row>19</xdr:row>
      <xdr:rowOff>0</xdr:rowOff>
    </xdr:from>
    <xdr:ext cx="295275" cy="297436"/>
    <xdr:sp macro="" textlink="">
      <xdr:nvSpPr>
        <xdr:cNvPr id="2763" name="AutoShape 9" descr="http://myacademy/eltcms/pix/i/course.gif">
          <a:extLst>
            <a:ext uri="{FF2B5EF4-FFF2-40B4-BE49-F238E27FC236}">
              <a16:creationId xmlns:a16="http://schemas.microsoft.com/office/drawing/2014/main" id="{977BC75A-24F8-42F2-B5EB-C5714FA21F1B}"/>
            </a:ext>
          </a:extLst>
        </xdr:cNvPr>
        <xdr:cNvSpPr>
          <a:spLocks noChangeAspect="1" noChangeArrowheads="1"/>
        </xdr:cNvSpPr>
      </xdr:nvSpPr>
      <xdr:spPr bwMode="auto">
        <a:xfrm>
          <a:off x="5847292" y="3037417"/>
          <a:ext cx="295275" cy="297436"/>
        </a:xfrm>
        <a:prstGeom prst="rect">
          <a:avLst/>
        </a:prstGeom>
        <a:noFill/>
        <a:ln w="9525">
          <a:noFill/>
          <a:miter lim="800000"/>
          <a:headEnd/>
          <a:tailEnd/>
        </a:ln>
      </xdr:spPr>
    </xdr:sp>
    <xdr:clientData/>
  </xdr:oneCellAnchor>
  <xdr:oneCellAnchor>
    <xdr:from>
      <xdr:col>6</xdr:col>
      <xdr:colOff>0</xdr:colOff>
      <xdr:row>19</xdr:row>
      <xdr:rowOff>0</xdr:rowOff>
    </xdr:from>
    <xdr:ext cx="295275" cy="297436"/>
    <xdr:sp macro="" textlink="">
      <xdr:nvSpPr>
        <xdr:cNvPr id="2764" name="AutoShape 1" descr="http://myacademy/eltcms/pix/i/course.gif">
          <a:extLst>
            <a:ext uri="{FF2B5EF4-FFF2-40B4-BE49-F238E27FC236}">
              <a16:creationId xmlns:a16="http://schemas.microsoft.com/office/drawing/2014/main" id="{578E662B-831A-43AE-913C-050F595E8670}"/>
            </a:ext>
          </a:extLst>
        </xdr:cNvPr>
        <xdr:cNvSpPr>
          <a:spLocks noChangeAspect="1" noChangeArrowheads="1"/>
        </xdr:cNvSpPr>
      </xdr:nvSpPr>
      <xdr:spPr bwMode="auto">
        <a:xfrm>
          <a:off x="5847292" y="3037417"/>
          <a:ext cx="295275" cy="297436"/>
        </a:xfrm>
        <a:prstGeom prst="rect">
          <a:avLst/>
        </a:prstGeom>
        <a:noFill/>
        <a:ln w="9525">
          <a:noFill/>
          <a:miter lim="800000"/>
          <a:headEnd/>
          <a:tailEnd/>
        </a:ln>
      </xdr:spPr>
    </xdr:sp>
    <xdr:clientData/>
  </xdr:oneCellAnchor>
  <xdr:oneCellAnchor>
    <xdr:from>
      <xdr:col>6</xdr:col>
      <xdr:colOff>0</xdr:colOff>
      <xdr:row>19</xdr:row>
      <xdr:rowOff>0</xdr:rowOff>
    </xdr:from>
    <xdr:ext cx="295275" cy="297436"/>
    <xdr:sp macro="" textlink="">
      <xdr:nvSpPr>
        <xdr:cNvPr id="2765" name="AutoShape 4" descr="http://myacademy/eltcms/pix/i/course.gif">
          <a:extLst>
            <a:ext uri="{FF2B5EF4-FFF2-40B4-BE49-F238E27FC236}">
              <a16:creationId xmlns:a16="http://schemas.microsoft.com/office/drawing/2014/main" id="{BB80BC8C-3BA9-4AB4-9C20-9302A3F73614}"/>
            </a:ext>
          </a:extLst>
        </xdr:cNvPr>
        <xdr:cNvSpPr>
          <a:spLocks noChangeAspect="1" noChangeArrowheads="1"/>
        </xdr:cNvSpPr>
      </xdr:nvSpPr>
      <xdr:spPr bwMode="auto">
        <a:xfrm>
          <a:off x="5847292" y="3037417"/>
          <a:ext cx="295275" cy="297436"/>
        </a:xfrm>
        <a:prstGeom prst="rect">
          <a:avLst/>
        </a:prstGeom>
        <a:noFill/>
        <a:ln w="9525">
          <a:noFill/>
          <a:miter lim="800000"/>
          <a:headEnd/>
          <a:tailEnd/>
        </a:ln>
      </xdr:spPr>
    </xdr:sp>
    <xdr:clientData/>
  </xdr:oneCellAnchor>
  <xdr:oneCellAnchor>
    <xdr:from>
      <xdr:col>6</xdr:col>
      <xdr:colOff>0</xdr:colOff>
      <xdr:row>19</xdr:row>
      <xdr:rowOff>0</xdr:rowOff>
    </xdr:from>
    <xdr:ext cx="295275" cy="297436"/>
    <xdr:sp macro="" textlink="">
      <xdr:nvSpPr>
        <xdr:cNvPr id="2766" name="AutoShape 1" descr="http://myacademy/eltcms/pix/i/course.gif">
          <a:extLst>
            <a:ext uri="{FF2B5EF4-FFF2-40B4-BE49-F238E27FC236}">
              <a16:creationId xmlns:a16="http://schemas.microsoft.com/office/drawing/2014/main" id="{E9FFA19D-BDAD-4770-861E-0875733D01DA}"/>
            </a:ext>
          </a:extLst>
        </xdr:cNvPr>
        <xdr:cNvSpPr>
          <a:spLocks noChangeAspect="1" noChangeArrowheads="1"/>
        </xdr:cNvSpPr>
      </xdr:nvSpPr>
      <xdr:spPr bwMode="auto">
        <a:xfrm>
          <a:off x="5847292" y="3037417"/>
          <a:ext cx="295275" cy="297436"/>
        </a:xfrm>
        <a:prstGeom prst="rect">
          <a:avLst/>
        </a:prstGeom>
        <a:noFill/>
        <a:ln w="9525">
          <a:noFill/>
          <a:miter lim="800000"/>
          <a:headEnd/>
          <a:tailEnd/>
        </a:ln>
      </xdr:spPr>
    </xdr:sp>
    <xdr:clientData/>
  </xdr:oneCellAnchor>
  <xdr:oneCellAnchor>
    <xdr:from>
      <xdr:col>6</xdr:col>
      <xdr:colOff>0</xdr:colOff>
      <xdr:row>19</xdr:row>
      <xdr:rowOff>0</xdr:rowOff>
    </xdr:from>
    <xdr:ext cx="295275" cy="299000"/>
    <xdr:sp macro="" textlink="">
      <xdr:nvSpPr>
        <xdr:cNvPr id="2767" name="AutoShape 63" descr="http://myacademy/eltcms/pix/i/course.gif">
          <a:extLst>
            <a:ext uri="{FF2B5EF4-FFF2-40B4-BE49-F238E27FC236}">
              <a16:creationId xmlns:a16="http://schemas.microsoft.com/office/drawing/2014/main" id="{44855A7C-9D48-43B8-A066-D5D79048DAD2}"/>
            </a:ext>
          </a:extLst>
        </xdr:cNvPr>
        <xdr:cNvSpPr>
          <a:spLocks noChangeAspect="1" noChangeArrowheads="1"/>
        </xdr:cNvSpPr>
      </xdr:nvSpPr>
      <xdr:spPr bwMode="auto">
        <a:xfrm>
          <a:off x="5847292" y="3037417"/>
          <a:ext cx="295275" cy="299000"/>
        </a:xfrm>
        <a:prstGeom prst="rect">
          <a:avLst/>
        </a:prstGeom>
        <a:noFill/>
        <a:ln w="9525">
          <a:noFill/>
          <a:miter lim="800000"/>
          <a:headEnd/>
          <a:tailEnd/>
        </a:ln>
      </xdr:spPr>
    </xdr:sp>
    <xdr:clientData/>
  </xdr:oneCellAnchor>
  <xdr:oneCellAnchor>
    <xdr:from>
      <xdr:col>6</xdr:col>
      <xdr:colOff>0</xdr:colOff>
      <xdr:row>19</xdr:row>
      <xdr:rowOff>0</xdr:rowOff>
    </xdr:from>
    <xdr:ext cx="295275" cy="299000"/>
    <xdr:sp macro="" textlink="">
      <xdr:nvSpPr>
        <xdr:cNvPr id="2768" name="AutoShape 40" descr="http://myacademy/eltcms/pix/i/course.gif">
          <a:extLst>
            <a:ext uri="{FF2B5EF4-FFF2-40B4-BE49-F238E27FC236}">
              <a16:creationId xmlns:a16="http://schemas.microsoft.com/office/drawing/2014/main" id="{B524ACEE-B684-484C-835F-85CD8ACB267C}"/>
            </a:ext>
          </a:extLst>
        </xdr:cNvPr>
        <xdr:cNvSpPr>
          <a:spLocks noChangeAspect="1" noChangeArrowheads="1"/>
        </xdr:cNvSpPr>
      </xdr:nvSpPr>
      <xdr:spPr bwMode="auto">
        <a:xfrm>
          <a:off x="5847292" y="3037417"/>
          <a:ext cx="295275" cy="299000"/>
        </a:xfrm>
        <a:prstGeom prst="rect">
          <a:avLst/>
        </a:prstGeom>
        <a:noFill/>
        <a:ln w="9525">
          <a:noFill/>
          <a:miter lim="800000"/>
          <a:headEnd/>
          <a:tailEnd/>
        </a:ln>
      </xdr:spPr>
    </xdr:sp>
    <xdr:clientData/>
  </xdr:oneCellAnchor>
  <xdr:oneCellAnchor>
    <xdr:from>
      <xdr:col>6</xdr:col>
      <xdr:colOff>0</xdr:colOff>
      <xdr:row>19</xdr:row>
      <xdr:rowOff>0</xdr:rowOff>
    </xdr:from>
    <xdr:ext cx="295275" cy="299000"/>
    <xdr:sp macro="" textlink="">
      <xdr:nvSpPr>
        <xdr:cNvPr id="2769" name="AutoShape 9" descr="http://myacademy/eltcms/pix/i/course.gif">
          <a:extLst>
            <a:ext uri="{FF2B5EF4-FFF2-40B4-BE49-F238E27FC236}">
              <a16:creationId xmlns:a16="http://schemas.microsoft.com/office/drawing/2014/main" id="{CD521B40-45CC-4A08-BC3C-8E8F92CFEF53}"/>
            </a:ext>
          </a:extLst>
        </xdr:cNvPr>
        <xdr:cNvSpPr>
          <a:spLocks noChangeAspect="1" noChangeArrowheads="1"/>
        </xdr:cNvSpPr>
      </xdr:nvSpPr>
      <xdr:spPr bwMode="auto">
        <a:xfrm>
          <a:off x="5847292" y="3037417"/>
          <a:ext cx="295275" cy="299000"/>
        </a:xfrm>
        <a:prstGeom prst="rect">
          <a:avLst/>
        </a:prstGeom>
        <a:noFill/>
        <a:ln w="9525">
          <a:noFill/>
          <a:miter lim="800000"/>
          <a:headEnd/>
          <a:tailEnd/>
        </a:ln>
      </xdr:spPr>
    </xdr:sp>
    <xdr:clientData/>
  </xdr:oneCellAnchor>
  <xdr:oneCellAnchor>
    <xdr:from>
      <xdr:col>6</xdr:col>
      <xdr:colOff>0</xdr:colOff>
      <xdr:row>19</xdr:row>
      <xdr:rowOff>0</xdr:rowOff>
    </xdr:from>
    <xdr:ext cx="295275" cy="299000"/>
    <xdr:sp macro="" textlink="">
      <xdr:nvSpPr>
        <xdr:cNvPr id="2770" name="AutoShape 1" descr="http://myacademy/eltcms/pix/i/course.gif">
          <a:extLst>
            <a:ext uri="{FF2B5EF4-FFF2-40B4-BE49-F238E27FC236}">
              <a16:creationId xmlns:a16="http://schemas.microsoft.com/office/drawing/2014/main" id="{556D9514-8FB9-463F-9948-2C49DE7E68DC}"/>
            </a:ext>
          </a:extLst>
        </xdr:cNvPr>
        <xdr:cNvSpPr>
          <a:spLocks noChangeAspect="1" noChangeArrowheads="1"/>
        </xdr:cNvSpPr>
      </xdr:nvSpPr>
      <xdr:spPr bwMode="auto">
        <a:xfrm>
          <a:off x="5847292" y="3037417"/>
          <a:ext cx="295275" cy="299000"/>
        </a:xfrm>
        <a:prstGeom prst="rect">
          <a:avLst/>
        </a:prstGeom>
        <a:noFill/>
        <a:ln w="9525">
          <a:noFill/>
          <a:miter lim="800000"/>
          <a:headEnd/>
          <a:tailEnd/>
        </a:ln>
      </xdr:spPr>
    </xdr:sp>
    <xdr:clientData/>
  </xdr:oneCellAnchor>
  <xdr:oneCellAnchor>
    <xdr:from>
      <xdr:col>6</xdr:col>
      <xdr:colOff>0</xdr:colOff>
      <xdr:row>19</xdr:row>
      <xdr:rowOff>0</xdr:rowOff>
    </xdr:from>
    <xdr:ext cx="295275" cy="299000"/>
    <xdr:sp macro="" textlink="">
      <xdr:nvSpPr>
        <xdr:cNvPr id="2771" name="AutoShape 4" descr="http://myacademy/eltcms/pix/i/course.gif">
          <a:extLst>
            <a:ext uri="{FF2B5EF4-FFF2-40B4-BE49-F238E27FC236}">
              <a16:creationId xmlns:a16="http://schemas.microsoft.com/office/drawing/2014/main" id="{37BF71F2-1EC8-476D-AF71-E28F1F0CC338}"/>
            </a:ext>
          </a:extLst>
        </xdr:cNvPr>
        <xdr:cNvSpPr>
          <a:spLocks noChangeAspect="1" noChangeArrowheads="1"/>
        </xdr:cNvSpPr>
      </xdr:nvSpPr>
      <xdr:spPr bwMode="auto">
        <a:xfrm>
          <a:off x="5847292" y="3037417"/>
          <a:ext cx="295275" cy="299000"/>
        </a:xfrm>
        <a:prstGeom prst="rect">
          <a:avLst/>
        </a:prstGeom>
        <a:noFill/>
        <a:ln w="9525">
          <a:noFill/>
          <a:miter lim="800000"/>
          <a:headEnd/>
          <a:tailEnd/>
        </a:ln>
      </xdr:spPr>
    </xdr:sp>
    <xdr:clientData/>
  </xdr:oneCellAnchor>
  <xdr:oneCellAnchor>
    <xdr:from>
      <xdr:col>6</xdr:col>
      <xdr:colOff>0</xdr:colOff>
      <xdr:row>19</xdr:row>
      <xdr:rowOff>0</xdr:rowOff>
    </xdr:from>
    <xdr:ext cx="295275" cy="299000"/>
    <xdr:sp macro="" textlink="">
      <xdr:nvSpPr>
        <xdr:cNvPr id="2772" name="AutoShape 1" descr="http://myacademy/eltcms/pix/i/course.gif">
          <a:extLst>
            <a:ext uri="{FF2B5EF4-FFF2-40B4-BE49-F238E27FC236}">
              <a16:creationId xmlns:a16="http://schemas.microsoft.com/office/drawing/2014/main" id="{E9D0DD52-A3D0-4003-988A-BE3EFDC6D70F}"/>
            </a:ext>
          </a:extLst>
        </xdr:cNvPr>
        <xdr:cNvSpPr>
          <a:spLocks noChangeAspect="1" noChangeArrowheads="1"/>
        </xdr:cNvSpPr>
      </xdr:nvSpPr>
      <xdr:spPr bwMode="auto">
        <a:xfrm>
          <a:off x="5847292" y="3037417"/>
          <a:ext cx="295275" cy="299000"/>
        </a:xfrm>
        <a:prstGeom prst="rect">
          <a:avLst/>
        </a:prstGeom>
        <a:noFill/>
        <a:ln w="9525">
          <a:noFill/>
          <a:miter lim="800000"/>
          <a:headEnd/>
          <a:tailEnd/>
        </a:ln>
      </xdr:spPr>
    </xdr:sp>
    <xdr:clientData/>
  </xdr:oneCellAnchor>
  <xdr:oneCellAnchor>
    <xdr:from>
      <xdr:col>6</xdr:col>
      <xdr:colOff>0</xdr:colOff>
      <xdr:row>19</xdr:row>
      <xdr:rowOff>0</xdr:rowOff>
    </xdr:from>
    <xdr:ext cx="295275" cy="299000"/>
    <xdr:sp macro="" textlink="">
      <xdr:nvSpPr>
        <xdr:cNvPr id="2773" name="AutoShape 1" descr="http://myacademy/eltcms/pix/i/course.gif">
          <a:extLst>
            <a:ext uri="{FF2B5EF4-FFF2-40B4-BE49-F238E27FC236}">
              <a16:creationId xmlns:a16="http://schemas.microsoft.com/office/drawing/2014/main" id="{E6503FE6-9C37-43CC-8088-B985CF327411}"/>
            </a:ext>
          </a:extLst>
        </xdr:cNvPr>
        <xdr:cNvSpPr>
          <a:spLocks noChangeAspect="1" noChangeArrowheads="1"/>
        </xdr:cNvSpPr>
      </xdr:nvSpPr>
      <xdr:spPr bwMode="auto">
        <a:xfrm>
          <a:off x="5847292" y="3037417"/>
          <a:ext cx="295275" cy="299000"/>
        </a:xfrm>
        <a:prstGeom prst="rect">
          <a:avLst/>
        </a:prstGeom>
        <a:noFill/>
        <a:ln w="9525">
          <a:noFill/>
          <a:miter lim="800000"/>
          <a:headEnd/>
          <a:tailEnd/>
        </a:ln>
      </xdr:spPr>
    </xdr:sp>
    <xdr:clientData/>
  </xdr:oneCellAnchor>
  <xdr:oneCellAnchor>
    <xdr:from>
      <xdr:col>6</xdr:col>
      <xdr:colOff>0</xdr:colOff>
      <xdr:row>19</xdr:row>
      <xdr:rowOff>0</xdr:rowOff>
    </xdr:from>
    <xdr:ext cx="295275" cy="299000"/>
    <xdr:sp macro="" textlink="">
      <xdr:nvSpPr>
        <xdr:cNvPr id="2774" name="AutoShape 1" descr="http://myacademy/eltcms/pix/i/course.gif">
          <a:extLst>
            <a:ext uri="{FF2B5EF4-FFF2-40B4-BE49-F238E27FC236}">
              <a16:creationId xmlns:a16="http://schemas.microsoft.com/office/drawing/2014/main" id="{BEF51379-0A46-41C4-AB60-9622E1CF161F}"/>
            </a:ext>
          </a:extLst>
        </xdr:cNvPr>
        <xdr:cNvSpPr>
          <a:spLocks noChangeAspect="1" noChangeArrowheads="1"/>
        </xdr:cNvSpPr>
      </xdr:nvSpPr>
      <xdr:spPr bwMode="auto">
        <a:xfrm>
          <a:off x="5847292" y="3037417"/>
          <a:ext cx="295275" cy="299000"/>
        </a:xfrm>
        <a:prstGeom prst="rect">
          <a:avLst/>
        </a:prstGeom>
        <a:noFill/>
        <a:ln w="9525">
          <a:noFill/>
          <a:miter lim="800000"/>
          <a:headEnd/>
          <a:tailEnd/>
        </a:ln>
      </xdr:spPr>
    </xdr:sp>
    <xdr:clientData/>
  </xdr:oneCellAnchor>
  <xdr:oneCellAnchor>
    <xdr:from>
      <xdr:col>6</xdr:col>
      <xdr:colOff>0</xdr:colOff>
      <xdr:row>19</xdr:row>
      <xdr:rowOff>0</xdr:rowOff>
    </xdr:from>
    <xdr:ext cx="295275" cy="302728"/>
    <xdr:sp macro="" textlink="">
      <xdr:nvSpPr>
        <xdr:cNvPr id="2775" name="AutoShape 63" descr="http://myacademy/eltcms/pix/i/course.gif">
          <a:extLst>
            <a:ext uri="{FF2B5EF4-FFF2-40B4-BE49-F238E27FC236}">
              <a16:creationId xmlns:a16="http://schemas.microsoft.com/office/drawing/2014/main" id="{D27FC334-4171-4D5F-945A-2A746356D585}"/>
            </a:ext>
          </a:extLst>
        </xdr:cNvPr>
        <xdr:cNvSpPr>
          <a:spLocks noChangeAspect="1" noChangeArrowheads="1"/>
        </xdr:cNvSpPr>
      </xdr:nvSpPr>
      <xdr:spPr bwMode="auto">
        <a:xfrm>
          <a:off x="5847292" y="3037417"/>
          <a:ext cx="295275" cy="302728"/>
        </a:xfrm>
        <a:prstGeom prst="rect">
          <a:avLst/>
        </a:prstGeom>
        <a:noFill/>
        <a:ln w="9525">
          <a:noFill/>
          <a:miter lim="800000"/>
          <a:headEnd/>
          <a:tailEnd/>
        </a:ln>
      </xdr:spPr>
    </xdr:sp>
    <xdr:clientData/>
  </xdr:oneCellAnchor>
  <xdr:oneCellAnchor>
    <xdr:from>
      <xdr:col>6</xdr:col>
      <xdr:colOff>0</xdr:colOff>
      <xdr:row>19</xdr:row>
      <xdr:rowOff>0</xdr:rowOff>
    </xdr:from>
    <xdr:ext cx="295275" cy="302728"/>
    <xdr:sp macro="" textlink="">
      <xdr:nvSpPr>
        <xdr:cNvPr id="2776" name="AutoShape 40" descr="http://myacademy/eltcms/pix/i/course.gif">
          <a:extLst>
            <a:ext uri="{FF2B5EF4-FFF2-40B4-BE49-F238E27FC236}">
              <a16:creationId xmlns:a16="http://schemas.microsoft.com/office/drawing/2014/main" id="{5767C98F-72C3-4136-AACD-CEE522EF2D36}"/>
            </a:ext>
          </a:extLst>
        </xdr:cNvPr>
        <xdr:cNvSpPr>
          <a:spLocks noChangeAspect="1" noChangeArrowheads="1"/>
        </xdr:cNvSpPr>
      </xdr:nvSpPr>
      <xdr:spPr bwMode="auto">
        <a:xfrm>
          <a:off x="5847292" y="3037417"/>
          <a:ext cx="295275" cy="302728"/>
        </a:xfrm>
        <a:prstGeom prst="rect">
          <a:avLst/>
        </a:prstGeom>
        <a:noFill/>
        <a:ln w="9525">
          <a:noFill/>
          <a:miter lim="800000"/>
          <a:headEnd/>
          <a:tailEnd/>
        </a:ln>
      </xdr:spPr>
    </xdr:sp>
    <xdr:clientData/>
  </xdr:oneCellAnchor>
  <xdr:oneCellAnchor>
    <xdr:from>
      <xdr:col>6</xdr:col>
      <xdr:colOff>0</xdr:colOff>
      <xdr:row>19</xdr:row>
      <xdr:rowOff>0</xdr:rowOff>
    </xdr:from>
    <xdr:ext cx="295275" cy="302728"/>
    <xdr:sp macro="" textlink="">
      <xdr:nvSpPr>
        <xdr:cNvPr id="2777" name="AutoShape 9" descr="http://myacademy/eltcms/pix/i/course.gif">
          <a:extLst>
            <a:ext uri="{FF2B5EF4-FFF2-40B4-BE49-F238E27FC236}">
              <a16:creationId xmlns:a16="http://schemas.microsoft.com/office/drawing/2014/main" id="{776B2AAD-F605-4708-8B96-284BDB8A0EFC}"/>
            </a:ext>
          </a:extLst>
        </xdr:cNvPr>
        <xdr:cNvSpPr>
          <a:spLocks noChangeAspect="1" noChangeArrowheads="1"/>
        </xdr:cNvSpPr>
      </xdr:nvSpPr>
      <xdr:spPr bwMode="auto">
        <a:xfrm>
          <a:off x="5847292" y="3037417"/>
          <a:ext cx="295275" cy="302728"/>
        </a:xfrm>
        <a:prstGeom prst="rect">
          <a:avLst/>
        </a:prstGeom>
        <a:noFill/>
        <a:ln w="9525">
          <a:noFill/>
          <a:miter lim="800000"/>
          <a:headEnd/>
          <a:tailEnd/>
        </a:ln>
      </xdr:spPr>
    </xdr:sp>
    <xdr:clientData/>
  </xdr:oneCellAnchor>
  <xdr:oneCellAnchor>
    <xdr:from>
      <xdr:col>6</xdr:col>
      <xdr:colOff>0</xdr:colOff>
      <xdr:row>19</xdr:row>
      <xdr:rowOff>0</xdr:rowOff>
    </xdr:from>
    <xdr:ext cx="295275" cy="302728"/>
    <xdr:sp macro="" textlink="">
      <xdr:nvSpPr>
        <xdr:cNvPr id="2778" name="AutoShape 1" descr="http://myacademy/eltcms/pix/i/course.gif">
          <a:extLst>
            <a:ext uri="{FF2B5EF4-FFF2-40B4-BE49-F238E27FC236}">
              <a16:creationId xmlns:a16="http://schemas.microsoft.com/office/drawing/2014/main" id="{D5847682-2915-4101-821F-A49D457C0C6E}"/>
            </a:ext>
          </a:extLst>
        </xdr:cNvPr>
        <xdr:cNvSpPr>
          <a:spLocks noChangeAspect="1" noChangeArrowheads="1"/>
        </xdr:cNvSpPr>
      </xdr:nvSpPr>
      <xdr:spPr bwMode="auto">
        <a:xfrm>
          <a:off x="5847292" y="3037417"/>
          <a:ext cx="295275" cy="302728"/>
        </a:xfrm>
        <a:prstGeom prst="rect">
          <a:avLst/>
        </a:prstGeom>
        <a:noFill/>
        <a:ln w="9525">
          <a:noFill/>
          <a:miter lim="800000"/>
          <a:headEnd/>
          <a:tailEnd/>
        </a:ln>
      </xdr:spPr>
    </xdr:sp>
    <xdr:clientData/>
  </xdr:oneCellAnchor>
  <xdr:oneCellAnchor>
    <xdr:from>
      <xdr:col>6</xdr:col>
      <xdr:colOff>0</xdr:colOff>
      <xdr:row>19</xdr:row>
      <xdr:rowOff>0</xdr:rowOff>
    </xdr:from>
    <xdr:ext cx="295275" cy="302728"/>
    <xdr:sp macro="" textlink="">
      <xdr:nvSpPr>
        <xdr:cNvPr id="2779" name="AutoShape 4" descr="http://myacademy/eltcms/pix/i/course.gif">
          <a:extLst>
            <a:ext uri="{FF2B5EF4-FFF2-40B4-BE49-F238E27FC236}">
              <a16:creationId xmlns:a16="http://schemas.microsoft.com/office/drawing/2014/main" id="{8A30128A-6F7A-4AAE-AE89-9641DE2AA00F}"/>
            </a:ext>
          </a:extLst>
        </xdr:cNvPr>
        <xdr:cNvSpPr>
          <a:spLocks noChangeAspect="1" noChangeArrowheads="1"/>
        </xdr:cNvSpPr>
      </xdr:nvSpPr>
      <xdr:spPr bwMode="auto">
        <a:xfrm>
          <a:off x="5847292" y="3037417"/>
          <a:ext cx="295275" cy="302728"/>
        </a:xfrm>
        <a:prstGeom prst="rect">
          <a:avLst/>
        </a:prstGeom>
        <a:noFill/>
        <a:ln w="9525">
          <a:noFill/>
          <a:miter lim="800000"/>
          <a:headEnd/>
          <a:tailEnd/>
        </a:ln>
      </xdr:spPr>
    </xdr:sp>
    <xdr:clientData/>
  </xdr:oneCellAnchor>
  <xdr:oneCellAnchor>
    <xdr:from>
      <xdr:col>6</xdr:col>
      <xdr:colOff>0</xdr:colOff>
      <xdr:row>19</xdr:row>
      <xdr:rowOff>0</xdr:rowOff>
    </xdr:from>
    <xdr:ext cx="295275" cy="302728"/>
    <xdr:sp macro="" textlink="">
      <xdr:nvSpPr>
        <xdr:cNvPr id="2780" name="AutoShape 1" descr="http://myacademy/eltcms/pix/i/course.gif">
          <a:extLst>
            <a:ext uri="{FF2B5EF4-FFF2-40B4-BE49-F238E27FC236}">
              <a16:creationId xmlns:a16="http://schemas.microsoft.com/office/drawing/2014/main" id="{28C082E6-BEF8-42E2-9E62-F70249044D00}"/>
            </a:ext>
          </a:extLst>
        </xdr:cNvPr>
        <xdr:cNvSpPr>
          <a:spLocks noChangeAspect="1" noChangeArrowheads="1"/>
        </xdr:cNvSpPr>
      </xdr:nvSpPr>
      <xdr:spPr bwMode="auto">
        <a:xfrm>
          <a:off x="5847292" y="3037417"/>
          <a:ext cx="295275" cy="302728"/>
        </a:xfrm>
        <a:prstGeom prst="rect">
          <a:avLst/>
        </a:prstGeom>
        <a:noFill/>
        <a:ln w="9525">
          <a:noFill/>
          <a:miter lim="800000"/>
          <a:headEnd/>
          <a:tailEnd/>
        </a:ln>
      </xdr:spPr>
    </xdr:sp>
    <xdr:clientData/>
  </xdr:oneCellAnchor>
  <xdr:oneCellAnchor>
    <xdr:from>
      <xdr:col>6</xdr:col>
      <xdr:colOff>0</xdr:colOff>
      <xdr:row>19</xdr:row>
      <xdr:rowOff>0</xdr:rowOff>
    </xdr:from>
    <xdr:ext cx="295275" cy="302728"/>
    <xdr:sp macro="" textlink="">
      <xdr:nvSpPr>
        <xdr:cNvPr id="2781" name="AutoShape 1" descr="http://myacademy/eltcms/pix/i/course.gif">
          <a:extLst>
            <a:ext uri="{FF2B5EF4-FFF2-40B4-BE49-F238E27FC236}">
              <a16:creationId xmlns:a16="http://schemas.microsoft.com/office/drawing/2014/main" id="{1A337BE6-CDC1-4090-9CC0-EF78D75FD08B}"/>
            </a:ext>
          </a:extLst>
        </xdr:cNvPr>
        <xdr:cNvSpPr>
          <a:spLocks noChangeAspect="1" noChangeArrowheads="1"/>
        </xdr:cNvSpPr>
      </xdr:nvSpPr>
      <xdr:spPr bwMode="auto">
        <a:xfrm>
          <a:off x="5847292" y="3037417"/>
          <a:ext cx="295275" cy="302728"/>
        </a:xfrm>
        <a:prstGeom prst="rect">
          <a:avLst/>
        </a:prstGeom>
        <a:noFill/>
        <a:ln w="9525">
          <a:noFill/>
          <a:miter lim="800000"/>
          <a:headEnd/>
          <a:tailEnd/>
        </a:ln>
      </xdr:spPr>
    </xdr:sp>
    <xdr:clientData/>
  </xdr:oneCellAnchor>
  <xdr:oneCellAnchor>
    <xdr:from>
      <xdr:col>6</xdr:col>
      <xdr:colOff>0</xdr:colOff>
      <xdr:row>19</xdr:row>
      <xdr:rowOff>0</xdr:rowOff>
    </xdr:from>
    <xdr:ext cx="295275" cy="302728"/>
    <xdr:sp macro="" textlink="">
      <xdr:nvSpPr>
        <xdr:cNvPr id="2782" name="AutoShape 1" descr="http://myacademy/eltcms/pix/i/course.gif">
          <a:extLst>
            <a:ext uri="{FF2B5EF4-FFF2-40B4-BE49-F238E27FC236}">
              <a16:creationId xmlns:a16="http://schemas.microsoft.com/office/drawing/2014/main" id="{F1CE3553-3E3B-4E87-B1FC-89BF3B2F9AFA}"/>
            </a:ext>
          </a:extLst>
        </xdr:cNvPr>
        <xdr:cNvSpPr>
          <a:spLocks noChangeAspect="1" noChangeArrowheads="1"/>
        </xdr:cNvSpPr>
      </xdr:nvSpPr>
      <xdr:spPr bwMode="auto">
        <a:xfrm>
          <a:off x="5847292" y="3037417"/>
          <a:ext cx="295275" cy="302728"/>
        </a:xfrm>
        <a:prstGeom prst="rect">
          <a:avLst/>
        </a:prstGeom>
        <a:noFill/>
        <a:ln w="9525">
          <a:noFill/>
          <a:miter lim="800000"/>
          <a:headEnd/>
          <a:tailEnd/>
        </a:ln>
      </xdr:spPr>
    </xdr:sp>
    <xdr:clientData/>
  </xdr:oneCellAnchor>
  <xdr:oneCellAnchor>
    <xdr:from>
      <xdr:col>6</xdr:col>
      <xdr:colOff>0</xdr:colOff>
      <xdr:row>19</xdr:row>
      <xdr:rowOff>0</xdr:rowOff>
    </xdr:from>
    <xdr:ext cx="295275" cy="299000"/>
    <xdr:sp macro="" textlink="">
      <xdr:nvSpPr>
        <xdr:cNvPr id="2783" name="AutoShape 63" descr="http://myacademy/eltcms/pix/i/course.gif">
          <a:extLst>
            <a:ext uri="{FF2B5EF4-FFF2-40B4-BE49-F238E27FC236}">
              <a16:creationId xmlns:a16="http://schemas.microsoft.com/office/drawing/2014/main" id="{74015143-0982-423C-A7E8-F62427B1A6A5}"/>
            </a:ext>
          </a:extLst>
        </xdr:cNvPr>
        <xdr:cNvSpPr>
          <a:spLocks noChangeAspect="1" noChangeArrowheads="1"/>
        </xdr:cNvSpPr>
      </xdr:nvSpPr>
      <xdr:spPr bwMode="auto">
        <a:xfrm>
          <a:off x="5847292" y="3037417"/>
          <a:ext cx="295275" cy="299000"/>
        </a:xfrm>
        <a:prstGeom prst="rect">
          <a:avLst/>
        </a:prstGeom>
        <a:noFill/>
        <a:ln w="9525">
          <a:noFill/>
          <a:miter lim="800000"/>
          <a:headEnd/>
          <a:tailEnd/>
        </a:ln>
      </xdr:spPr>
    </xdr:sp>
    <xdr:clientData/>
  </xdr:oneCellAnchor>
  <xdr:oneCellAnchor>
    <xdr:from>
      <xdr:col>6</xdr:col>
      <xdr:colOff>0</xdr:colOff>
      <xdr:row>19</xdr:row>
      <xdr:rowOff>0</xdr:rowOff>
    </xdr:from>
    <xdr:ext cx="295275" cy="299000"/>
    <xdr:sp macro="" textlink="">
      <xdr:nvSpPr>
        <xdr:cNvPr id="2784" name="AutoShape 40" descr="http://myacademy/eltcms/pix/i/course.gif">
          <a:extLst>
            <a:ext uri="{FF2B5EF4-FFF2-40B4-BE49-F238E27FC236}">
              <a16:creationId xmlns:a16="http://schemas.microsoft.com/office/drawing/2014/main" id="{83BBF38A-87DA-4EB2-8160-5F400E170CF4}"/>
            </a:ext>
          </a:extLst>
        </xdr:cNvPr>
        <xdr:cNvSpPr>
          <a:spLocks noChangeAspect="1" noChangeArrowheads="1"/>
        </xdr:cNvSpPr>
      </xdr:nvSpPr>
      <xdr:spPr bwMode="auto">
        <a:xfrm>
          <a:off x="5847292" y="3037417"/>
          <a:ext cx="295275" cy="299000"/>
        </a:xfrm>
        <a:prstGeom prst="rect">
          <a:avLst/>
        </a:prstGeom>
        <a:noFill/>
        <a:ln w="9525">
          <a:noFill/>
          <a:miter lim="800000"/>
          <a:headEnd/>
          <a:tailEnd/>
        </a:ln>
      </xdr:spPr>
    </xdr:sp>
    <xdr:clientData/>
  </xdr:oneCellAnchor>
  <xdr:oneCellAnchor>
    <xdr:from>
      <xdr:col>6</xdr:col>
      <xdr:colOff>0</xdr:colOff>
      <xdr:row>19</xdr:row>
      <xdr:rowOff>0</xdr:rowOff>
    </xdr:from>
    <xdr:ext cx="295275" cy="299000"/>
    <xdr:sp macro="" textlink="">
      <xdr:nvSpPr>
        <xdr:cNvPr id="2785" name="AutoShape 9" descr="http://myacademy/eltcms/pix/i/course.gif">
          <a:extLst>
            <a:ext uri="{FF2B5EF4-FFF2-40B4-BE49-F238E27FC236}">
              <a16:creationId xmlns:a16="http://schemas.microsoft.com/office/drawing/2014/main" id="{B9E352EA-E5F6-454F-8F6C-B8C5B6A713B8}"/>
            </a:ext>
          </a:extLst>
        </xdr:cNvPr>
        <xdr:cNvSpPr>
          <a:spLocks noChangeAspect="1" noChangeArrowheads="1"/>
        </xdr:cNvSpPr>
      </xdr:nvSpPr>
      <xdr:spPr bwMode="auto">
        <a:xfrm>
          <a:off x="5847292" y="3037417"/>
          <a:ext cx="295275" cy="299000"/>
        </a:xfrm>
        <a:prstGeom prst="rect">
          <a:avLst/>
        </a:prstGeom>
        <a:noFill/>
        <a:ln w="9525">
          <a:noFill/>
          <a:miter lim="800000"/>
          <a:headEnd/>
          <a:tailEnd/>
        </a:ln>
      </xdr:spPr>
    </xdr:sp>
    <xdr:clientData/>
  </xdr:oneCellAnchor>
  <xdr:oneCellAnchor>
    <xdr:from>
      <xdr:col>6</xdr:col>
      <xdr:colOff>0</xdr:colOff>
      <xdr:row>19</xdr:row>
      <xdr:rowOff>0</xdr:rowOff>
    </xdr:from>
    <xdr:ext cx="295275" cy="299000"/>
    <xdr:sp macro="" textlink="">
      <xdr:nvSpPr>
        <xdr:cNvPr id="2786" name="AutoShape 1" descr="http://myacademy/eltcms/pix/i/course.gif">
          <a:extLst>
            <a:ext uri="{FF2B5EF4-FFF2-40B4-BE49-F238E27FC236}">
              <a16:creationId xmlns:a16="http://schemas.microsoft.com/office/drawing/2014/main" id="{D0E20704-FF24-487A-97C9-FD3796C0F831}"/>
            </a:ext>
          </a:extLst>
        </xdr:cNvPr>
        <xdr:cNvSpPr>
          <a:spLocks noChangeAspect="1" noChangeArrowheads="1"/>
        </xdr:cNvSpPr>
      </xdr:nvSpPr>
      <xdr:spPr bwMode="auto">
        <a:xfrm>
          <a:off x="5847292" y="3037417"/>
          <a:ext cx="295275" cy="299000"/>
        </a:xfrm>
        <a:prstGeom prst="rect">
          <a:avLst/>
        </a:prstGeom>
        <a:noFill/>
        <a:ln w="9525">
          <a:noFill/>
          <a:miter lim="800000"/>
          <a:headEnd/>
          <a:tailEnd/>
        </a:ln>
      </xdr:spPr>
    </xdr:sp>
    <xdr:clientData/>
  </xdr:oneCellAnchor>
  <xdr:oneCellAnchor>
    <xdr:from>
      <xdr:col>6</xdr:col>
      <xdr:colOff>0</xdr:colOff>
      <xdr:row>19</xdr:row>
      <xdr:rowOff>0</xdr:rowOff>
    </xdr:from>
    <xdr:ext cx="295275" cy="299000"/>
    <xdr:sp macro="" textlink="">
      <xdr:nvSpPr>
        <xdr:cNvPr id="2787" name="AutoShape 4" descr="http://myacademy/eltcms/pix/i/course.gif">
          <a:extLst>
            <a:ext uri="{FF2B5EF4-FFF2-40B4-BE49-F238E27FC236}">
              <a16:creationId xmlns:a16="http://schemas.microsoft.com/office/drawing/2014/main" id="{7C763394-8E08-40E0-9428-02722D3DE089}"/>
            </a:ext>
          </a:extLst>
        </xdr:cNvPr>
        <xdr:cNvSpPr>
          <a:spLocks noChangeAspect="1" noChangeArrowheads="1"/>
        </xdr:cNvSpPr>
      </xdr:nvSpPr>
      <xdr:spPr bwMode="auto">
        <a:xfrm>
          <a:off x="5847292" y="3037417"/>
          <a:ext cx="295275" cy="299000"/>
        </a:xfrm>
        <a:prstGeom prst="rect">
          <a:avLst/>
        </a:prstGeom>
        <a:noFill/>
        <a:ln w="9525">
          <a:noFill/>
          <a:miter lim="800000"/>
          <a:headEnd/>
          <a:tailEnd/>
        </a:ln>
      </xdr:spPr>
    </xdr:sp>
    <xdr:clientData/>
  </xdr:oneCellAnchor>
  <xdr:oneCellAnchor>
    <xdr:from>
      <xdr:col>6</xdr:col>
      <xdr:colOff>0</xdr:colOff>
      <xdr:row>19</xdr:row>
      <xdr:rowOff>0</xdr:rowOff>
    </xdr:from>
    <xdr:ext cx="295275" cy="299000"/>
    <xdr:sp macro="" textlink="">
      <xdr:nvSpPr>
        <xdr:cNvPr id="2788" name="AutoShape 1" descr="http://myacademy/eltcms/pix/i/course.gif">
          <a:extLst>
            <a:ext uri="{FF2B5EF4-FFF2-40B4-BE49-F238E27FC236}">
              <a16:creationId xmlns:a16="http://schemas.microsoft.com/office/drawing/2014/main" id="{1E3308CE-8240-49D8-8CA3-575E81ACFEC0}"/>
            </a:ext>
          </a:extLst>
        </xdr:cNvPr>
        <xdr:cNvSpPr>
          <a:spLocks noChangeAspect="1" noChangeArrowheads="1"/>
        </xdr:cNvSpPr>
      </xdr:nvSpPr>
      <xdr:spPr bwMode="auto">
        <a:xfrm>
          <a:off x="5847292" y="3037417"/>
          <a:ext cx="295275" cy="299000"/>
        </a:xfrm>
        <a:prstGeom prst="rect">
          <a:avLst/>
        </a:prstGeom>
        <a:noFill/>
        <a:ln w="9525">
          <a:noFill/>
          <a:miter lim="800000"/>
          <a:headEnd/>
          <a:tailEnd/>
        </a:ln>
      </xdr:spPr>
    </xdr:sp>
    <xdr:clientData/>
  </xdr:oneCellAnchor>
  <xdr:oneCellAnchor>
    <xdr:from>
      <xdr:col>6</xdr:col>
      <xdr:colOff>0</xdr:colOff>
      <xdr:row>19</xdr:row>
      <xdr:rowOff>0</xdr:rowOff>
    </xdr:from>
    <xdr:ext cx="295275" cy="299000"/>
    <xdr:sp macro="" textlink="">
      <xdr:nvSpPr>
        <xdr:cNvPr id="2789" name="AutoShape 1" descr="http://myacademy/eltcms/pix/i/course.gif">
          <a:extLst>
            <a:ext uri="{FF2B5EF4-FFF2-40B4-BE49-F238E27FC236}">
              <a16:creationId xmlns:a16="http://schemas.microsoft.com/office/drawing/2014/main" id="{164D6EA1-5AD4-4766-B59C-A038503B510C}"/>
            </a:ext>
          </a:extLst>
        </xdr:cNvPr>
        <xdr:cNvSpPr>
          <a:spLocks noChangeAspect="1" noChangeArrowheads="1"/>
        </xdr:cNvSpPr>
      </xdr:nvSpPr>
      <xdr:spPr bwMode="auto">
        <a:xfrm>
          <a:off x="5847292" y="3037417"/>
          <a:ext cx="295275" cy="299000"/>
        </a:xfrm>
        <a:prstGeom prst="rect">
          <a:avLst/>
        </a:prstGeom>
        <a:noFill/>
        <a:ln w="9525">
          <a:noFill/>
          <a:miter lim="800000"/>
          <a:headEnd/>
          <a:tailEnd/>
        </a:ln>
      </xdr:spPr>
    </xdr:sp>
    <xdr:clientData/>
  </xdr:oneCellAnchor>
  <xdr:oneCellAnchor>
    <xdr:from>
      <xdr:col>6</xdr:col>
      <xdr:colOff>0</xdr:colOff>
      <xdr:row>19</xdr:row>
      <xdr:rowOff>0</xdr:rowOff>
    </xdr:from>
    <xdr:ext cx="295275" cy="299000"/>
    <xdr:sp macro="" textlink="">
      <xdr:nvSpPr>
        <xdr:cNvPr id="2790" name="AutoShape 1" descr="http://myacademy/eltcms/pix/i/course.gif">
          <a:extLst>
            <a:ext uri="{FF2B5EF4-FFF2-40B4-BE49-F238E27FC236}">
              <a16:creationId xmlns:a16="http://schemas.microsoft.com/office/drawing/2014/main" id="{6B8351D1-F3EC-4567-8F34-C7534C231C53}"/>
            </a:ext>
          </a:extLst>
        </xdr:cNvPr>
        <xdr:cNvSpPr>
          <a:spLocks noChangeAspect="1" noChangeArrowheads="1"/>
        </xdr:cNvSpPr>
      </xdr:nvSpPr>
      <xdr:spPr bwMode="auto">
        <a:xfrm>
          <a:off x="5847292" y="3037417"/>
          <a:ext cx="295275" cy="299000"/>
        </a:xfrm>
        <a:prstGeom prst="rect">
          <a:avLst/>
        </a:prstGeom>
        <a:noFill/>
        <a:ln w="9525">
          <a:noFill/>
          <a:miter lim="800000"/>
          <a:headEnd/>
          <a:tailEnd/>
        </a:ln>
      </xdr:spPr>
    </xdr:sp>
    <xdr:clientData/>
  </xdr:oneCellAnchor>
  <xdr:oneCellAnchor>
    <xdr:from>
      <xdr:col>6</xdr:col>
      <xdr:colOff>0</xdr:colOff>
      <xdr:row>19</xdr:row>
      <xdr:rowOff>0</xdr:rowOff>
    </xdr:from>
    <xdr:ext cx="295275" cy="302728"/>
    <xdr:sp macro="" textlink="">
      <xdr:nvSpPr>
        <xdr:cNvPr id="2791" name="AutoShape 63" descr="http://myacademy/eltcms/pix/i/course.gif">
          <a:extLst>
            <a:ext uri="{FF2B5EF4-FFF2-40B4-BE49-F238E27FC236}">
              <a16:creationId xmlns:a16="http://schemas.microsoft.com/office/drawing/2014/main" id="{D0EE23C9-BA2A-4AFA-9F29-19ECBEEC4852}"/>
            </a:ext>
          </a:extLst>
        </xdr:cNvPr>
        <xdr:cNvSpPr>
          <a:spLocks noChangeAspect="1" noChangeArrowheads="1"/>
        </xdr:cNvSpPr>
      </xdr:nvSpPr>
      <xdr:spPr bwMode="auto">
        <a:xfrm>
          <a:off x="5847292" y="3037417"/>
          <a:ext cx="295275" cy="302728"/>
        </a:xfrm>
        <a:prstGeom prst="rect">
          <a:avLst/>
        </a:prstGeom>
        <a:noFill/>
        <a:ln w="9525">
          <a:noFill/>
          <a:miter lim="800000"/>
          <a:headEnd/>
          <a:tailEnd/>
        </a:ln>
      </xdr:spPr>
    </xdr:sp>
    <xdr:clientData/>
  </xdr:oneCellAnchor>
  <xdr:oneCellAnchor>
    <xdr:from>
      <xdr:col>6</xdr:col>
      <xdr:colOff>0</xdr:colOff>
      <xdr:row>19</xdr:row>
      <xdr:rowOff>0</xdr:rowOff>
    </xdr:from>
    <xdr:ext cx="295275" cy="302728"/>
    <xdr:sp macro="" textlink="">
      <xdr:nvSpPr>
        <xdr:cNvPr id="2792" name="AutoShape 40" descr="http://myacademy/eltcms/pix/i/course.gif">
          <a:extLst>
            <a:ext uri="{FF2B5EF4-FFF2-40B4-BE49-F238E27FC236}">
              <a16:creationId xmlns:a16="http://schemas.microsoft.com/office/drawing/2014/main" id="{0E0ED121-1809-4FDD-A0FD-3CE041459F5A}"/>
            </a:ext>
          </a:extLst>
        </xdr:cNvPr>
        <xdr:cNvSpPr>
          <a:spLocks noChangeAspect="1" noChangeArrowheads="1"/>
        </xdr:cNvSpPr>
      </xdr:nvSpPr>
      <xdr:spPr bwMode="auto">
        <a:xfrm>
          <a:off x="5847292" y="3037417"/>
          <a:ext cx="295275" cy="302728"/>
        </a:xfrm>
        <a:prstGeom prst="rect">
          <a:avLst/>
        </a:prstGeom>
        <a:noFill/>
        <a:ln w="9525">
          <a:noFill/>
          <a:miter lim="800000"/>
          <a:headEnd/>
          <a:tailEnd/>
        </a:ln>
      </xdr:spPr>
    </xdr:sp>
    <xdr:clientData/>
  </xdr:oneCellAnchor>
  <xdr:oneCellAnchor>
    <xdr:from>
      <xdr:col>6</xdr:col>
      <xdr:colOff>0</xdr:colOff>
      <xdr:row>19</xdr:row>
      <xdr:rowOff>0</xdr:rowOff>
    </xdr:from>
    <xdr:ext cx="295275" cy="302728"/>
    <xdr:sp macro="" textlink="">
      <xdr:nvSpPr>
        <xdr:cNvPr id="2793" name="AutoShape 9" descr="http://myacademy/eltcms/pix/i/course.gif">
          <a:extLst>
            <a:ext uri="{FF2B5EF4-FFF2-40B4-BE49-F238E27FC236}">
              <a16:creationId xmlns:a16="http://schemas.microsoft.com/office/drawing/2014/main" id="{B758086E-08AB-4887-8BA6-81321C636E99}"/>
            </a:ext>
          </a:extLst>
        </xdr:cNvPr>
        <xdr:cNvSpPr>
          <a:spLocks noChangeAspect="1" noChangeArrowheads="1"/>
        </xdr:cNvSpPr>
      </xdr:nvSpPr>
      <xdr:spPr bwMode="auto">
        <a:xfrm>
          <a:off x="5847292" y="3037417"/>
          <a:ext cx="295275" cy="302728"/>
        </a:xfrm>
        <a:prstGeom prst="rect">
          <a:avLst/>
        </a:prstGeom>
        <a:noFill/>
        <a:ln w="9525">
          <a:noFill/>
          <a:miter lim="800000"/>
          <a:headEnd/>
          <a:tailEnd/>
        </a:ln>
      </xdr:spPr>
    </xdr:sp>
    <xdr:clientData/>
  </xdr:oneCellAnchor>
  <xdr:oneCellAnchor>
    <xdr:from>
      <xdr:col>6</xdr:col>
      <xdr:colOff>0</xdr:colOff>
      <xdr:row>19</xdr:row>
      <xdr:rowOff>0</xdr:rowOff>
    </xdr:from>
    <xdr:ext cx="295275" cy="302728"/>
    <xdr:sp macro="" textlink="">
      <xdr:nvSpPr>
        <xdr:cNvPr id="2794" name="AutoShape 1" descr="http://myacademy/eltcms/pix/i/course.gif">
          <a:extLst>
            <a:ext uri="{FF2B5EF4-FFF2-40B4-BE49-F238E27FC236}">
              <a16:creationId xmlns:a16="http://schemas.microsoft.com/office/drawing/2014/main" id="{83502304-2AFE-4517-B769-3C52B2B49CA6}"/>
            </a:ext>
          </a:extLst>
        </xdr:cNvPr>
        <xdr:cNvSpPr>
          <a:spLocks noChangeAspect="1" noChangeArrowheads="1"/>
        </xdr:cNvSpPr>
      </xdr:nvSpPr>
      <xdr:spPr bwMode="auto">
        <a:xfrm>
          <a:off x="5847292" y="3037417"/>
          <a:ext cx="295275" cy="302728"/>
        </a:xfrm>
        <a:prstGeom prst="rect">
          <a:avLst/>
        </a:prstGeom>
        <a:noFill/>
        <a:ln w="9525">
          <a:noFill/>
          <a:miter lim="800000"/>
          <a:headEnd/>
          <a:tailEnd/>
        </a:ln>
      </xdr:spPr>
    </xdr:sp>
    <xdr:clientData/>
  </xdr:oneCellAnchor>
  <xdr:oneCellAnchor>
    <xdr:from>
      <xdr:col>6</xdr:col>
      <xdr:colOff>0</xdr:colOff>
      <xdr:row>19</xdr:row>
      <xdr:rowOff>0</xdr:rowOff>
    </xdr:from>
    <xdr:ext cx="295275" cy="302728"/>
    <xdr:sp macro="" textlink="">
      <xdr:nvSpPr>
        <xdr:cNvPr id="2795" name="AutoShape 4" descr="http://myacademy/eltcms/pix/i/course.gif">
          <a:extLst>
            <a:ext uri="{FF2B5EF4-FFF2-40B4-BE49-F238E27FC236}">
              <a16:creationId xmlns:a16="http://schemas.microsoft.com/office/drawing/2014/main" id="{508FFCF9-DC41-43F4-AD0B-B40A23E954D1}"/>
            </a:ext>
          </a:extLst>
        </xdr:cNvPr>
        <xdr:cNvSpPr>
          <a:spLocks noChangeAspect="1" noChangeArrowheads="1"/>
        </xdr:cNvSpPr>
      </xdr:nvSpPr>
      <xdr:spPr bwMode="auto">
        <a:xfrm>
          <a:off x="5847292" y="3037417"/>
          <a:ext cx="295275" cy="302728"/>
        </a:xfrm>
        <a:prstGeom prst="rect">
          <a:avLst/>
        </a:prstGeom>
        <a:noFill/>
        <a:ln w="9525">
          <a:noFill/>
          <a:miter lim="800000"/>
          <a:headEnd/>
          <a:tailEnd/>
        </a:ln>
      </xdr:spPr>
    </xdr:sp>
    <xdr:clientData/>
  </xdr:oneCellAnchor>
  <xdr:oneCellAnchor>
    <xdr:from>
      <xdr:col>6</xdr:col>
      <xdr:colOff>0</xdr:colOff>
      <xdr:row>19</xdr:row>
      <xdr:rowOff>0</xdr:rowOff>
    </xdr:from>
    <xdr:ext cx="295275" cy="302728"/>
    <xdr:sp macro="" textlink="">
      <xdr:nvSpPr>
        <xdr:cNvPr id="2796" name="AutoShape 1" descr="http://myacademy/eltcms/pix/i/course.gif">
          <a:extLst>
            <a:ext uri="{FF2B5EF4-FFF2-40B4-BE49-F238E27FC236}">
              <a16:creationId xmlns:a16="http://schemas.microsoft.com/office/drawing/2014/main" id="{EAD8ACD6-85CC-4280-B70F-FA851DCD82C3}"/>
            </a:ext>
          </a:extLst>
        </xdr:cNvPr>
        <xdr:cNvSpPr>
          <a:spLocks noChangeAspect="1" noChangeArrowheads="1"/>
        </xdr:cNvSpPr>
      </xdr:nvSpPr>
      <xdr:spPr bwMode="auto">
        <a:xfrm>
          <a:off x="5847292" y="3037417"/>
          <a:ext cx="295275" cy="302728"/>
        </a:xfrm>
        <a:prstGeom prst="rect">
          <a:avLst/>
        </a:prstGeom>
        <a:noFill/>
        <a:ln w="9525">
          <a:noFill/>
          <a:miter lim="800000"/>
          <a:headEnd/>
          <a:tailEnd/>
        </a:ln>
      </xdr:spPr>
    </xdr:sp>
    <xdr:clientData/>
  </xdr:oneCellAnchor>
  <xdr:oneCellAnchor>
    <xdr:from>
      <xdr:col>6</xdr:col>
      <xdr:colOff>0</xdr:colOff>
      <xdr:row>19</xdr:row>
      <xdr:rowOff>0</xdr:rowOff>
    </xdr:from>
    <xdr:ext cx="295275" cy="302728"/>
    <xdr:sp macro="" textlink="">
      <xdr:nvSpPr>
        <xdr:cNvPr id="2797" name="AutoShape 1" descr="http://myacademy/eltcms/pix/i/course.gif">
          <a:extLst>
            <a:ext uri="{FF2B5EF4-FFF2-40B4-BE49-F238E27FC236}">
              <a16:creationId xmlns:a16="http://schemas.microsoft.com/office/drawing/2014/main" id="{9D65E8CB-50A8-4EDF-A8BB-9BA6C78C0C47}"/>
            </a:ext>
          </a:extLst>
        </xdr:cNvPr>
        <xdr:cNvSpPr>
          <a:spLocks noChangeAspect="1" noChangeArrowheads="1"/>
        </xdr:cNvSpPr>
      </xdr:nvSpPr>
      <xdr:spPr bwMode="auto">
        <a:xfrm>
          <a:off x="5847292" y="3037417"/>
          <a:ext cx="295275" cy="302728"/>
        </a:xfrm>
        <a:prstGeom prst="rect">
          <a:avLst/>
        </a:prstGeom>
        <a:noFill/>
        <a:ln w="9525">
          <a:noFill/>
          <a:miter lim="800000"/>
          <a:headEnd/>
          <a:tailEnd/>
        </a:ln>
      </xdr:spPr>
    </xdr:sp>
    <xdr:clientData/>
  </xdr:oneCellAnchor>
  <xdr:oneCellAnchor>
    <xdr:from>
      <xdr:col>6</xdr:col>
      <xdr:colOff>0</xdr:colOff>
      <xdr:row>19</xdr:row>
      <xdr:rowOff>0</xdr:rowOff>
    </xdr:from>
    <xdr:ext cx="295275" cy="302728"/>
    <xdr:sp macro="" textlink="">
      <xdr:nvSpPr>
        <xdr:cNvPr id="2798" name="AutoShape 1" descr="http://myacademy/eltcms/pix/i/course.gif">
          <a:extLst>
            <a:ext uri="{FF2B5EF4-FFF2-40B4-BE49-F238E27FC236}">
              <a16:creationId xmlns:a16="http://schemas.microsoft.com/office/drawing/2014/main" id="{16AF7312-EC40-4C04-BC1C-A08DD16E0378}"/>
            </a:ext>
          </a:extLst>
        </xdr:cNvPr>
        <xdr:cNvSpPr>
          <a:spLocks noChangeAspect="1" noChangeArrowheads="1"/>
        </xdr:cNvSpPr>
      </xdr:nvSpPr>
      <xdr:spPr bwMode="auto">
        <a:xfrm>
          <a:off x="5847292" y="3037417"/>
          <a:ext cx="295275" cy="302728"/>
        </a:xfrm>
        <a:prstGeom prst="rect">
          <a:avLst/>
        </a:prstGeom>
        <a:noFill/>
        <a:ln w="9525">
          <a:noFill/>
          <a:miter lim="800000"/>
          <a:headEnd/>
          <a:tailEnd/>
        </a:ln>
      </xdr:spPr>
    </xdr:sp>
    <xdr:clientData/>
  </xdr:oneCellAnchor>
  <xdr:oneCellAnchor>
    <xdr:from>
      <xdr:col>6</xdr:col>
      <xdr:colOff>0</xdr:colOff>
      <xdr:row>19</xdr:row>
      <xdr:rowOff>0</xdr:rowOff>
    </xdr:from>
    <xdr:ext cx="295275" cy="299000"/>
    <xdr:sp macro="" textlink="">
      <xdr:nvSpPr>
        <xdr:cNvPr id="2799" name="AutoShape 63" descr="http://myacademy/eltcms/pix/i/course.gif">
          <a:extLst>
            <a:ext uri="{FF2B5EF4-FFF2-40B4-BE49-F238E27FC236}">
              <a16:creationId xmlns:a16="http://schemas.microsoft.com/office/drawing/2014/main" id="{3D2C4E17-C4A4-48DA-AE6A-1185CF474059}"/>
            </a:ext>
          </a:extLst>
        </xdr:cNvPr>
        <xdr:cNvSpPr>
          <a:spLocks noChangeAspect="1" noChangeArrowheads="1"/>
        </xdr:cNvSpPr>
      </xdr:nvSpPr>
      <xdr:spPr bwMode="auto">
        <a:xfrm>
          <a:off x="5847292" y="3037417"/>
          <a:ext cx="295275" cy="299000"/>
        </a:xfrm>
        <a:prstGeom prst="rect">
          <a:avLst/>
        </a:prstGeom>
        <a:noFill/>
        <a:ln w="9525">
          <a:noFill/>
          <a:miter lim="800000"/>
          <a:headEnd/>
          <a:tailEnd/>
        </a:ln>
      </xdr:spPr>
    </xdr:sp>
    <xdr:clientData/>
  </xdr:oneCellAnchor>
  <xdr:oneCellAnchor>
    <xdr:from>
      <xdr:col>6</xdr:col>
      <xdr:colOff>0</xdr:colOff>
      <xdr:row>19</xdr:row>
      <xdr:rowOff>0</xdr:rowOff>
    </xdr:from>
    <xdr:ext cx="295275" cy="299000"/>
    <xdr:sp macro="" textlink="">
      <xdr:nvSpPr>
        <xdr:cNvPr id="2800" name="AutoShape 40" descr="http://myacademy/eltcms/pix/i/course.gif">
          <a:extLst>
            <a:ext uri="{FF2B5EF4-FFF2-40B4-BE49-F238E27FC236}">
              <a16:creationId xmlns:a16="http://schemas.microsoft.com/office/drawing/2014/main" id="{9B0CFD98-EAF4-4BEF-B036-384E4DDD903A}"/>
            </a:ext>
          </a:extLst>
        </xdr:cNvPr>
        <xdr:cNvSpPr>
          <a:spLocks noChangeAspect="1" noChangeArrowheads="1"/>
        </xdr:cNvSpPr>
      </xdr:nvSpPr>
      <xdr:spPr bwMode="auto">
        <a:xfrm>
          <a:off x="5847292" y="3037417"/>
          <a:ext cx="295275" cy="299000"/>
        </a:xfrm>
        <a:prstGeom prst="rect">
          <a:avLst/>
        </a:prstGeom>
        <a:noFill/>
        <a:ln w="9525">
          <a:noFill/>
          <a:miter lim="800000"/>
          <a:headEnd/>
          <a:tailEnd/>
        </a:ln>
      </xdr:spPr>
    </xdr:sp>
    <xdr:clientData/>
  </xdr:oneCellAnchor>
  <xdr:oneCellAnchor>
    <xdr:from>
      <xdr:col>6</xdr:col>
      <xdr:colOff>0</xdr:colOff>
      <xdr:row>19</xdr:row>
      <xdr:rowOff>0</xdr:rowOff>
    </xdr:from>
    <xdr:ext cx="295275" cy="299000"/>
    <xdr:sp macro="" textlink="">
      <xdr:nvSpPr>
        <xdr:cNvPr id="2801" name="AutoShape 9" descr="http://myacademy/eltcms/pix/i/course.gif">
          <a:extLst>
            <a:ext uri="{FF2B5EF4-FFF2-40B4-BE49-F238E27FC236}">
              <a16:creationId xmlns:a16="http://schemas.microsoft.com/office/drawing/2014/main" id="{DCDAB87A-DAAB-4A2F-9DE3-54EC1313AE35}"/>
            </a:ext>
          </a:extLst>
        </xdr:cNvPr>
        <xdr:cNvSpPr>
          <a:spLocks noChangeAspect="1" noChangeArrowheads="1"/>
        </xdr:cNvSpPr>
      </xdr:nvSpPr>
      <xdr:spPr bwMode="auto">
        <a:xfrm>
          <a:off x="5847292" y="3037417"/>
          <a:ext cx="295275" cy="299000"/>
        </a:xfrm>
        <a:prstGeom prst="rect">
          <a:avLst/>
        </a:prstGeom>
        <a:noFill/>
        <a:ln w="9525">
          <a:noFill/>
          <a:miter lim="800000"/>
          <a:headEnd/>
          <a:tailEnd/>
        </a:ln>
      </xdr:spPr>
    </xdr:sp>
    <xdr:clientData/>
  </xdr:oneCellAnchor>
  <xdr:oneCellAnchor>
    <xdr:from>
      <xdr:col>6</xdr:col>
      <xdr:colOff>0</xdr:colOff>
      <xdr:row>19</xdr:row>
      <xdr:rowOff>0</xdr:rowOff>
    </xdr:from>
    <xdr:ext cx="295275" cy="299000"/>
    <xdr:sp macro="" textlink="">
      <xdr:nvSpPr>
        <xdr:cNvPr id="2802" name="AutoShape 1" descr="http://myacademy/eltcms/pix/i/course.gif">
          <a:extLst>
            <a:ext uri="{FF2B5EF4-FFF2-40B4-BE49-F238E27FC236}">
              <a16:creationId xmlns:a16="http://schemas.microsoft.com/office/drawing/2014/main" id="{F3DDAFCD-F4C5-4507-B8ED-08B6990371FD}"/>
            </a:ext>
          </a:extLst>
        </xdr:cNvPr>
        <xdr:cNvSpPr>
          <a:spLocks noChangeAspect="1" noChangeArrowheads="1"/>
        </xdr:cNvSpPr>
      </xdr:nvSpPr>
      <xdr:spPr bwMode="auto">
        <a:xfrm>
          <a:off x="5847292" y="3037417"/>
          <a:ext cx="295275" cy="299000"/>
        </a:xfrm>
        <a:prstGeom prst="rect">
          <a:avLst/>
        </a:prstGeom>
        <a:noFill/>
        <a:ln w="9525">
          <a:noFill/>
          <a:miter lim="800000"/>
          <a:headEnd/>
          <a:tailEnd/>
        </a:ln>
      </xdr:spPr>
    </xdr:sp>
    <xdr:clientData/>
  </xdr:oneCellAnchor>
  <xdr:oneCellAnchor>
    <xdr:from>
      <xdr:col>6</xdr:col>
      <xdr:colOff>0</xdr:colOff>
      <xdr:row>19</xdr:row>
      <xdr:rowOff>0</xdr:rowOff>
    </xdr:from>
    <xdr:ext cx="295275" cy="299000"/>
    <xdr:sp macro="" textlink="">
      <xdr:nvSpPr>
        <xdr:cNvPr id="2803" name="AutoShape 4" descr="http://myacademy/eltcms/pix/i/course.gif">
          <a:extLst>
            <a:ext uri="{FF2B5EF4-FFF2-40B4-BE49-F238E27FC236}">
              <a16:creationId xmlns:a16="http://schemas.microsoft.com/office/drawing/2014/main" id="{75240EB4-F4A9-4BDB-96B0-6C6183FB92C9}"/>
            </a:ext>
          </a:extLst>
        </xdr:cNvPr>
        <xdr:cNvSpPr>
          <a:spLocks noChangeAspect="1" noChangeArrowheads="1"/>
        </xdr:cNvSpPr>
      </xdr:nvSpPr>
      <xdr:spPr bwMode="auto">
        <a:xfrm>
          <a:off x="5847292" y="3037417"/>
          <a:ext cx="295275" cy="299000"/>
        </a:xfrm>
        <a:prstGeom prst="rect">
          <a:avLst/>
        </a:prstGeom>
        <a:noFill/>
        <a:ln w="9525">
          <a:noFill/>
          <a:miter lim="800000"/>
          <a:headEnd/>
          <a:tailEnd/>
        </a:ln>
      </xdr:spPr>
    </xdr:sp>
    <xdr:clientData/>
  </xdr:oneCellAnchor>
  <xdr:oneCellAnchor>
    <xdr:from>
      <xdr:col>6</xdr:col>
      <xdr:colOff>0</xdr:colOff>
      <xdr:row>19</xdr:row>
      <xdr:rowOff>0</xdr:rowOff>
    </xdr:from>
    <xdr:ext cx="295275" cy="299000"/>
    <xdr:sp macro="" textlink="">
      <xdr:nvSpPr>
        <xdr:cNvPr id="2804" name="AutoShape 1" descr="http://myacademy/eltcms/pix/i/course.gif">
          <a:extLst>
            <a:ext uri="{FF2B5EF4-FFF2-40B4-BE49-F238E27FC236}">
              <a16:creationId xmlns:a16="http://schemas.microsoft.com/office/drawing/2014/main" id="{8B59AC8A-FCCD-476C-8FBC-5BC7984F287C}"/>
            </a:ext>
          </a:extLst>
        </xdr:cNvPr>
        <xdr:cNvSpPr>
          <a:spLocks noChangeAspect="1" noChangeArrowheads="1"/>
        </xdr:cNvSpPr>
      </xdr:nvSpPr>
      <xdr:spPr bwMode="auto">
        <a:xfrm>
          <a:off x="5847292" y="3037417"/>
          <a:ext cx="295275" cy="299000"/>
        </a:xfrm>
        <a:prstGeom prst="rect">
          <a:avLst/>
        </a:prstGeom>
        <a:noFill/>
        <a:ln w="9525">
          <a:noFill/>
          <a:miter lim="800000"/>
          <a:headEnd/>
          <a:tailEnd/>
        </a:ln>
      </xdr:spPr>
    </xdr:sp>
    <xdr:clientData/>
  </xdr:oneCellAnchor>
  <xdr:oneCellAnchor>
    <xdr:from>
      <xdr:col>6</xdr:col>
      <xdr:colOff>0</xdr:colOff>
      <xdr:row>19</xdr:row>
      <xdr:rowOff>0</xdr:rowOff>
    </xdr:from>
    <xdr:ext cx="295275" cy="299000"/>
    <xdr:sp macro="" textlink="">
      <xdr:nvSpPr>
        <xdr:cNvPr id="2805" name="AutoShape 1" descr="http://myacademy/eltcms/pix/i/course.gif">
          <a:extLst>
            <a:ext uri="{FF2B5EF4-FFF2-40B4-BE49-F238E27FC236}">
              <a16:creationId xmlns:a16="http://schemas.microsoft.com/office/drawing/2014/main" id="{B4EF29CF-A430-4CF3-B895-4993D9677271}"/>
            </a:ext>
          </a:extLst>
        </xdr:cNvPr>
        <xdr:cNvSpPr>
          <a:spLocks noChangeAspect="1" noChangeArrowheads="1"/>
        </xdr:cNvSpPr>
      </xdr:nvSpPr>
      <xdr:spPr bwMode="auto">
        <a:xfrm>
          <a:off x="5847292" y="3037417"/>
          <a:ext cx="295275" cy="299000"/>
        </a:xfrm>
        <a:prstGeom prst="rect">
          <a:avLst/>
        </a:prstGeom>
        <a:noFill/>
        <a:ln w="9525">
          <a:noFill/>
          <a:miter lim="800000"/>
          <a:headEnd/>
          <a:tailEnd/>
        </a:ln>
      </xdr:spPr>
    </xdr:sp>
    <xdr:clientData/>
  </xdr:oneCellAnchor>
  <xdr:oneCellAnchor>
    <xdr:from>
      <xdr:col>6</xdr:col>
      <xdr:colOff>0</xdr:colOff>
      <xdr:row>19</xdr:row>
      <xdr:rowOff>0</xdr:rowOff>
    </xdr:from>
    <xdr:ext cx="295275" cy="299000"/>
    <xdr:sp macro="" textlink="">
      <xdr:nvSpPr>
        <xdr:cNvPr id="2806" name="AutoShape 1" descr="http://myacademy/eltcms/pix/i/course.gif">
          <a:extLst>
            <a:ext uri="{FF2B5EF4-FFF2-40B4-BE49-F238E27FC236}">
              <a16:creationId xmlns:a16="http://schemas.microsoft.com/office/drawing/2014/main" id="{A1026EAA-A635-4137-870D-14179FF1D87E}"/>
            </a:ext>
          </a:extLst>
        </xdr:cNvPr>
        <xdr:cNvSpPr>
          <a:spLocks noChangeAspect="1" noChangeArrowheads="1"/>
        </xdr:cNvSpPr>
      </xdr:nvSpPr>
      <xdr:spPr bwMode="auto">
        <a:xfrm>
          <a:off x="5847292" y="3037417"/>
          <a:ext cx="295275" cy="299000"/>
        </a:xfrm>
        <a:prstGeom prst="rect">
          <a:avLst/>
        </a:prstGeom>
        <a:noFill/>
        <a:ln w="9525">
          <a:noFill/>
          <a:miter lim="800000"/>
          <a:headEnd/>
          <a:tailEnd/>
        </a:ln>
      </xdr:spPr>
    </xdr:sp>
    <xdr:clientData/>
  </xdr:oneCellAnchor>
  <xdr:oneCellAnchor>
    <xdr:from>
      <xdr:col>6</xdr:col>
      <xdr:colOff>0</xdr:colOff>
      <xdr:row>19</xdr:row>
      <xdr:rowOff>0</xdr:rowOff>
    </xdr:from>
    <xdr:ext cx="295275" cy="302728"/>
    <xdr:sp macro="" textlink="">
      <xdr:nvSpPr>
        <xdr:cNvPr id="2807" name="AutoShape 63" descr="http://myacademy/eltcms/pix/i/course.gif">
          <a:extLst>
            <a:ext uri="{FF2B5EF4-FFF2-40B4-BE49-F238E27FC236}">
              <a16:creationId xmlns:a16="http://schemas.microsoft.com/office/drawing/2014/main" id="{770485C7-C076-4967-9E15-874DBBF81372}"/>
            </a:ext>
          </a:extLst>
        </xdr:cNvPr>
        <xdr:cNvSpPr>
          <a:spLocks noChangeAspect="1" noChangeArrowheads="1"/>
        </xdr:cNvSpPr>
      </xdr:nvSpPr>
      <xdr:spPr bwMode="auto">
        <a:xfrm>
          <a:off x="5847292" y="3037417"/>
          <a:ext cx="295275" cy="302728"/>
        </a:xfrm>
        <a:prstGeom prst="rect">
          <a:avLst/>
        </a:prstGeom>
        <a:noFill/>
        <a:ln w="9525">
          <a:noFill/>
          <a:miter lim="800000"/>
          <a:headEnd/>
          <a:tailEnd/>
        </a:ln>
      </xdr:spPr>
    </xdr:sp>
    <xdr:clientData/>
  </xdr:oneCellAnchor>
  <xdr:oneCellAnchor>
    <xdr:from>
      <xdr:col>6</xdr:col>
      <xdr:colOff>0</xdr:colOff>
      <xdr:row>19</xdr:row>
      <xdr:rowOff>0</xdr:rowOff>
    </xdr:from>
    <xdr:ext cx="295275" cy="302728"/>
    <xdr:sp macro="" textlink="">
      <xdr:nvSpPr>
        <xdr:cNvPr id="2808" name="AutoShape 40" descr="http://myacademy/eltcms/pix/i/course.gif">
          <a:extLst>
            <a:ext uri="{FF2B5EF4-FFF2-40B4-BE49-F238E27FC236}">
              <a16:creationId xmlns:a16="http://schemas.microsoft.com/office/drawing/2014/main" id="{D2662A6A-2242-42E5-AD86-D2FA58ED660F}"/>
            </a:ext>
          </a:extLst>
        </xdr:cNvPr>
        <xdr:cNvSpPr>
          <a:spLocks noChangeAspect="1" noChangeArrowheads="1"/>
        </xdr:cNvSpPr>
      </xdr:nvSpPr>
      <xdr:spPr bwMode="auto">
        <a:xfrm>
          <a:off x="5847292" y="3037417"/>
          <a:ext cx="295275" cy="302728"/>
        </a:xfrm>
        <a:prstGeom prst="rect">
          <a:avLst/>
        </a:prstGeom>
        <a:noFill/>
        <a:ln w="9525">
          <a:noFill/>
          <a:miter lim="800000"/>
          <a:headEnd/>
          <a:tailEnd/>
        </a:ln>
      </xdr:spPr>
    </xdr:sp>
    <xdr:clientData/>
  </xdr:oneCellAnchor>
  <xdr:oneCellAnchor>
    <xdr:from>
      <xdr:col>6</xdr:col>
      <xdr:colOff>0</xdr:colOff>
      <xdr:row>19</xdr:row>
      <xdr:rowOff>0</xdr:rowOff>
    </xdr:from>
    <xdr:ext cx="295275" cy="302728"/>
    <xdr:sp macro="" textlink="">
      <xdr:nvSpPr>
        <xdr:cNvPr id="2809" name="AutoShape 9" descr="http://myacademy/eltcms/pix/i/course.gif">
          <a:extLst>
            <a:ext uri="{FF2B5EF4-FFF2-40B4-BE49-F238E27FC236}">
              <a16:creationId xmlns:a16="http://schemas.microsoft.com/office/drawing/2014/main" id="{C4706A62-BCBA-4F70-8BF9-349B4E01CF08}"/>
            </a:ext>
          </a:extLst>
        </xdr:cNvPr>
        <xdr:cNvSpPr>
          <a:spLocks noChangeAspect="1" noChangeArrowheads="1"/>
        </xdr:cNvSpPr>
      </xdr:nvSpPr>
      <xdr:spPr bwMode="auto">
        <a:xfrm>
          <a:off x="5847292" y="3037417"/>
          <a:ext cx="295275" cy="302728"/>
        </a:xfrm>
        <a:prstGeom prst="rect">
          <a:avLst/>
        </a:prstGeom>
        <a:noFill/>
        <a:ln w="9525">
          <a:noFill/>
          <a:miter lim="800000"/>
          <a:headEnd/>
          <a:tailEnd/>
        </a:ln>
      </xdr:spPr>
    </xdr:sp>
    <xdr:clientData/>
  </xdr:oneCellAnchor>
  <xdr:oneCellAnchor>
    <xdr:from>
      <xdr:col>6</xdr:col>
      <xdr:colOff>0</xdr:colOff>
      <xdr:row>19</xdr:row>
      <xdr:rowOff>0</xdr:rowOff>
    </xdr:from>
    <xdr:ext cx="295275" cy="302728"/>
    <xdr:sp macro="" textlink="">
      <xdr:nvSpPr>
        <xdr:cNvPr id="2810" name="AutoShape 1" descr="http://myacademy/eltcms/pix/i/course.gif">
          <a:extLst>
            <a:ext uri="{FF2B5EF4-FFF2-40B4-BE49-F238E27FC236}">
              <a16:creationId xmlns:a16="http://schemas.microsoft.com/office/drawing/2014/main" id="{ADE08A57-EE70-4595-AA3E-3548077213B1}"/>
            </a:ext>
          </a:extLst>
        </xdr:cNvPr>
        <xdr:cNvSpPr>
          <a:spLocks noChangeAspect="1" noChangeArrowheads="1"/>
        </xdr:cNvSpPr>
      </xdr:nvSpPr>
      <xdr:spPr bwMode="auto">
        <a:xfrm>
          <a:off x="5847292" y="3037417"/>
          <a:ext cx="295275" cy="302728"/>
        </a:xfrm>
        <a:prstGeom prst="rect">
          <a:avLst/>
        </a:prstGeom>
        <a:noFill/>
        <a:ln w="9525">
          <a:noFill/>
          <a:miter lim="800000"/>
          <a:headEnd/>
          <a:tailEnd/>
        </a:ln>
      </xdr:spPr>
    </xdr:sp>
    <xdr:clientData/>
  </xdr:oneCellAnchor>
  <xdr:oneCellAnchor>
    <xdr:from>
      <xdr:col>6</xdr:col>
      <xdr:colOff>0</xdr:colOff>
      <xdr:row>19</xdr:row>
      <xdr:rowOff>0</xdr:rowOff>
    </xdr:from>
    <xdr:ext cx="295275" cy="302728"/>
    <xdr:sp macro="" textlink="">
      <xdr:nvSpPr>
        <xdr:cNvPr id="2811" name="AutoShape 4" descr="http://myacademy/eltcms/pix/i/course.gif">
          <a:extLst>
            <a:ext uri="{FF2B5EF4-FFF2-40B4-BE49-F238E27FC236}">
              <a16:creationId xmlns:a16="http://schemas.microsoft.com/office/drawing/2014/main" id="{06032B22-A51B-45FF-A0F9-2FFFC4303357}"/>
            </a:ext>
          </a:extLst>
        </xdr:cNvPr>
        <xdr:cNvSpPr>
          <a:spLocks noChangeAspect="1" noChangeArrowheads="1"/>
        </xdr:cNvSpPr>
      </xdr:nvSpPr>
      <xdr:spPr bwMode="auto">
        <a:xfrm>
          <a:off x="5847292" y="3037417"/>
          <a:ext cx="295275" cy="302728"/>
        </a:xfrm>
        <a:prstGeom prst="rect">
          <a:avLst/>
        </a:prstGeom>
        <a:noFill/>
        <a:ln w="9525">
          <a:noFill/>
          <a:miter lim="800000"/>
          <a:headEnd/>
          <a:tailEnd/>
        </a:ln>
      </xdr:spPr>
    </xdr:sp>
    <xdr:clientData/>
  </xdr:oneCellAnchor>
  <xdr:oneCellAnchor>
    <xdr:from>
      <xdr:col>6</xdr:col>
      <xdr:colOff>0</xdr:colOff>
      <xdr:row>19</xdr:row>
      <xdr:rowOff>0</xdr:rowOff>
    </xdr:from>
    <xdr:ext cx="295275" cy="302728"/>
    <xdr:sp macro="" textlink="">
      <xdr:nvSpPr>
        <xdr:cNvPr id="2812" name="AutoShape 1" descr="http://myacademy/eltcms/pix/i/course.gif">
          <a:extLst>
            <a:ext uri="{FF2B5EF4-FFF2-40B4-BE49-F238E27FC236}">
              <a16:creationId xmlns:a16="http://schemas.microsoft.com/office/drawing/2014/main" id="{152FBB2D-5B8B-44B9-B78E-682012E377EE}"/>
            </a:ext>
          </a:extLst>
        </xdr:cNvPr>
        <xdr:cNvSpPr>
          <a:spLocks noChangeAspect="1" noChangeArrowheads="1"/>
        </xdr:cNvSpPr>
      </xdr:nvSpPr>
      <xdr:spPr bwMode="auto">
        <a:xfrm>
          <a:off x="5847292" y="3037417"/>
          <a:ext cx="295275" cy="302728"/>
        </a:xfrm>
        <a:prstGeom prst="rect">
          <a:avLst/>
        </a:prstGeom>
        <a:noFill/>
        <a:ln w="9525">
          <a:noFill/>
          <a:miter lim="800000"/>
          <a:headEnd/>
          <a:tailEnd/>
        </a:ln>
      </xdr:spPr>
    </xdr:sp>
    <xdr:clientData/>
  </xdr:oneCellAnchor>
  <xdr:oneCellAnchor>
    <xdr:from>
      <xdr:col>6</xdr:col>
      <xdr:colOff>0</xdr:colOff>
      <xdr:row>19</xdr:row>
      <xdr:rowOff>0</xdr:rowOff>
    </xdr:from>
    <xdr:ext cx="295275" cy="302728"/>
    <xdr:sp macro="" textlink="">
      <xdr:nvSpPr>
        <xdr:cNvPr id="2813" name="AutoShape 1" descr="http://myacademy/eltcms/pix/i/course.gif">
          <a:extLst>
            <a:ext uri="{FF2B5EF4-FFF2-40B4-BE49-F238E27FC236}">
              <a16:creationId xmlns:a16="http://schemas.microsoft.com/office/drawing/2014/main" id="{7840B8EB-D6FC-4E81-9549-3F160643FC26}"/>
            </a:ext>
          </a:extLst>
        </xdr:cNvPr>
        <xdr:cNvSpPr>
          <a:spLocks noChangeAspect="1" noChangeArrowheads="1"/>
        </xdr:cNvSpPr>
      </xdr:nvSpPr>
      <xdr:spPr bwMode="auto">
        <a:xfrm>
          <a:off x="5847292" y="3037417"/>
          <a:ext cx="295275" cy="302728"/>
        </a:xfrm>
        <a:prstGeom prst="rect">
          <a:avLst/>
        </a:prstGeom>
        <a:noFill/>
        <a:ln w="9525">
          <a:noFill/>
          <a:miter lim="800000"/>
          <a:headEnd/>
          <a:tailEnd/>
        </a:ln>
      </xdr:spPr>
    </xdr:sp>
    <xdr:clientData/>
  </xdr:oneCellAnchor>
  <xdr:oneCellAnchor>
    <xdr:from>
      <xdr:col>6</xdr:col>
      <xdr:colOff>0</xdr:colOff>
      <xdr:row>19</xdr:row>
      <xdr:rowOff>0</xdr:rowOff>
    </xdr:from>
    <xdr:ext cx="295275" cy="302728"/>
    <xdr:sp macro="" textlink="">
      <xdr:nvSpPr>
        <xdr:cNvPr id="2814" name="AutoShape 1" descr="http://myacademy/eltcms/pix/i/course.gif">
          <a:extLst>
            <a:ext uri="{FF2B5EF4-FFF2-40B4-BE49-F238E27FC236}">
              <a16:creationId xmlns:a16="http://schemas.microsoft.com/office/drawing/2014/main" id="{B0D8B1DE-00DD-4C38-9ADB-388260BD93E6}"/>
            </a:ext>
          </a:extLst>
        </xdr:cNvPr>
        <xdr:cNvSpPr>
          <a:spLocks noChangeAspect="1" noChangeArrowheads="1"/>
        </xdr:cNvSpPr>
      </xdr:nvSpPr>
      <xdr:spPr bwMode="auto">
        <a:xfrm>
          <a:off x="5847292" y="3037417"/>
          <a:ext cx="295275" cy="302728"/>
        </a:xfrm>
        <a:prstGeom prst="rect">
          <a:avLst/>
        </a:prstGeom>
        <a:noFill/>
        <a:ln w="9525">
          <a:noFill/>
          <a:miter lim="800000"/>
          <a:headEnd/>
          <a:tailEnd/>
        </a:ln>
      </xdr:spPr>
    </xdr:sp>
    <xdr:clientData/>
  </xdr:oneCellAnchor>
  <xdr:oneCellAnchor>
    <xdr:from>
      <xdr:col>6</xdr:col>
      <xdr:colOff>0</xdr:colOff>
      <xdr:row>19</xdr:row>
      <xdr:rowOff>0</xdr:rowOff>
    </xdr:from>
    <xdr:ext cx="295275" cy="299000"/>
    <xdr:sp macro="" textlink="">
      <xdr:nvSpPr>
        <xdr:cNvPr id="2815" name="AutoShape 63" descr="http://myacademy/eltcms/pix/i/course.gif">
          <a:extLst>
            <a:ext uri="{FF2B5EF4-FFF2-40B4-BE49-F238E27FC236}">
              <a16:creationId xmlns:a16="http://schemas.microsoft.com/office/drawing/2014/main" id="{44DF0564-D089-4531-ABD5-5BBAA0E116FF}"/>
            </a:ext>
          </a:extLst>
        </xdr:cNvPr>
        <xdr:cNvSpPr>
          <a:spLocks noChangeAspect="1" noChangeArrowheads="1"/>
        </xdr:cNvSpPr>
      </xdr:nvSpPr>
      <xdr:spPr bwMode="auto">
        <a:xfrm>
          <a:off x="5847292" y="3037417"/>
          <a:ext cx="295275" cy="299000"/>
        </a:xfrm>
        <a:prstGeom prst="rect">
          <a:avLst/>
        </a:prstGeom>
        <a:noFill/>
        <a:ln w="9525">
          <a:noFill/>
          <a:miter lim="800000"/>
          <a:headEnd/>
          <a:tailEnd/>
        </a:ln>
      </xdr:spPr>
    </xdr:sp>
    <xdr:clientData/>
  </xdr:oneCellAnchor>
  <xdr:oneCellAnchor>
    <xdr:from>
      <xdr:col>6</xdr:col>
      <xdr:colOff>0</xdr:colOff>
      <xdr:row>19</xdr:row>
      <xdr:rowOff>0</xdr:rowOff>
    </xdr:from>
    <xdr:ext cx="295275" cy="299000"/>
    <xdr:sp macro="" textlink="">
      <xdr:nvSpPr>
        <xdr:cNvPr id="2816" name="AutoShape 40" descr="http://myacademy/eltcms/pix/i/course.gif">
          <a:extLst>
            <a:ext uri="{FF2B5EF4-FFF2-40B4-BE49-F238E27FC236}">
              <a16:creationId xmlns:a16="http://schemas.microsoft.com/office/drawing/2014/main" id="{3EBD3E0E-2689-487F-99F8-E738349F462E}"/>
            </a:ext>
          </a:extLst>
        </xdr:cNvPr>
        <xdr:cNvSpPr>
          <a:spLocks noChangeAspect="1" noChangeArrowheads="1"/>
        </xdr:cNvSpPr>
      </xdr:nvSpPr>
      <xdr:spPr bwMode="auto">
        <a:xfrm>
          <a:off x="5847292" y="3037417"/>
          <a:ext cx="295275" cy="299000"/>
        </a:xfrm>
        <a:prstGeom prst="rect">
          <a:avLst/>
        </a:prstGeom>
        <a:noFill/>
        <a:ln w="9525">
          <a:noFill/>
          <a:miter lim="800000"/>
          <a:headEnd/>
          <a:tailEnd/>
        </a:ln>
      </xdr:spPr>
    </xdr:sp>
    <xdr:clientData/>
  </xdr:oneCellAnchor>
  <xdr:oneCellAnchor>
    <xdr:from>
      <xdr:col>6</xdr:col>
      <xdr:colOff>0</xdr:colOff>
      <xdr:row>19</xdr:row>
      <xdr:rowOff>0</xdr:rowOff>
    </xdr:from>
    <xdr:ext cx="295275" cy="299000"/>
    <xdr:sp macro="" textlink="">
      <xdr:nvSpPr>
        <xdr:cNvPr id="2817" name="AutoShape 9" descr="http://myacademy/eltcms/pix/i/course.gif">
          <a:extLst>
            <a:ext uri="{FF2B5EF4-FFF2-40B4-BE49-F238E27FC236}">
              <a16:creationId xmlns:a16="http://schemas.microsoft.com/office/drawing/2014/main" id="{572B3731-7A73-4D15-BAC8-73D7AF9C46DF}"/>
            </a:ext>
          </a:extLst>
        </xdr:cNvPr>
        <xdr:cNvSpPr>
          <a:spLocks noChangeAspect="1" noChangeArrowheads="1"/>
        </xdr:cNvSpPr>
      </xdr:nvSpPr>
      <xdr:spPr bwMode="auto">
        <a:xfrm>
          <a:off x="5847292" y="3037417"/>
          <a:ext cx="295275" cy="299000"/>
        </a:xfrm>
        <a:prstGeom prst="rect">
          <a:avLst/>
        </a:prstGeom>
        <a:noFill/>
        <a:ln w="9525">
          <a:noFill/>
          <a:miter lim="800000"/>
          <a:headEnd/>
          <a:tailEnd/>
        </a:ln>
      </xdr:spPr>
    </xdr:sp>
    <xdr:clientData/>
  </xdr:oneCellAnchor>
  <xdr:oneCellAnchor>
    <xdr:from>
      <xdr:col>6</xdr:col>
      <xdr:colOff>0</xdr:colOff>
      <xdr:row>19</xdr:row>
      <xdr:rowOff>0</xdr:rowOff>
    </xdr:from>
    <xdr:ext cx="295275" cy="299000"/>
    <xdr:sp macro="" textlink="">
      <xdr:nvSpPr>
        <xdr:cNvPr id="2818" name="AutoShape 1" descr="http://myacademy/eltcms/pix/i/course.gif">
          <a:extLst>
            <a:ext uri="{FF2B5EF4-FFF2-40B4-BE49-F238E27FC236}">
              <a16:creationId xmlns:a16="http://schemas.microsoft.com/office/drawing/2014/main" id="{02F00796-7424-400D-BDE5-1A4488929B9F}"/>
            </a:ext>
          </a:extLst>
        </xdr:cNvPr>
        <xdr:cNvSpPr>
          <a:spLocks noChangeAspect="1" noChangeArrowheads="1"/>
        </xdr:cNvSpPr>
      </xdr:nvSpPr>
      <xdr:spPr bwMode="auto">
        <a:xfrm>
          <a:off x="5847292" y="3037417"/>
          <a:ext cx="295275" cy="299000"/>
        </a:xfrm>
        <a:prstGeom prst="rect">
          <a:avLst/>
        </a:prstGeom>
        <a:noFill/>
        <a:ln w="9525">
          <a:noFill/>
          <a:miter lim="800000"/>
          <a:headEnd/>
          <a:tailEnd/>
        </a:ln>
      </xdr:spPr>
    </xdr:sp>
    <xdr:clientData/>
  </xdr:oneCellAnchor>
  <xdr:oneCellAnchor>
    <xdr:from>
      <xdr:col>6</xdr:col>
      <xdr:colOff>0</xdr:colOff>
      <xdr:row>19</xdr:row>
      <xdr:rowOff>0</xdr:rowOff>
    </xdr:from>
    <xdr:ext cx="295275" cy="299000"/>
    <xdr:sp macro="" textlink="">
      <xdr:nvSpPr>
        <xdr:cNvPr id="2819" name="AutoShape 4" descr="http://myacademy/eltcms/pix/i/course.gif">
          <a:extLst>
            <a:ext uri="{FF2B5EF4-FFF2-40B4-BE49-F238E27FC236}">
              <a16:creationId xmlns:a16="http://schemas.microsoft.com/office/drawing/2014/main" id="{4E806BEF-C386-4594-8D53-8FB54F129494}"/>
            </a:ext>
          </a:extLst>
        </xdr:cNvPr>
        <xdr:cNvSpPr>
          <a:spLocks noChangeAspect="1" noChangeArrowheads="1"/>
        </xdr:cNvSpPr>
      </xdr:nvSpPr>
      <xdr:spPr bwMode="auto">
        <a:xfrm>
          <a:off x="5847292" y="3037417"/>
          <a:ext cx="295275" cy="299000"/>
        </a:xfrm>
        <a:prstGeom prst="rect">
          <a:avLst/>
        </a:prstGeom>
        <a:noFill/>
        <a:ln w="9525">
          <a:noFill/>
          <a:miter lim="800000"/>
          <a:headEnd/>
          <a:tailEnd/>
        </a:ln>
      </xdr:spPr>
    </xdr:sp>
    <xdr:clientData/>
  </xdr:oneCellAnchor>
  <xdr:oneCellAnchor>
    <xdr:from>
      <xdr:col>6</xdr:col>
      <xdr:colOff>0</xdr:colOff>
      <xdr:row>19</xdr:row>
      <xdr:rowOff>0</xdr:rowOff>
    </xdr:from>
    <xdr:ext cx="295275" cy="299000"/>
    <xdr:sp macro="" textlink="">
      <xdr:nvSpPr>
        <xdr:cNvPr id="2820" name="AutoShape 1" descr="http://myacademy/eltcms/pix/i/course.gif">
          <a:extLst>
            <a:ext uri="{FF2B5EF4-FFF2-40B4-BE49-F238E27FC236}">
              <a16:creationId xmlns:a16="http://schemas.microsoft.com/office/drawing/2014/main" id="{CC1D218D-F004-4AEA-B0E6-C2F23C0F5EEF}"/>
            </a:ext>
          </a:extLst>
        </xdr:cNvPr>
        <xdr:cNvSpPr>
          <a:spLocks noChangeAspect="1" noChangeArrowheads="1"/>
        </xdr:cNvSpPr>
      </xdr:nvSpPr>
      <xdr:spPr bwMode="auto">
        <a:xfrm>
          <a:off x="5847292" y="3037417"/>
          <a:ext cx="295275" cy="299000"/>
        </a:xfrm>
        <a:prstGeom prst="rect">
          <a:avLst/>
        </a:prstGeom>
        <a:noFill/>
        <a:ln w="9525">
          <a:noFill/>
          <a:miter lim="800000"/>
          <a:headEnd/>
          <a:tailEnd/>
        </a:ln>
      </xdr:spPr>
    </xdr:sp>
    <xdr:clientData/>
  </xdr:oneCellAnchor>
  <xdr:oneCellAnchor>
    <xdr:from>
      <xdr:col>6</xdr:col>
      <xdr:colOff>0</xdr:colOff>
      <xdr:row>19</xdr:row>
      <xdr:rowOff>0</xdr:rowOff>
    </xdr:from>
    <xdr:ext cx="295275" cy="299000"/>
    <xdr:sp macro="" textlink="">
      <xdr:nvSpPr>
        <xdr:cNvPr id="2821" name="AutoShape 1" descr="http://myacademy/eltcms/pix/i/course.gif">
          <a:extLst>
            <a:ext uri="{FF2B5EF4-FFF2-40B4-BE49-F238E27FC236}">
              <a16:creationId xmlns:a16="http://schemas.microsoft.com/office/drawing/2014/main" id="{419E79D3-DA89-48EB-BC68-AC2A6C40C1E9}"/>
            </a:ext>
          </a:extLst>
        </xdr:cNvPr>
        <xdr:cNvSpPr>
          <a:spLocks noChangeAspect="1" noChangeArrowheads="1"/>
        </xdr:cNvSpPr>
      </xdr:nvSpPr>
      <xdr:spPr bwMode="auto">
        <a:xfrm>
          <a:off x="5847292" y="3037417"/>
          <a:ext cx="295275" cy="299000"/>
        </a:xfrm>
        <a:prstGeom prst="rect">
          <a:avLst/>
        </a:prstGeom>
        <a:noFill/>
        <a:ln w="9525">
          <a:noFill/>
          <a:miter lim="800000"/>
          <a:headEnd/>
          <a:tailEnd/>
        </a:ln>
      </xdr:spPr>
    </xdr:sp>
    <xdr:clientData/>
  </xdr:oneCellAnchor>
  <xdr:oneCellAnchor>
    <xdr:from>
      <xdr:col>6</xdr:col>
      <xdr:colOff>0</xdr:colOff>
      <xdr:row>19</xdr:row>
      <xdr:rowOff>0</xdr:rowOff>
    </xdr:from>
    <xdr:ext cx="295275" cy="299000"/>
    <xdr:sp macro="" textlink="">
      <xdr:nvSpPr>
        <xdr:cNvPr id="2822" name="AutoShape 1" descr="http://myacademy/eltcms/pix/i/course.gif">
          <a:extLst>
            <a:ext uri="{FF2B5EF4-FFF2-40B4-BE49-F238E27FC236}">
              <a16:creationId xmlns:a16="http://schemas.microsoft.com/office/drawing/2014/main" id="{D5281DB7-B9D7-435F-9DCF-A7D4BB7519CF}"/>
            </a:ext>
          </a:extLst>
        </xdr:cNvPr>
        <xdr:cNvSpPr>
          <a:spLocks noChangeAspect="1" noChangeArrowheads="1"/>
        </xdr:cNvSpPr>
      </xdr:nvSpPr>
      <xdr:spPr bwMode="auto">
        <a:xfrm>
          <a:off x="5847292" y="3037417"/>
          <a:ext cx="295275" cy="299000"/>
        </a:xfrm>
        <a:prstGeom prst="rect">
          <a:avLst/>
        </a:prstGeom>
        <a:noFill/>
        <a:ln w="9525">
          <a:noFill/>
          <a:miter lim="800000"/>
          <a:headEnd/>
          <a:tailEnd/>
        </a:ln>
      </xdr:spPr>
    </xdr:sp>
    <xdr:clientData/>
  </xdr:oneCellAnchor>
  <xdr:oneCellAnchor>
    <xdr:from>
      <xdr:col>6</xdr:col>
      <xdr:colOff>0</xdr:colOff>
      <xdr:row>19</xdr:row>
      <xdr:rowOff>0</xdr:rowOff>
    </xdr:from>
    <xdr:ext cx="295275" cy="302728"/>
    <xdr:sp macro="" textlink="">
      <xdr:nvSpPr>
        <xdr:cNvPr id="2823" name="AutoShape 63" descr="http://myacademy/eltcms/pix/i/course.gif">
          <a:extLst>
            <a:ext uri="{FF2B5EF4-FFF2-40B4-BE49-F238E27FC236}">
              <a16:creationId xmlns:a16="http://schemas.microsoft.com/office/drawing/2014/main" id="{B1742E1A-634C-4055-A2C4-008C4A1DBC12}"/>
            </a:ext>
          </a:extLst>
        </xdr:cNvPr>
        <xdr:cNvSpPr>
          <a:spLocks noChangeAspect="1" noChangeArrowheads="1"/>
        </xdr:cNvSpPr>
      </xdr:nvSpPr>
      <xdr:spPr bwMode="auto">
        <a:xfrm>
          <a:off x="5847292" y="3037417"/>
          <a:ext cx="295275" cy="302728"/>
        </a:xfrm>
        <a:prstGeom prst="rect">
          <a:avLst/>
        </a:prstGeom>
        <a:noFill/>
        <a:ln w="9525">
          <a:noFill/>
          <a:miter lim="800000"/>
          <a:headEnd/>
          <a:tailEnd/>
        </a:ln>
      </xdr:spPr>
    </xdr:sp>
    <xdr:clientData/>
  </xdr:oneCellAnchor>
  <xdr:oneCellAnchor>
    <xdr:from>
      <xdr:col>6</xdr:col>
      <xdr:colOff>0</xdr:colOff>
      <xdr:row>19</xdr:row>
      <xdr:rowOff>0</xdr:rowOff>
    </xdr:from>
    <xdr:ext cx="295275" cy="302728"/>
    <xdr:sp macro="" textlink="">
      <xdr:nvSpPr>
        <xdr:cNvPr id="2824" name="AutoShape 40" descr="http://myacademy/eltcms/pix/i/course.gif">
          <a:extLst>
            <a:ext uri="{FF2B5EF4-FFF2-40B4-BE49-F238E27FC236}">
              <a16:creationId xmlns:a16="http://schemas.microsoft.com/office/drawing/2014/main" id="{A499371D-3B68-4023-A58B-B30E4A276F4B}"/>
            </a:ext>
          </a:extLst>
        </xdr:cNvPr>
        <xdr:cNvSpPr>
          <a:spLocks noChangeAspect="1" noChangeArrowheads="1"/>
        </xdr:cNvSpPr>
      </xdr:nvSpPr>
      <xdr:spPr bwMode="auto">
        <a:xfrm>
          <a:off x="5847292" y="3037417"/>
          <a:ext cx="295275" cy="302728"/>
        </a:xfrm>
        <a:prstGeom prst="rect">
          <a:avLst/>
        </a:prstGeom>
        <a:noFill/>
        <a:ln w="9525">
          <a:noFill/>
          <a:miter lim="800000"/>
          <a:headEnd/>
          <a:tailEnd/>
        </a:ln>
      </xdr:spPr>
    </xdr:sp>
    <xdr:clientData/>
  </xdr:oneCellAnchor>
  <xdr:oneCellAnchor>
    <xdr:from>
      <xdr:col>6</xdr:col>
      <xdr:colOff>0</xdr:colOff>
      <xdr:row>19</xdr:row>
      <xdr:rowOff>0</xdr:rowOff>
    </xdr:from>
    <xdr:ext cx="295275" cy="302728"/>
    <xdr:sp macro="" textlink="">
      <xdr:nvSpPr>
        <xdr:cNvPr id="2825" name="AutoShape 9" descr="http://myacademy/eltcms/pix/i/course.gif">
          <a:extLst>
            <a:ext uri="{FF2B5EF4-FFF2-40B4-BE49-F238E27FC236}">
              <a16:creationId xmlns:a16="http://schemas.microsoft.com/office/drawing/2014/main" id="{BE49BE6C-BDD1-469A-9FFC-F8DEEF5DFD77}"/>
            </a:ext>
          </a:extLst>
        </xdr:cNvPr>
        <xdr:cNvSpPr>
          <a:spLocks noChangeAspect="1" noChangeArrowheads="1"/>
        </xdr:cNvSpPr>
      </xdr:nvSpPr>
      <xdr:spPr bwMode="auto">
        <a:xfrm>
          <a:off x="5847292" y="3037417"/>
          <a:ext cx="295275" cy="302728"/>
        </a:xfrm>
        <a:prstGeom prst="rect">
          <a:avLst/>
        </a:prstGeom>
        <a:noFill/>
        <a:ln w="9525">
          <a:noFill/>
          <a:miter lim="800000"/>
          <a:headEnd/>
          <a:tailEnd/>
        </a:ln>
      </xdr:spPr>
    </xdr:sp>
    <xdr:clientData/>
  </xdr:oneCellAnchor>
  <xdr:oneCellAnchor>
    <xdr:from>
      <xdr:col>6</xdr:col>
      <xdr:colOff>0</xdr:colOff>
      <xdr:row>19</xdr:row>
      <xdr:rowOff>0</xdr:rowOff>
    </xdr:from>
    <xdr:ext cx="295275" cy="302728"/>
    <xdr:sp macro="" textlink="">
      <xdr:nvSpPr>
        <xdr:cNvPr id="2826" name="AutoShape 1" descr="http://myacademy/eltcms/pix/i/course.gif">
          <a:extLst>
            <a:ext uri="{FF2B5EF4-FFF2-40B4-BE49-F238E27FC236}">
              <a16:creationId xmlns:a16="http://schemas.microsoft.com/office/drawing/2014/main" id="{8A5521DF-D203-4F68-A2FB-12DCA654A9DA}"/>
            </a:ext>
          </a:extLst>
        </xdr:cNvPr>
        <xdr:cNvSpPr>
          <a:spLocks noChangeAspect="1" noChangeArrowheads="1"/>
        </xdr:cNvSpPr>
      </xdr:nvSpPr>
      <xdr:spPr bwMode="auto">
        <a:xfrm>
          <a:off x="5847292" y="3037417"/>
          <a:ext cx="295275" cy="302728"/>
        </a:xfrm>
        <a:prstGeom prst="rect">
          <a:avLst/>
        </a:prstGeom>
        <a:noFill/>
        <a:ln w="9525">
          <a:noFill/>
          <a:miter lim="800000"/>
          <a:headEnd/>
          <a:tailEnd/>
        </a:ln>
      </xdr:spPr>
    </xdr:sp>
    <xdr:clientData/>
  </xdr:oneCellAnchor>
  <xdr:oneCellAnchor>
    <xdr:from>
      <xdr:col>6</xdr:col>
      <xdr:colOff>0</xdr:colOff>
      <xdr:row>19</xdr:row>
      <xdr:rowOff>0</xdr:rowOff>
    </xdr:from>
    <xdr:ext cx="295275" cy="302728"/>
    <xdr:sp macro="" textlink="">
      <xdr:nvSpPr>
        <xdr:cNvPr id="2827" name="AutoShape 4" descr="http://myacademy/eltcms/pix/i/course.gif">
          <a:extLst>
            <a:ext uri="{FF2B5EF4-FFF2-40B4-BE49-F238E27FC236}">
              <a16:creationId xmlns:a16="http://schemas.microsoft.com/office/drawing/2014/main" id="{49B78E74-7E75-427E-99D7-9557EAFDF290}"/>
            </a:ext>
          </a:extLst>
        </xdr:cNvPr>
        <xdr:cNvSpPr>
          <a:spLocks noChangeAspect="1" noChangeArrowheads="1"/>
        </xdr:cNvSpPr>
      </xdr:nvSpPr>
      <xdr:spPr bwMode="auto">
        <a:xfrm>
          <a:off x="5847292" y="3037417"/>
          <a:ext cx="295275" cy="302728"/>
        </a:xfrm>
        <a:prstGeom prst="rect">
          <a:avLst/>
        </a:prstGeom>
        <a:noFill/>
        <a:ln w="9525">
          <a:noFill/>
          <a:miter lim="800000"/>
          <a:headEnd/>
          <a:tailEnd/>
        </a:ln>
      </xdr:spPr>
    </xdr:sp>
    <xdr:clientData/>
  </xdr:oneCellAnchor>
  <xdr:oneCellAnchor>
    <xdr:from>
      <xdr:col>6</xdr:col>
      <xdr:colOff>0</xdr:colOff>
      <xdr:row>19</xdr:row>
      <xdr:rowOff>0</xdr:rowOff>
    </xdr:from>
    <xdr:ext cx="295275" cy="302728"/>
    <xdr:sp macro="" textlink="">
      <xdr:nvSpPr>
        <xdr:cNvPr id="2828" name="AutoShape 1" descr="http://myacademy/eltcms/pix/i/course.gif">
          <a:extLst>
            <a:ext uri="{FF2B5EF4-FFF2-40B4-BE49-F238E27FC236}">
              <a16:creationId xmlns:a16="http://schemas.microsoft.com/office/drawing/2014/main" id="{46885E0E-CDB7-4EE0-93EB-0589CB6E3F2A}"/>
            </a:ext>
          </a:extLst>
        </xdr:cNvPr>
        <xdr:cNvSpPr>
          <a:spLocks noChangeAspect="1" noChangeArrowheads="1"/>
        </xdr:cNvSpPr>
      </xdr:nvSpPr>
      <xdr:spPr bwMode="auto">
        <a:xfrm>
          <a:off x="5847292" y="3037417"/>
          <a:ext cx="295275" cy="302728"/>
        </a:xfrm>
        <a:prstGeom prst="rect">
          <a:avLst/>
        </a:prstGeom>
        <a:noFill/>
        <a:ln w="9525">
          <a:noFill/>
          <a:miter lim="800000"/>
          <a:headEnd/>
          <a:tailEnd/>
        </a:ln>
      </xdr:spPr>
    </xdr:sp>
    <xdr:clientData/>
  </xdr:oneCellAnchor>
  <xdr:oneCellAnchor>
    <xdr:from>
      <xdr:col>6</xdr:col>
      <xdr:colOff>0</xdr:colOff>
      <xdr:row>19</xdr:row>
      <xdr:rowOff>0</xdr:rowOff>
    </xdr:from>
    <xdr:ext cx="295275" cy="299000"/>
    <xdr:sp macro="" textlink="">
      <xdr:nvSpPr>
        <xdr:cNvPr id="2829" name="AutoShape 63" descr="http://myacademy/eltcms/pix/i/course.gif">
          <a:extLst>
            <a:ext uri="{FF2B5EF4-FFF2-40B4-BE49-F238E27FC236}">
              <a16:creationId xmlns:a16="http://schemas.microsoft.com/office/drawing/2014/main" id="{39B1C712-02D7-4891-AFFB-253A7B620871}"/>
            </a:ext>
          </a:extLst>
        </xdr:cNvPr>
        <xdr:cNvSpPr>
          <a:spLocks noChangeAspect="1" noChangeArrowheads="1"/>
        </xdr:cNvSpPr>
      </xdr:nvSpPr>
      <xdr:spPr bwMode="auto">
        <a:xfrm>
          <a:off x="5847292" y="3037417"/>
          <a:ext cx="295275" cy="299000"/>
        </a:xfrm>
        <a:prstGeom prst="rect">
          <a:avLst/>
        </a:prstGeom>
        <a:noFill/>
        <a:ln w="9525">
          <a:noFill/>
          <a:miter lim="800000"/>
          <a:headEnd/>
          <a:tailEnd/>
        </a:ln>
      </xdr:spPr>
    </xdr:sp>
    <xdr:clientData/>
  </xdr:oneCellAnchor>
  <xdr:oneCellAnchor>
    <xdr:from>
      <xdr:col>6</xdr:col>
      <xdr:colOff>0</xdr:colOff>
      <xdr:row>19</xdr:row>
      <xdr:rowOff>0</xdr:rowOff>
    </xdr:from>
    <xdr:ext cx="295275" cy="299000"/>
    <xdr:sp macro="" textlink="">
      <xdr:nvSpPr>
        <xdr:cNvPr id="2830" name="AutoShape 40" descr="http://myacademy/eltcms/pix/i/course.gif">
          <a:extLst>
            <a:ext uri="{FF2B5EF4-FFF2-40B4-BE49-F238E27FC236}">
              <a16:creationId xmlns:a16="http://schemas.microsoft.com/office/drawing/2014/main" id="{E299CEE1-8634-4EB9-94C7-F61351B5798C}"/>
            </a:ext>
          </a:extLst>
        </xdr:cNvPr>
        <xdr:cNvSpPr>
          <a:spLocks noChangeAspect="1" noChangeArrowheads="1"/>
        </xdr:cNvSpPr>
      </xdr:nvSpPr>
      <xdr:spPr bwMode="auto">
        <a:xfrm>
          <a:off x="5847292" y="3037417"/>
          <a:ext cx="295275" cy="299000"/>
        </a:xfrm>
        <a:prstGeom prst="rect">
          <a:avLst/>
        </a:prstGeom>
        <a:noFill/>
        <a:ln w="9525">
          <a:noFill/>
          <a:miter lim="800000"/>
          <a:headEnd/>
          <a:tailEnd/>
        </a:ln>
      </xdr:spPr>
    </xdr:sp>
    <xdr:clientData/>
  </xdr:oneCellAnchor>
  <xdr:oneCellAnchor>
    <xdr:from>
      <xdr:col>6</xdr:col>
      <xdr:colOff>0</xdr:colOff>
      <xdr:row>19</xdr:row>
      <xdr:rowOff>0</xdr:rowOff>
    </xdr:from>
    <xdr:ext cx="295275" cy="299000"/>
    <xdr:sp macro="" textlink="">
      <xdr:nvSpPr>
        <xdr:cNvPr id="2831" name="AutoShape 9" descr="http://myacademy/eltcms/pix/i/course.gif">
          <a:extLst>
            <a:ext uri="{FF2B5EF4-FFF2-40B4-BE49-F238E27FC236}">
              <a16:creationId xmlns:a16="http://schemas.microsoft.com/office/drawing/2014/main" id="{6C992ACB-48B7-4437-A258-CDB0EFA2EDB6}"/>
            </a:ext>
          </a:extLst>
        </xdr:cNvPr>
        <xdr:cNvSpPr>
          <a:spLocks noChangeAspect="1" noChangeArrowheads="1"/>
        </xdr:cNvSpPr>
      </xdr:nvSpPr>
      <xdr:spPr bwMode="auto">
        <a:xfrm>
          <a:off x="5847292" y="3037417"/>
          <a:ext cx="295275" cy="299000"/>
        </a:xfrm>
        <a:prstGeom prst="rect">
          <a:avLst/>
        </a:prstGeom>
        <a:noFill/>
        <a:ln w="9525">
          <a:noFill/>
          <a:miter lim="800000"/>
          <a:headEnd/>
          <a:tailEnd/>
        </a:ln>
      </xdr:spPr>
    </xdr:sp>
    <xdr:clientData/>
  </xdr:oneCellAnchor>
  <xdr:oneCellAnchor>
    <xdr:from>
      <xdr:col>6</xdr:col>
      <xdr:colOff>0</xdr:colOff>
      <xdr:row>19</xdr:row>
      <xdr:rowOff>0</xdr:rowOff>
    </xdr:from>
    <xdr:ext cx="295275" cy="299000"/>
    <xdr:sp macro="" textlink="">
      <xdr:nvSpPr>
        <xdr:cNvPr id="2832" name="AutoShape 1" descr="http://myacademy/eltcms/pix/i/course.gif">
          <a:extLst>
            <a:ext uri="{FF2B5EF4-FFF2-40B4-BE49-F238E27FC236}">
              <a16:creationId xmlns:a16="http://schemas.microsoft.com/office/drawing/2014/main" id="{7A4C5BE6-EE5C-46A2-B702-821B53410075}"/>
            </a:ext>
          </a:extLst>
        </xdr:cNvPr>
        <xdr:cNvSpPr>
          <a:spLocks noChangeAspect="1" noChangeArrowheads="1"/>
        </xdr:cNvSpPr>
      </xdr:nvSpPr>
      <xdr:spPr bwMode="auto">
        <a:xfrm>
          <a:off x="5847292" y="3037417"/>
          <a:ext cx="295275" cy="299000"/>
        </a:xfrm>
        <a:prstGeom prst="rect">
          <a:avLst/>
        </a:prstGeom>
        <a:noFill/>
        <a:ln w="9525">
          <a:noFill/>
          <a:miter lim="800000"/>
          <a:headEnd/>
          <a:tailEnd/>
        </a:ln>
      </xdr:spPr>
    </xdr:sp>
    <xdr:clientData/>
  </xdr:oneCellAnchor>
  <xdr:oneCellAnchor>
    <xdr:from>
      <xdr:col>6</xdr:col>
      <xdr:colOff>0</xdr:colOff>
      <xdr:row>19</xdr:row>
      <xdr:rowOff>0</xdr:rowOff>
    </xdr:from>
    <xdr:ext cx="295275" cy="299000"/>
    <xdr:sp macro="" textlink="">
      <xdr:nvSpPr>
        <xdr:cNvPr id="2833" name="AutoShape 4" descr="http://myacademy/eltcms/pix/i/course.gif">
          <a:extLst>
            <a:ext uri="{FF2B5EF4-FFF2-40B4-BE49-F238E27FC236}">
              <a16:creationId xmlns:a16="http://schemas.microsoft.com/office/drawing/2014/main" id="{6E1020EC-2926-4091-85CA-CD3DEB7A7954}"/>
            </a:ext>
          </a:extLst>
        </xdr:cNvPr>
        <xdr:cNvSpPr>
          <a:spLocks noChangeAspect="1" noChangeArrowheads="1"/>
        </xdr:cNvSpPr>
      </xdr:nvSpPr>
      <xdr:spPr bwMode="auto">
        <a:xfrm>
          <a:off x="5847292" y="3037417"/>
          <a:ext cx="295275" cy="299000"/>
        </a:xfrm>
        <a:prstGeom prst="rect">
          <a:avLst/>
        </a:prstGeom>
        <a:noFill/>
        <a:ln w="9525">
          <a:noFill/>
          <a:miter lim="800000"/>
          <a:headEnd/>
          <a:tailEnd/>
        </a:ln>
      </xdr:spPr>
    </xdr:sp>
    <xdr:clientData/>
  </xdr:oneCellAnchor>
  <xdr:oneCellAnchor>
    <xdr:from>
      <xdr:col>6</xdr:col>
      <xdr:colOff>0</xdr:colOff>
      <xdr:row>19</xdr:row>
      <xdr:rowOff>0</xdr:rowOff>
    </xdr:from>
    <xdr:ext cx="295275" cy="299000"/>
    <xdr:sp macro="" textlink="">
      <xdr:nvSpPr>
        <xdr:cNvPr id="2834" name="AutoShape 1" descr="http://myacademy/eltcms/pix/i/course.gif">
          <a:extLst>
            <a:ext uri="{FF2B5EF4-FFF2-40B4-BE49-F238E27FC236}">
              <a16:creationId xmlns:a16="http://schemas.microsoft.com/office/drawing/2014/main" id="{C009172D-0569-4190-A93A-F9E3BC950C65}"/>
            </a:ext>
          </a:extLst>
        </xdr:cNvPr>
        <xdr:cNvSpPr>
          <a:spLocks noChangeAspect="1" noChangeArrowheads="1"/>
        </xdr:cNvSpPr>
      </xdr:nvSpPr>
      <xdr:spPr bwMode="auto">
        <a:xfrm>
          <a:off x="5847292" y="3037417"/>
          <a:ext cx="295275" cy="299000"/>
        </a:xfrm>
        <a:prstGeom prst="rect">
          <a:avLst/>
        </a:prstGeom>
        <a:noFill/>
        <a:ln w="9525">
          <a:noFill/>
          <a:miter lim="800000"/>
          <a:headEnd/>
          <a:tailEnd/>
        </a:ln>
      </xdr:spPr>
    </xdr:sp>
    <xdr:clientData/>
  </xdr:oneCellAnchor>
  <xdr:oneCellAnchor>
    <xdr:from>
      <xdr:col>6</xdr:col>
      <xdr:colOff>0</xdr:colOff>
      <xdr:row>19</xdr:row>
      <xdr:rowOff>0</xdr:rowOff>
    </xdr:from>
    <xdr:ext cx="295275" cy="299000"/>
    <xdr:sp macro="" textlink="">
      <xdr:nvSpPr>
        <xdr:cNvPr id="2835" name="AutoShape 1" descr="http://myacademy/eltcms/pix/i/course.gif">
          <a:extLst>
            <a:ext uri="{FF2B5EF4-FFF2-40B4-BE49-F238E27FC236}">
              <a16:creationId xmlns:a16="http://schemas.microsoft.com/office/drawing/2014/main" id="{B4285CBC-C660-42A5-B99C-4AD8A08892C3}"/>
            </a:ext>
          </a:extLst>
        </xdr:cNvPr>
        <xdr:cNvSpPr>
          <a:spLocks noChangeAspect="1" noChangeArrowheads="1"/>
        </xdr:cNvSpPr>
      </xdr:nvSpPr>
      <xdr:spPr bwMode="auto">
        <a:xfrm>
          <a:off x="5847292" y="3037417"/>
          <a:ext cx="295275" cy="299000"/>
        </a:xfrm>
        <a:prstGeom prst="rect">
          <a:avLst/>
        </a:prstGeom>
        <a:noFill/>
        <a:ln w="9525">
          <a:noFill/>
          <a:miter lim="800000"/>
          <a:headEnd/>
          <a:tailEnd/>
        </a:ln>
      </xdr:spPr>
    </xdr:sp>
    <xdr:clientData/>
  </xdr:oneCellAnchor>
  <xdr:oneCellAnchor>
    <xdr:from>
      <xdr:col>6</xdr:col>
      <xdr:colOff>0</xdr:colOff>
      <xdr:row>19</xdr:row>
      <xdr:rowOff>0</xdr:rowOff>
    </xdr:from>
    <xdr:ext cx="295275" cy="299000"/>
    <xdr:sp macro="" textlink="">
      <xdr:nvSpPr>
        <xdr:cNvPr id="2836" name="AutoShape 1" descr="http://myacademy/eltcms/pix/i/course.gif">
          <a:extLst>
            <a:ext uri="{FF2B5EF4-FFF2-40B4-BE49-F238E27FC236}">
              <a16:creationId xmlns:a16="http://schemas.microsoft.com/office/drawing/2014/main" id="{99078F2A-5493-4314-ACE9-EE6B830F048C}"/>
            </a:ext>
          </a:extLst>
        </xdr:cNvPr>
        <xdr:cNvSpPr>
          <a:spLocks noChangeAspect="1" noChangeArrowheads="1"/>
        </xdr:cNvSpPr>
      </xdr:nvSpPr>
      <xdr:spPr bwMode="auto">
        <a:xfrm>
          <a:off x="5847292" y="3037417"/>
          <a:ext cx="295275" cy="299000"/>
        </a:xfrm>
        <a:prstGeom prst="rect">
          <a:avLst/>
        </a:prstGeom>
        <a:noFill/>
        <a:ln w="9525">
          <a:noFill/>
          <a:miter lim="800000"/>
          <a:headEnd/>
          <a:tailEnd/>
        </a:ln>
      </xdr:spPr>
    </xdr:sp>
    <xdr:clientData/>
  </xdr:oneCellAnchor>
  <xdr:oneCellAnchor>
    <xdr:from>
      <xdr:col>6</xdr:col>
      <xdr:colOff>0</xdr:colOff>
      <xdr:row>19</xdr:row>
      <xdr:rowOff>0</xdr:rowOff>
    </xdr:from>
    <xdr:ext cx="295275" cy="302728"/>
    <xdr:sp macro="" textlink="">
      <xdr:nvSpPr>
        <xdr:cNvPr id="2837" name="AutoShape 63" descr="http://myacademy/eltcms/pix/i/course.gif">
          <a:extLst>
            <a:ext uri="{FF2B5EF4-FFF2-40B4-BE49-F238E27FC236}">
              <a16:creationId xmlns:a16="http://schemas.microsoft.com/office/drawing/2014/main" id="{7FD88F28-A458-425D-9C66-A60BE998524B}"/>
            </a:ext>
          </a:extLst>
        </xdr:cNvPr>
        <xdr:cNvSpPr>
          <a:spLocks noChangeAspect="1" noChangeArrowheads="1"/>
        </xdr:cNvSpPr>
      </xdr:nvSpPr>
      <xdr:spPr bwMode="auto">
        <a:xfrm>
          <a:off x="5847292" y="3037417"/>
          <a:ext cx="295275" cy="302728"/>
        </a:xfrm>
        <a:prstGeom prst="rect">
          <a:avLst/>
        </a:prstGeom>
        <a:noFill/>
        <a:ln w="9525">
          <a:noFill/>
          <a:miter lim="800000"/>
          <a:headEnd/>
          <a:tailEnd/>
        </a:ln>
      </xdr:spPr>
    </xdr:sp>
    <xdr:clientData/>
  </xdr:oneCellAnchor>
  <xdr:oneCellAnchor>
    <xdr:from>
      <xdr:col>6</xdr:col>
      <xdr:colOff>0</xdr:colOff>
      <xdr:row>19</xdr:row>
      <xdr:rowOff>0</xdr:rowOff>
    </xdr:from>
    <xdr:ext cx="295275" cy="302728"/>
    <xdr:sp macro="" textlink="">
      <xdr:nvSpPr>
        <xdr:cNvPr id="2838" name="AutoShape 40" descr="http://myacademy/eltcms/pix/i/course.gif">
          <a:extLst>
            <a:ext uri="{FF2B5EF4-FFF2-40B4-BE49-F238E27FC236}">
              <a16:creationId xmlns:a16="http://schemas.microsoft.com/office/drawing/2014/main" id="{6532FB32-AB65-4C4D-B1AB-E6ACD3315F37}"/>
            </a:ext>
          </a:extLst>
        </xdr:cNvPr>
        <xdr:cNvSpPr>
          <a:spLocks noChangeAspect="1" noChangeArrowheads="1"/>
        </xdr:cNvSpPr>
      </xdr:nvSpPr>
      <xdr:spPr bwMode="auto">
        <a:xfrm>
          <a:off x="5847292" y="3037417"/>
          <a:ext cx="295275" cy="302728"/>
        </a:xfrm>
        <a:prstGeom prst="rect">
          <a:avLst/>
        </a:prstGeom>
        <a:noFill/>
        <a:ln w="9525">
          <a:noFill/>
          <a:miter lim="800000"/>
          <a:headEnd/>
          <a:tailEnd/>
        </a:ln>
      </xdr:spPr>
    </xdr:sp>
    <xdr:clientData/>
  </xdr:oneCellAnchor>
  <xdr:oneCellAnchor>
    <xdr:from>
      <xdr:col>6</xdr:col>
      <xdr:colOff>0</xdr:colOff>
      <xdr:row>19</xdr:row>
      <xdr:rowOff>0</xdr:rowOff>
    </xdr:from>
    <xdr:ext cx="295275" cy="302728"/>
    <xdr:sp macro="" textlink="">
      <xdr:nvSpPr>
        <xdr:cNvPr id="2839" name="AutoShape 9" descr="http://myacademy/eltcms/pix/i/course.gif">
          <a:extLst>
            <a:ext uri="{FF2B5EF4-FFF2-40B4-BE49-F238E27FC236}">
              <a16:creationId xmlns:a16="http://schemas.microsoft.com/office/drawing/2014/main" id="{5B2ED627-C777-4874-A2DB-5D5E80261F4A}"/>
            </a:ext>
          </a:extLst>
        </xdr:cNvPr>
        <xdr:cNvSpPr>
          <a:spLocks noChangeAspect="1" noChangeArrowheads="1"/>
        </xdr:cNvSpPr>
      </xdr:nvSpPr>
      <xdr:spPr bwMode="auto">
        <a:xfrm>
          <a:off x="5847292" y="3037417"/>
          <a:ext cx="295275" cy="302728"/>
        </a:xfrm>
        <a:prstGeom prst="rect">
          <a:avLst/>
        </a:prstGeom>
        <a:noFill/>
        <a:ln w="9525">
          <a:noFill/>
          <a:miter lim="800000"/>
          <a:headEnd/>
          <a:tailEnd/>
        </a:ln>
      </xdr:spPr>
    </xdr:sp>
    <xdr:clientData/>
  </xdr:oneCellAnchor>
  <xdr:oneCellAnchor>
    <xdr:from>
      <xdr:col>6</xdr:col>
      <xdr:colOff>0</xdr:colOff>
      <xdr:row>19</xdr:row>
      <xdr:rowOff>0</xdr:rowOff>
    </xdr:from>
    <xdr:ext cx="295275" cy="302728"/>
    <xdr:sp macro="" textlink="">
      <xdr:nvSpPr>
        <xdr:cNvPr id="2840" name="AutoShape 1" descr="http://myacademy/eltcms/pix/i/course.gif">
          <a:extLst>
            <a:ext uri="{FF2B5EF4-FFF2-40B4-BE49-F238E27FC236}">
              <a16:creationId xmlns:a16="http://schemas.microsoft.com/office/drawing/2014/main" id="{830D1FA2-5EB6-46B7-A1A3-2766D85019D8}"/>
            </a:ext>
          </a:extLst>
        </xdr:cNvPr>
        <xdr:cNvSpPr>
          <a:spLocks noChangeAspect="1" noChangeArrowheads="1"/>
        </xdr:cNvSpPr>
      </xdr:nvSpPr>
      <xdr:spPr bwMode="auto">
        <a:xfrm>
          <a:off x="5847292" y="3037417"/>
          <a:ext cx="295275" cy="302728"/>
        </a:xfrm>
        <a:prstGeom prst="rect">
          <a:avLst/>
        </a:prstGeom>
        <a:noFill/>
        <a:ln w="9525">
          <a:noFill/>
          <a:miter lim="800000"/>
          <a:headEnd/>
          <a:tailEnd/>
        </a:ln>
      </xdr:spPr>
    </xdr:sp>
    <xdr:clientData/>
  </xdr:oneCellAnchor>
  <xdr:oneCellAnchor>
    <xdr:from>
      <xdr:col>6</xdr:col>
      <xdr:colOff>0</xdr:colOff>
      <xdr:row>19</xdr:row>
      <xdr:rowOff>0</xdr:rowOff>
    </xdr:from>
    <xdr:ext cx="295275" cy="302728"/>
    <xdr:sp macro="" textlink="">
      <xdr:nvSpPr>
        <xdr:cNvPr id="2841" name="AutoShape 4" descr="http://myacademy/eltcms/pix/i/course.gif">
          <a:extLst>
            <a:ext uri="{FF2B5EF4-FFF2-40B4-BE49-F238E27FC236}">
              <a16:creationId xmlns:a16="http://schemas.microsoft.com/office/drawing/2014/main" id="{9781B35A-8F0F-4F7E-89A5-7F26DC4F1629}"/>
            </a:ext>
          </a:extLst>
        </xdr:cNvPr>
        <xdr:cNvSpPr>
          <a:spLocks noChangeAspect="1" noChangeArrowheads="1"/>
        </xdr:cNvSpPr>
      </xdr:nvSpPr>
      <xdr:spPr bwMode="auto">
        <a:xfrm>
          <a:off x="5847292" y="3037417"/>
          <a:ext cx="295275" cy="302728"/>
        </a:xfrm>
        <a:prstGeom prst="rect">
          <a:avLst/>
        </a:prstGeom>
        <a:noFill/>
        <a:ln w="9525">
          <a:noFill/>
          <a:miter lim="800000"/>
          <a:headEnd/>
          <a:tailEnd/>
        </a:ln>
      </xdr:spPr>
    </xdr:sp>
    <xdr:clientData/>
  </xdr:oneCellAnchor>
  <xdr:oneCellAnchor>
    <xdr:from>
      <xdr:col>6</xdr:col>
      <xdr:colOff>0</xdr:colOff>
      <xdr:row>19</xdr:row>
      <xdr:rowOff>0</xdr:rowOff>
    </xdr:from>
    <xdr:ext cx="295275" cy="302728"/>
    <xdr:sp macro="" textlink="">
      <xdr:nvSpPr>
        <xdr:cNvPr id="2842" name="AutoShape 1" descr="http://myacademy/eltcms/pix/i/course.gif">
          <a:extLst>
            <a:ext uri="{FF2B5EF4-FFF2-40B4-BE49-F238E27FC236}">
              <a16:creationId xmlns:a16="http://schemas.microsoft.com/office/drawing/2014/main" id="{B3D231DE-D54F-4980-A2E6-3F9FB422458E}"/>
            </a:ext>
          </a:extLst>
        </xdr:cNvPr>
        <xdr:cNvSpPr>
          <a:spLocks noChangeAspect="1" noChangeArrowheads="1"/>
        </xdr:cNvSpPr>
      </xdr:nvSpPr>
      <xdr:spPr bwMode="auto">
        <a:xfrm>
          <a:off x="5847292" y="3037417"/>
          <a:ext cx="295275" cy="302728"/>
        </a:xfrm>
        <a:prstGeom prst="rect">
          <a:avLst/>
        </a:prstGeom>
        <a:noFill/>
        <a:ln w="9525">
          <a:noFill/>
          <a:miter lim="800000"/>
          <a:headEnd/>
          <a:tailEnd/>
        </a:ln>
      </xdr:spPr>
    </xdr:sp>
    <xdr:clientData/>
  </xdr:oneCellAnchor>
  <xdr:oneCellAnchor>
    <xdr:from>
      <xdr:col>6</xdr:col>
      <xdr:colOff>0</xdr:colOff>
      <xdr:row>19</xdr:row>
      <xdr:rowOff>0</xdr:rowOff>
    </xdr:from>
    <xdr:ext cx="295275" cy="302728"/>
    <xdr:sp macro="" textlink="">
      <xdr:nvSpPr>
        <xdr:cNvPr id="2843" name="AutoShape 1" descr="http://myacademy/eltcms/pix/i/course.gif">
          <a:extLst>
            <a:ext uri="{FF2B5EF4-FFF2-40B4-BE49-F238E27FC236}">
              <a16:creationId xmlns:a16="http://schemas.microsoft.com/office/drawing/2014/main" id="{5C4547A8-2CDA-4F76-844C-E6286C9C61DC}"/>
            </a:ext>
          </a:extLst>
        </xdr:cNvPr>
        <xdr:cNvSpPr>
          <a:spLocks noChangeAspect="1" noChangeArrowheads="1"/>
        </xdr:cNvSpPr>
      </xdr:nvSpPr>
      <xdr:spPr bwMode="auto">
        <a:xfrm>
          <a:off x="5847292" y="3037417"/>
          <a:ext cx="295275" cy="302728"/>
        </a:xfrm>
        <a:prstGeom prst="rect">
          <a:avLst/>
        </a:prstGeom>
        <a:noFill/>
        <a:ln w="9525">
          <a:noFill/>
          <a:miter lim="800000"/>
          <a:headEnd/>
          <a:tailEnd/>
        </a:ln>
      </xdr:spPr>
    </xdr:sp>
    <xdr:clientData/>
  </xdr:oneCellAnchor>
  <xdr:oneCellAnchor>
    <xdr:from>
      <xdr:col>6</xdr:col>
      <xdr:colOff>0</xdr:colOff>
      <xdr:row>19</xdr:row>
      <xdr:rowOff>0</xdr:rowOff>
    </xdr:from>
    <xdr:ext cx="295275" cy="302728"/>
    <xdr:sp macro="" textlink="">
      <xdr:nvSpPr>
        <xdr:cNvPr id="2844" name="AutoShape 1" descr="http://myacademy/eltcms/pix/i/course.gif">
          <a:extLst>
            <a:ext uri="{FF2B5EF4-FFF2-40B4-BE49-F238E27FC236}">
              <a16:creationId xmlns:a16="http://schemas.microsoft.com/office/drawing/2014/main" id="{53CFFCC0-0B3E-497C-AAA7-DBFEDD20E478}"/>
            </a:ext>
          </a:extLst>
        </xdr:cNvPr>
        <xdr:cNvSpPr>
          <a:spLocks noChangeAspect="1" noChangeArrowheads="1"/>
        </xdr:cNvSpPr>
      </xdr:nvSpPr>
      <xdr:spPr bwMode="auto">
        <a:xfrm>
          <a:off x="5847292" y="3037417"/>
          <a:ext cx="295275" cy="302728"/>
        </a:xfrm>
        <a:prstGeom prst="rect">
          <a:avLst/>
        </a:prstGeom>
        <a:noFill/>
        <a:ln w="9525">
          <a:noFill/>
          <a:miter lim="800000"/>
          <a:headEnd/>
          <a:tailEnd/>
        </a:ln>
      </xdr:spPr>
    </xdr:sp>
    <xdr:clientData/>
  </xdr:oneCellAnchor>
  <xdr:oneCellAnchor>
    <xdr:from>
      <xdr:col>6</xdr:col>
      <xdr:colOff>0</xdr:colOff>
      <xdr:row>19</xdr:row>
      <xdr:rowOff>0</xdr:rowOff>
    </xdr:from>
    <xdr:ext cx="295275" cy="299000"/>
    <xdr:sp macro="" textlink="">
      <xdr:nvSpPr>
        <xdr:cNvPr id="2845" name="AutoShape 63" descr="http://myacademy/eltcms/pix/i/course.gif">
          <a:extLst>
            <a:ext uri="{FF2B5EF4-FFF2-40B4-BE49-F238E27FC236}">
              <a16:creationId xmlns:a16="http://schemas.microsoft.com/office/drawing/2014/main" id="{A9ECC160-A709-4882-A3A9-8940972482BE}"/>
            </a:ext>
          </a:extLst>
        </xdr:cNvPr>
        <xdr:cNvSpPr>
          <a:spLocks noChangeAspect="1" noChangeArrowheads="1"/>
        </xdr:cNvSpPr>
      </xdr:nvSpPr>
      <xdr:spPr bwMode="auto">
        <a:xfrm>
          <a:off x="5847292" y="3037417"/>
          <a:ext cx="295275" cy="299000"/>
        </a:xfrm>
        <a:prstGeom prst="rect">
          <a:avLst/>
        </a:prstGeom>
        <a:noFill/>
        <a:ln w="9525">
          <a:noFill/>
          <a:miter lim="800000"/>
          <a:headEnd/>
          <a:tailEnd/>
        </a:ln>
      </xdr:spPr>
    </xdr:sp>
    <xdr:clientData/>
  </xdr:oneCellAnchor>
  <xdr:oneCellAnchor>
    <xdr:from>
      <xdr:col>6</xdr:col>
      <xdr:colOff>0</xdr:colOff>
      <xdr:row>19</xdr:row>
      <xdr:rowOff>0</xdr:rowOff>
    </xdr:from>
    <xdr:ext cx="295275" cy="299000"/>
    <xdr:sp macro="" textlink="">
      <xdr:nvSpPr>
        <xdr:cNvPr id="2846" name="AutoShape 40" descr="http://myacademy/eltcms/pix/i/course.gif">
          <a:extLst>
            <a:ext uri="{FF2B5EF4-FFF2-40B4-BE49-F238E27FC236}">
              <a16:creationId xmlns:a16="http://schemas.microsoft.com/office/drawing/2014/main" id="{BD91852D-8C33-4651-B7FB-02C786F8318A}"/>
            </a:ext>
          </a:extLst>
        </xdr:cNvPr>
        <xdr:cNvSpPr>
          <a:spLocks noChangeAspect="1" noChangeArrowheads="1"/>
        </xdr:cNvSpPr>
      </xdr:nvSpPr>
      <xdr:spPr bwMode="auto">
        <a:xfrm>
          <a:off x="5847292" y="3037417"/>
          <a:ext cx="295275" cy="299000"/>
        </a:xfrm>
        <a:prstGeom prst="rect">
          <a:avLst/>
        </a:prstGeom>
        <a:noFill/>
        <a:ln w="9525">
          <a:noFill/>
          <a:miter lim="800000"/>
          <a:headEnd/>
          <a:tailEnd/>
        </a:ln>
      </xdr:spPr>
    </xdr:sp>
    <xdr:clientData/>
  </xdr:oneCellAnchor>
  <xdr:oneCellAnchor>
    <xdr:from>
      <xdr:col>6</xdr:col>
      <xdr:colOff>0</xdr:colOff>
      <xdr:row>19</xdr:row>
      <xdr:rowOff>0</xdr:rowOff>
    </xdr:from>
    <xdr:ext cx="295275" cy="299000"/>
    <xdr:sp macro="" textlink="">
      <xdr:nvSpPr>
        <xdr:cNvPr id="2847" name="AutoShape 9" descr="http://myacademy/eltcms/pix/i/course.gif">
          <a:extLst>
            <a:ext uri="{FF2B5EF4-FFF2-40B4-BE49-F238E27FC236}">
              <a16:creationId xmlns:a16="http://schemas.microsoft.com/office/drawing/2014/main" id="{4238EFF8-8A7D-4A00-BC6F-9802EAE75C2E}"/>
            </a:ext>
          </a:extLst>
        </xdr:cNvPr>
        <xdr:cNvSpPr>
          <a:spLocks noChangeAspect="1" noChangeArrowheads="1"/>
        </xdr:cNvSpPr>
      </xdr:nvSpPr>
      <xdr:spPr bwMode="auto">
        <a:xfrm>
          <a:off x="5847292" y="3037417"/>
          <a:ext cx="295275" cy="299000"/>
        </a:xfrm>
        <a:prstGeom prst="rect">
          <a:avLst/>
        </a:prstGeom>
        <a:noFill/>
        <a:ln w="9525">
          <a:noFill/>
          <a:miter lim="800000"/>
          <a:headEnd/>
          <a:tailEnd/>
        </a:ln>
      </xdr:spPr>
    </xdr:sp>
    <xdr:clientData/>
  </xdr:oneCellAnchor>
  <xdr:oneCellAnchor>
    <xdr:from>
      <xdr:col>6</xdr:col>
      <xdr:colOff>0</xdr:colOff>
      <xdr:row>19</xdr:row>
      <xdr:rowOff>0</xdr:rowOff>
    </xdr:from>
    <xdr:ext cx="295275" cy="299000"/>
    <xdr:sp macro="" textlink="">
      <xdr:nvSpPr>
        <xdr:cNvPr id="2848" name="AutoShape 1" descr="http://myacademy/eltcms/pix/i/course.gif">
          <a:extLst>
            <a:ext uri="{FF2B5EF4-FFF2-40B4-BE49-F238E27FC236}">
              <a16:creationId xmlns:a16="http://schemas.microsoft.com/office/drawing/2014/main" id="{6778E767-284C-4199-9185-69FE3D9B5727}"/>
            </a:ext>
          </a:extLst>
        </xdr:cNvPr>
        <xdr:cNvSpPr>
          <a:spLocks noChangeAspect="1" noChangeArrowheads="1"/>
        </xdr:cNvSpPr>
      </xdr:nvSpPr>
      <xdr:spPr bwMode="auto">
        <a:xfrm>
          <a:off x="5847292" y="3037417"/>
          <a:ext cx="295275" cy="299000"/>
        </a:xfrm>
        <a:prstGeom prst="rect">
          <a:avLst/>
        </a:prstGeom>
        <a:noFill/>
        <a:ln w="9525">
          <a:noFill/>
          <a:miter lim="800000"/>
          <a:headEnd/>
          <a:tailEnd/>
        </a:ln>
      </xdr:spPr>
    </xdr:sp>
    <xdr:clientData/>
  </xdr:oneCellAnchor>
  <xdr:oneCellAnchor>
    <xdr:from>
      <xdr:col>6</xdr:col>
      <xdr:colOff>0</xdr:colOff>
      <xdr:row>19</xdr:row>
      <xdr:rowOff>0</xdr:rowOff>
    </xdr:from>
    <xdr:ext cx="295275" cy="299000"/>
    <xdr:sp macro="" textlink="">
      <xdr:nvSpPr>
        <xdr:cNvPr id="2849" name="AutoShape 4" descr="http://myacademy/eltcms/pix/i/course.gif">
          <a:extLst>
            <a:ext uri="{FF2B5EF4-FFF2-40B4-BE49-F238E27FC236}">
              <a16:creationId xmlns:a16="http://schemas.microsoft.com/office/drawing/2014/main" id="{1112C302-658D-4075-A87A-F038C6870AC2}"/>
            </a:ext>
          </a:extLst>
        </xdr:cNvPr>
        <xdr:cNvSpPr>
          <a:spLocks noChangeAspect="1" noChangeArrowheads="1"/>
        </xdr:cNvSpPr>
      </xdr:nvSpPr>
      <xdr:spPr bwMode="auto">
        <a:xfrm>
          <a:off x="5847292" y="3037417"/>
          <a:ext cx="295275" cy="299000"/>
        </a:xfrm>
        <a:prstGeom prst="rect">
          <a:avLst/>
        </a:prstGeom>
        <a:noFill/>
        <a:ln w="9525">
          <a:noFill/>
          <a:miter lim="800000"/>
          <a:headEnd/>
          <a:tailEnd/>
        </a:ln>
      </xdr:spPr>
    </xdr:sp>
    <xdr:clientData/>
  </xdr:oneCellAnchor>
  <xdr:oneCellAnchor>
    <xdr:from>
      <xdr:col>6</xdr:col>
      <xdr:colOff>0</xdr:colOff>
      <xdr:row>19</xdr:row>
      <xdr:rowOff>0</xdr:rowOff>
    </xdr:from>
    <xdr:ext cx="295275" cy="299000"/>
    <xdr:sp macro="" textlink="">
      <xdr:nvSpPr>
        <xdr:cNvPr id="2850" name="AutoShape 1" descr="http://myacademy/eltcms/pix/i/course.gif">
          <a:extLst>
            <a:ext uri="{FF2B5EF4-FFF2-40B4-BE49-F238E27FC236}">
              <a16:creationId xmlns:a16="http://schemas.microsoft.com/office/drawing/2014/main" id="{E3A59EF3-49F7-46D0-BDAC-A4B7E7211C51}"/>
            </a:ext>
          </a:extLst>
        </xdr:cNvPr>
        <xdr:cNvSpPr>
          <a:spLocks noChangeAspect="1" noChangeArrowheads="1"/>
        </xdr:cNvSpPr>
      </xdr:nvSpPr>
      <xdr:spPr bwMode="auto">
        <a:xfrm>
          <a:off x="5847292" y="3037417"/>
          <a:ext cx="295275" cy="299000"/>
        </a:xfrm>
        <a:prstGeom prst="rect">
          <a:avLst/>
        </a:prstGeom>
        <a:noFill/>
        <a:ln w="9525">
          <a:noFill/>
          <a:miter lim="800000"/>
          <a:headEnd/>
          <a:tailEnd/>
        </a:ln>
      </xdr:spPr>
    </xdr:sp>
    <xdr:clientData/>
  </xdr:oneCellAnchor>
  <xdr:oneCellAnchor>
    <xdr:from>
      <xdr:col>6</xdr:col>
      <xdr:colOff>0</xdr:colOff>
      <xdr:row>19</xdr:row>
      <xdr:rowOff>0</xdr:rowOff>
    </xdr:from>
    <xdr:ext cx="295275" cy="299000"/>
    <xdr:sp macro="" textlink="">
      <xdr:nvSpPr>
        <xdr:cNvPr id="2851" name="AutoShape 1" descr="http://myacademy/eltcms/pix/i/course.gif">
          <a:extLst>
            <a:ext uri="{FF2B5EF4-FFF2-40B4-BE49-F238E27FC236}">
              <a16:creationId xmlns:a16="http://schemas.microsoft.com/office/drawing/2014/main" id="{8A646F96-9084-4621-B46D-78870BEB3FF7}"/>
            </a:ext>
          </a:extLst>
        </xdr:cNvPr>
        <xdr:cNvSpPr>
          <a:spLocks noChangeAspect="1" noChangeArrowheads="1"/>
        </xdr:cNvSpPr>
      </xdr:nvSpPr>
      <xdr:spPr bwMode="auto">
        <a:xfrm>
          <a:off x="5847292" y="3037417"/>
          <a:ext cx="295275" cy="299000"/>
        </a:xfrm>
        <a:prstGeom prst="rect">
          <a:avLst/>
        </a:prstGeom>
        <a:noFill/>
        <a:ln w="9525">
          <a:noFill/>
          <a:miter lim="800000"/>
          <a:headEnd/>
          <a:tailEnd/>
        </a:ln>
      </xdr:spPr>
    </xdr:sp>
    <xdr:clientData/>
  </xdr:oneCellAnchor>
  <xdr:oneCellAnchor>
    <xdr:from>
      <xdr:col>6</xdr:col>
      <xdr:colOff>0</xdr:colOff>
      <xdr:row>19</xdr:row>
      <xdr:rowOff>0</xdr:rowOff>
    </xdr:from>
    <xdr:ext cx="295275" cy="299000"/>
    <xdr:sp macro="" textlink="">
      <xdr:nvSpPr>
        <xdr:cNvPr id="2852" name="AutoShape 1" descr="http://myacademy/eltcms/pix/i/course.gif">
          <a:extLst>
            <a:ext uri="{FF2B5EF4-FFF2-40B4-BE49-F238E27FC236}">
              <a16:creationId xmlns:a16="http://schemas.microsoft.com/office/drawing/2014/main" id="{C7F816F8-E33F-45F7-A783-07BEB4F25710}"/>
            </a:ext>
          </a:extLst>
        </xdr:cNvPr>
        <xdr:cNvSpPr>
          <a:spLocks noChangeAspect="1" noChangeArrowheads="1"/>
        </xdr:cNvSpPr>
      </xdr:nvSpPr>
      <xdr:spPr bwMode="auto">
        <a:xfrm>
          <a:off x="5847292" y="3037417"/>
          <a:ext cx="295275" cy="299000"/>
        </a:xfrm>
        <a:prstGeom prst="rect">
          <a:avLst/>
        </a:prstGeom>
        <a:noFill/>
        <a:ln w="9525">
          <a:noFill/>
          <a:miter lim="800000"/>
          <a:headEnd/>
          <a:tailEnd/>
        </a:ln>
      </xdr:spPr>
    </xdr:sp>
    <xdr:clientData/>
  </xdr:oneCellAnchor>
  <xdr:oneCellAnchor>
    <xdr:from>
      <xdr:col>6</xdr:col>
      <xdr:colOff>0</xdr:colOff>
      <xdr:row>19</xdr:row>
      <xdr:rowOff>0</xdr:rowOff>
    </xdr:from>
    <xdr:ext cx="295275" cy="302728"/>
    <xdr:sp macro="" textlink="">
      <xdr:nvSpPr>
        <xdr:cNvPr id="2853" name="AutoShape 63" descr="http://myacademy/eltcms/pix/i/course.gif">
          <a:extLst>
            <a:ext uri="{FF2B5EF4-FFF2-40B4-BE49-F238E27FC236}">
              <a16:creationId xmlns:a16="http://schemas.microsoft.com/office/drawing/2014/main" id="{48A96617-CAEA-43F9-BAF2-A7F99575B18E}"/>
            </a:ext>
          </a:extLst>
        </xdr:cNvPr>
        <xdr:cNvSpPr>
          <a:spLocks noChangeAspect="1" noChangeArrowheads="1"/>
        </xdr:cNvSpPr>
      </xdr:nvSpPr>
      <xdr:spPr bwMode="auto">
        <a:xfrm>
          <a:off x="5847292" y="3037417"/>
          <a:ext cx="295275" cy="302728"/>
        </a:xfrm>
        <a:prstGeom prst="rect">
          <a:avLst/>
        </a:prstGeom>
        <a:noFill/>
        <a:ln w="9525">
          <a:noFill/>
          <a:miter lim="800000"/>
          <a:headEnd/>
          <a:tailEnd/>
        </a:ln>
      </xdr:spPr>
    </xdr:sp>
    <xdr:clientData/>
  </xdr:oneCellAnchor>
  <xdr:oneCellAnchor>
    <xdr:from>
      <xdr:col>6</xdr:col>
      <xdr:colOff>0</xdr:colOff>
      <xdr:row>19</xdr:row>
      <xdr:rowOff>0</xdr:rowOff>
    </xdr:from>
    <xdr:ext cx="295275" cy="302728"/>
    <xdr:sp macro="" textlink="">
      <xdr:nvSpPr>
        <xdr:cNvPr id="2854" name="AutoShape 40" descr="http://myacademy/eltcms/pix/i/course.gif">
          <a:extLst>
            <a:ext uri="{FF2B5EF4-FFF2-40B4-BE49-F238E27FC236}">
              <a16:creationId xmlns:a16="http://schemas.microsoft.com/office/drawing/2014/main" id="{B72824CC-9031-4834-81E5-94EF54912407}"/>
            </a:ext>
          </a:extLst>
        </xdr:cNvPr>
        <xdr:cNvSpPr>
          <a:spLocks noChangeAspect="1" noChangeArrowheads="1"/>
        </xdr:cNvSpPr>
      </xdr:nvSpPr>
      <xdr:spPr bwMode="auto">
        <a:xfrm>
          <a:off x="5847292" y="3037417"/>
          <a:ext cx="295275" cy="302728"/>
        </a:xfrm>
        <a:prstGeom prst="rect">
          <a:avLst/>
        </a:prstGeom>
        <a:noFill/>
        <a:ln w="9525">
          <a:noFill/>
          <a:miter lim="800000"/>
          <a:headEnd/>
          <a:tailEnd/>
        </a:ln>
      </xdr:spPr>
    </xdr:sp>
    <xdr:clientData/>
  </xdr:oneCellAnchor>
  <xdr:oneCellAnchor>
    <xdr:from>
      <xdr:col>6</xdr:col>
      <xdr:colOff>0</xdr:colOff>
      <xdr:row>19</xdr:row>
      <xdr:rowOff>0</xdr:rowOff>
    </xdr:from>
    <xdr:ext cx="295275" cy="302728"/>
    <xdr:sp macro="" textlink="">
      <xdr:nvSpPr>
        <xdr:cNvPr id="2855" name="AutoShape 9" descr="http://myacademy/eltcms/pix/i/course.gif">
          <a:extLst>
            <a:ext uri="{FF2B5EF4-FFF2-40B4-BE49-F238E27FC236}">
              <a16:creationId xmlns:a16="http://schemas.microsoft.com/office/drawing/2014/main" id="{B0489476-71E7-434F-96B7-69103E22FABE}"/>
            </a:ext>
          </a:extLst>
        </xdr:cNvPr>
        <xdr:cNvSpPr>
          <a:spLocks noChangeAspect="1" noChangeArrowheads="1"/>
        </xdr:cNvSpPr>
      </xdr:nvSpPr>
      <xdr:spPr bwMode="auto">
        <a:xfrm>
          <a:off x="5847292" y="3037417"/>
          <a:ext cx="295275" cy="302728"/>
        </a:xfrm>
        <a:prstGeom prst="rect">
          <a:avLst/>
        </a:prstGeom>
        <a:noFill/>
        <a:ln w="9525">
          <a:noFill/>
          <a:miter lim="800000"/>
          <a:headEnd/>
          <a:tailEnd/>
        </a:ln>
      </xdr:spPr>
    </xdr:sp>
    <xdr:clientData/>
  </xdr:oneCellAnchor>
  <xdr:oneCellAnchor>
    <xdr:from>
      <xdr:col>6</xdr:col>
      <xdr:colOff>0</xdr:colOff>
      <xdr:row>19</xdr:row>
      <xdr:rowOff>0</xdr:rowOff>
    </xdr:from>
    <xdr:ext cx="295275" cy="302728"/>
    <xdr:sp macro="" textlink="">
      <xdr:nvSpPr>
        <xdr:cNvPr id="2856" name="AutoShape 1" descr="http://myacademy/eltcms/pix/i/course.gif">
          <a:extLst>
            <a:ext uri="{FF2B5EF4-FFF2-40B4-BE49-F238E27FC236}">
              <a16:creationId xmlns:a16="http://schemas.microsoft.com/office/drawing/2014/main" id="{D8FCCC5E-C3CD-4D12-9F35-6EC02A380A03}"/>
            </a:ext>
          </a:extLst>
        </xdr:cNvPr>
        <xdr:cNvSpPr>
          <a:spLocks noChangeAspect="1" noChangeArrowheads="1"/>
        </xdr:cNvSpPr>
      </xdr:nvSpPr>
      <xdr:spPr bwMode="auto">
        <a:xfrm>
          <a:off x="5847292" y="3037417"/>
          <a:ext cx="295275" cy="302728"/>
        </a:xfrm>
        <a:prstGeom prst="rect">
          <a:avLst/>
        </a:prstGeom>
        <a:noFill/>
        <a:ln w="9525">
          <a:noFill/>
          <a:miter lim="800000"/>
          <a:headEnd/>
          <a:tailEnd/>
        </a:ln>
      </xdr:spPr>
    </xdr:sp>
    <xdr:clientData/>
  </xdr:oneCellAnchor>
  <xdr:oneCellAnchor>
    <xdr:from>
      <xdr:col>6</xdr:col>
      <xdr:colOff>0</xdr:colOff>
      <xdr:row>19</xdr:row>
      <xdr:rowOff>0</xdr:rowOff>
    </xdr:from>
    <xdr:ext cx="295275" cy="302728"/>
    <xdr:sp macro="" textlink="">
      <xdr:nvSpPr>
        <xdr:cNvPr id="2857" name="AutoShape 4" descr="http://myacademy/eltcms/pix/i/course.gif">
          <a:extLst>
            <a:ext uri="{FF2B5EF4-FFF2-40B4-BE49-F238E27FC236}">
              <a16:creationId xmlns:a16="http://schemas.microsoft.com/office/drawing/2014/main" id="{85DE66B9-5A61-417E-8AB1-D056F4DB8AE6}"/>
            </a:ext>
          </a:extLst>
        </xdr:cNvPr>
        <xdr:cNvSpPr>
          <a:spLocks noChangeAspect="1" noChangeArrowheads="1"/>
        </xdr:cNvSpPr>
      </xdr:nvSpPr>
      <xdr:spPr bwMode="auto">
        <a:xfrm>
          <a:off x="5847292" y="3037417"/>
          <a:ext cx="295275" cy="302728"/>
        </a:xfrm>
        <a:prstGeom prst="rect">
          <a:avLst/>
        </a:prstGeom>
        <a:noFill/>
        <a:ln w="9525">
          <a:noFill/>
          <a:miter lim="800000"/>
          <a:headEnd/>
          <a:tailEnd/>
        </a:ln>
      </xdr:spPr>
    </xdr:sp>
    <xdr:clientData/>
  </xdr:oneCellAnchor>
  <xdr:oneCellAnchor>
    <xdr:from>
      <xdr:col>6</xdr:col>
      <xdr:colOff>0</xdr:colOff>
      <xdr:row>19</xdr:row>
      <xdr:rowOff>0</xdr:rowOff>
    </xdr:from>
    <xdr:ext cx="295275" cy="302728"/>
    <xdr:sp macro="" textlink="">
      <xdr:nvSpPr>
        <xdr:cNvPr id="2858" name="AutoShape 1" descr="http://myacademy/eltcms/pix/i/course.gif">
          <a:extLst>
            <a:ext uri="{FF2B5EF4-FFF2-40B4-BE49-F238E27FC236}">
              <a16:creationId xmlns:a16="http://schemas.microsoft.com/office/drawing/2014/main" id="{AAAB8202-701C-4C10-A0D1-701139F9F13B}"/>
            </a:ext>
          </a:extLst>
        </xdr:cNvPr>
        <xdr:cNvSpPr>
          <a:spLocks noChangeAspect="1" noChangeArrowheads="1"/>
        </xdr:cNvSpPr>
      </xdr:nvSpPr>
      <xdr:spPr bwMode="auto">
        <a:xfrm>
          <a:off x="5847292" y="3037417"/>
          <a:ext cx="295275" cy="302728"/>
        </a:xfrm>
        <a:prstGeom prst="rect">
          <a:avLst/>
        </a:prstGeom>
        <a:noFill/>
        <a:ln w="9525">
          <a:noFill/>
          <a:miter lim="800000"/>
          <a:headEnd/>
          <a:tailEnd/>
        </a:ln>
      </xdr:spPr>
    </xdr:sp>
    <xdr:clientData/>
  </xdr:oneCellAnchor>
  <xdr:oneCellAnchor>
    <xdr:from>
      <xdr:col>6</xdr:col>
      <xdr:colOff>0</xdr:colOff>
      <xdr:row>19</xdr:row>
      <xdr:rowOff>0</xdr:rowOff>
    </xdr:from>
    <xdr:ext cx="295275" cy="302728"/>
    <xdr:sp macro="" textlink="">
      <xdr:nvSpPr>
        <xdr:cNvPr id="2859" name="AutoShape 1" descr="http://myacademy/eltcms/pix/i/course.gif">
          <a:extLst>
            <a:ext uri="{FF2B5EF4-FFF2-40B4-BE49-F238E27FC236}">
              <a16:creationId xmlns:a16="http://schemas.microsoft.com/office/drawing/2014/main" id="{F30D40AE-46CE-4D19-8FE2-0174238BC1C2}"/>
            </a:ext>
          </a:extLst>
        </xdr:cNvPr>
        <xdr:cNvSpPr>
          <a:spLocks noChangeAspect="1" noChangeArrowheads="1"/>
        </xdr:cNvSpPr>
      </xdr:nvSpPr>
      <xdr:spPr bwMode="auto">
        <a:xfrm>
          <a:off x="5847292" y="3037417"/>
          <a:ext cx="295275" cy="302728"/>
        </a:xfrm>
        <a:prstGeom prst="rect">
          <a:avLst/>
        </a:prstGeom>
        <a:noFill/>
        <a:ln w="9525">
          <a:noFill/>
          <a:miter lim="800000"/>
          <a:headEnd/>
          <a:tailEnd/>
        </a:ln>
      </xdr:spPr>
    </xdr:sp>
    <xdr:clientData/>
  </xdr:oneCellAnchor>
  <xdr:oneCellAnchor>
    <xdr:from>
      <xdr:col>6</xdr:col>
      <xdr:colOff>0</xdr:colOff>
      <xdr:row>19</xdr:row>
      <xdr:rowOff>0</xdr:rowOff>
    </xdr:from>
    <xdr:ext cx="295275" cy="302728"/>
    <xdr:sp macro="" textlink="">
      <xdr:nvSpPr>
        <xdr:cNvPr id="2860" name="AutoShape 1" descr="http://myacademy/eltcms/pix/i/course.gif">
          <a:extLst>
            <a:ext uri="{FF2B5EF4-FFF2-40B4-BE49-F238E27FC236}">
              <a16:creationId xmlns:a16="http://schemas.microsoft.com/office/drawing/2014/main" id="{58960A57-E22F-417D-9C9E-9FAFED1C43AD}"/>
            </a:ext>
          </a:extLst>
        </xdr:cNvPr>
        <xdr:cNvSpPr>
          <a:spLocks noChangeAspect="1" noChangeArrowheads="1"/>
        </xdr:cNvSpPr>
      </xdr:nvSpPr>
      <xdr:spPr bwMode="auto">
        <a:xfrm>
          <a:off x="5847292" y="3037417"/>
          <a:ext cx="295275" cy="302728"/>
        </a:xfrm>
        <a:prstGeom prst="rect">
          <a:avLst/>
        </a:prstGeom>
        <a:noFill/>
        <a:ln w="9525">
          <a:noFill/>
          <a:miter lim="800000"/>
          <a:headEnd/>
          <a:tailEnd/>
        </a:ln>
      </xdr:spPr>
    </xdr:sp>
    <xdr:clientData/>
  </xdr:oneCellAnchor>
  <xdr:oneCellAnchor>
    <xdr:from>
      <xdr:col>6</xdr:col>
      <xdr:colOff>0</xdr:colOff>
      <xdr:row>19</xdr:row>
      <xdr:rowOff>0</xdr:rowOff>
    </xdr:from>
    <xdr:ext cx="295275" cy="299000"/>
    <xdr:sp macro="" textlink="">
      <xdr:nvSpPr>
        <xdr:cNvPr id="2861" name="AutoShape 63" descr="http://myacademy/eltcms/pix/i/course.gif">
          <a:extLst>
            <a:ext uri="{FF2B5EF4-FFF2-40B4-BE49-F238E27FC236}">
              <a16:creationId xmlns:a16="http://schemas.microsoft.com/office/drawing/2014/main" id="{F0B30872-12E6-4F17-AFA3-49663B0D7294}"/>
            </a:ext>
          </a:extLst>
        </xdr:cNvPr>
        <xdr:cNvSpPr>
          <a:spLocks noChangeAspect="1" noChangeArrowheads="1"/>
        </xdr:cNvSpPr>
      </xdr:nvSpPr>
      <xdr:spPr bwMode="auto">
        <a:xfrm>
          <a:off x="5847292" y="3037417"/>
          <a:ext cx="295275" cy="299000"/>
        </a:xfrm>
        <a:prstGeom prst="rect">
          <a:avLst/>
        </a:prstGeom>
        <a:noFill/>
        <a:ln w="9525">
          <a:noFill/>
          <a:miter lim="800000"/>
          <a:headEnd/>
          <a:tailEnd/>
        </a:ln>
      </xdr:spPr>
    </xdr:sp>
    <xdr:clientData/>
  </xdr:oneCellAnchor>
  <xdr:oneCellAnchor>
    <xdr:from>
      <xdr:col>6</xdr:col>
      <xdr:colOff>0</xdr:colOff>
      <xdr:row>19</xdr:row>
      <xdr:rowOff>0</xdr:rowOff>
    </xdr:from>
    <xdr:ext cx="295275" cy="299000"/>
    <xdr:sp macro="" textlink="">
      <xdr:nvSpPr>
        <xdr:cNvPr id="2862" name="AutoShape 40" descr="http://myacademy/eltcms/pix/i/course.gif">
          <a:extLst>
            <a:ext uri="{FF2B5EF4-FFF2-40B4-BE49-F238E27FC236}">
              <a16:creationId xmlns:a16="http://schemas.microsoft.com/office/drawing/2014/main" id="{3BA02292-EE08-4ED5-AA24-52DD22892A82}"/>
            </a:ext>
          </a:extLst>
        </xdr:cNvPr>
        <xdr:cNvSpPr>
          <a:spLocks noChangeAspect="1" noChangeArrowheads="1"/>
        </xdr:cNvSpPr>
      </xdr:nvSpPr>
      <xdr:spPr bwMode="auto">
        <a:xfrm>
          <a:off x="5847292" y="3037417"/>
          <a:ext cx="295275" cy="299000"/>
        </a:xfrm>
        <a:prstGeom prst="rect">
          <a:avLst/>
        </a:prstGeom>
        <a:noFill/>
        <a:ln w="9525">
          <a:noFill/>
          <a:miter lim="800000"/>
          <a:headEnd/>
          <a:tailEnd/>
        </a:ln>
      </xdr:spPr>
    </xdr:sp>
    <xdr:clientData/>
  </xdr:oneCellAnchor>
  <xdr:oneCellAnchor>
    <xdr:from>
      <xdr:col>6</xdr:col>
      <xdr:colOff>0</xdr:colOff>
      <xdr:row>19</xdr:row>
      <xdr:rowOff>0</xdr:rowOff>
    </xdr:from>
    <xdr:ext cx="295275" cy="299000"/>
    <xdr:sp macro="" textlink="">
      <xdr:nvSpPr>
        <xdr:cNvPr id="2863" name="AutoShape 9" descr="http://myacademy/eltcms/pix/i/course.gif">
          <a:extLst>
            <a:ext uri="{FF2B5EF4-FFF2-40B4-BE49-F238E27FC236}">
              <a16:creationId xmlns:a16="http://schemas.microsoft.com/office/drawing/2014/main" id="{EEE60061-F118-4DCB-91B3-6CC625598B45}"/>
            </a:ext>
          </a:extLst>
        </xdr:cNvPr>
        <xdr:cNvSpPr>
          <a:spLocks noChangeAspect="1" noChangeArrowheads="1"/>
        </xdr:cNvSpPr>
      </xdr:nvSpPr>
      <xdr:spPr bwMode="auto">
        <a:xfrm>
          <a:off x="5847292" y="3037417"/>
          <a:ext cx="295275" cy="299000"/>
        </a:xfrm>
        <a:prstGeom prst="rect">
          <a:avLst/>
        </a:prstGeom>
        <a:noFill/>
        <a:ln w="9525">
          <a:noFill/>
          <a:miter lim="800000"/>
          <a:headEnd/>
          <a:tailEnd/>
        </a:ln>
      </xdr:spPr>
    </xdr:sp>
    <xdr:clientData/>
  </xdr:oneCellAnchor>
  <xdr:oneCellAnchor>
    <xdr:from>
      <xdr:col>6</xdr:col>
      <xdr:colOff>0</xdr:colOff>
      <xdr:row>19</xdr:row>
      <xdr:rowOff>0</xdr:rowOff>
    </xdr:from>
    <xdr:ext cx="295275" cy="299000"/>
    <xdr:sp macro="" textlink="">
      <xdr:nvSpPr>
        <xdr:cNvPr id="2864" name="AutoShape 1" descr="http://myacademy/eltcms/pix/i/course.gif">
          <a:extLst>
            <a:ext uri="{FF2B5EF4-FFF2-40B4-BE49-F238E27FC236}">
              <a16:creationId xmlns:a16="http://schemas.microsoft.com/office/drawing/2014/main" id="{B1D584B6-9E16-4B28-8C57-88839057DD93}"/>
            </a:ext>
          </a:extLst>
        </xdr:cNvPr>
        <xdr:cNvSpPr>
          <a:spLocks noChangeAspect="1" noChangeArrowheads="1"/>
        </xdr:cNvSpPr>
      </xdr:nvSpPr>
      <xdr:spPr bwMode="auto">
        <a:xfrm>
          <a:off x="5847292" y="3037417"/>
          <a:ext cx="295275" cy="299000"/>
        </a:xfrm>
        <a:prstGeom prst="rect">
          <a:avLst/>
        </a:prstGeom>
        <a:noFill/>
        <a:ln w="9525">
          <a:noFill/>
          <a:miter lim="800000"/>
          <a:headEnd/>
          <a:tailEnd/>
        </a:ln>
      </xdr:spPr>
    </xdr:sp>
    <xdr:clientData/>
  </xdr:oneCellAnchor>
  <xdr:oneCellAnchor>
    <xdr:from>
      <xdr:col>6</xdr:col>
      <xdr:colOff>0</xdr:colOff>
      <xdr:row>19</xdr:row>
      <xdr:rowOff>0</xdr:rowOff>
    </xdr:from>
    <xdr:ext cx="295275" cy="299000"/>
    <xdr:sp macro="" textlink="">
      <xdr:nvSpPr>
        <xdr:cNvPr id="2865" name="AutoShape 4" descr="http://myacademy/eltcms/pix/i/course.gif">
          <a:extLst>
            <a:ext uri="{FF2B5EF4-FFF2-40B4-BE49-F238E27FC236}">
              <a16:creationId xmlns:a16="http://schemas.microsoft.com/office/drawing/2014/main" id="{71B75AFD-D770-45FC-9083-8CA42460B6DC}"/>
            </a:ext>
          </a:extLst>
        </xdr:cNvPr>
        <xdr:cNvSpPr>
          <a:spLocks noChangeAspect="1" noChangeArrowheads="1"/>
        </xdr:cNvSpPr>
      </xdr:nvSpPr>
      <xdr:spPr bwMode="auto">
        <a:xfrm>
          <a:off x="5847292" y="3037417"/>
          <a:ext cx="295275" cy="299000"/>
        </a:xfrm>
        <a:prstGeom prst="rect">
          <a:avLst/>
        </a:prstGeom>
        <a:noFill/>
        <a:ln w="9525">
          <a:noFill/>
          <a:miter lim="800000"/>
          <a:headEnd/>
          <a:tailEnd/>
        </a:ln>
      </xdr:spPr>
    </xdr:sp>
    <xdr:clientData/>
  </xdr:oneCellAnchor>
  <xdr:oneCellAnchor>
    <xdr:from>
      <xdr:col>6</xdr:col>
      <xdr:colOff>0</xdr:colOff>
      <xdr:row>19</xdr:row>
      <xdr:rowOff>0</xdr:rowOff>
    </xdr:from>
    <xdr:ext cx="295275" cy="299000"/>
    <xdr:sp macro="" textlink="">
      <xdr:nvSpPr>
        <xdr:cNvPr id="2866" name="AutoShape 1" descr="http://myacademy/eltcms/pix/i/course.gif">
          <a:extLst>
            <a:ext uri="{FF2B5EF4-FFF2-40B4-BE49-F238E27FC236}">
              <a16:creationId xmlns:a16="http://schemas.microsoft.com/office/drawing/2014/main" id="{94F53338-9AB6-42FC-B495-0F8DDE63D500}"/>
            </a:ext>
          </a:extLst>
        </xdr:cNvPr>
        <xdr:cNvSpPr>
          <a:spLocks noChangeAspect="1" noChangeArrowheads="1"/>
        </xdr:cNvSpPr>
      </xdr:nvSpPr>
      <xdr:spPr bwMode="auto">
        <a:xfrm>
          <a:off x="5847292" y="3037417"/>
          <a:ext cx="295275" cy="299000"/>
        </a:xfrm>
        <a:prstGeom prst="rect">
          <a:avLst/>
        </a:prstGeom>
        <a:noFill/>
        <a:ln w="9525">
          <a:noFill/>
          <a:miter lim="800000"/>
          <a:headEnd/>
          <a:tailEnd/>
        </a:ln>
      </xdr:spPr>
    </xdr:sp>
    <xdr:clientData/>
  </xdr:oneCellAnchor>
  <xdr:oneCellAnchor>
    <xdr:from>
      <xdr:col>6</xdr:col>
      <xdr:colOff>0</xdr:colOff>
      <xdr:row>19</xdr:row>
      <xdr:rowOff>0</xdr:rowOff>
    </xdr:from>
    <xdr:ext cx="295275" cy="299000"/>
    <xdr:sp macro="" textlink="">
      <xdr:nvSpPr>
        <xdr:cNvPr id="2867" name="AutoShape 1" descr="http://myacademy/eltcms/pix/i/course.gif">
          <a:extLst>
            <a:ext uri="{FF2B5EF4-FFF2-40B4-BE49-F238E27FC236}">
              <a16:creationId xmlns:a16="http://schemas.microsoft.com/office/drawing/2014/main" id="{E813C52C-F7B1-407D-8D2D-D9A35542FB6D}"/>
            </a:ext>
          </a:extLst>
        </xdr:cNvPr>
        <xdr:cNvSpPr>
          <a:spLocks noChangeAspect="1" noChangeArrowheads="1"/>
        </xdr:cNvSpPr>
      </xdr:nvSpPr>
      <xdr:spPr bwMode="auto">
        <a:xfrm>
          <a:off x="5847292" y="3037417"/>
          <a:ext cx="295275" cy="299000"/>
        </a:xfrm>
        <a:prstGeom prst="rect">
          <a:avLst/>
        </a:prstGeom>
        <a:noFill/>
        <a:ln w="9525">
          <a:noFill/>
          <a:miter lim="800000"/>
          <a:headEnd/>
          <a:tailEnd/>
        </a:ln>
      </xdr:spPr>
    </xdr:sp>
    <xdr:clientData/>
  </xdr:oneCellAnchor>
  <xdr:oneCellAnchor>
    <xdr:from>
      <xdr:col>6</xdr:col>
      <xdr:colOff>0</xdr:colOff>
      <xdr:row>19</xdr:row>
      <xdr:rowOff>0</xdr:rowOff>
    </xdr:from>
    <xdr:ext cx="295275" cy="299000"/>
    <xdr:sp macro="" textlink="">
      <xdr:nvSpPr>
        <xdr:cNvPr id="2868" name="AutoShape 1" descr="http://myacademy/eltcms/pix/i/course.gif">
          <a:extLst>
            <a:ext uri="{FF2B5EF4-FFF2-40B4-BE49-F238E27FC236}">
              <a16:creationId xmlns:a16="http://schemas.microsoft.com/office/drawing/2014/main" id="{5EC5A24B-F908-45E6-8B7E-9BCC9F36C656}"/>
            </a:ext>
          </a:extLst>
        </xdr:cNvPr>
        <xdr:cNvSpPr>
          <a:spLocks noChangeAspect="1" noChangeArrowheads="1"/>
        </xdr:cNvSpPr>
      </xdr:nvSpPr>
      <xdr:spPr bwMode="auto">
        <a:xfrm>
          <a:off x="5847292" y="3037417"/>
          <a:ext cx="295275" cy="299000"/>
        </a:xfrm>
        <a:prstGeom prst="rect">
          <a:avLst/>
        </a:prstGeom>
        <a:noFill/>
        <a:ln w="9525">
          <a:noFill/>
          <a:miter lim="800000"/>
          <a:headEnd/>
          <a:tailEnd/>
        </a:ln>
      </xdr:spPr>
    </xdr:sp>
    <xdr:clientData/>
  </xdr:oneCellAnchor>
  <xdr:oneCellAnchor>
    <xdr:from>
      <xdr:col>6</xdr:col>
      <xdr:colOff>0</xdr:colOff>
      <xdr:row>19</xdr:row>
      <xdr:rowOff>0</xdr:rowOff>
    </xdr:from>
    <xdr:ext cx="295275" cy="302728"/>
    <xdr:sp macro="" textlink="">
      <xdr:nvSpPr>
        <xdr:cNvPr id="2869" name="AutoShape 63" descr="http://myacademy/eltcms/pix/i/course.gif">
          <a:extLst>
            <a:ext uri="{FF2B5EF4-FFF2-40B4-BE49-F238E27FC236}">
              <a16:creationId xmlns:a16="http://schemas.microsoft.com/office/drawing/2014/main" id="{BB4D0D7F-5BD8-4CC1-AB0A-1CEA7ADF058B}"/>
            </a:ext>
          </a:extLst>
        </xdr:cNvPr>
        <xdr:cNvSpPr>
          <a:spLocks noChangeAspect="1" noChangeArrowheads="1"/>
        </xdr:cNvSpPr>
      </xdr:nvSpPr>
      <xdr:spPr bwMode="auto">
        <a:xfrm>
          <a:off x="5847292" y="3037417"/>
          <a:ext cx="295275" cy="302728"/>
        </a:xfrm>
        <a:prstGeom prst="rect">
          <a:avLst/>
        </a:prstGeom>
        <a:noFill/>
        <a:ln w="9525">
          <a:noFill/>
          <a:miter lim="800000"/>
          <a:headEnd/>
          <a:tailEnd/>
        </a:ln>
      </xdr:spPr>
    </xdr:sp>
    <xdr:clientData/>
  </xdr:oneCellAnchor>
  <xdr:oneCellAnchor>
    <xdr:from>
      <xdr:col>6</xdr:col>
      <xdr:colOff>0</xdr:colOff>
      <xdr:row>19</xdr:row>
      <xdr:rowOff>0</xdr:rowOff>
    </xdr:from>
    <xdr:ext cx="295275" cy="302728"/>
    <xdr:sp macro="" textlink="">
      <xdr:nvSpPr>
        <xdr:cNvPr id="2870" name="AutoShape 40" descr="http://myacademy/eltcms/pix/i/course.gif">
          <a:extLst>
            <a:ext uri="{FF2B5EF4-FFF2-40B4-BE49-F238E27FC236}">
              <a16:creationId xmlns:a16="http://schemas.microsoft.com/office/drawing/2014/main" id="{BF5474F7-C9A2-4126-8AAA-7F5EAE6BA69A}"/>
            </a:ext>
          </a:extLst>
        </xdr:cNvPr>
        <xdr:cNvSpPr>
          <a:spLocks noChangeAspect="1" noChangeArrowheads="1"/>
        </xdr:cNvSpPr>
      </xdr:nvSpPr>
      <xdr:spPr bwMode="auto">
        <a:xfrm>
          <a:off x="5847292" y="3037417"/>
          <a:ext cx="295275" cy="302728"/>
        </a:xfrm>
        <a:prstGeom prst="rect">
          <a:avLst/>
        </a:prstGeom>
        <a:noFill/>
        <a:ln w="9525">
          <a:noFill/>
          <a:miter lim="800000"/>
          <a:headEnd/>
          <a:tailEnd/>
        </a:ln>
      </xdr:spPr>
    </xdr:sp>
    <xdr:clientData/>
  </xdr:oneCellAnchor>
  <xdr:oneCellAnchor>
    <xdr:from>
      <xdr:col>6</xdr:col>
      <xdr:colOff>0</xdr:colOff>
      <xdr:row>19</xdr:row>
      <xdr:rowOff>0</xdr:rowOff>
    </xdr:from>
    <xdr:ext cx="295275" cy="302728"/>
    <xdr:sp macro="" textlink="">
      <xdr:nvSpPr>
        <xdr:cNvPr id="2871" name="AutoShape 9" descr="http://myacademy/eltcms/pix/i/course.gif">
          <a:extLst>
            <a:ext uri="{FF2B5EF4-FFF2-40B4-BE49-F238E27FC236}">
              <a16:creationId xmlns:a16="http://schemas.microsoft.com/office/drawing/2014/main" id="{5DBB2EDB-3035-43AD-93EC-3888FB678C5D}"/>
            </a:ext>
          </a:extLst>
        </xdr:cNvPr>
        <xdr:cNvSpPr>
          <a:spLocks noChangeAspect="1" noChangeArrowheads="1"/>
        </xdr:cNvSpPr>
      </xdr:nvSpPr>
      <xdr:spPr bwMode="auto">
        <a:xfrm>
          <a:off x="5847292" y="3037417"/>
          <a:ext cx="295275" cy="302728"/>
        </a:xfrm>
        <a:prstGeom prst="rect">
          <a:avLst/>
        </a:prstGeom>
        <a:noFill/>
        <a:ln w="9525">
          <a:noFill/>
          <a:miter lim="800000"/>
          <a:headEnd/>
          <a:tailEnd/>
        </a:ln>
      </xdr:spPr>
    </xdr:sp>
    <xdr:clientData/>
  </xdr:oneCellAnchor>
  <xdr:oneCellAnchor>
    <xdr:from>
      <xdr:col>6</xdr:col>
      <xdr:colOff>0</xdr:colOff>
      <xdr:row>19</xdr:row>
      <xdr:rowOff>0</xdr:rowOff>
    </xdr:from>
    <xdr:ext cx="295275" cy="302728"/>
    <xdr:sp macro="" textlink="">
      <xdr:nvSpPr>
        <xdr:cNvPr id="2872" name="AutoShape 1" descr="http://myacademy/eltcms/pix/i/course.gif">
          <a:extLst>
            <a:ext uri="{FF2B5EF4-FFF2-40B4-BE49-F238E27FC236}">
              <a16:creationId xmlns:a16="http://schemas.microsoft.com/office/drawing/2014/main" id="{BD7F621A-B0C5-403D-B215-48A5EFCD52F4}"/>
            </a:ext>
          </a:extLst>
        </xdr:cNvPr>
        <xdr:cNvSpPr>
          <a:spLocks noChangeAspect="1" noChangeArrowheads="1"/>
        </xdr:cNvSpPr>
      </xdr:nvSpPr>
      <xdr:spPr bwMode="auto">
        <a:xfrm>
          <a:off x="5847292" y="3037417"/>
          <a:ext cx="295275" cy="302728"/>
        </a:xfrm>
        <a:prstGeom prst="rect">
          <a:avLst/>
        </a:prstGeom>
        <a:noFill/>
        <a:ln w="9525">
          <a:noFill/>
          <a:miter lim="800000"/>
          <a:headEnd/>
          <a:tailEnd/>
        </a:ln>
      </xdr:spPr>
    </xdr:sp>
    <xdr:clientData/>
  </xdr:oneCellAnchor>
  <xdr:oneCellAnchor>
    <xdr:from>
      <xdr:col>6</xdr:col>
      <xdr:colOff>0</xdr:colOff>
      <xdr:row>19</xdr:row>
      <xdr:rowOff>0</xdr:rowOff>
    </xdr:from>
    <xdr:ext cx="295275" cy="302728"/>
    <xdr:sp macro="" textlink="">
      <xdr:nvSpPr>
        <xdr:cNvPr id="2873" name="AutoShape 4" descr="http://myacademy/eltcms/pix/i/course.gif">
          <a:extLst>
            <a:ext uri="{FF2B5EF4-FFF2-40B4-BE49-F238E27FC236}">
              <a16:creationId xmlns:a16="http://schemas.microsoft.com/office/drawing/2014/main" id="{FBAFC693-38DF-4132-A957-F9EC29B60400}"/>
            </a:ext>
          </a:extLst>
        </xdr:cNvPr>
        <xdr:cNvSpPr>
          <a:spLocks noChangeAspect="1" noChangeArrowheads="1"/>
        </xdr:cNvSpPr>
      </xdr:nvSpPr>
      <xdr:spPr bwMode="auto">
        <a:xfrm>
          <a:off x="5847292" y="3037417"/>
          <a:ext cx="295275" cy="302728"/>
        </a:xfrm>
        <a:prstGeom prst="rect">
          <a:avLst/>
        </a:prstGeom>
        <a:noFill/>
        <a:ln w="9525">
          <a:noFill/>
          <a:miter lim="800000"/>
          <a:headEnd/>
          <a:tailEnd/>
        </a:ln>
      </xdr:spPr>
    </xdr:sp>
    <xdr:clientData/>
  </xdr:oneCellAnchor>
  <xdr:oneCellAnchor>
    <xdr:from>
      <xdr:col>6</xdr:col>
      <xdr:colOff>0</xdr:colOff>
      <xdr:row>19</xdr:row>
      <xdr:rowOff>0</xdr:rowOff>
    </xdr:from>
    <xdr:ext cx="295275" cy="302728"/>
    <xdr:sp macro="" textlink="">
      <xdr:nvSpPr>
        <xdr:cNvPr id="2874" name="AutoShape 1" descr="http://myacademy/eltcms/pix/i/course.gif">
          <a:extLst>
            <a:ext uri="{FF2B5EF4-FFF2-40B4-BE49-F238E27FC236}">
              <a16:creationId xmlns:a16="http://schemas.microsoft.com/office/drawing/2014/main" id="{486E4041-6758-453E-A313-563A3AFC40CC}"/>
            </a:ext>
          </a:extLst>
        </xdr:cNvPr>
        <xdr:cNvSpPr>
          <a:spLocks noChangeAspect="1" noChangeArrowheads="1"/>
        </xdr:cNvSpPr>
      </xdr:nvSpPr>
      <xdr:spPr bwMode="auto">
        <a:xfrm>
          <a:off x="5847292" y="3037417"/>
          <a:ext cx="295275" cy="302728"/>
        </a:xfrm>
        <a:prstGeom prst="rect">
          <a:avLst/>
        </a:prstGeom>
        <a:noFill/>
        <a:ln w="9525">
          <a:noFill/>
          <a:miter lim="800000"/>
          <a:headEnd/>
          <a:tailEnd/>
        </a:ln>
      </xdr:spPr>
    </xdr:sp>
    <xdr:clientData/>
  </xdr:oneCellAnchor>
  <xdr:oneCellAnchor>
    <xdr:from>
      <xdr:col>6</xdr:col>
      <xdr:colOff>0</xdr:colOff>
      <xdr:row>19</xdr:row>
      <xdr:rowOff>0</xdr:rowOff>
    </xdr:from>
    <xdr:ext cx="295275" cy="302728"/>
    <xdr:sp macro="" textlink="">
      <xdr:nvSpPr>
        <xdr:cNvPr id="2875" name="AutoShape 1" descr="http://myacademy/eltcms/pix/i/course.gif">
          <a:extLst>
            <a:ext uri="{FF2B5EF4-FFF2-40B4-BE49-F238E27FC236}">
              <a16:creationId xmlns:a16="http://schemas.microsoft.com/office/drawing/2014/main" id="{1ED4D158-25F3-4C67-A843-7EB262730767}"/>
            </a:ext>
          </a:extLst>
        </xdr:cNvPr>
        <xdr:cNvSpPr>
          <a:spLocks noChangeAspect="1" noChangeArrowheads="1"/>
        </xdr:cNvSpPr>
      </xdr:nvSpPr>
      <xdr:spPr bwMode="auto">
        <a:xfrm>
          <a:off x="5847292" y="3037417"/>
          <a:ext cx="295275" cy="302728"/>
        </a:xfrm>
        <a:prstGeom prst="rect">
          <a:avLst/>
        </a:prstGeom>
        <a:noFill/>
        <a:ln w="9525">
          <a:noFill/>
          <a:miter lim="800000"/>
          <a:headEnd/>
          <a:tailEnd/>
        </a:ln>
      </xdr:spPr>
    </xdr:sp>
    <xdr:clientData/>
  </xdr:oneCellAnchor>
  <xdr:oneCellAnchor>
    <xdr:from>
      <xdr:col>6</xdr:col>
      <xdr:colOff>0</xdr:colOff>
      <xdr:row>19</xdr:row>
      <xdr:rowOff>0</xdr:rowOff>
    </xdr:from>
    <xdr:ext cx="295275" cy="302728"/>
    <xdr:sp macro="" textlink="">
      <xdr:nvSpPr>
        <xdr:cNvPr id="2876" name="AutoShape 1" descr="http://myacademy/eltcms/pix/i/course.gif">
          <a:extLst>
            <a:ext uri="{FF2B5EF4-FFF2-40B4-BE49-F238E27FC236}">
              <a16:creationId xmlns:a16="http://schemas.microsoft.com/office/drawing/2014/main" id="{1A800FC8-CD18-4BB1-B9AA-E55517853F46}"/>
            </a:ext>
          </a:extLst>
        </xdr:cNvPr>
        <xdr:cNvSpPr>
          <a:spLocks noChangeAspect="1" noChangeArrowheads="1"/>
        </xdr:cNvSpPr>
      </xdr:nvSpPr>
      <xdr:spPr bwMode="auto">
        <a:xfrm>
          <a:off x="5847292" y="3037417"/>
          <a:ext cx="295275" cy="302728"/>
        </a:xfrm>
        <a:prstGeom prst="rect">
          <a:avLst/>
        </a:prstGeom>
        <a:noFill/>
        <a:ln w="9525">
          <a:noFill/>
          <a:miter lim="800000"/>
          <a:headEnd/>
          <a:tailEnd/>
        </a:ln>
      </xdr:spPr>
    </xdr:sp>
    <xdr:clientData/>
  </xdr:oneCellAnchor>
  <xdr:oneCellAnchor>
    <xdr:from>
      <xdr:col>6</xdr:col>
      <xdr:colOff>0</xdr:colOff>
      <xdr:row>19</xdr:row>
      <xdr:rowOff>0</xdr:rowOff>
    </xdr:from>
    <xdr:ext cx="295275" cy="299000"/>
    <xdr:sp macro="" textlink="">
      <xdr:nvSpPr>
        <xdr:cNvPr id="2877" name="AutoShape 63" descr="http://myacademy/eltcms/pix/i/course.gif">
          <a:extLst>
            <a:ext uri="{FF2B5EF4-FFF2-40B4-BE49-F238E27FC236}">
              <a16:creationId xmlns:a16="http://schemas.microsoft.com/office/drawing/2014/main" id="{B0AD2206-1589-4088-BD5C-E014C4702D02}"/>
            </a:ext>
          </a:extLst>
        </xdr:cNvPr>
        <xdr:cNvSpPr>
          <a:spLocks noChangeAspect="1" noChangeArrowheads="1"/>
        </xdr:cNvSpPr>
      </xdr:nvSpPr>
      <xdr:spPr bwMode="auto">
        <a:xfrm>
          <a:off x="5847292" y="3037417"/>
          <a:ext cx="295275" cy="299000"/>
        </a:xfrm>
        <a:prstGeom prst="rect">
          <a:avLst/>
        </a:prstGeom>
        <a:noFill/>
        <a:ln w="9525">
          <a:noFill/>
          <a:miter lim="800000"/>
          <a:headEnd/>
          <a:tailEnd/>
        </a:ln>
      </xdr:spPr>
    </xdr:sp>
    <xdr:clientData/>
  </xdr:oneCellAnchor>
  <xdr:oneCellAnchor>
    <xdr:from>
      <xdr:col>6</xdr:col>
      <xdr:colOff>0</xdr:colOff>
      <xdr:row>19</xdr:row>
      <xdr:rowOff>0</xdr:rowOff>
    </xdr:from>
    <xdr:ext cx="295275" cy="299000"/>
    <xdr:sp macro="" textlink="">
      <xdr:nvSpPr>
        <xdr:cNvPr id="2878" name="AutoShape 40" descr="http://myacademy/eltcms/pix/i/course.gif">
          <a:extLst>
            <a:ext uri="{FF2B5EF4-FFF2-40B4-BE49-F238E27FC236}">
              <a16:creationId xmlns:a16="http://schemas.microsoft.com/office/drawing/2014/main" id="{13F40E0A-CCAE-40B1-AE5C-48CC92ACC1B8}"/>
            </a:ext>
          </a:extLst>
        </xdr:cNvPr>
        <xdr:cNvSpPr>
          <a:spLocks noChangeAspect="1" noChangeArrowheads="1"/>
        </xdr:cNvSpPr>
      </xdr:nvSpPr>
      <xdr:spPr bwMode="auto">
        <a:xfrm>
          <a:off x="5847292" y="3037417"/>
          <a:ext cx="295275" cy="299000"/>
        </a:xfrm>
        <a:prstGeom prst="rect">
          <a:avLst/>
        </a:prstGeom>
        <a:noFill/>
        <a:ln w="9525">
          <a:noFill/>
          <a:miter lim="800000"/>
          <a:headEnd/>
          <a:tailEnd/>
        </a:ln>
      </xdr:spPr>
    </xdr:sp>
    <xdr:clientData/>
  </xdr:oneCellAnchor>
  <xdr:oneCellAnchor>
    <xdr:from>
      <xdr:col>6</xdr:col>
      <xdr:colOff>0</xdr:colOff>
      <xdr:row>19</xdr:row>
      <xdr:rowOff>0</xdr:rowOff>
    </xdr:from>
    <xdr:ext cx="295275" cy="299000"/>
    <xdr:sp macro="" textlink="">
      <xdr:nvSpPr>
        <xdr:cNvPr id="2879" name="AutoShape 9" descr="http://myacademy/eltcms/pix/i/course.gif">
          <a:extLst>
            <a:ext uri="{FF2B5EF4-FFF2-40B4-BE49-F238E27FC236}">
              <a16:creationId xmlns:a16="http://schemas.microsoft.com/office/drawing/2014/main" id="{316005D1-8A7C-47A2-A038-51AD13769CAC}"/>
            </a:ext>
          </a:extLst>
        </xdr:cNvPr>
        <xdr:cNvSpPr>
          <a:spLocks noChangeAspect="1" noChangeArrowheads="1"/>
        </xdr:cNvSpPr>
      </xdr:nvSpPr>
      <xdr:spPr bwMode="auto">
        <a:xfrm>
          <a:off x="5847292" y="3037417"/>
          <a:ext cx="295275" cy="299000"/>
        </a:xfrm>
        <a:prstGeom prst="rect">
          <a:avLst/>
        </a:prstGeom>
        <a:noFill/>
        <a:ln w="9525">
          <a:noFill/>
          <a:miter lim="800000"/>
          <a:headEnd/>
          <a:tailEnd/>
        </a:ln>
      </xdr:spPr>
    </xdr:sp>
    <xdr:clientData/>
  </xdr:oneCellAnchor>
  <xdr:oneCellAnchor>
    <xdr:from>
      <xdr:col>6</xdr:col>
      <xdr:colOff>0</xdr:colOff>
      <xdr:row>19</xdr:row>
      <xdr:rowOff>0</xdr:rowOff>
    </xdr:from>
    <xdr:ext cx="295275" cy="299000"/>
    <xdr:sp macro="" textlink="">
      <xdr:nvSpPr>
        <xdr:cNvPr id="2880" name="AutoShape 1" descr="http://myacademy/eltcms/pix/i/course.gif">
          <a:extLst>
            <a:ext uri="{FF2B5EF4-FFF2-40B4-BE49-F238E27FC236}">
              <a16:creationId xmlns:a16="http://schemas.microsoft.com/office/drawing/2014/main" id="{2B054DF9-635F-444F-84FD-59FBA9F92647}"/>
            </a:ext>
          </a:extLst>
        </xdr:cNvPr>
        <xdr:cNvSpPr>
          <a:spLocks noChangeAspect="1" noChangeArrowheads="1"/>
        </xdr:cNvSpPr>
      </xdr:nvSpPr>
      <xdr:spPr bwMode="auto">
        <a:xfrm>
          <a:off x="5847292" y="3037417"/>
          <a:ext cx="295275" cy="299000"/>
        </a:xfrm>
        <a:prstGeom prst="rect">
          <a:avLst/>
        </a:prstGeom>
        <a:noFill/>
        <a:ln w="9525">
          <a:noFill/>
          <a:miter lim="800000"/>
          <a:headEnd/>
          <a:tailEnd/>
        </a:ln>
      </xdr:spPr>
    </xdr:sp>
    <xdr:clientData/>
  </xdr:oneCellAnchor>
  <xdr:oneCellAnchor>
    <xdr:from>
      <xdr:col>6</xdr:col>
      <xdr:colOff>0</xdr:colOff>
      <xdr:row>19</xdr:row>
      <xdr:rowOff>0</xdr:rowOff>
    </xdr:from>
    <xdr:ext cx="295275" cy="299000"/>
    <xdr:sp macro="" textlink="">
      <xdr:nvSpPr>
        <xdr:cNvPr id="2881" name="AutoShape 4" descr="http://myacademy/eltcms/pix/i/course.gif">
          <a:extLst>
            <a:ext uri="{FF2B5EF4-FFF2-40B4-BE49-F238E27FC236}">
              <a16:creationId xmlns:a16="http://schemas.microsoft.com/office/drawing/2014/main" id="{3BE6EC29-E5B4-4245-AB2F-2F033C07C42B}"/>
            </a:ext>
          </a:extLst>
        </xdr:cNvPr>
        <xdr:cNvSpPr>
          <a:spLocks noChangeAspect="1" noChangeArrowheads="1"/>
        </xdr:cNvSpPr>
      </xdr:nvSpPr>
      <xdr:spPr bwMode="auto">
        <a:xfrm>
          <a:off x="5847292" y="3037417"/>
          <a:ext cx="295275" cy="299000"/>
        </a:xfrm>
        <a:prstGeom prst="rect">
          <a:avLst/>
        </a:prstGeom>
        <a:noFill/>
        <a:ln w="9525">
          <a:noFill/>
          <a:miter lim="800000"/>
          <a:headEnd/>
          <a:tailEnd/>
        </a:ln>
      </xdr:spPr>
    </xdr:sp>
    <xdr:clientData/>
  </xdr:oneCellAnchor>
  <xdr:oneCellAnchor>
    <xdr:from>
      <xdr:col>6</xdr:col>
      <xdr:colOff>0</xdr:colOff>
      <xdr:row>19</xdr:row>
      <xdr:rowOff>0</xdr:rowOff>
    </xdr:from>
    <xdr:ext cx="295275" cy="299000"/>
    <xdr:sp macro="" textlink="">
      <xdr:nvSpPr>
        <xdr:cNvPr id="2882" name="AutoShape 1" descr="http://myacademy/eltcms/pix/i/course.gif">
          <a:extLst>
            <a:ext uri="{FF2B5EF4-FFF2-40B4-BE49-F238E27FC236}">
              <a16:creationId xmlns:a16="http://schemas.microsoft.com/office/drawing/2014/main" id="{5D4E4AEC-DB0E-4682-89E0-8BA4AB1108EC}"/>
            </a:ext>
          </a:extLst>
        </xdr:cNvPr>
        <xdr:cNvSpPr>
          <a:spLocks noChangeAspect="1" noChangeArrowheads="1"/>
        </xdr:cNvSpPr>
      </xdr:nvSpPr>
      <xdr:spPr bwMode="auto">
        <a:xfrm>
          <a:off x="5847292" y="3037417"/>
          <a:ext cx="295275" cy="299000"/>
        </a:xfrm>
        <a:prstGeom prst="rect">
          <a:avLst/>
        </a:prstGeom>
        <a:noFill/>
        <a:ln w="9525">
          <a:noFill/>
          <a:miter lim="800000"/>
          <a:headEnd/>
          <a:tailEnd/>
        </a:ln>
      </xdr:spPr>
    </xdr:sp>
    <xdr:clientData/>
  </xdr:oneCellAnchor>
  <xdr:oneCellAnchor>
    <xdr:from>
      <xdr:col>6</xdr:col>
      <xdr:colOff>0</xdr:colOff>
      <xdr:row>19</xdr:row>
      <xdr:rowOff>0</xdr:rowOff>
    </xdr:from>
    <xdr:ext cx="295275" cy="299000"/>
    <xdr:sp macro="" textlink="">
      <xdr:nvSpPr>
        <xdr:cNvPr id="2883" name="AutoShape 1" descr="http://myacademy/eltcms/pix/i/course.gif">
          <a:extLst>
            <a:ext uri="{FF2B5EF4-FFF2-40B4-BE49-F238E27FC236}">
              <a16:creationId xmlns:a16="http://schemas.microsoft.com/office/drawing/2014/main" id="{D7D97C85-DBF5-4619-BD2B-9602703898C5}"/>
            </a:ext>
          </a:extLst>
        </xdr:cNvPr>
        <xdr:cNvSpPr>
          <a:spLocks noChangeAspect="1" noChangeArrowheads="1"/>
        </xdr:cNvSpPr>
      </xdr:nvSpPr>
      <xdr:spPr bwMode="auto">
        <a:xfrm>
          <a:off x="5847292" y="3037417"/>
          <a:ext cx="295275" cy="299000"/>
        </a:xfrm>
        <a:prstGeom prst="rect">
          <a:avLst/>
        </a:prstGeom>
        <a:noFill/>
        <a:ln w="9525">
          <a:noFill/>
          <a:miter lim="800000"/>
          <a:headEnd/>
          <a:tailEnd/>
        </a:ln>
      </xdr:spPr>
    </xdr:sp>
    <xdr:clientData/>
  </xdr:oneCellAnchor>
  <xdr:oneCellAnchor>
    <xdr:from>
      <xdr:col>6</xdr:col>
      <xdr:colOff>0</xdr:colOff>
      <xdr:row>19</xdr:row>
      <xdr:rowOff>0</xdr:rowOff>
    </xdr:from>
    <xdr:ext cx="295275" cy="299000"/>
    <xdr:sp macro="" textlink="">
      <xdr:nvSpPr>
        <xdr:cNvPr id="2884" name="AutoShape 1" descr="http://myacademy/eltcms/pix/i/course.gif">
          <a:extLst>
            <a:ext uri="{FF2B5EF4-FFF2-40B4-BE49-F238E27FC236}">
              <a16:creationId xmlns:a16="http://schemas.microsoft.com/office/drawing/2014/main" id="{782653F5-C355-4B08-88AD-5602B5C5D534}"/>
            </a:ext>
          </a:extLst>
        </xdr:cNvPr>
        <xdr:cNvSpPr>
          <a:spLocks noChangeAspect="1" noChangeArrowheads="1"/>
        </xdr:cNvSpPr>
      </xdr:nvSpPr>
      <xdr:spPr bwMode="auto">
        <a:xfrm>
          <a:off x="5847292" y="3037417"/>
          <a:ext cx="295275" cy="299000"/>
        </a:xfrm>
        <a:prstGeom prst="rect">
          <a:avLst/>
        </a:prstGeom>
        <a:noFill/>
        <a:ln w="9525">
          <a:noFill/>
          <a:miter lim="800000"/>
          <a:headEnd/>
          <a:tailEnd/>
        </a:ln>
      </xdr:spPr>
    </xdr:sp>
    <xdr:clientData/>
  </xdr:oneCellAnchor>
  <xdr:oneCellAnchor>
    <xdr:from>
      <xdr:col>6</xdr:col>
      <xdr:colOff>0</xdr:colOff>
      <xdr:row>19</xdr:row>
      <xdr:rowOff>0</xdr:rowOff>
    </xdr:from>
    <xdr:ext cx="295275" cy="302728"/>
    <xdr:sp macro="" textlink="">
      <xdr:nvSpPr>
        <xdr:cNvPr id="2885" name="AutoShape 63" descr="http://myacademy/eltcms/pix/i/course.gif">
          <a:extLst>
            <a:ext uri="{FF2B5EF4-FFF2-40B4-BE49-F238E27FC236}">
              <a16:creationId xmlns:a16="http://schemas.microsoft.com/office/drawing/2014/main" id="{6C2DE437-1A8B-48C4-BF79-89AF819EC9B5}"/>
            </a:ext>
          </a:extLst>
        </xdr:cNvPr>
        <xdr:cNvSpPr>
          <a:spLocks noChangeAspect="1" noChangeArrowheads="1"/>
        </xdr:cNvSpPr>
      </xdr:nvSpPr>
      <xdr:spPr bwMode="auto">
        <a:xfrm>
          <a:off x="5847292" y="3037417"/>
          <a:ext cx="295275" cy="302728"/>
        </a:xfrm>
        <a:prstGeom prst="rect">
          <a:avLst/>
        </a:prstGeom>
        <a:noFill/>
        <a:ln w="9525">
          <a:noFill/>
          <a:miter lim="800000"/>
          <a:headEnd/>
          <a:tailEnd/>
        </a:ln>
      </xdr:spPr>
    </xdr:sp>
    <xdr:clientData/>
  </xdr:oneCellAnchor>
  <xdr:oneCellAnchor>
    <xdr:from>
      <xdr:col>6</xdr:col>
      <xdr:colOff>0</xdr:colOff>
      <xdr:row>19</xdr:row>
      <xdr:rowOff>0</xdr:rowOff>
    </xdr:from>
    <xdr:ext cx="295275" cy="302728"/>
    <xdr:sp macro="" textlink="">
      <xdr:nvSpPr>
        <xdr:cNvPr id="2886" name="AutoShape 40" descr="http://myacademy/eltcms/pix/i/course.gif">
          <a:extLst>
            <a:ext uri="{FF2B5EF4-FFF2-40B4-BE49-F238E27FC236}">
              <a16:creationId xmlns:a16="http://schemas.microsoft.com/office/drawing/2014/main" id="{184C369D-E295-4582-86CC-4FD4EFE24633}"/>
            </a:ext>
          </a:extLst>
        </xdr:cNvPr>
        <xdr:cNvSpPr>
          <a:spLocks noChangeAspect="1" noChangeArrowheads="1"/>
        </xdr:cNvSpPr>
      </xdr:nvSpPr>
      <xdr:spPr bwMode="auto">
        <a:xfrm>
          <a:off x="5847292" y="3037417"/>
          <a:ext cx="295275" cy="302728"/>
        </a:xfrm>
        <a:prstGeom prst="rect">
          <a:avLst/>
        </a:prstGeom>
        <a:noFill/>
        <a:ln w="9525">
          <a:noFill/>
          <a:miter lim="800000"/>
          <a:headEnd/>
          <a:tailEnd/>
        </a:ln>
      </xdr:spPr>
    </xdr:sp>
    <xdr:clientData/>
  </xdr:oneCellAnchor>
  <xdr:oneCellAnchor>
    <xdr:from>
      <xdr:col>6</xdr:col>
      <xdr:colOff>0</xdr:colOff>
      <xdr:row>19</xdr:row>
      <xdr:rowOff>0</xdr:rowOff>
    </xdr:from>
    <xdr:ext cx="295275" cy="302728"/>
    <xdr:sp macro="" textlink="">
      <xdr:nvSpPr>
        <xdr:cNvPr id="2887" name="AutoShape 9" descr="http://myacademy/eltcms/pix/i/course.gif">
          <a:extLst>
            <a:ext uri="{FF2B5EF4-FFF2-40B4-BE49-F238E27FC236}">
              <a16:creationId xmlns:a16="http://schemas.microsoft.com/office/drawing/2014/main" id="{B9708484-FA21-43F6-909B-F67571B3A34D}"/>
            </a:ext>
          </a:extLst>
        </xdr:cNvPr>
        <xdr:cNvSpPr>
          <a:spLocks noChangeAspect="1" noChangeArrowheads="1"/>
        </xdr:cNvSpPr>
      </xdr:nvSpPr>
      <xdr:spPr bwMode="auto">
        <a:xfrm>
          <a:off x="5847292" y="3037417"/>
          <a:ext cx="295275" cy="302728"/>
        </a:xfrm>
        <a:prstGeom prst="rect">
          <a:avLst/>
        </a:prstGeom>
        <a:noFill/>
        <a:ln w="9525">
          <a:noFill/>
          <a:miter lim="800000"/>
          <a:headEnd/>
          <a:tailEnd/>
        </a:ln>
      </xdr:spPr>
    </xdr:sp>
    <xdr:clientData/>
  </xdr:oneCellAnchor>
  <xdr:oneCellAnchor>
    <xdr:from>
      <xdr:col>6</xdr:col>
      <xdr:colOff>0</xdr:colOff>
      <xdr:row>19</xdr:row>
      <xdr:rowOff>0</xdr:rowOff>
    </xdr:from>
    <xdr:ext cx="295275" cy="302728"/>
    <xdr:sp macro="" textlink="">
      <xdr:nvSpPr>
        <xdr:cNvPr id="2888" name="AutoShape 1" descr="http://myacademy/eltcms/pix/i/course.gif">
          <a:extLst>
            <a:ext uri="{FF2B5EF4-FFF2-40B4-BE49-F238E27FC236}">
              <a16:creationId xmlns:a16="http://schemas.microsoft.com/office/drawing/2014/main" id="{D0EA8349-98D6-4B46-B4D9-476826D0CF21}"/>
            </a:ext>
          </a:extLst>
        </xdr:cNvPr>
        <xdr:cNvSpPr>
          <a:spLocks noChangeAspect="1" noChangeArrowheads="1"/>
        </xdr:cNvSpPr>
      </xdr:nvSpPr>
      <xdr:spPr bwMode="auto">
        <a:xfrm>
          <a:off x="5847292" y="3037417"/>
          <a:ext cx="295275" cy="302728"/>
        </a:xfrm>
        <a:prstGeom prst="rect">
          <a:avLst/>
        </a:prstGeom>
        <a:noFill/>
        <a:ln w="9525">
          <a:noFill/>
          <a:miter lim="800000"/>
          <a:headEnd/>
          <a:tailEnd/>
        </a:ln>
      </xdr:spPr>
    </xdr:sp>
    <xdr:clientData/>
  </xdr:oneCellAnchor>
  <xdr:oneCellAnchor>
    <xdr:from>
      <xdr:col>6</xdr:col>
      <xdr:colOff>0</xdr:colOff>
      <xdr:row>19</xdr:row>
      <xdr:rowOff>0</xdr:rowOff>
    </xdr:from>
    <xdr:ext cx="295275" cy="302728"/>
    <xdr:sp macro="" textlink="">
      <xdr:nvSpPr>
        <xdr:cNvPr id="2889" name="AutoShape 4" descr="http://myacademy/eltcms/pix/i/course.gif">
          <a:extLst>
            <a:ext uri="{FF2B5EF4-FFF2-40B4-BE49-F238E27FC236}">
              <a16:creationId xmlns:a16="http://schemas.microsoft.com/office/drawing/2014/main" id="{58B8E665-01DB-4861-A2DE-2BBF8915F0A3}"/>
            </a:ext>
          </a:extLst>
        </xdr:cNvPr>
        <xdr:cNvSpPr>
          <a:spLocks noChangeAspect="1" noChangeArrowheads="1"/>
        </xdr:cNvSpPr>
      </xdr:nvSpPr>
      <xdr:spPr bwMode="auto">
        <a:xfrm>
          <a:off x="5847292" y="3037417"/>
          <a:ext cx="295275" cy="302728"/>
        </a:xfrm>
        <a:prstGeom prst="rect">
          <a:avLst/>
        </a:prstGeom>
        <a:noFill/>
        <a:ln w="9525">
          <a:noFill/>
          <a:miter lim="800000"/>
          <a:headEnd/>
          <a:tailEnd/>
        </a:ln>
      </xdr:spPr>
    </xdr:sp>
    <xdr:clientData/>
  </xdr:oneCellAnchor>
  <xdr:oneCellAnchor>
    <xdr:from>
      <xdr:col>6</xdr:col>
      <xdr:colOff>0</xdr:colOff>
      <xdr:row>19</xdr:row>
      <xdr:rowOff>0</xdr:rowOff>
    </xdr:from>
    <xdr:ext cx="295275" cy="302728"/>
    <xdr:sp macro="" textlink="">
      <xdr:nvSpPr>
        <xdr:cNvPr id="2890" name="AutoShape 1" descr="http://myacademy/eltcms/pix/i/course.gif">
          <a:extLst>
            <a:ext uri="{FF2B5EF4-FFF2-40B4-BE49-F238E27FC236}">
              <a16:creationId xmlns:a16="http://schemas.microsoft.com/office/drawing/2014/main" id="{8FA0F77D-2AD2-4999-B150-B9C2EC930EF0}"/>
            </a:ext>
          </a:extLst>
        </xdr:cNvPr>
        <xdr:cNvSpPr>
          <a:spLocks noChangeAspect="1" noChangeArrowheads="1"/>
        </xdr:cNvSpPr>
      </xdr:nvSpPr>
      <xdr:spPr bwMode="auto">
        <a:xfrm>
          <a:off x="5847292" y="3037417"/>
          <a:ext cx="295275" cy="302728"/>
        </a:xfrm>
        <a:prstGeom prst="rect">
          <a:avLst/>
        </a:prstGeom>
        <a:noFill/>
        <a:ln w="9525">
          <a:noFill/>
          <a:miter lim="800000"/>
          <a:headEnd/>
          <a:tailEnd/>
        </a:ln>
      </xdr:spPr>
    </xdr:sp>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tsintcosaca\trng\Documents%20and%20Settings\116363\Local%20Settings\Temporary%20Internet%20Files\Content.Outlook\NLJSTB3G\ELTP%20-%20Learning%20Assets%20Check%20List%20-%20Detailed1.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groups.cognizant.com/trng/Documents%20and%20Settings/116363/Local%20Settings/Temporary%20Internet%20Files/Content.Outlook/NLJSTB3G/ELTP%20-%20Learning%20Assets%20Check%20List%20-%20Detailed1.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tsintcosaca\trng\Documents%20and%20Settings\116363\Local%20Settings\Temporary%20Internet%20Files\Content.Outlook\NLJSTB3G\ELTP%20-%20Learning%20Assets%20Check%20List%20-%20Detailed_V1.2.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myacademy/trng/Documents%20and%20Settings/116363/Local%20Settings/Temporary%20Internet%20Files/Content.Outlook/NLJSTB3G/ELTP%20-%20Learning%20Assets%20Check%20List%20-%20Detailed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earning Assets"/>
      <sheetName val="SE @ Cognizant"/>
      <sheetName val="SW Quality Management Systems"/>
      <sheetName val="SW Testing "/>
      <sheetName val="Core Java"/>
      <sheetName val="ANSI SQL"/>
      <sheetName val="J2EE"/>
      <sheetName val="Debugging Techniques"/>
      <sheetName val="SDE"/>
      <sheetName val="UML"/>
      <sheetName val="SQL Server 2000"/>
      <sheetName val="C Sharp"/>
      <sheetName val="ADO.Net"/>
      <sheetName val="ASP.Net"/>
      <sheetName val="ESA"/>
      <sheetName val="TSO-ISPF"/>
      <sheetName val="Types of Testing"/>
      <sheetName val="Test Life Cycle "/>
      <sheetName val="Test Management Tools"/>
      <sheetName val="QTP"/>
      <sheetName val="DW Basic"/>
      <sheetName val="Informatica"/>
      <sheetName val="Datastage"/>
      <sheetName val="SAS"/>
    </sheetNames>
    <sheetDataSet>
      <sheetData sheetId="0">
        <row r="4">
          <cell r="B4" t="str">
            <v>SE @ Cognizant</v>
          </cell>
        </row>
        <row r="5">
          <cell r="B5" t="str">
            <v>S/W Quality Management Systems</v>
          </cell>
        </row>
        <row r="6">
          <cell r="B6" t="str">
            <v xml:space="preserve">S/W Testing </v>
          </cell>
        </row>
        <row r="7">
          <cell r="B7" t="str">
            <v>Core Java</v>
          </cell>
        </row>
        <row r="8">
          <cell r="B8" t="str">
            <v xml:space="preserve">ANSI SQL </v>
          </cell>
        </row>
        <row r="9">
          <cell r="B9" t="str">
            <v>J2EE</v>
          </cell>
        </row>
        <row r="10">
          <cell r="B10" t="str">
            <v>Debugging Techniques</v>
          </cell>
        </row>
        <row r="11">
          <cell r="B11" t="str">
            <v xml:space="preserve">Standard Development Environment </v>
          </cell>
        </row>
        <row r="12">
          <cell r="B12" t="str">
            <v xml:space="preserve">UML </v>
          </cell>
        </row>
        <row r="13">
          <cell r="B13" t="str">
            <v>SQL Server 2000</v>
          </cell>
        </row>
        <row r="14">
          <cell r="B14" t="str">
            <v>C#</v>
          </cell>
        </row>
        <row r="15">
          <cell r="B15" t="str">
            <v>ADO.Net</v>
          </cell>
        </row>
        <row r="16">
          <cell r="B16" t="str">
            <v>ASP.Net</v>
          </cell>
        </row>
        <row r="17">
          <cell r="B17" t="str">
            <v>ESA</v>
          </cell>
        </row>
        <row r="18">
          <cell r="B18" t="str">
            <v>TSO/ISPF</v>
          </cell>
        </row>
        <row r="19">
          <cell r="B19" t="str">
            <v xml:space="preserve">JCL / IBM Utilities </v>
          </cell>
        </row>
        <row r="20">
          <cell r="B20" t="str">
            <v xml:space="preserve">VSAM </v>
          </cell>
        </row>
        <row r="21">
          <cell r="B21" t="str">
            <v>COBOL</v>
          </cell>
        </row>
        <row r="22">
          <cell r="B22" t="str">
            <v>Problem Solving and Abend Handling</v>
          </cell>
        </row>
        <row r="23">
          <cell r="B23" t="str">
            <v>DB2</v>
          </cell>
        </row>
        <row r="24">
          <cell r="B24" t="str">
            <v xml:space="preserve">Types of Testing </v>
          </cell>
        </row>
        <row r="25">
          <cell r="B25" t="str">
            <v xml:space="preserve">Test Life Cycle </v>
          </cell>
        </row>
        <row r="26">
          <cell r="B26" t="str">
            <v xml:space="preserve">Test Management Tools </v>
          </cell>
        </row>
        <row r="27">
          <cell r="B27" t="str">
            <v xml:space="preserve">QTP </v>
          </cell>
        </row>
        <row r="28">
          <cell r="B28" t="str">
            <v xml:space="preserve">Oracle </v>
          </cell>
        </row>
        <row r="29">
          <cell r="B29" t="str">
            <v xml:space="preserve">DW Basic </v>
          </cell>
        </row>
        <row r="30">
          <cell r="B30" t="str">
            <v xml:space="preserve">Informatica </v>
          </cell>
        </row>
        <row r="31">
          <cell r="B31" t="str">
            <v xml:space="preserve">Datastage </v>
          </cell>
        </row>
        <row r="32">
          <cell r="B32" t="str">
            <v>SAS</v>
          </cell>
        </row>
        <row r="33">
          <cell r="B33" t="str">
            <v xml:space="preserve">Business Object </v>
          </cell>
        </row>
        <row r="34">
          <cell r="B34" t="str">
            <v xml:space="preserve">Cognos </v>
          </cell>
        </row>
        <row r="35">
          <cell r="B35" t="str">
            <v>Sybase</v>
          </cell>
        </row>
        <row r="36">
          <cell r="B36" t="str">
            <v>Overview of ERP</v>
          </cell>
        </row>
        <row r="37">
          <cell r="B37" t="str">
            <v xml:space="preserve">People Tools </v>
          </cell>
        </row>
        <row r="38">
          <cell r="B38" t="str">
            <v xml:space="preserve">Peoplesoft Security </v>
          </cell>
        </row>
        <row r="39">
          <cell r="B39" t="str">
            <v xml:space="preserve">People Code </v>
          </cell>
        </row>
        <row r="40">
          <cell r="B40" t="str">
            <v xml:space="preserve">Application Engine </v>
          </cell>
        </row>
        <row r="41">
          <cell r="B41" t="str">
            <v xml:space="preserve">Workflow </v>
          </cell>
        </row>
        <row r="42">
          <cell r="B42" t="str">
            <v xml:space="preserve">Component Interface </v>
          </cell>
        </row>
        <row r="43">
          <cell r="B43" t="str">
            <v>SQR</v>
          </cell>
        </row>
        <row r="44">
          <cell r="B44" t="str">
            <v xml:space="preserve">PS Query </v>
          </cell>
        </row>
        <row r="45">
          <cell r="B45" t="str">
            <v xml:space="preserve">Quality Centre </v>
          </cell>
        </row>
        <row r="46">
          <cell r="B46" t="str">
            <v>SAP / ABAPA</v>
          </cell>
        </row>
        <row r="47">
          <cell r="B47" t="str">
            <v>VB</v>
          </cell>
        </row>
        <row r="48">
          <cell r="B48" t="str">
            <v>C++</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earning Assets"/>
      <sheetName val="SE @ Cognizant"/>
      <sheetName val="SW Quality Management Systems"/>
      <sheetName val="SW Testing "/>
      <sheetName val="Core Java"/>
      <sheetName val="ANSI SQL"/>
      <sheetName val="J2EE"/>
      <sheetName val="Debugging Techniques"/>
      <sheetName val="SDE"/>
      <sheetName val="UML"/>
      <sheetName val="SQL Server 2000"/>
      <sheetName val="C Sharp"/>
      <sheetName val="ADO.Net"/>
      <sheetName val="ASP.Net"/>
      <sheetName val="ESA"/>
      <sheetName val="TSO-ISPF"/>
      <sheetName val="Types of Testing"/>
      <sheetName val="Test Life Cycle "/>
      <sheetName val="Test Management Tools"/>
      <sheetName val="QTP"/>
      <sheetName val="DW Basic"/>
      <sheetName val="Informatica"/>
      <sheetName val="Datastage"/>
      <sheetName val="SAS"/>
    </sheetNames>
    <sheetDataSet>
      <sheetData sheetId="0">
        <row r="4">
          <cell r="B4" t="str">
            <v>SE @ Cognizant</v>
          </cell>
        </row>
        <row r="5">
          <cell r="B5" t="str">
            <v>S/W Quality Management Systems</v>
          </cell>
        </row>
        <row r="6">
          <cell r="B6" t="str">
            <v xml:space="preserve">S/W Testing </v>
          </cell>
        </row>
        <row r="7">
          <cell r="B7" t="str">
            <v>Core Java</v>
          </cell>
        </row>
        <row r="8">
          <cell r="B8" t="str">
            <v xml:space="preserve">ANSI SQL </v>
          </cell>
        </row>
        <row r="9">
          <cell r="B9" t="str">
            <v>J2EE</v>
          </cell>
        </row>
        <row r="10">
          <cell r="B10" t="str">
            <v>Debugging Techniques</v>
          </cell>
        </row>
        <row r="11">
          <cell r="B11" t="str">
            <v xml:space="preserve">Standard Development Environment </v>
          </cell>
        </row>
        <row r="12">
          <cell r="B12" t="str">
            <v xml:space="preserve">UML </v>
          </cell>
        </row>
        <row r="13">
          <cell r="B13" t="str">
            <v>SQL Server 2000</v>
          </cell>
        </row>
        <row r="14">
          <cell r="B14" t="str">
            <v>C#</v>
          </cell>
        </row>
        <row r="15">
          <cell r="B15" t="str">
            <v>ADO.Net</v>
          </cell>
        </row>
        <row r="16">
          <cell r="B16" t="str">
            <v>ASP.Net</v>
          </cell>
        </row>
        <row r="17">
          <cell r="B17" t="str">
            <v>ESA</v>
          </cell>
        </row>
        <row r="18">
          <cell r="B18" t="str">
            <v>TSO/ISPF</v>
          </cell>
        </row>
        <row r="19">
          <cell r="B19" t="str">
            <v xml:space="preserve">JCL / IBM Utilities </v>
          </cell>
        </row>
        <row r="20">
          <cell r="B20" t="str">
            <v xml:space="preserve">VSAM </v>
          </cell>
        </row>
        <row r="21">
          <cell r="B21" t="str">
            <v>COBOL</v>
          </cell>
        </row>
        <row r="22">
          <cell r="B22" t="str">
            <v>Problem Solving and Abend Handling</v>
          </cell>
        </row>
        <row r="23">
          <cell r="B23" t="str">
            <v>DB2</v>
          </cell>
        </row>
        <row r="24">
          <cell r="B24" t="str">
            <v xml:space="preserve">Types of Testing </v>
          </cell>
        </row>
        <row r="25">
          <cell r="B25" t="str">
            <v xml:space="preserve">Test Life Cycle </v>
          </cell>
        </row>
        <row r="26">
          <cell r="B26" t="str">
            <v xml:space="preserve">Test Management Tools </v>
          </cell>
        </row>
        <row r="27">
          <cell r="B27" t="str">
            <v xml:space="preserve">QTP </v>
          </cell>
        </row>
        <row r="28">
          <cell r="B28" t="str">
            <v xml:space="preserve">Oracle </v>
          </cell>
        </row>
        <row r="29">
          <cell r="B29" t="str">
            <v xml:space="preserve">DW Basic </v>
          </cell>
        </row>
        <row r="30">
          <cell r="B30" t="str">
            <v xml:space="preserve">Informatica </v>
          </cell>
        </row>
        <row r="31">
          <cell r="B31" t="str">
            <v xml:space="preserve">Datastage </v>
          </cell>
        </row>
        <row r="32">
          <cell r="B32" t="str">
            <v>SAS</v>
          </cell>
        </row>
        <row r="33">
          <cell r="B33" t="str">
            <v xml:space="preserve">Business Object </v>
          </cell>
        </row>
        <row r="34">
          <cell r="B34" t="str">
            <v xml:space="preserve">Cognos </v>
          </cell>
        </row>
        <row r="35">
          <cell r="B35" t="str">
            <v>Sybase</v>
          </cell>
        </row>
        <row r="36">
          <cell r="B36" t="str">
            <v>Overview of ERP</v>
          </cell>
        </row>
        <row r="37">
          <cell r="B37" t="str">
            <v xml:space="preserve">People Tools </v>
          </cell>
        </row>
        <row r="38">
          <cell r="B38" t="str">
            <v xml:space="preserve">Peoplesoft Security </v>
          </cell>
        </row>
        <row r="39">
          <cell r="B39" t="str">
            <v xml:space="preserve">People Code </v>
          </cell>
        </row>
        <row r="40">
          <cell r="B40" t="str">
            <v xml:space="preserve">Application Engine </v>
          </cell>
        </row>
        <row r="41">
          <cell r="B41" t="str">
            <v xml:space="preserve">Workflow </v>
          </cell>
        </row>
        <row r="42">
          <cell r="B42" t="str">
            <v xml:space="preserve">Component Interface </v>
          </cell>
        </row>
        <row r="43">
          <cell r="B43" t="str">
            <v>SQR</v>
          </cell>
        </row>
        <row r="44">
          <cell r="B44" t="str">
            <v xml:space="preserve">PS Query </v>
          </cell>
        </row>
        <row r="45">
          <cell r="B45" t="str">
            <v xml:space="preserve">Quality Centre </v>
          </cell>
        </row>
        <row r="46">
          <cell r="B46" t="str">
            <v>SAP / ABAPA</v>
          </cell>
        </row>
        <row r="47">
          <cell r="B47" t="str">
            <v>VB</v>
          </cell>
        </row>
        <row r="48">
          <cell r="B48" t="str">
            <v>C++</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earning Assets"/>
      <sheetName val="SW Quality Management Systems"/>
      <sheetName val="Core Java"/>
      <sheetName val="J2EE"/>
      <sheetName val="UML"/>
      <sheetName val="SQL Server 2000"/>
      <sheetName val="ESA"/>
      <sheetName val="TSO-ISPF"/>
      <sheetName val="Types of Testing"/>
      <sheetName val="Test Life Cycle "/>
      <sheetName val="Test Management Tools"/>
      <sheetName val="QTP"/>
      <sheetName val="DW Basic"/>
      <sheetName val="Informatica"/>
      <sheetName val="Datastage"/>
      <sheetName val="SAS"/>
      <sheetName val="Business Object"/>
      <sheetName val="Overview of ERP"/>
      <sheetName val="People Tools"/>
      <sheetName val="Sybase"/>
      <sheetName val="Cognos"/>
      <sheetName val="Peoplesoft Security"/>
      <sheetName val="People Code"/>
      <sheetName val="Application Engine"/>
      <sheetName val="Workflow"/>
      <sheetName val="C Sharp"/>
      <sheetName val="ADO.Net"/>
      <sheetName val="ASP.Net"/>
      <sheetName val="Component Interface"/>
      <sheetName val="SQR"/>
      <sheetName val="PS Query"/>
      <sheetName val="Quality Centre"/>
      <sheetName val="VB"/>
      <sheetName val="C++"/>
      <sheetName val="SAP - ABAP"/>
      <sheetName val="SE @ Cognizant"/>
      <sheetName val="SW Testing "/>
      <sheetName val="ANSI SQL"/>
      <sheetName val="Debugging Techniques"/>
      <sheetName val="SDE"/>
      <sheetName val="JCL - IBM Utilities "/>
      <sheetName val="VSAM"/>
      <sheetName val="COBOL"/>
      <sheetName val="Prob. Solving &amp; Abend Handling"/>
      <sheetName val="DB2"/>
      <sheetName val="Oracle"/>
    </sheetNames>
    <sheetDataSet>
      <sheetData sheetId="0">
        <row r="4">
          <cell r="B4" t="str">
            <v>SE @ Cognizant</v>
          </cell>
        </row>
        <row r="5">
          <cell r="B5" t="str">
            <v>S/W Quality Management Systems</v>
          </cell>
        </row>
        <row r="6">
          <cell r="B6" t="str">
            <v xml:space="preserve">S/W Testing </v>
          </cell>
        </row>
        <row r="7">
          <cell r="B7" t="str">
            <v>Core Java</v>
          </cell>
        </row>
        <row r="8">
          <cell r="B8" t="str">
            <v xml:space="preserve">ANSI SQL </v>
          </cell>
        </row>
        <row r="9">
          <cell r="B9" t="str">
            <v>J2EE</v>
          </cell>
        </row>
        <row r="10">
          <cell r="B10" t="str">
            <v>Debugging Techniques</v>
          </cell>
        </row>
        <row r="11">
          <cell r="B11" t="str">
            <v xml:space="preserve">Standard Development Environment </v>
          </cell>
        </row>
        <row r="12">
          <cell r="B12" t="str">
            <v xml:space="preserve">UML </v>
          </cell>
        </row>
        <row r="13">
          <cell r="B13" t="str">
            <v>SQL Server 2000</v>
          </cell>
        </row>
        <row r="14">
          <cell r="B14" t="str">
            <v>C#</v>
          </cell>
        </row>
        <row r="15">
          <cell r="B15" t="str">
            <v>ADO.Net</v>
          </cell>
        </row>
        <row r="16">
          <cell r="B16" t="str">
            <v>ASP.Net</v>
          </cell>
        </row>
        <row r="17">
          <cell r="B17" t="str">
            <v>ESA</v>
          </cell>
        </row>
        <row r="18">
          <cell r="B18" t="str">
            <v>TSO/ISPF</v>
          </cell>
        </row>
        <row r="19">
          <cell r="B19" t="str">
            <v xml:space="preserve">JCL / IBM Utilities </v>
          </cell>
        </row>
        <row r="20">
          <cell r="B20" t="str">
            <v xml:space="preserve">VSAM </v>
          </cell>
        </row>
        <row r="21">
          <cell r="B21" t="str">
            <v>COBOL</v>
          </cell>
        </row>
        <row r="22">
          <cell r="B22" t="str">
            <v>Problem Solving and Abend Handling</v>
          </cell>
        </row>
        <row r="23">
          <cell r="B23" t="str">
            <v>DB2</v>
          </cell>
        </row>
        <row r="24">
          <cell r="B24" t="str">
            <v xml:space="preserve">Types of Testing </v>
          </cell>
        </row>
        <row r="25">
          <cell r="B25" t="str">
            <v xml:space="preserve">Test Life Cycle </v>
          </cell>
        </row>
        <row r="26">
          <cell r="B26" t="str">
            <v xml:space="preserve">Test Management Tools </v>
          </cell>
        </row>
        <row r="27">
          <cell r="B27" t="str">
            <v xml:space="preserve">QTP </v>
          </cell>
        </row>
        <row r="28">
          <cell r="B28" t="str">
            <v xml:space="preserve">Oracle </v>
          </cell>
        </row>
        <row r="29">
          <cell r="B29" t="str">
            <v xml:space="preserve">DW Basic </v>
          </cell>
        </row>
        <row r="30">
          <cell r="B30" t="str">
            <v xml:space="preserve">Informatica </v>
          </cell>
        </row>
        <row r="31">
          <cell r="B31" t="str">
            <v xml:space="preserve">Datastage </v>
          </cell>
        </row>
        <row r="32">
          <cell r="B32" t="str">
            <v>SAS</v>
          </cell>
        </row>
        <row r="33">
          <cell r="B33" t="str">
            <v xml:space="preserve">Business Object </v>
          </cell>
        </row>
        <row r="34">
          <cell r="B34" t="str">
            <v xml:space="preserve">Cognos </v>
          </cell>
        </row>
        <row r="35">
          <cell r="B35" t="str">
            <v>Sybase</v>
          </cell>
        </row>
        <row r="36">
          <cell r="B36" t="str">
            <v>Overview of ERP</v>
          </cell>
        </row>
        <row r="37">
          <cell r="B37" t="str">
            <v xml:space="preserve">People Tools </v>
          </cell>
        </row>
        <row r="38">
          <cell r="B38" t="str">
            <v xml:space="preserve">Peoplesoft Security </v>
          </cell>
        </row>
        <row r="39">
          <cell r="B39" t="str">
            <v xml:space="preserve">People Code </v>
          </cell>
        </row>
        <row r="40">
          <cell r="B40" t="str">
            <v xml:space="preserve">Application Engine </v>
          </cell>
        </row>
        <row r="41">
          <cell r="B41" t="str">
            <v xml:space="preserve">Workflow </v>
          </cell>
        </row>
        <row r="42">
          <cell r="B42" t="str">
            <v xml:space="preserve">Component Interface </v>
          </cell>
        </row>
        <row r="43">
          <cell r="B43" t="str">
            <v>SQR</v>
          </cell>
        </row>
        <row r="44">
          <cell r="B44" t="str">
            <v xml:space="preserve">PS Query </v>
          </cell>
        </row>
        <row r="45">
          <cell r="B45" t="str">
            <v xml:space="preserve">Quality Centre </v>
          </cell>
        </row>
        <row r="46">
          <cell r="B46" t="str">
            <v>SAP / ABAPA</v>
          </cell>
        </row>
        <row r="47">
          <cell r="B47" t="str">
            <v>VB</v>
          </cell>
        </row>
        <row r="48">
          <cell r="B48" t="str">
            <v>C++</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earning Assets"/>
      <sheetName val="SE @ Cognizant"/>
      <sheetName val="SW Quality Management Systems"/>
      <sheetName val="SW Testing "/>
      <sheetName val="Core Java"/>
      <sheetName val="ANSI SQL"/>
      <sheetName val="J2EE"/>
      <sheetName val="Debugging Techniques"/>
      <sheetName val="SDE"/>
      <sheetName val="UML"/>
      <sheetName val="SQL Server 2000"/>
      <sheetName val="C Sharp"/>
      <sheetName val="ADO.Net"/>
      <sheetName val="ASP.Net"/>
      <sheetName val="ESA"/>
      <sheetName val="TSO-ISPF"/>
      <sheetName val="Types of Testing"/>
      <sheetName val="Test Life Cycle "/>
      <sheetName val="Test Management Tools"/>
      <sheetName val="QTP"/>
      <sheetName val="DW Basic"/>
      <sheetName val="Informatica"/>
      <sheetName val="Datastage"/>
      <sheetName val="SAS"/>
    </sheetNames>
    <sheetDataSet>
      <sheetData sheetId="0">
        <row r="4">
          <cell r="B4" t="str">
            <v>SE @ Cognizant</v>
          </cell>
        </row>
        <row r="5">
          <cell r="B5" t="str">
            <v>S/W Quality Management Systems</v>
          </cell>
        </row>
        <row r="6">
          <cell r="B6" t="str">
            <v xml:space="preserve">S/W Testing </v>
          </cell>
        </row>
        <row r="7">
          <cell r="B7" t="str">
            <v>Core Java</v>
          </cell>
        </row>
        <row r="8">
          <cell r="B8" t="str">
            <v xml:space="preserve">ANSI SQL </v>
          </cell>
        </row>
        <row r="9">
          <cell r="B9" t="str">
            <v>J2EE</v>
          </cell>
        </row>
        <row r="10">
          <cell r="B10" t="str">
            <v>Debugging Techniques</v>
          </cell>
        </row>
        <row r="11">
          <cell r="B11" t="str">
            <v xml:space="preserve">Standard Development Environment </v>
          </cell>
        </row>
        <row r="12">
          <cell r="B12" t="str">
            <v xml:space="preserve">UML </v>
          </cell>
        </row>
        <row r="13">
          <cell r="B13" t="str">
            <v>SQL Server 2000</v>
          </cell>
        </row>
        <row r="14">
          <cell r="B14" t="str">
            <v>C#</v>
          </cell>
        </row>
        <row r="15">
          <cell r="B15" t="str">
            <v>ADO.Net</v>
          </cell>
        </row>
        <row r="16">
          <cell r="B16" t="str">
            <v>ASP.Net</v>
          </cell>
        </row>
        <row r="17">
          <cell r="B17" t="str">
            <v>ESA</v>
          </cell>
        </row>
        <row r="18">
          <cell r="B18" t="str">
            <v>TSO/ISPF</v>
          </cell>
        </row>
        <row r="19">
          <cell r="B19" t="str">
            <v xml:space="preserve">JCL / IBM Utilities </v>
          </cell>
        </row>
        <row r="20">
          <cell r="B20" t="str">
            <v xml:space="preserve">VSAM </v>
          </cell>
        </row>
        <row r="21">
          <cell r="B21" t="str">
            <v>COBOL</v>
          </cell>
        </row>
        <row r="22">
          <cell r="B22" t="str">
            <v>Problem Solving and Abend Handling</v>
          </cell>
        </row>
        <row r="23">
          <cell r="B23" t="str">
            <v>DB2</v>
          </cell>
        </row>
        <row r="24">
          <cell r="B24" t="str">
            <v xml:space="preserve">Types of Testing </v>
          </cell>
        </row>
        <row r="25">
          <cell r="B25" t="str">
            <v xml:space="preserve">Test Life Cycle </v>
          </cell>
        </row>
        <row r="26">
          <cell r="B26" t="str">
            <v xml:space="preserve">Test Management Tools </v>
          </cell>
        </row>
        <row r="27">
          <cell r="B27" t="str">
            <v xml:space="preserve">QTP </v>
          </cell>
        </row>
        <row r="28">
          <cell r="B28" t="str">
            <v xml:space="preserve">Oracle </v>
          </cell>
        </row>
        <row r="29">
          <cell r="B29" t="str">
            <v xml:space="preserve">DW Basic </v>
          </cell>
        </row>
        <row r="30">
          <cell r="B30" t="str">
            <v xml:space="preserve">Informatica </v>
          </cell>
        </row>
        <row r="31">
          <cell r="B31" t="str">
            <v xml:space="preserve">Datastage </v>
          </cell>
        </row>
        <row r="32">
          <cell r="B32" t="str">
            <v>SAS</v>
          </cell>
        </row>
        <row r="33">
          <cell r="B33" t="str">
            <v xml:space="preserve">Business Object </v>
          </cell>
        </row>
        <row r="34">
          <cell r="B34" t="str">
            <v xml:space="preserve">Cognos </v>
          </cell>
        </row>
        <row r="35">
          <cell r="B35" t="str">
            <v>Sybase</v>
          </cell>
        </row>
        <row r="36">
          <cell r="B36" t="str">
            <v>Overview of ERP</v>
          </cell>
        </row>
        <row r="37">
          <cell r="B37" t="str">
            <v xml:space="preserve">People Tools </v>
          </cell>
        </row>
        <row r="38">
          <cell r="B38" t="str">
            <v xml:space="preserve">Peoplesoft Security </v>
          </cell>
        </row>
        <row r="39">
          <cell r="B39" t="str">
            <v xml:space="preserve">People Code </v>
          </cell>
        </row>
        <row r="40">
          <cell r="B40" t="str">
            <v xml:space="preserve">Application Engine </v>
          </cell>
        </row>
        <row r="41">
          <cell r="B41" t="str">
            <v xml:space="preserve">Workflow </v>
          </cell>
        </row>
        <row r="42">
          <cell r="B42" t="str">
            <v xml:space="preserve">Component Interface </v>
          </cell>
        </row>
        <row r="43">
          <cell r="B43" t="str">
            <v>SQR</v>
          </cell>
        </row>
        <row r="44">
          <cell r="B44" t="str">
            <v xml:space="preserve">PS Query </v>
          </cell>
        </row>
        <row r="45">
          <cell r="B45" t="str">
            <v xml:space="preserve">Quality Centre </v>
          </cell>
        </row>
        <row r="46">
          <cell r="B46" t="str">
            <v>SAP / ABAPA</v>
          </cell>
        </row>
        <row r="47">
          <cell r="B47" t="str">
            <v>VB</v>
          </cell>
        </row>
        <row r="48">
          <cell r="B48" t="str">
            <v>C++</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http://myacademy/eltcms/course/view.php?id=40"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F0"/>
  </sheetPr>
  <dimension ref="A1:E34"/>
  <sheetViews>
    <sheetView workbookViewId="0"/>
  </sheetViews>
  <sheetFormatPr defaultColWidth="62" defaultRowHeight="13" x14ac:dyDescent="0.3"/>
  <cols>
    <col min="1" max="1" width="5.1796875" style="17" bestFit="1" customWidth="1"/>
    <col min="2" max="2" width="57.54296875" style="17" customWidth="1"/>
    <col min="3" max="3" width="63.54296875" style="17" customWidth="1"/>
    <col min="4" max="4" width="28" style="17" bestFit="1" customWidth="1"/>
    <col min="5" max="5" width="30.26953125" style="17" customWidth="1"/>
    <col min="6" max="16384" width="62" style="17"/>
  </cols>
  <sheetData>
    <row r="1" spans="1:5" ht="26" x14ac:dyDescent="0.3">
      <c r="A1" s="16" t="s">
        <v>0</v>
      </c>
      <c r="B1" s="16" t="s">
        <v>1</v>
      </c>
      <c r="C1" s="16" t="s">
        <v>2</v>
      </c>
      <c r="D1" s="16" t="s">
        <v>3</v>
      </c>
      <c r="E1" s="16" t="s">
        <v>4</v>
      </c>
    </row>
    <row r="2" spans="1:5" s="19" customFormat="1" ht="27" customHeight="1" x14ac:dyDescent="0.3">
      <c r="A2" s="18">
        <v>1</v>
      </c>
      <c r="B2" s="18" t="s">
        <v>5</v>
      </c>
      <c r="C2" s="18" t="s">
        <v>6</v>
      </c>
      <c r="D2" s="18" t="s">
        <v>7</v>
      </c>
      <c r="E2" s="18" t="s">
        <v>8</v>
      </c>
    </row>
    <row r="3" spans="1:5" s="19" customFormat="1" ht="24.75" customHeight="1" x14ac:dyDescent="0.3">
      <c r="A3" s="18">
        <v>2</v>
      </c>
      <c r="B3" s="18" t="s">
        <v>9</v>
      </c>
      <c r="C3" s="18" t="s">
        <v>10</v>
      </c>
      <c r="D3" s="18" t="s">
        <v>11</v>
      </c>
      <c r="E3" s="18" t="s">
        <v>12</v>
      </c>
    </row>
    <row r="4" spans="1:5" s="19" customFormat="1" ht="27.75" customHeight="1" x14ac:dyDescent="0.3">
      <c r="A4" s="18">
        <v>3</v>
      </c>
      <c r="B4" s="18" t="s">
        <v>13</v>
      </c>
      <c r="C4" s="18" t="s">
        <v>6</v>
      </c>
      <c r="D4" s="18" t="s">
        <v>11</v>
      </c>
      <c r="E4" s="18" t="s">
        <v>14</v>
      </c>
    </row>
    <row r="5" spans="1:5" s="19" customFormat="1" ht="48.75" customHeight="1" x14ac:dyDescent="0.3">
      <c r="A5" s="18">
        <v>4</v>
      </c>
      <c r="B5" s="18" t="s">
        <v>15</v>
      </c>
      <c r="C5" s="18" t="s">
        <v>16</v>
      </c>
      <c r="D5" s="18" t="s">
        <v>17</v>
      </c>
      <c r="E5" s="18" t="s">
        <v>18</v>
      </c>
    </row>
    <row r="6" spans="1:5" s="19" customFormat="1" ht="26" x14ac:dyDescent="0.3">
      <c r="A6" s="18">
        <v>5</v>
      </c>
      <c r="B6" s="18" t="s">
        <v>19</v>
      </c>
      <c r="C6" s="18" t="s">
        <v>20</v>
      </c>
      <c r="D6" s="18" t="s">
        <v>21</v>
      </c>
      <c r="E6" s="18" t="s">
        <v>18</v>
      </c>
    </row>
    <row r="7" spans="1:5" s="19" customFormat="1" ht="12.75" customHeight="1" x14ac:dyDescent="0.3">
      <c r="A7" s="18">
        <v>6</v>
      </c>
      <c r="B7" s="18" t="s">
        <v>22</v>
      </c>
      <c r="C7" s="18" t="s">
        <v>23</v>
      </c>
      <c r="D7" s="18" t="s">
        <v>24</v>
      </c>
      <c r="E7" s="18" t="s">
        <v>25</v>
      </c>
    </row>
    <row r="8" spans="1:5" s="19" customFormat="1" ht="26" x14ac:dyDescent="0.3">
      <c r="A8" s="18">
        <v>7</v>
      </c>
      <c r="B8" s="18" t="s">
        <v>26</v>
      </c>
      <c r="C8" s="18" t="s">
        <v>27</v>
      </c>
      <c r="D8" s="18" t="s">
        <v>24</v>
      </c>
      <c r="E8" s="18" t="s">
        <v>28</v>
      </c>
    </row>
    <row r="9" spans="1:5" s="19" customFormat="1" x14ac:dyDescent="0.3">
      <c r="A9" s="18">
        <v>8</v>
      </c>
      <c r="B9" s="20" t="s">
        <v>29</v>
      </c>
      <c r="C9" s="20" t="s">
        <v>29</v>
      </c>
      <c r="D9" s="20" t="s">
        <v>21</v>
      </c>
      <c r="E9" s="20" t="s">
        <v>30</v>
      </c>
    </row>
    <row r="10" spans="1:5" s="19" customFormat="1" x14ac:dyDescent="0.3">
      <c r="A10" s="18">
        <v>9</v>
      </c>
      <c r="B10" s="20" t="s">
        <v>31</v>
      </c>
      <c r="C10" s="20" t="s">
        <v>32</v>
      </c>
      <c r="D10" s="20" t="s">
        <v>24</v>
      </c>
      <c r="E10" s="20" t="s">
        <v>33</v>
      </c>
    </row>
    <row r="11" spans="1:5" s="19" customFormat="1" ht="26" x14ac:dyDescent="0.3">
      <c r="A11" s="18">
        <v>10</v>
      </c>
      <c r="B11" s="20" t="s">
        <v>34</v>
      </c>
      <c r="C11" s="20" t="s">
        <v>35</v>
      </c>
      <c r="D11" s="20" t="s">
        <v>24</v>
      </c>
      <c r="E11" s="20" t="s">
        <v>36</v>
      </c>
    </row>
    <row r="12" spans="1:5" s="19" customFormat="1" ht="26" x14ac:dyDescent="0.3">
      <c r="A12" s="18">
        <v>11</v>
      </c>
      <c r="B12" s="20" t="s">
        <v>37</v>
      </c>
      <c r="C12" s="20" t="s">
        <v>38</v>
      </c>
      <c r="D12" s="20" t="s">
        <v>24</v>
      </c>
      <c r="E12" s="20" t="s">
        <v>39</v>
      </c>
    </row>
    <row r="13" spans="1:5" s="19" customFormat="1" x14ac:dyDescent="0.3">
      <c r="A13" s="18">
        <v>12</v>
      </c>
      <c r="B13" s="20" t="s">
        <v>40</v>
      </c>
      <c r="C13" s="20" t="s">
        <v>41</v>
      </c>
      <c r="D13" s="20" t="s">
        <v>24</v>
      </c>
      <c r="E13" s="20" t="s">
        <v>42</v>
      </c>
    </row>
    <row r="14" spans="1:5" s="19" customFormat="1" ht="26" x14ac:dyDescent="0.3">
      <c r="A14" s="18">
        <v>13</v>
      </c>
      <c r="B14" s="20" t="s">
        <v>43</v>
      </c>
      <c r="C14" s="20" t="s">
        <v>44</v>
      </c>
      <c r="D14" s="20" t="s">
        <v>24</v>
      </c>
      <c r="E14" s="20" t="s">
        <v>45</v>
      </c>
    </row>
    <row r="15" spans="1:5" s="19" customFormat="1" ht="26" x14ac:dyDescent="0.3">
      <c r="A15" s="18">
        <v>14</v>
      </c>
      <c r="B15" s="20" t="s">
        <v>46</v>
      </c>
      <c r="C15" s="20" t="s">
        <v>47</v>
      </c>
      <c r="D15" s="20" t="s">
        <v>21</v>
      </c>
      <c r="E15" s="20" t="s">
        <v>48</v>
      </c>
    </row>
    <row r="16" spans="1:5" s="19" customFormat="1" x14ac:dyDescent="0.3">
      <c r="A16" s="18">
        <v>15</v>
      </c>
      <c r="B16" s="20" t="s">
        <v>49</v>
      </c>
      <c r="C16" s="20" t="s">
        <v>50</v>
      </c>
      <c r="D16" s="20" t="s">
        <v>21</v>
      </c>
      <c r="E16" s="20" t="s">
        <v>51</v>
      </c>
    </row>
    <row r="17" spans="1:5" s="19" customFormat="1" x14ac:dyDescent="0.3">
      <c r="A17" s="18">
        <v>16</v>
      </c>
      <c r="B17" s="20" t="s">
        <v>52</v>
      </c>
      <c r="C17" s="20" t="s">
        <v>53</v>
      </c>
      <c r="D17" s="20" t="s">
        <v>21</v>
      </c>
      <c r="E17" s="20" t="s">
        <v>54</v>
      </c>
    </row>
    <row r="18" spans="1:5" s="19" customFormat="1" ht="26" x14ac:dyDescent="0.3">
      <c r="A18" s="18">
        <v>17</v>
      </c>
      <c r="B18" s="20" t="s">
        <v>55</v>
      </c>
      <c r="C18" s="20" t="s">
        <v>56</v>
      </c>
      <c r="D18" s="20" t="s">
        <v>21</v>
      </c>
      <c r="E18" s="20" t="s">
        <v>57</v>
      </c>
    </row>
    <row r="19" spans="1:5" s="19" customFormat="1" x14ac:dyDescent="0.3">
      <c r="A19" s="18">
        <v>18</v>
      </c>
      <c r="B19" s="20" t="s">
        <v>58</v>
      </c>
      <c r="C19" s="20" t="s">
        <v>58</v>
      </c>
      <c r="D19" s="20" t="s">
        <v>21</v>
      </c>
      <c r="E19" s="20" t="s">
        <v>59</v>
      </c>
    </row>
    <row r="20" spans="1:5" s="19" customFormat="1" ht="26" x14ac:dyDescent="0.3">
      <c r="A20" s="18">
        <v>19</v>
      </c>
      <c r="B20" s="20" t="s">
        <v>60</v>
      </c>
      <c r="C20" s="20" t="s">
        <v>27</v>
      </c>
      <c r="D20" s="20" t="s">
        <v>21</v>
      </c>
      <c r="E20" s="20" t="s">
        <v>28</v>
      </c>
    </row>
    <row r="21" spans="1:5" s="19" customFormat="1" x14ac:dyDescent="0.3">
      <c r="A21" s="18">
        <v>20</v>
      </c>
      <c r="B21" s="277" t="s">
        <v>22</v>
      </c>
      <c r="C21" s="280" t="s">
        <v>61</v>
      </c>
      <c r="D21" s="281" t="s">
        <v>24</v>
      </c>
      <c r="E21" s="282" t="s">
        <v>62</v>
      </c>
    </row>
    <row r="22" spans="1:5" s="19" customFormat="1" x14ac:dyDescent="0.3">
      <c r="A22" s="18">
        <v>21</v>
      </c>
      <c r="B22" s="278"/>
      <c r="C22" s="280"/>
      <c r="D22" s="281"/>
      <c r="E22" s="282"/>
    </row>
    <row r="23" spans="1:5" s="19" customFormat="1" ht="10.5" customHeight="1" x14ac:dyDescent="0.3">
      <c r="A23" s="18">
        <v>22</v>
      </c>
      <c r="B23" s="279"/>
      <c r="C23" s="280"/>
      <c r="D23" s="281"/>
      <c r="E23" s="282"/>
    </row>
    <row r="24" spans="1:5" s="19" customFormat="1" ht="30" customHeight="1" x14ac:dyDescent="0.3">
      <c r="A24" s="18">
        <v>23</v>
      </c>
      <c r="B24" s="283" t="s">
        <v>26</v>
      </c>
      <c r="C24" s="21" t="s">
        <v>63</v>
      </c>
      <c r="D24" s="21" t="s">
        <v>24</v>
      </c>
      <c r="E24" s="18" t="s">
        <v>62</v>
      </c>
    </row>
    <row r="25" spans="1:5" s="19" customFormat="1" ht="30" customHeight="1" x14ac:dyDescent="0.3">
      <c r="A25" s="18">
        <v>24</v>
      </c>
      <c r="B25" s="284"/>
      <c r="C25" s="21" t="s">
        <v>64</v>
      </c>
      <c r="D25" s="21" t="s">
        <v>24</v>
      </c>
      <c r="E25" s="18" t="s">
        <v>62</v>
      </c>
    </row>
    <row r="26" spans="1:5" s="19" customFormat="1" ht="30" customHeight="1" x14ac:dyDescent="0.3">
      <c r="A26" s="18">
        <v>25</v>
      </c>
      <c r="B26" s="285"/>
      <c r="C26" s="21" t="s">
        <v>65</v>
      </c>
      <c r="D26" s="21" t="s">
        <v>24</v>
      </c>
      <c r="E26" s="18" t="s">
        <v>62</v>
      </c>
    </row>
    <row r="27" spans="1:5" s="19" customFormat="1" ht="30" customHeight="1" x14ac:dyDescent="0.3">
      <c r="A27" s="18">
        <v>26</v>
      </c>
      <c r="B27" s="21" t="s">
        <v>66</v>
      </c>
      <c r="C27" s="21" t="s">
        <v>67</v>
      </c>
      <c r="D27" s="21" t="s">
        <v>68</v>
      </c>
      <c r="E27" s="18" t="s">
        <v>69</v>
      </c>
    </row>
    <row r="28" spans="1:5" s="19" customFormat="1" ht="30" customHeight="1" x14ac:dyDescent="0.3">
      <c r="A28" s="18">
        <v>27</v>
      </c>
      <c r="B28" s="21" t="s">
        <v>70</v>
      </c>
      <c r="C28" s="21" t="s">
        <v>71</v>
      </c>
      <c r="D28" s="21" t="s">
        <v>68</v>
      </c>
      <c r="E28" s="18" t="s">
        <v>72</v>
      </c>
    </row>
    <row r="29" spans="1:5" s="19" customFormat="1" ht="30" customHeight="1" x14ac:dyDescent="0.3">
      <c r="A29" s="18">
        <v>28</v>
      </c>
      <c r="B29" s="21" t="s">
        <v>73</v>
      </c>
      <c r="C29" s="21" t="s">
        <v>27</v>
      </c>
      <c r="D29" s="21" t="s">
        <v>68</v>
      </c>
      <c r="E29" s="18" t="s">
        <v>74</v>
      </c>
    </row>
    <row r="30" spans="1:5" s="19" customFormat="1" ht="26" x14ac:dyDescent="0.3">
      <c r="A30" s="18">
        <v>29</v>
      </c>
      <c r="B30" s="20" t="s">
        <v>75</v>
      </c>
      <c r="C30" s="20" t="s">
        <v>76</v>
      </c>
      <c r="D30" s="20" t="s">
        <v>21</v>
      </c>
      <c r="E30" s="20" t="s">
        <v>77</v>
      </c>
    </row>
    <row r="31" spans="1:5" s="19" customFormat="1" ht="26" x14ac:dyDescent="0.3">
      <c r="A31" s="18">
        <v>30</v>
      </c>
      <c r="B31" s="20" t="s">
        <v>78</v>
      </c>
      <c r="C31" s="20" t="s">
        <v>79</v>
      </c>
      <c r="D31" s="20" t="s">
        <v>17</v>
      </c>
      <c r="E31" s="22" t="s">
        <v>80</v>
      </c>
    </row>
    <row r="32" spans="1:5" s="19" customFormat="1" ht="39" x14ac:dyDescent="0.3">
      <c r="A32" s="18">
        <v>31</v>
      </c>
      <c r="B32" s="20" t="s">
        <v>81</v>
      </c>
      <c r="C32" s="20" t="s">
        <v>82</v>
      </c>
      <c r="D32" s="20" t="s">
        <v>83</v>
      </c>
      <c r="E32" s="20" t="s">
        <v>84</v>
      </c>
    </row>
    <row r="33" spans="1:5" s="19" customFormat="1" ht="26" x14ac:dyDescent="0.3">
      <c r="A33" s="18">
        <v>32</v>
      </c>
      <c r="B33" s="20" t="s">
        <v>85</v>
      </c>
      <c r="C33" s="20" t="s">
        <v>86</v>
      </c>
      <c r="D33" s="20" t="s">
        <v>83</v>
      </c>
      <c r="E33" s="20" t="s">
        <v>87</v>
      </c>
    </row>
    <row r="34" spans="1:5" s="19" customFormat="1" ht="26" x14ac:dyDescent="0.3">
      <c r="A34" s="18">
        <v>33</v>
      </c>
      <c r="B34" s="20" t="s">
        <v>88</v>
      </c>
      <c r="C34" s="20" t="s">
        <v>89</v>
      </c>
      <c r="D34" s="20" t="s">
        <v>17</v>
      </c>
      <c r="E34" s="20" t="s">
        <v>90</v>
      </c>
    </row>
  </sheetData>
  <autoFilter ref="A1:E34" xr:uid="{00000000-0009-0000-0000-000000000000}"/>
  <mergeCells count="5">
    <mergeCell ref="B21:B23"/>
    <mergeCell ref="C21:C23"/>
    <mergeCell ref="D21:D23"/>
    <mergeCell ref="E21:E23"/>
    <mergeCell ref="B24:B26"/>
  </mergeCells>
  <pageMargins left="0.7" right="0.7" top="0.75" bottom="0.75" header="0.3" footer="0.3"/>
  <pageSetup paperSize="9" orientation="portrait"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F1198F-2FC1-44B8-BA3E-6D81A2B10433}">
  <dimension ref="B3:C53"/>
  <sheetViews>
    <sheetView topLeftCell="A8" workbookViewId="0">
      <selection activeCell="B1" sqref="B1"/>
    </sheetView>
  </sheetViews>
  <sheetFormatPr defaultRowHeight="14.5" x14ac:dyDescent="0.35"/>
  <cols>
    <col min="2" max="2" width="13.453125" customWidth="1"/>
    <col min="3" max="3" width="72.453125" customWidth="1"/>
  </cols>
  <sheetData>
    <row r="3" spans="2:3" ht="15.5" x14ac:dyDescent="0.35">
      <c r="B3" s="257" t="s">
        <v>615</v>
      </c>
      <c r="C3" s="257" t="s">
        <v>616</v>
      </c>
    </row>
    <row r="4" spans="2:3" x14ac:dyDescent="0.35">
      <c r="B4" s="258"/>
      <c r="C4" s="258" t="s">
        <v>617</v>
      </c>
    </row>
    <row r="5" spans="2:3" x14ac:dyDescent="0.35">
      <c r="B5" s="258"/>
      <c r="C5" s="258" t="s">
        <v>618</v>
      </c>
    </row>
    <row r="6" spans="2:3" x14ac:dyDescent="0.35">
      <c r="B6" s="258"/>
      <c r="C6" s="258" t="s">
        <v>619</v>
      </c>
    </row>
    <row r="7" spans="2:3" x14ac:dyDescent="0.35">
      <c r="B7" s="258"/>
      <c r="C7" s="258" t="s">
        <v>620</v>
      </c>
    </row>
    <row r="8" spans="2:3" x14ac:dyDescent="0.35">
      <c r="B8" s="258"/>
      <c r="C8" s="258" t="s">
        <v>621</v>
      </c>
    </row>
    <row r="9" spans="2:3" x14ac:dyDescent="0.35">
      <c r="B9" s="258"/>
      <c r="C9" s="258"/>
    </row>
    <row r="10" spans="2:3" x14ac:dyDescent="0.35">
      <c r="B10" s="259" t="s">
        <v>622</v>
      </c>
      <c r="C10" s="259" t="s">
        <v>616</v>
      </c>
    </row>
    <row r="11" spans="2:3" x14ac:dyDescent="0.35">
      <c r="B11" s="258"/>
      <c r="C11" s="258" t="s">
        <v>623</v>
      </c>
    </row>
    <row r="12" spans="2:3" x14ac:dyDescent="0.35">
      <c r="B12" s="258"/>
      <c r="C12" s="258" t="s">
        <v>624</v>
      </c>
    </row>
    <row r="13" spans="2:3" x14ac:dyDescent="0.35">
      <c r="B13" s="258"/>
      <c r="C13" s="258" t="s">
        <v>625</v>
      </c>
    </row>
    <row r="14" spans="2:3" x14ac:dyDescent="0.35">
      <c r="B14" s="258"/>
      <c r="C14" s="258" t="s">
        <v>626</v>
      </c>
    </row>
    <row r="15" spans="2:3" x14ac:dyDescent="0.35">
      <c r="B15" s="258"/>
      <c r="C15" s="258"/>
    </row>
    <row r="16" spans="2:3" x14ac:dyDescent="0.35">
      <c r="B16" s="258"/>
      <c r="C16" s="258" t="s">
        <v>627</v>
      </c>
    </row>
    <row r="17" spans="2:3" x14ac:dyDescent="0.35">
      <c r="B17" s="258"/>
      <c r="C17" s="258" t="s">
        <v>628</v>
      </c>
    </row>
    <row r="18" spans="2:3" x14ac:dyDescent="0.35">
      <c r="B18" s="258"/>
      <c r="C18" s="258" t="s">
        <v>629</v>
      </c>
    </row>
    <row r="19" spans="2:3" x14ac:dyDescent="0.35">
      <c r="B19" s="258"/>
      <c r="C19" s="258" t="s">
        <v>630</v>
      </c>
    </row>
    <row r="20" spans="2:3" x14ac:dyDescent="0.35">
      <c r="B20" s="258"/>
      <c r="C20" s="258"/>
    </row>
    <row r="21" spans="2:3" x14ac:dyDescent="0.35">
      <c r="B21" s="259" t="s">
        <v>631</v>
      </c>
      <c r="C21" s="259" t="s">
        <v>616</v>
      </c>
    </row>
    <row r="22" spans="2:3" x14ac:dyDescent="0.35">
      <c r="B22" s="258"/>
      <c r="C22" s="258" t="s">
        <v>632</v>
      </c>
    </row>
    <row r="23" spans="2:3" x14ac:dyDescent="0.35">
      <c r="B23" s="258"/>
      <c r="C23" s="258" t="s">
        <v>633</v>
      </c>
    </row>
    <row r="24" spans="2:3" x14ac:dyDescent="0.35">
      <c r="B24" s="258"/>
      <c r="C24" s="258" t="s">
        <v>634</v>
      </c>
    </row>
    <row r="25" spans="2:3" x14ac:dyDescent="0.35">
      <c r="B25" s="258"/>
      <c r="C25" s="258" t="s">
        <v>635</v>
      </c>
    </row>
    <row r="26" spans="2:3" x14ac:dyDescent="0.35">
      <c r="B26" s="258"/>
      <c r="C26" s="258"/>
    </row>
    <row r="27" spans="2:3" x14ac:dyDescent="0.35">
      <c r="B27" s="258"/>
      <c r="C27" s="258" t="s">
        <v>636</v>
      </c>
    </row>
    <row r="28" spans="2:3" x14ac:dyDescent="0.35">
      <c r="B28" s="258"/>
      <c r="C28" s="258" t="s">
        <v>637</v>
      </c>
    </row>
    <row r="29" spans="2:3" x14ac:dyDescent="0.35">
      <c r="B29" s="258"/>
      <c r="C29" s="258" t="s">
        <v>638</v>
      </c>
    </row>
    <row r="30" spans="2:3" x14ac:dyDescent="0.35">
      <c r="B30" s="258"/>
      <c r="C30" s="258" t="s">
        <v>639</v>
      </c>
    </row>
    <row r="31" spans="2:3" x14ac:dyDescent="0.35">
      <c r="B31" s="258"/>
      <c r="C31" s="258" t="s">
        <v>640</v>
      </c>
    </row>
    <row r="32" spans="2:3" x14ac:dyDescent="0.35">
      <c r="B32" s="258"/>
      <c r="C32" s="258"/>
    </row>
    <row r="33" spans="2:3" x14ac:dyDescent="0.35">
      <c r="B33" s="259" t="s">
        <v>641</v>
      </c>
      <c r="C33" s="259" t="s">
        <v>616</v>
      </c>
    </row>
    <row r="34" spans="2:3" x14ac:dyDescent="0.35">
      <c r="B34" s="258"/>
      <c r="C34" s="258" t="s">
        <v>642</v>
      </c>
    </row>
    <row r="35" spans="2:3" x14ac:dyDescent="0.35">
      <c r="B35" s="258"/>
      <c r="C35" s="258" t="s">
        <v>643</v>
      </c>
    </row>
    <row r="36" spans="2:3" x14ac:dyDescent="0.35">
      <c r="B36" s="258"/>
      <c r="C36" s="258" t="s">
        <v>644</v>
      </c>
    </row>
    <row r="37" spans="2:3" x14ac:dyDescent="0.35">
      <c r="B37" s="258"/>
      <c r="C37" s="258" t="s">
        <v>645</v>
      </c>
    </row>
    <row r="38" spans="2:3" x14ac:dyDescent="0.35">
      <c r="B38" s="258"/>
      <c r="C38" s="258" t="s">
        <v>646</v>
      </c>
    </row>
    <row r="39" spans="2:3" x14ac:dyDescent="0.35">
      <c r="B39" s="258"/>
      <c r="C39" s="258" t="s">
        <v>647</v>
      </c>
    </row>
    <row r="40" spans="2:3" x14ac:dyDescent="0.35">
      <c r="B40" s="258"/>
      <c r="C40" s="258"/>
    </row>
    <row r="41" spans="2:3" x14ac:dyDescent="0.35">
      <c r="B41" s="258"/>
      <c r="C41" s="258" t="s">
        <v>648</v>
      </c>
    </row>
    <row r="42" spans="2:3" x14ac:dyDescent="0.35">
      <c r="B42" s="258"/>
      <c r="C42" s="258" t="s">
        <v>649</v>
      </c>
    </row>
    <row r="43" spans="2:3" x14ac:dyDescent="0.35">
      <c r="B43" s="258"/>
      <c r="C43" s="258" t="s">
        <v>650</v>
      </c>
    </row>
    <row r="44" spans="2:3" x14ac:dyDescent="0.35">
      <c r="B44" s="258"/>
      <c r="C44" s="258" t="s">
        <v>651</v>
      </c>
    </row>
    <row r="45" spans="2:3" x14ac:dyDescent="0.35">
      <c r="B45" s="258"/>
      <c r="C45" s="258" t="s">
        <v>652</v>
      </c>
    </row>
    <row r="46" spans="2:3" x14ac:dyDescent="0.35">
      <c r="B46" s="258"/>
      <c r="C46" s="258"/>
    </row>
    <row r="47" spans="2:3" x14ac:dyDescent="0.35">
      <c r="B47" s="259" t="s">
        <v>653</v>
      </c>
      <c r="C47" s="259" t="s">
        <v>616</v>
      </c>
    </row>
    <row r="48" spans="2:3" x14ac:dyDescent="0.35">
      <c r="B48" s="258"/>
      <c r="C48" s="258" t="s">
        <v>654</v>
      </c>
    </row>
    <row r="49" spans="2:3" x14ac:dyDescent="0.35">
      <c r="B49" s="258"/>
      <c r="C49" s="258" t="s">
        <v>655</v>
      </c>
    </row>
    <row r="50" spans="2:3" x14ac:dyDescent="0.35">
      <c r="B50" s="258"/>
      <c r="C50" s="258" t="s">
        <v>656</v>
      </c>
    </row>
    <row r="51" spans="2:3" x14ac:dyDescent="0.35">
      <c r="B51" s="258"/>
      <c r="C51" s="258" t="s">
        <v>657</v>
      </c>
    </row>
    <row r="52" spans="2:3" x14ac:dyDescent="0.35">
      <c r="B52" s="258"/>
      <c r="C52" s="258" t="s">
        <v>658</v>
      </c>
    </row>
    <row r="53" spans="2:3" x14ac:dyDescent="0.35">
      <c r="B53" s="258"/>
      <c r="C53" s="258" t="s">
        <v>659</v>
      </c>
    </row>
  </sheetData>
  <pageMargins left="0.7" right="0.7" top="0.75" bottom="0.75" header="0.3" footer="0.3"/>
  <pageSetup paperSize="9" orientation="portrait"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D24"/>
  <sheetViews>
    <sheetView topLeftCell="A11" workbookViewId="0">
      <selection activeCell="D8" sqref="D8:D10"/>
    </sheetView>
  </sheetViews>
  <sheetFormatPr defaultColWidth="16.1796875" defaultRowHeight="14.5" x14ac:dyDescent="0.35"/>
  <cols>
    <col min="2" max="2" width="33.81640625" customWidth="1"/>
    <col min="3" max="3" width="27.81640625" customWidth="1"/>
    <col min="4" max="4" width="13.1796875" bestFit="1" customWidth="1"/>
  </cols>
  <sheetData>
    <row r="1" spans="1:4" ht="15" thickBot="1" x14ac:dyDescent="0.4">
      <c r="A1" s="67" t="s">
        <v>574</v>
      </c>
      <c r="B1" s="68" t="s">
        <v>575</v>
      </c>
      <c r="C1" s="68" t="s">
        <v>100</v>
      </c>
      <c r="D1" s="68" t="s">
        <v>576</v>
      </c>
    </row>
    <row r="2" spans="1:4" ht="43.5" x14ac:dyDescent="0.35">
      <c r="A2" s="372" t="s">
        <v>577</v>
      </c>
      <c r="B2" s="69" t="s">
        <v>578</v>
      </c>
      <c r="C2" s="70" t="s">
        <v>579</v>
      </c>
      <c r="D2" s="375">
        <v>3</v>
      </c>
    </row>
    <row r="3" spans="1:4" ht="43.5" x14ac:dyDescent="0.35">
      <c r="A3" s="373"/>
      <c r="B3" s="71" t="s">
        <v>580</v>
      </c>
      <c r="C3" s="72" t="s">
        <v>579</v>
      </c>
      <c r="D3" s="376"/>
    </row>
    <row r="4" spans="1:4" ht="29" x14ac:dyDescent="0.35">
      <c r="A4" s="373"/>
      <c r="B4" s="71" t="s">
        <v>581</v>
      </c>
      <c r="C4" s="72" t="s">
        <v>579</v>
      </c>
      <c r="D4" s="376"/>
    </row>
    <row r="5" spans="1:4" ht="15" thickBot="1" x14ac:dyDescent="0.4">
      <c r="A5" s="374"/>
      <c r="B5" s="73" t="s">
        <v>582</v>
      </c>
      <c r="C5" s="74" t="s">
        <v>579</v>
      </c>
      <c r="D5" s="377"/>
    </row>
    <row r="6" spans="1:4" x14ac:dyDescent="0.35">
      <c r="A6" s="378" t="s">
        <v>583</v>
      </c>
      <c r="B6" s="75" t="s">
        <v>584</v>
      </c>
      <c r="C6" s="76" t="s">
        <v>579</v>
      </c>
      <c r="D6" s="380">
        <v>1</v>
      </c>
    </row>
    <row r="7" spans="1:4" ht="15" thickBot="1" x14ac:dyDescent="0.4">
      <c r="A7" s="379"/>
      <c r="B7" s="77" t="s">
        <v>585</v>
      </c>
      <c r="C7" s="78" t="s">
        <v>579</v>
      </c>
      <c r="D7" s="381"/>
    </row>
    <row r="8" spans="1:4" x14ac:dyDescent="0.35">
      <c r="A8" s="382" t="s">
        <v>586</v>
      </c>
      <c r="B8" s="79" t="s">
        <v>587</v>
      </c>
      <c r="C8" s="80" t="s">
        <v>579</v>
      </c>
      <c r="D8" s="385">
        <v>8</v>
      </c>
    </row>
    <row r="9" spans="1:4" x14ac:dyDescent="0.35">
      <c r="A9" s="383"/>
      <c r="B9" s="81" t="s">
        <v>588</v>
      </c>
      <c r="C9" s="82" t="s">
        <v>11</v>
      </c>
      <c r="D9" s="386"/>
    </row>
    <row r="10" spans="1:4" ht="15" thickBot="1" x14ac:dyDescent="0.4">
      <c r="A10" s="384"/>
      <c r="B10" s="83" t="s">
        <v>589</v>
      </c>
      <c r="C10" s="84" t="s">
        <v>590</v>
      </c>
      <c r="D10" s="387"/>
    </row>
    <row r="11" spans="1:4" x14ac:dyDescent="0.35">
      <c r="A11" s="354" t="s">
        <v>591</v>
      </c>
      <c r="B11" s="261" t="s">
        <v>592</v>
      </c>
      <c r="C11" s="262" t="s">
        <v>11</v>
      </c>
      <c r="D11" s="357">
        <v>20</v>
      </c>
    </row>
    <row r="12" spans="1:4" ht="29" x14ac:dyDescent="0.35">
      <c r="A12" s="355"/>
      <c r="B12" s="263" t="s">
        <v>593</v>
      </c>
      <c r="C12" s="264" t="s">
        <v>594</v>
      </c>
      <c r="D12" s="358"/>
    </row>
    <row r="13" spans="1:4" x14ac:dyDescent="0.35">
      <c r="A13" s="355"/>
      <c r="B13" s="263" t="s">
        <v>595</v>
      </c>
      <c r="C13" s="264" t="s">
        <v>590</v>
      </c>
      <c r="D13" s="358"/>
    </row>
    <row r="14" spans="1:4" ht="15" thickBot="1" x14ac:dyDescent="0.4">
      <c r="A14" s="356"/>
      <c r="B14" s="265" t="s">
        <v>596</v>
      </c>
      <c r="C14" s="266" t="s">
        <v>590</v>
      </c>
      <c r="D14" s="359"/>
    </row>
    <row r="15" spans="1:4" x14ac:dyDescent="0.35">
      <c r="A15" s="360" t="s">
        <v>597</v>
      </c>
      <c r="B15" s="85" t="s">
        <v>598</v>
      </c>
      <c r="C15" s="86" t="s">
        <v>590</v>
      </c>
      <c r="D15" s="363">
        <v>16</v>
      </c>
    </row>
    <row r="16" spans="1:4" x14ac:dyDescent="0.35">
      <c r="A16" s="361"/>
      <c r="B16" s="87" t="s">
        <v>599</v>
      </c>
      <c r="C16" s="88" t="s">
        <v>590</v>
      </c>
      <c r="D16" s="364"/>
    </row>
    <row r="17" spans="1:4" ht="29" x14ac:dyDescent="0.35">
      <c r="A17" s="361"/>
      <c r="B17" s="87" t="s">
        <v>600</v>
      </c>
      <c r="C17" s="88" t="s">
        <v>590</v>
      </c>
      <c r="D17" s="364"/>
    </row>
    <row r="18" spans="1:4" ht="29.5" thickBot="1" x14ac:dyDescent="0.4">
      <c r="A18" s="362"/>
      <c r="B18" s="89" t="s">
        <v>601</v>
      </c>
      <c r="C18" s="90" t="s">
        <v>590</v>
      </c>
      <c r="D18" s="365"/>
    </row>
    <row r="19" spans="1:4" x14ac:dyDescent="0.35">
      <c r="A19" s="366" t="s">
        <v>602</v>
      </c>
      <c r="B19" s="91" t="s">
        <v>603</v>
      </c>
      <c r="C19" s="92" t="s">
        <v>11</v>
      </c>
      <c r="D19" s="369">
        <v>24</v>
      </c>
    </row>
    <row r="20" spans="1:4" ht="29" x14ac:dyDescent="0.35">
      <c r="A20" s="367"/>
      <c r="B20" s="93" t="s">
        <v>604</v>
      </c>
      <c r="C20" s="94" t="s">
        <v>11</v>
      </c>
      <c r="D20" s="370"/>
    </row>
    <row r="21" spans="1:4" x14ac:dyDescent="0.35">
      <c r="A21" s="367"/>
      <c r="B21" s="93" t="s">
        <v>605</v>
      </c>
      <c r="C21" s="94" t="s">
        <v>590</v>
      </c>
      <c r="D21" s="370"/>
    </row>
    <row r="22" spans="1:4" ht="29.5" thickBot="1" x14ac:dyDescent="0.4">
      <c r="A22" s="368"/>
      <c r="B22" s="95" t="s">
        <v>606</v>
      </c>
      <c r="C22" s="96" t="s">
        <v>590</v>
      </c>
      <c r="D22" s="371"/>
    </row>
    <row r="23" spans="1:4" ht="15" thickBot="1" x14ac:dyDescent="0.4">
      <c r="A23" s="97" t="s">
        <v>607</v>
      </c>
      <c r="B23" s="98" t="s">
        <v>608</v>
      </c>
      <c r="C23" s="99"/>
      <c r="D23" s="100">
        <v>8</v>
      </c>
    </row>
    <row r="24" spans="1:4" ht="44" thickBot="1" x14ac:dyDescent="0.4">
      <c r="A24" s="101" t="s">
        <v>609</v>
      </c>
      <c r="B24" s="102" t="s">
        <v>610</v>
      </c>
      <c r="C24" s="103" t="s">
        <v>590</v>
      </c>
      <c r="D24" s="104">
        <v>40</v>
      </c>
    </row>
  </sheetData>
  <mergeCells count="12">
    <mergeCell ref="A2:A5"/>
    <mergeCell ref="D2:D5"/>
    <mergeCell ref="A6:A7"/>
    <mergeCell ref="D6:D7"/>
    <mergeCell ref="A8:A10"/>
    <mergeCell ref="D8:D10"/>
    <mergeCell ref="A11:A14"/>
    <mergeCell ref="D11:D14"/>
    <mergeCell ref="A15:A18"/>
    <mergeCell ref="D15:D18"/>
    <mergeCell ref="A19:A22"/>
    <mergeCell ref="D19:D22"/>
  </mergeCells>
  <pageMargins left="0.7" right="0.7" top="0.75" bottom="0.75" header="0.3" footer="0.3"/>
  <pageSetup orientation="portrait" horizontalDpi="90" verticalDpi="9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3" tint="-0.249977111117893"/>
  </sheetPr>
  <dimension ref="A1:L21"/>
  <sheetViews>
    <sheetView showGridLines="0" zoomScale="120" zoomScaleNormal="120" workbookViewId="0">
      <pane ySplit="1" topLeftCell="A2" activePane="bottomLeft" state="frozen"/>
      <selection activeCell="B22" sqref="B22"/>
      <selection pane="bottomLeft"/>
    </sheetView>
  </sheetViews>
  <sheetFormatPr defaultColWidth="15.81640625" defaultRowHeight="13" x14ac:dyDescent="0.35"/>
  <cols>
    <col min="1" max="1" width="14.1796875" style="11" customWidth="1"/>
    <col min="2" max="2" width="11.81640625" style="12" customWidth="1"/>
    <col min="3" max="3" width="7.54296875" style="11" bestFit="1" customWidth="1"/>
    <col min="4" max="4" width="34.453125" style="11" customWidth="1"/>
    <col min="5" max="5" width="15.54296875" style="11" customWidth="1"/>
    <col min="6" max="7" width="12.7265625" style="15" customWidth="1"/>
    <col min="8" max="8" width="7.1796875" style="11" bestFit="1" customWidth="1"/>
    <col min="9" max="9" width="10.453125" style="11" customWidth="1"/>
    <col min="10" max="10" width="10.1796875" style="11" customWidth="1"/>
    <col min="11" max="11" width="41.81640625" style="11" customWidth="1"/>
    <col min="12" max="12" width="30.26953125" style="11" bestFit="1" customWidth="1"/>
    <col min="13" max="16384" width="15.81640625" style="10"/>
  </cols>
  <sheetData>
    <row r="1" spans="1:12" s="2" customFormat="1" ht="29.25" customHeight="1" x14ac:dyDescent="0.35">
      <c r="A1" s="1" t="s">
        <v>91</v>
      </c>
      <c r="B1" s="1" t="s">
        <v>92</v>
      </c>
      <c r="C1" s="1" t="s">
        <v>93</v>
      </c>
      <c r="D1" s="1" t="s">
        <v>94</v>
      </c>
      <c r="E1" s="1" t="s">
        <v>95</v>
      </c>
      <c r="F1" s="1" t="s">
        <v>661</v>
      </c>
      <c r="G1" s="1" t="s">
        <v>96</v>
      </c>
      <c r="H1" s="1" t="s">
        <v>97</v>
      </c>
      <c r="I1" s="1" t="s">
        <v>98</v>
      </c>
      <c r="J1" s="1" t="s">
        <v>99</v>
      </c>
      <c r="K1" s="1" t="s">
        <v>100</v>
      </c>
      <c r="L1" s="1" t="s">
        <v>101</v>
      </c>
    </row>
    <row r="2" spans="1:12" s="2" customFormat="1" ht="12" customHeight="1" x14ac:dyDescent="0.35">
      <c r="A2" s="3" t="s">
        <v>105</v>
      </c>
      <c r="B2" s="3" t="s">
        <v>106</v>
      </c>
      <c r="C2" s="3" t="s">
        <v>102</v>
      </c>
      <c r="D2" s="3" t="s">
        <v>660</v>
      </c>
      <c r="E2" s="3" t="s">
        <v>679</v>
      </c>
      <c r="F2" s="3">
        <v>8</v>
      </c>
      <c r="G2" s="260">
        <v>8</v>
      </c>
      <c r="H2" s="3" t="s">
        <v>104</v>
      </c>
      <c r="I2" s="3" t="s">
        <v>11</v>
      </c>
      <c r="J2" s="3" t="s">
        <v>11</v>
      </c>
      <c r="K2" s="4"/>
      <c r="L2" s="6"/>
    </row>
    <row r="3" spans="1:12" s="2" customFormat="1" ht="12" customHeight="1" x14ac:dyDescent="0.35">
      <c r="A3" s="3" t="s">
        <v>105</v>
      </c>
      <c r="B3" s="3" t="s">
        <v>106</v>
      </c>
      <c r="C3" s="3" t="s">
        <v>102</v>
      </c>
      <c r="D3" s="3" t="s">
        <v>109</v>
      </c>
      <c r="E3" s="276" t="s">
        <v>103</v>
      </c>
      <c r="F3" s="3">
        <v>8</v>
      </c>
      <c r="G3" s="260">
        <v>16</v>
      </c>
      <c r="H3" s="3" t="s">
        <v>104</v>
      </c>
      <c r="I3" s="3" t="s">
        <v>11</v>
      </c>
      <c r="J3" s="3" t="s">
        <v>11</v>
      </c>
      <c r="K3" s="4"/>
      <c r="L3" s="6"/>
    </row>
    <row r="4" spans="1:12" s="2" customFormat="1" ht="12" customHeight="1" x14ac:dyDescent="0.35">
      <c r="A4" s="3" t="s">
        <v>105</v>
      </c>
      <c r="B4" s="3" t="s">
        <v>106</v>
      </c>
      <c r="C4" s="3" t="s">
        <v>102</v>
      </c>
      <c r="D4" s="3" t="s">
        <v>110</v>
      </c>
      <c r="E4" s="276" t="s">
        <v>103</v>
      </c>
      <c r="F4" s="3">
        <v>16</v>
      </c>
      <c r="G4" s="3">
        <v>32</v>
      </c>
      <c r="H4" s="3" t="s">
        <v>104</v>
      </c>
      <c r="I4" s="3" t="s">
        <v>11</v>
      </c>
      <c r="J4" s="3" t="s">
        <v>11</v>
      </c>
      <c r="K4" s="4"/>
      <c r="L4" s="6"/>
    </row>
    <row r="5" spans="1:12" s="2" customFormat="1" ht="12" customHeight="1" x14ac:dyDescent="0.35">
      <c r="A5" s="3" t="s">
        <v>105</v>
      </c>
      <c r="B5" s="3" t="s">
        <v>106</v>
      </c>
      <c r="C5" s="3" t="s">
        <v>102</v>
      </c>
      <c r="D5" s="3" t="s">
        <v>108</v>
      </c>
      <c r="E5" s="3" t="s">
        <v>103</v>
      </c>
      <c r="F5" s="3">
        <v>40</v>
      </c>
      <c r="G5" s="3">
        <v>40</v>
      </c>
      <c r="H5" s="3" t="s">
        <v>104</v>
      </c>
      <c r="I5" s="3" t="s">
        <v>17</v>
      </c>
      <c r="J5" s="3" t="s">
        <v>17</v>
      </c>
      <c r="K5" s="4"/>
      <c r="L5" s="6"/>
    </row>
    <row r="6" spans="1:12" s="2" customFormat="1" ht="12" customHeight="1" x14ac:dyDescent="0.35">
      <c r="A6" s="3" t="s">
        <v>18</v>
      </c>
      <c r="B6" s="4" t="s">
        <v>106</v>
      </c>
      <c r="C6" s="3" t="s">
        <v>111</v>
      </c>
      <c r="D6" s="3" t="s">
        <v>112</v>
      </c>
      <c r="E6" s="3" t="s">
        <v>107</v>
      </c>
      <c r="F6" s="286">
        <v>38</v>
      </c>
      <c r="G6" s="286">
        <v>38</v>
      </c>
      <c r="H6" s="3" t="s">
        <v>104</v>
      </c>
      <c r="I6" s="3" t="s">
        <v>17</v>
      </c>
      <c r="J6" s="3" t="s">
        <v>17</v>
      </c>
      <c r="K6" s="4"/>
      <c r="L6" s="6"/>
    </row>
    <row r="7" spans="1:12" s="2" customFormat="1" ht="12" customHeight="1" x14ac:dyDescent="0.35">
      <c r="A7" s="3" t="s">
        <v>18</v>
      </c>
      <c r="B7" s="4" t="s">
        <v>113</v>
      </c>
      <c r="C7" s="3" t="s">
        <v>114</v>
      </c>
      <c r="D7" s="3" t="s">
        <v>115</v>
      </c>
      <c r="E7" s="3" t="s">
        <v>113</v>
      </c>
      <c r="F7" s="287"/>
      <c r="G7" s="287"/>
      <c r="H7" s="3" t="s">
        <v>104</v>
      </c>
      <c r="I7" s="3" t="s">
        <v>17</v>
      </c>
      <c r="J7" s="3" t="s">
        <v>17</v>
      </c>
      <c r="K7" s="4"/>
      <c r="L7" s="6"/>
    </row>
    <row r="8" spans="1:12" s="2" customFormat="1" ht="12" customHeight="1" x14ac:dyDescent="0.35">
      <c r="A8" s="3" t="s">
        <v>116</v>
      </c>
      <c r="B8" s="4" t="s">
        <v>106</v>
      </c>
      <c r="C8" s="3" t="s">
        <v>102</v>
      </c>
      <c r="D8" s="23" t="s">
        <v>682</v>
      </c>
      <c r="E8" s="3" t="s">
        <v>107</v>
      </c>
      <c r="F8" s="3">
        <v>24</v>
      </c>
      <c r="G8" s="260">
        <v>0</v>
      </c>
      <c r="H8" s="3" t="s">
        <v>104</v>
      </c>
      <c r="I8" s="3" t="s">
        <v>17</v>
      </c>
      <c r="J8" s="3" t="s">
        <v>17</v>
      </c>
      <c r="K8" s="4" t="s">
        <v>117</v>
      </c>
      <c r="L8" s="6"/>
    </row>
    <row r="9" spans="1:12" s="2" customFormat="1" ht="12" customHeight="1" x14ac:dyDescent="0.35">
      <c r="A9" s="3" t="s">
        <v>116</v>
      </c>
      <c r="B9" s="4" t="s">
        <v>106</v>
      </c>
      <c r="C9" s="3" t="s">
        <v>114</v>
      </c>
      <c r="D9" s="3" t="s">
        <v>90</v>
      </c>
      <c r="E9" s="276" t="s">
        <v>103</v>
      </c>
      <c r="F9" s="3">
        <v>24</v>
      </c>
      <c r="G9" s="3">
        <v>40</v>
      </c>
      <c r="H9" s="3" t="s">
        <v>104</v>
      </c>
      <c r="I9" s="3" t="s">
        <v>17</v>
      </c>
      <c r="J9" s="3" t="s">
        <v>17</v>
      </c>
      <c r="K9" s="4"/>
      <c r="L9" s="6"/>
    </row>
    <row r="10" spans="1:12" s="2" customFormat="1" ht="12" customHeight="1" x14ac:dyDescent="0.35">
      <c r="A10" s="3" t="s">
        <v>116</v>
      </c>
      <c r="B10" s="4" t="s">
        <v>113</v>
      </c>
      <c r="C10" s="3" t="s">
        <v>114</v>
      </c>
      <c r="D10" s="3" t="s">
        <v>118</v>
      </c>
      <c r="E10" s="3" t="s">
        <v>113</v>
      </c>
      <c r="F10" s="3">
        <v>3</v>
      </c>
      <c r="G10" s="3">
        <v>3</v>
      </c>
      <c r="H10" s="3" t="s">
        <v>104</v>
      </c>
      <c r="I10" s="3" t="s">
        <v>17</v>
      </c>
      <c r="J10" s="3" t="s">
        <v>17</v>
      </c>
      <c r="K10" s="4" t="s">
        <v>119</v>
      </c>
      <c r="L10" s="6"/>
    </row>
    <row r="11" spans="1:12" s="2" customFormat="1" ht="12" customHeight="1" x14ac:dyDescent="0.35">
      <c r="A11" s="3" t="s">
        <v>116</v>
      </c>
      <c r="B11" s="4" t="s">
        <v>106</v>
      </c>
      <c r="C11" s="3" t="s">
        <v>114</v>
      </c>
      <c r="D11" s="3" t="s">
        <v>125</v>
      </c>
      <c r="E11" s="3" t="s">
        <v>107</v>
      </c>
      <c r="F11" s="3">
        <v>80</v>
      </c>
      <c r="G11" s="3">
        <v>80</v>
      </c>
      <c r="H11" s="23" t="s">
        <v>104</v>
      </c>
      <c r="I11" s="23" t="s">
        <v>17</v>
      </c>
      <c r="J11" s="23" t="s">
        <v>11</v>
      </c>
      <c r="K11" s="25" t="s">
        <v>126</v>
      </c>
      <c r="L11" s="26" t="s">
        <v>122</v>
      </c>
    </row>
    <row r="12" spans="1:12" s="2" customFormat="1" ht="12.75" customHeight="1" x14ac:dyDescent="0.35">
      <c r="A12" s="3" t="s">
        <v>116</v>
      </c>
      <c r="B12" s="4" t="s">
        <v>106</v>
      </c>
      <c r="C12" s="3" t="s">
        <v>114</v>
      </c>
      <c r="D12" s="3" t="s">
        <v>120</v>
      </c>
      <c r="E12" s="3" t="s">
        <v>107</v>
      </c>
      <c r="F12" s="3">
        <v>40</v>
      </c>
      <c r="G12" s="3">
        <v>40</v>
      </c>
      <c r="H12" s="23" t="s">
        <v>104</v>
      </c>
      <c r="I12" s="25" t="s">
        <v>17</v>
      </c>
      <c r="J12" s="25" t="s">
        <v>17</v>
      </c>
      <c r="K12" s="25" t="s">
        <v>121</v>
      </c>
      <c r="L12" s="26" t="s">
        <v>122</v>
      </c>
    </row>
    <row r="13" spans="1:12" s="2" customFormat="1" ht="12.75" customHeight="1" x14ac:dyDescent="0.35">
      <c r="A13" s="3" t="s">
        <v>116</v>
      </c>
      <c r="B13" s="4" t="s">
        <v>106</v>
      </c>
      <c r="C13" s="3" t="s">
        <v>114</v>
      </c>
      <c r="D13" s="3" t="s">
        <v>123</v>
      </c>
      <c r="E13" s="276" t="s">
        <v>103</v>
      </c>
      <c r="F13" s="3">
        <v>40</v>
      </c>
      <c r="G13" s="260">
        <v>20</v>
      </c>
      <c r="H13" s="23" t="s">
        <v>104</v>
      </c>
      <c r="I13" s="25" t="s">
        <v>17</v>
      </c>
      <c r="J13" s="25" t="s">
        <v>17</v>
      </c>
      <c r="K13" s="25" t="s">
        <v>124</v>
      </c>
      <c r="L13" s="26" t="s">
        <v>122</v>
      </c>
    </row>
    <row r="14" spans="1:12" s="2" customFormat="1" ht="12" customHeight="1" x14ac:dyDescent="0.35">
      <c r="A14" s="3" t="s">
        <v>116</v>
      </c>
      <c r="B14" s="4" t="s">
        <v>106</v>
      </c>
      <c r="C14" s="3" t="s">
        <v>114</v>
      </c>
      <c r="D14" s="3" t="s">
        <v>611</v>
      </c>
      <c r="E14" s="276" t="s">
        <v>103</v>
      </c>
      <c r="F14" s="3">
        <v>40</v>
      </c>
      <c r="G14" s="3">
        <v>40</v>
      </c>
      <c r="H14" s="23" t="s">
        <v>104</v>
      </c>
      <c r="I14" s="25" t="s">
        <v>17</v>
      </c>
      <c r="J14" s="25" t="s">
        <v>11</v>
      </c>
      <c r="K14" s="25" t="s">
        <v>612</v>
      </c>
      <c r="L14" s="26"/>
    </row>
    <row r="15" spans="1:12" s="2" customFormat="1" ht="12" customHeight="1" x14ac:dyDescent="0.35">
      <c r="A15" s="3" t="s">
        <v>116</v>
      </c>
      <c r="B15" s="4" t="s">
        <v>113</v>
      </c>
      <c r="C15" s="3" t="s">
        <v>114</v>
      </c>
      <c r="D15" s="3" t="s">
        <v>613</v>
      </c>
      <c r="E15" s="3" t="s">
        <v>113</v>
      </c>
      <c r="F15" s="3">
        <v>2</v>
      </c>
      <c r="G15" s="3">
        <v>2</v>
      </c>
      <c r="H15" s="23" t="s">
        <v>104</v>
      </c>
      <c r="I15" s="25" t="s">
        <v>17</v>
      </c>
      <c r="J15" s="25" t="s">
        <v>11</v>
      </c>
      <c r="K15" s="25" t="s">
        <v>612</v>
      </c>
      <c r="L15" s="26"/>
    </row>
    <row r="16" spans="1:12" s="2" customFormat="1" ht="12" customHeight="1" x14ac:dyDescent="0.35">
      <c r="A16" s="3" t="s">
        <v>614</v>
      </c>
      <c r="B16" s="4" t="s">
        <v>614</v>
      </c>
      <c r="C16" s="3" t="s">
        <v>114</v>
      </c>
      <c r="D16" s="23" t="s">
        <v>127</v>
      </c>
      <c r="E16" s="4" t="s">
        <v>614</v>
      </c>
      <c r="F16" s="24">
        <v>72</v>
      </c>
      <c r="G16" s="24">
        <v>72</v>
      </c>
      <c r="H16" s="23" t="s">
        <v>104</v>
      </c>
      <c r="I16" s="23" t="s">
        <v>17</v>
      </c>
      <c r="J16" s="23" t="s">
        <v>17</v>
      </c>
      <c r="K16" s="25" t="s">
        <v>662</v>
      </c>
      <c r="L16" s="5" t="s">
        <v>128</v>
      </c>
    </row>
    <row r="17" spans="1:12" s="2" customFormat="1" ht="12" customHeight="1" x14ac:dyDescent="0.35">
      <c r="A17" s="271" t="s">
        <v>680</v>
      </c>
      <c r="B17" s="272" t="s">
        <v>680</v>
      </c>
      <c r="C17" s="3" t="s">
        <v>114</v>
      </c>
      <c r="D17" s="271" t="s">
        <v>681</v>
      </c>
      <c r="E17" s="271" t="s">
        <v>680</v>
      </c>
      <c r="F17" s="273">
        <v>0</v>
      </c>
      <c r="G17" s="273">
        <v>40</v>
      </c>
      <c r="H17" s="23" t="s">
        <v>104</v>
      </c>
      <c r="I17" s="23" t="s">
        <v>17</v>
      </c>
      <c r="J17" s="23" t="s">
        <v>17</v>
      </c>
      <c r="K17" s="274"/>
      <c r="L17" s="275"/>
    </row>
    <row r="18" spans="1:12" ht="15" customHeight="1" x14ac:dyDescent="0.35">
      <c r="A18" s="7"/>
      <c r="B18" s="8"/>
      <c r="C18" s="7"/>
      <c r="D18" s="7"/>
      <c r="E18" s="9"/>
      <c r="F18" s="7">
        <f>SUM(F2:F16)</f>
        <v>435</v>
      </c>
      <c r="G18" s="7">
        <f>SUM(G2:G17)</f>
        <v>471</v>
      </c>
      <c r="H18" s="7"/>
      <c r="I18" s="7"/>
      <c r="J18" s="7"/>
      <c r="K18" s="8"/>
      <c r="L18" s="7"/>
    </row>
    <row r="20" spans="1:12" ht="14.5" x14ac:dyDescent="0.35">
      <c r="D20" s="288" t="s">
        <v>129</v>
      </c>
      <c r="E20" s="288"/>
      <c r="F20" s="13">
        <f>F18/8</f>
        <v>54.375</v>
      </c>
      <c r="G20" s="13">
        <f>G18/8</f>
        <v>58.875</v>
      </c>
      <c r="H20" s="14"/>
      <c r="I20" s="10"/>
    </row>
    <row r="21" spans="1:12" ht="15" customHeight="1" x14ac:dyDescent="0.35">
      <c r="D21" s="288" t="s">
        <v>130</v>
      </c>
      <c r="E21" s="288"/>
      <c r="F21" s="13">
        <f>F20/5</f>
        <v>10.875</v>
      </c>
      <c r="G21" s="13">
        <f>G20/5</f>
        <v>11.775</v>
      </c>
      <c r="H21" s="289" t="s">
        <v>131</v>
      </c>
      <c r="I21" s="290"/>
      <c r="J21" s="290"/>
      <c r="K21" s="290"/>
    </row>
  </sheetData>
  <mergeCells count="5">
    <mergeCell ref="F6:F7"/>
    <mergeCell ref="D20:E20"/>
    <mergeCell ref="D21:E21"/>
    <mergeCell ref="H21:K21"/>
    <mergeCell ref="G6:G7"/>
  </mergeCells>
  <dataValidations count="7">
    <dataValidation type="list" allowBlank="1" showInputMessage="1" showErrorMessage="1" sqref="WVJ983034 WLN983034 WBR983034 VRV983034 VHZ983034 UYD983034 UOH983034 UEL983034 TUP983034 TKT983034 TAX983034 SRB983034 SHF983034 RXJ983034 RNN983034 RDR983034 QTV983034 QJZ983034 QAD983034 PQH983034 PGL983034 OWP983034 OMT983034 OCX983034 NTB983034 NJF983034 MZJ983034 MPN983034 MFR983034 LVV983034 LLZ983034 LCD983034 KSH983034 KIL983034 JYP983034 JOT983034 JEX983034 IVB983034 ILF983034 IBJ983034 HRN983034 HHR983034 GXV983034 GNZ983034 GED983034 FUH983034 FKL983034 FAP983034 EQT983034 EGX983034 DXB983034 DNF983034 DDJ983034 CTN983034 CJR983034 BZV983034 BPZ983034 BGD983034 AWH983034 AML983034 ACP983034 ST983034 IX983034 WVJ917498 WLN917498 WBR917498 VRV917498 VHZ917498 UYD917498 UOH917498 UEL917498 TUP917498 TKT917498 TAX917498 SRB917498 SHF917498 RXJ917498 RNN917498 RDR917498 QTV917498 QJZ917498 QAD917498 PQH917498 PGL917498 OWP917498 OMT917498 OCX917498 NTB917498 NJF917498 MZJ917498 MPN917498 MFR917498 LVV917498 LLZ917498 LCD917498 KSH917498 KIL917498 JYP917498 JOT917498 JEX917498 IVB917498 ILF917498 IBJ917498 HRN917498 HHR917498 GXV917498 GNZ917498 GED917498 FUH917498 FKL917498 FAP917498 EQT917498 EGX917498 DXB917498 DNF917498 DDJ917498 CTN917498 CJR917498 BZV917498 BPZ917498 BGD917498 AWH917498 AML917498 ACP917498 ST917498 IX917498 WVJ851962 WLN851962 WBR851962 VRV851962 VHZ851962 UYD851962 UOH851962 UEL851962 TUP851962 TKT851962 TAX851962 SRB851962 SHF851962 RXJ851962 RNN851962 RDR851962 QTV851962 QJZ851962 QAD851962 PQH851962 PGL851962 OWP851962 OMT851962 OCX851962 NTB851962 NJF851962 MZJ851962 MPN851962 MFR851962 LVV851962 LLZ851962 LCD851962 KSH851962 KIL851962 JYP851962 JOT851962 JEX851962 IVB851962 ILF851962 IBJ851962 HRN851962 HHR851962 GXV851962 GNZ851962 GED851962 FUH851962 FKL851962 FAP851962 EQT851962 EGX851962 DXB851962 DNF851962 DDJ851962 CTN851962 CJR851962 BZV851962 BPZ851962 BGD851962 AWH851962 AML851962 ACP851962 ST851962 IX851962 WVJ786426 WLN786426 WBR786426 VRV786426 VHZ786426 UYD786426 UOH786426 UEL786426 TUP786426 TKT786426 TAX786426 SRB786426 SHF786426 RXJ786426 RNN786426 RDR786426 QTV786426 QJZ786426 QAD786426 PQH786426 PGL786426 OWP786426 OMT786426 OCX786426 NTB786426 NJF786426 MZJ786426 MPN786426 MFR786426 LVV786426 LLZ786426 LCD786426 KSH786426 KIL786426 JYP786426 JOT786426 JEX786426 IVB786426 ILF786426 IBJ786426 HRN786426 HHR786426 GXV786426 GNZ786426 GED786426 FUH786426 FKL786426 FAP786426 EQT786426 EGX786426 DXB786426 DNF786426 DDJ786426 CTN786426 CJR786426 BZV786426 BPZ786426 BGD786426 AWH786426 AML786426 ACP786426 ST786426 IX786426 WVJ720890 WLN720890 WBR720890 VRV720890 VHZ720890 UYD720890 UOH720890 UEL720890 TUP720890 TKT720890 TAX720890 SRB720890 SHF720890 RXJ720890 RNN720890 RDR720890 QTV720890 QJZ720890 QAD720890 PQH720890 PGL720890 OWP720890 OMT720890 OCX720890 NTB720890 NJF720890 MZJ720890 MPN720890 MFR720890 LVV720890 LLZ720890 LCD720890 KSH720890 KIL720890 JYP720890 JOT720890 JEX720890 IVB720890 ILF720890 IBJ720890 HRN720890 HHR720890 GXV720890 GNZ720890 GED720890 FUH720890 FKL720890 FAP720890 EQT720890 EGX720890 DXB720890 DNF720890 DDJ720890 CTN720890 CJR720890 BZV720890 BPZ720890 BGD720890 AWH720890 AML720890 ACP720890 ST720890 IX720890 WVJ655354 WLN655354 WBR655354 VRV655354 VHZ655354 UYD655354 UOH655354 UEL655354 TUP655354 TKT655354 TAX655354 SRB655354 SHF655354 RXJ655354 RNN655354 RDR655354 QTV655354 QJZ655354 QAD655354 PQH655354 PGL655354 OWP655354 OMT655354 OCX655354 NTB655354 NJF655354 MZJ655354 MPN655354 MFR655354 LVV655354 LLZ655354 LCD655354 KSH655354 KIL655354 JYP655354 JOT655354 JEX655354 IVB655354 ILF655354 IBJ655354 HRN655354 HHR655354 GXV655354 GNZ655354 GED655354 FUH655354 FKL655354 FAP655354 EQT655354 EGX655354 DXB655354 DNF655354 DDJ655354 CTN655354 CJR655354 BZV655354 BPZ655354 BGD655354 AWH655354 AML655354 ACP655354 ST655354 IX655354 WVJ589818 WLN589818 WBR589818 VRV589818 VHZ589818 UYD589818 UOH589818 UEL589818 TUP589818 TKT589818 TAX589818 SRB589818 SHF589818 RXJ589818 RNN589818 RDR589818 QTV589818 QJZ589818 QAD589818 PQH589818 PGL589818 OWP589818 OMT589818 OCX589818 NTB589818 NJF589818 MZJ589818 MPN589818 MFR589818 LVV589818 LLZ589818 LCD589818 KSH589818 KIL589818 JYP589818 JOT589818 JEX589818 IVB589818 ILF589818 IBJ589818 HRN589818 HHR589818 GXV589818 GNZ589818 GED589818 FUH589818 FKL589818 FAP589818 EQT589818 EGX589818 DXB589818 DNF589818 DDJ589818 CTN589818 CJR589818 BZV589818 BPZ589818 BGD589818 AWH589818 AML589818 ACP589818 ST589818 IX589818 WVJ524282 WLN524282 WBR524282 VRV524282 VHZ524282 UYD524282 UOH524282 UEL524282 TUP524282 TKT524282 TAX524282 SRB524282 SHF524282 RXJ524282 RNN524282 RDR524282 QTV524282 QJZ524282 QAD524282 PQH524282 PGL524282 OWP524282 OMT524282 OCX524282 NTB524282 NJF524282 MZJ524282 MPN524282 MFR524282 LVV524282 LLZ524282 LCD524282 KSH524282 KIL524282 JYP524282 JOT524282 JEX524282 IVB524282 ILF524282 IBJ524282 HRN524282 HHR524282 GXV524282 GNZ524282 GED524282 FUH524282 FKL524282 FAP524282 EQT524282 EGX524282 DXB524282 DNF524282 DDJ524282 CTN524282 CJR524282 BZV524282 BPZ524282 BGD524282 AWH524282 AML524282 ACP524282 ST524282 IX524282 WVJ458746 WLN458746 WBR458746 VRV458746 VHZ458746 UYD458746 UOH458746 UEL458746 TUP458746 TKT458746 TAX458746 SRB458746 SHF458746 RXJ458746 RNN458746 RDR458746 QTV458746 QJZ458746 QAD458746 PQH458746 PGL458746 OWP458746 OMT458746 OCX458746 NTB458746 NJF458746 MZJ458746 MPN458746 MFR458746 LVV458746 LLZ458746 LCD458746 KSH458746 KIL458746 JYP458746 JOT458746 JEX458746 IVB458746 ILF458746 IBJ458746 HRN458746 HHR458746 GXV458746 GNZ458746 GED458746 FUH458746 FKL458746 FAP458746 EQT458746 EGX458746 DXB458746 DNF458746 DDJ458746 CTN458746 CJR458746 BZV458746 BPZ458746 BGD458746 AWH458746 AML458746 ACP458746 ST458746 IX458746 WVJ393210 WLN393210 WBR393210 VRV393210 VHZ393210 UYD393210 UOH393210 UEL393210 TUP393210 TKT393210 TAX393210 SRB393210 SHF393210 RXJ393210 RNN393210 RDR393210 QTV393210 QJZ393210 QAD393210 PQH393210 PGL393210 OWP393210 OMT393210 OCX393210 NTB393210 NJF393210 MZJ393210 MPN393210 MFR393210 LVV393210 LLZ393210 LCD393210 KSH393210 KIL393210 JYP393210 JOT393210 JEX393210 IVB393210 ILF393210 IBJ393210 HRN393210 HHR393210 GXV393210 GNZ393210 GED393210 FUH393210 FKL393210 FAP393210 EQT393210 EGX393210 DXB393210 DNF393210 DDJ393210 CTN393210 CJR393210 BZV393210 BPZ393210 BGD393210 AWH393210 AML393210 ACP393210 ST393210 IX393210 WVJ327674 WLN327674 WBR327674 VRV327674 VHZ327674 UYD327674 UOH327674 UEL327674 TUP327674 TKT327674 TAX327674 SRB327674 SHF327674 RXJ327674 RNN327674 RDR327674 QTV327674 QJZ327674 QAD327674 PQH327674 PGL327674 OWP327674 OMT327674 OCX327674 NTB327674 NJF327674 MZJ327674 MPN327674 MFR327674 LVV327674 LLZ327674 LCD327674 KSH327674 KIL327674 JYP327674 JOT327674 JEX327674 IVB327674 ILF327674 IBJ327674 HRN327674 HHR327674 GXV327674 GNZ327674 GED327674 FUH327674 FKL327674 FAP327674 EQT327674 EGX327674 DXB327674 DNF327674 DDJ327674 CTN327674 CJR327674 BZV327674 BPZ327674 BGD327674 AWH327674 AML327674 ACP327674 ST327674 IX327674 WVJ262138 WLN262138 WBR262138 VRV262138 VHZ262138 UYD262138 UOH262138 UEL262138 TUP262138 TKT262138 TAX262138 SRB262138 SHF262138 RXJ262138 RNN262138 RDR262138 QTV262138 QJZ262138 QAD262138 PQH262138 PGL262138 OWP262138 OMT262138 OCX262138 NTB262138 NJF262138 MZJ262138 MPN262138 MFR262138 LVV262138 LLZ262138 LCD262138 KSH262138 KIL262138 JYP262138 JOT262138 JEX262138 IVB262138 ILF262138 IBJ262138 HRN262138 HHR262138 GXV262138 GNZ262138 GED262138 FUH262138 FKL262138 FAP262138 EQT262138 EGX262138 DXB262138 DNF262138 DDJ262138 CTN262138 CJR262138 BZV262138 BPZ262138 BGD262138 AWH262138 AML262138 ACP262138 ST262138 IX262138 WVJ196602 WLN196602 WBR196602 VRV196602 VHZ196602 UYD196602 UOH196602 UEL196602 TUP196602 TKT196602 TAX196602 SRB196602 SHF196602 RXJ196602 RNN196602 RDR196602 QTV196602 QJZ196602 QAD196602 PQH196602 PGL196602 OWP196602 OMT196602 OCX196602 NTB196602 NJF196602 MZJ196602 MPN196602 MFR196602 LVV196602 LLZ196602 LCD196602 KSH196602 KIL196602 JYP196602 JOT196602 JEX196602 IVB196602 ILF196602 IBJ196602 HRN196602 HHR196602 GXV196602 GNZ196602 GED196602 FUH196602 FKL196602 FAP196602 EQT196602 EGX196602 DXB196602 DNF196602 DDJ196602 CTN196602 CJR196602 BZV196602 BPZ196602 BGD196602 AWH196602 AML196602 ACP196602 ST196602 IX196602 WVJ131066 WLN131066 WBR131066 VRV131066 VHZ131066 UYD131066 UOH131066 UEL131066 TUP131066 TKT131066 TAX131066 SRB131066 SHF131066 RXJ131066 RNN131066 RDR131066 QTV131066 QJZ131066 QAD131066 PQH131066 PGL131066 OWP131066 OMT131066 OCX131066 NTB131066 NJF131066 MZJ131066 MPN131066 MFR131066 LVV131066 LLZ131066 LCD131066 KSH131066 KIL131066 JYP131066 JOT131066 JEX131066 IVB131066 ILF131066 IBJ131066 HRN131066 HHR131066 GXV131066 GNZ131066 GED131066 FUH131066 FKL131066 FAP131066 EQT131066 EGX131066 DXB131066 DNF131066 DDJ131066 CTN131066 CJR131066 BZV131066 BPZ131066 BGD131066 AWH131066 AML131066 ACP131066 ST131066 IX131066 WVJ65530 WLN65530 WBR65530 VRV65530 VHZ65530 UYD65530 UOH65530 UEL65530 TUP65530 TKT65530 TAX65530 SRB65530 SHF65530 RXJ65530 RNN65530 RDR65530 QTV65530 QJZ65530 QAD65530 PQH65530 PGL65530 OWP65530 OMT65530 OCX65530 NTB65530 NJF65530 MZJ65530 MPN65530 MFR65530 LVV65530 LLZ65530 LCD65530 KSH65530 KIL65530 JYP65530 JOT65530 JEX65530 IVB65530 ILF65530 IBJ65530 HRN65530 HHR65530 GXV65530 GNZ65530 GED65530 FUH65530 FKL65530 FAP65530 EQT65530 EGX65530 DXB65530 DNF65530 DDJ65530 CTN65530 CJR65530 BZV65530 BPZ65530 BGD65530 AWH65530 AML65530 ACP65530 ST65530 IX65530" xr:uid="{00000000-0002-0000-0100-000000000000}">
      <formula1>"ILT, eLearning, Blended Learning, Outbound, Assessment, Virtual Classroom, Learning Lab"</formula1>
    </dataValidation>
    <dataValidation type="list" allowBlank="1" showInputMessage="1" showErrorMessage="1" sqref="E18" xr:uid="{00000000-0002-0000-0100-000001000000}">
      <formula1>"ILT,Elearning,ILT &amp; Elearning,Assessment"</formula1>
    </dataValidation>
    <dataValidation type="list" allowBlank="1" showInputMessage="1" showErrorMessage="1" sqref="E5:E6" xr:uid="{00000000-0002-0000-0100-000002000000}">
      <formula1>"ILT,Elearning,ILT &amp; Elearning,Assessment,NA"</formula1>
    </dataValidation>
    <dataValidation type="list" allowBlank="1" showInputMessage="1" showErrorMessage="1" sqref="E13:E14 E2:E5 E8:E9" xr:uid="{00000000-0002-0000-0100-000003000000}">
      <formula1>"ILT,Elearning,ThinkLab,ILT &amp; Elearning"</formula1>
    </dataValidation>
    <dataValidation type="list" allowBlank="1" showInputMessage="1" showErrorMessage="1" sqref="E10:E12 E7 E15" xr:uid="{00000000-0002-0000-0100-000004000000}">
      <formula1>"ILT,Elearning,ThinkLab,ILT &amp; Elearning,Certification"</formula1>
    </dataValidation>
    <dataValidation type="list" allowBlank="1" showInputMessage="1" showErrorMessage="1" sqref="I2:J11 I13:J17" xr:uid="{00000000-0002-0000-0100-000005000000}">
      <formula1>"Knowledge,Skill,Awareness"</formula1>
    </dataValidation>
    <dataValidation type="list" allowBlank="1" showInputMessage="1" showErrorMessage="1" sqref="H2:H17" xr:uid="{00000000-0002-0000-0100-000006000000}">
      <formula1>"Yes,No"</formula1>
    </dataValidation>
  </dataValidations>
  <hyperlinks>
    <hyperlink ref="I19" r:id="rId1" display="http://myacademy/eltcms/course/view.php?id=40" xr:uid="{00000000-0004-0000-0100-000000000000}"/>
  </hyperlinks>
  <pageMargins left="0.7" right="0.7" top="0.75" bottom="0.75" header="0.3" footer="0.3"/>
  <pageSetup orientation="portrait"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W72"/>
  <sheetViews>
    <sheetView topLeftCell="A52" workbookViewId="0">
      <selection activeCell="G11" sqref="G11"/>
    </sheetView>
  </sheetViews>
  <sheetFormatPr defaultColWidth="24.26953125" defaultRowHeight="14.5" x14ac:dyDescent="0.35"/>
  <cols>
    <col min="1" max="1" width="10.7265625" customWidth="1"/>
    <col min="3" max="3" width="11.26953125" customWidth="1"/>
    <col min="4" max="4" width="40.7265625" customWidth="1"/>
    <col min="5" max="5" width="13.26953125" customWidth="1"/>
    <col min="6" max="6" width="12.1796875" customWidth="1"/>
    <col min="7" max="7" width="11.54296875" customWidth="1"/>
    <col min="8" max="8" width="14.54296875" customWidth="1"/>
    <col min="10" max="10" width="38.7265625" customWidth="1"/>
  </cols>
  <sheetData>
    <row r="1" spans="1:49" ht="18.5" x14ac:dyDescent="0.35">
      <c r="A1" s="291" t="s">
        <v>132</v>
      </c>
      <c r="B1" s="292"/>
      <c r="C1" s="292"/>
      <c r="D1" s="292"/>
      <c r="E1" s="292"/>
      <c r="F1" s="292"/>
      <c r="G1" s="292"/>
      <c r="H1" s="292"/>
    </row>
    <row r="2" spans="1:49" s="46" customFormat="1" ht="15" customHeight="1" x14ac:dyDescent="0.35">
      <c r="A2" s="47" t="s">
        <v>133</v>
      </c>
      <c r="B2" s="50"/>
      <c r="C2" s="49"/>
      <c r="D2" s="50"/>
    </row>
    <row r="3" spans="1:49" s="46" customFormat="1" ht="15" customHeight="1" x14ac:dyDescent="0.35">
      <c r="A3" s="155"/>
      <c r="B3" s="50"/>
      <c r="C3" s="49"/>
      <c r="D3" s="156"/>
    </row>
    <row r="4" spans="1:49" s="46" customFormat="1" ht="15" customHeight="1" thickBot="1" x14ac:dyDescent="0.4">
      <c r="A4" s="293"/>
      <c r="B4" s="294"/>
      <c r="C4" s="294"/>
      <c r="D4" s="294"/>
    </row>
    <row r="5" spans="1:49" ht="15.5" x14ac:dyDescent="0.35">
      <c r="A5" s="295" t="s">
        <v>134</v>
      </c>
      <c r="B5" s="297" t="s">
        <v>135</v>
      </c>
      <c r="C5" s="297"/>
      <c r="D5" s="297"/>
      <c r="E5" s="297"/>
      <c r="F5" s="297"/>
      <c r="G5" s="297"/>
      <c r="H5" s="297"/>
    </row>
    <row r="6" spans="1:49" ht="50.25" customHeight="1" x14ac:dyDescent="0.35">
      <c r="A6" s="296"/>
      <c r="B6" s="158" t="s">
        <v>136</v>
      </c>
      <c r="C6" s="158" t="s">
        <v>137</v>
      </c>
      <c r="D6" s="158" t="s">
        <v>138</v>
      </c>
      <c r="E6" s="158" t="s">
        <v>139</v>
      </c>
      <c r="F6" s="159" t="s">
        <v>140</v>
      </c>
      <c r="G6" s="159" t="s">
        <v>141</v>
      </c>
      <c r="H6" s="160" t="s">
        <v>142</v>
      </c>
      <c r="J6" s="161"/>
      <c r="K6" s="162"/>
    </row>
    <row r="7" spans="1:49" s="121" customFormat="1" ht="26" x14ac:dyDescent="0.35">
      <c r="A7" s="121">
        <v>1</v>
      </c>
      <c r="B7" s="121" t="s">
        <v>143</v>
      </c>
      <c r="H7" s="163"/>
      <c r="I7" s="164"/>
      <c r="J7" s="164"/>
      <c r="K7" s="164"/>
      <c r="L7" s="164"/>
      <c r="M7" s="164"/>
      <c r="N7" s="164"/>
      <c r="O7" s="164"/>
      <c r="P7" s="164"/>
      <c r="Q7" s="164"/>
      <c r="R7" s="164"/>
      <c r="S7" s="164"/>
      <c r="T7" s="164"/>
      <c r="U7" s="164"/>
      <c r="V7" s="164"/>
      <c r="W7" s="164"/>
      <c r="X7" s="164"/>
      <c r="Y7" s="164"/>
      <c r="Z7" s="164"/>
      <c r="AA7" s="164"/>
      <c r="AB7" s="164"/>
      <c r="AC7" s="164"/>
      <c r="AD7" s="164"/>
      <c r="AE7" s="164"/>
      <c r="AF7" s="164"/>
      <c r="AG7" s="164"/>
      <c r="AH7" s="164"/>
      <c r="AI7" s="164"/>
      <c r="AJ7" s="164"/>
      <c r="AK7" s="164"/>
      <c r="AL7" s="164"/>
      <c r="AM7" s="164"/>
      <c r="AN7" s="164"/>
      <c r="AO7" s="164"/>
      <c r="AP7" s="164"/>
      <c r="AQ7" s="164"/>
      <c r="AR7" s="164"/>
      <c r="AS7" s="164"/>
      <c r="AT7" s="164"/>
      <c r="AU7" s="164"/>
      <c r="AV7" s="165"/>
      <c r="AW7" s="166"/>
    </row>
    <row r="8" spans="1:49" s="46" customFormat="1" ht="15" customHeight="1" x14ac:dyDescent="0.35">
      <c r="A8" s="124"/>
      <c r="B8" s="125"/>
      <c r="C8" s="129">
        <v>1</v>
      </c>
      <c r="D8" s="125" t="s">
        <v>144</v>
      </c>
      <c r="E8" s="129">
        <v>10</v>
      </c>
      <c r="F8" s="129"/>
      <c r="G8" s="129"/>
      <c r="H8" s="167">
        <f>SUM(E8:G8)</f>
        <v>10</v>
      </c>
      <c r="I8" s="168"/>
      <c r="J8" s="168"/>
      <c r="K8" s="168"/>
    </row>
    <row r="9" spans="1:49" s="46" customFormat="1" ht="15" customHeight="1" x14ac:dyDescent="0.35">
      <c r="A9" s="124"/>
      <c r="B9" s="125"/>
      <c r="C9" s="129">
        <v>2</v>
      </c>
      <c r="D9" s="125" t="s">
        <v>145</v>
      </c>
      <c r="E9" s="129">
        <v>10</v>
      </c>
      <c r="F9" s="129"/>
      <c r="G9" s="129"/>
      <c r="H9" s="167">
        <f t="shared" ref="H9:H66" si="0">SUM(E9:G9)</f>
        <v>10</v>
      </c>
      <c r="I9" s="168"/>
      <c r="J9" s="168"/>
      <c r="K9" s="168"/>
    </row>
    <row r="10" spans="1:49" s="46" customFormat="1" ht="15" customHeight="1" x14ac:dyDescent="0.35">
      <c r="A10" s="124"/>
      <c r="B10" s="125"/>
      <c r="C10" s="129">
        <v>3</v>
      </c>
      <c r="D10" s="125" t="s">
        <v>146</v>
      </c>
      <c r="E10" s="129">
        <v>15</v>
      </c>
      <c r="F10" s="129"/>
      <c r="G10" s="129"/>
      <c r="H10" s="167">
        <f t="shared" si="0"/>
        <v>15</v>
      </c>
      <c r="I10" s="168"/>
      <c r="J10" s="168"/>
      <c r="K10" s="168"/>
    </row>
    <row r="11" spans="1:49" s="46" customFormat="1" ht="15" customHeight="1" x14ac:dyDescent="0.35">
      <c r="A11" s="124"/>
      <c r="B11" s="125"/>
      <c r="C11" s="129">
        <v>4</v>
      </c>
      <c r="D11" s="125" t="s">
        <v>147</v>
      </c>
      <c r="E11" s="129">
        <v>15</v>
      </c>
      <c r="F11" s="129"/>
      <c r="G11" s="129"/>
      <c r="H11" s="167">
        <f t="shared" si="0"/>
        <v>15</v>
      </c>
      <c r="I11" s="168"/>
      <c r="J11" s="168"/>
      <c r="K11" s="168"/>
    </row>
    <row r="12" spans="1:49" s="46" customFormat="1" ht="15" customHeight="1" x14ac:dyDescent="0.35">
      <c r="A12" s="124"/>
      <c r="B12" s="125"/>
      <c r="C12" s="129">
        <v>5</v>
      </c>
      <c r="D12" s="125" t="s">
        <v>148</v>
      </c>
      <c r="E12" s="129">
        <v>10</v>
      </c>
      <c r="F12" s="129"/>
      <c r="G12" s="129"/>
      <c r="H12" s="167">
        <f t="shared" si="0"/>
        <v>10</v>
      </c>
      <c r="I12" s="168"/>
      <c r="J12" s="168"/>
      <c r="K12" s="168"/>
    </row>
    <row r="13" spans="1:49" s="46" customFormat="1" ht="15" customHeight="1" x14ac:dyDescent="0.35">
      <c r="A13" s="124"/>
      <c r="B13" s="125"/>
      <c r="C13" s="127"/>
      <c r="D13" s="127" t="s">
        <v>149</v>
      </c>
      <c r="E13" s="153">
        <f>SUM(E8:E12)</f>
        <v>60</v>
      </c>
      <c r="F13" s="153"/>
      <c r="G13" s="153"/>
      <c r="H13" s="169">
        <f>SUM(H8:H12)</f>
        <v>60</v>
      </c>
      <c r="I13" s="168"/>
      <c r="J13" s="168"/>
      <c r="K13" s="168"/>
    </row>
    <row r="14" spans="1:49" s="46" customFormat="1" ht="15" customHeight="1" x14ac:dyDescent="0.35">
      <c r="A14" s="120">
        <v>2</v>
      </c>
      <c r="B14" s="121" t="s">
        <v>150</v>
      </c>
      <c r="C14" s="122"/>
      <c r="D14" s="121"/>
      <c r="E14" s="122"/>
      <c r="F14" s="122"/>
      <c r="G14" s="122"/>
      <c r="H14" s="170"/>
      <c r="I14" s="168"/>
      <c r="J14" s="168"/>
      <c r="K14" s="168"/>
    </row>
    <row r="15" spans="1:49" s="46" customFormat="1" ht="13" x14ac:dyDescent="0.35">
      <c r="A15" s="124"/>
      <c r="B15" s="125"/>
      <c r="C15" s="129">
        <v>1</v>
      </c>
      <c r="D15" s="125" t="s">
        <v>151</v>
      </c>
      <c r="E15" s="129">
        <v>10</v>
      </c>
      <c r="F15" s="129"/>
      <c r="G15" s="129"/>
      <c r="H15" s="167">
        <f t="shared" si="0"/>
        <v>10</v>
      </c>
      <c r="I15" s="168"/>
      <c r="J15" s="168"/>
      <c r="K15" s="168"/>
    </row>
    <row r="16" spans="1:49" s="46" customFormat="1" ht="15" customHeight="1" x14ac:dyDescent="0.35">
      <c r="A16" s="124"/>
      <c r="B16" s="125"/>
      <c r="C16" s="129">
        <v>2</v>
      </c>
      <c r="D16" s="125" t="s">
        <v>152</v>
      </c>
      <c r="E16" s="129">
        <v>5</v>
      </c>
      <c r="F16" s="129"/>
      <c r="G16" s="129"/>
      <c r="H16" s="167">
        <f t="shared" si="0"/>
        <v>5</v>
      </c>
      <c r="I16" s="168"/>
      <c r="J16" s="168"/>
      <c r="K16" s="168"/>
    </row>
    <row r="17" spans="1:11" s="46" customFormat="1" ht="15" customHeight="1" x14ac:dyDescent="0.35">
      <c r="A17" s="124"/>
      <c r="B17" s="125"/>
      <c r="C17" s="129">
        <v>3</v>
      </c>
      <c r="D17" s="125" t="s">
        <v>153</v>
      </c>
      <c r="E17" s="129">
        <v>15</v>
      </c>
      <c r="F17" s="129"/>
      <c r="G17" s="129"/>
      <c r="H17" s="167">
        <f t="shared" si="0"/>
        <v>15</v>
      </c>
      <c r="I17" s="168"/>
      <c r="J17" s="168"/>
      <c r="K17" s="168"/>
    </row>
    <row r="18" spans="1:11" s="168" customFormat="1" ht="15" customHeight="1" x14ac:dyDescent="0.35">
      <c r="A18" s="267"/>
      <c r="B18" s="268"/>
      <c r="C18" s="269">
        <v>4</v>
      </c>
      <c r="D18" s="268" t="s">
        <v>663</v>
      </c>
      <c r="E18" s="269">
        <v>30</v>
      </c>
      <c r="F18" s="269"/>
      <c r="G18" s="269"/>
      <c r="H18" s="270">
        <v>30</v>
      </c>
    </row>
    <row r="19" spans="1:11" s="168" customFormat="1" ht="15" customHeight="1" x14ac:dyDescent="0.35">
      <c r="A19" s="267"/>
      <c r="B19" s="268"/>
      <c r="C19" s="269">
        <v>5</v>
      </c>
      <c r="D19" s="268" t="s">
        <v>664</v>
      </c>
      <c r="E19" s="269">
        <v>30</v>
      </c>
      <c r="F19" s="269"/>
      <c r="G19" s="269"/>
      <c r="H19" s="270">
        <v>30</v>
      </c>
    </row>
    <row r="20" spans="1:11" s="46" customFormat="1" ht="15" customHeight="1" x14ac:dyDescent="0.35">
      <c r="A20" s="124"/>
      <c r="B20" s="125"/>
      <c r="C20" s="127"/>
      <c r="D20" s="127" t="s">
        <v>149</v>
      </c>
      <c r="E20" s="153">
        <f>SUM(E15:E19)</f>
        <v>90</v>
      </c>
      <c r="F20" s="153"/>
      <c r="G20" s="153"/>
      <c r="H20" s="169">
        <f>SUM(H15:H19)</f>
        <v>90</v>
      </c>
      <c r="I20" s="168"/>
      <c r="J20" s="168"/>
      <c r="K20" s="168"/>
    </row>
    <row r="21" spans="1:11" s="46" customFormat="1" ht="15" customHeight="1" x14ac:dyDescent="0.35">
      <c r="A21" s="120">
        <v>3</v>
      </c>
      <c r="B21" s="121" t="s">
        <v>154</v>
      </c>
      <c r="C21" s="122"/>
      <c r="D21" s="121"/>
      <c r="E21" s="122"/>
      <c r="F21" s="122"/>
      <c r="G21" s="122"/>
      <c r="H21" s="170"/>
      <c r="I21" s="168"/>
      <c r="J21" s="168"/>
      <c r="K21" s="168"/>
    </row>
    <row r="22" spans="1:11" s="46" customFormat="1" ht="15" customHeight="1" x14ac:dyDescent="0.35">
      <c r="A22" s="124"/>
      <c r="B22" s="125"/>
      <c r="C22" s="129">
        <v>1</v>
      </c>
      <c r="D22" s="125" t="s">
        <v>155</v>
      </c>
      <c r="E22" s="129">
        <v>10</v>
      </c>
      <c r="F22" s="129"/>
      <c r="G22" s="129"/>
      <c r="H22" s="167">
        <f t="shared" si="0"/>
        <v>10</v>
      </c>
      <c r="I22" s="168"/>
      <c r="J22" s="168"/>
      <c r="K22" s="168"/>
    </row>
    <row r="23" spans="1:11" s="46" customFormat="1" ht="26" x14ac:dyDescent="0.35">
      <c r="A23" s="124"/>
      <c r="B23" s="125"/>
      <c r="C23" s="129">
        <v>2</v>
      </c>
      <c r="D23" s="125" t="s">
        <v>156</v>
      </c>
      <c r="E23" s="129">
        <v>20</v>
      </c>
      <c r="F23" s="129"/>
      <c r="G23" s="129"/>
      <c r="H23" s="167">
        <f t="shared" si="0"/>
        <v>20</v>
      </c>
      <c r="I23" s="168"/>
      <c r="J23" s="168"/>
      <c r="K23" s="168"/>
    </row>
    <row r="24" spans="1:11" s="46" customFormat="1" ht="15" customHeight="1" x14ac:dyDescent="0.35">
      <c r="A24" s="124"/>
      <c r="B24" s="125"/>
      <c r="C24" s="127"/>
      <c r="D24" s="127" t="s">
        <v>149</v>
      </c>
      <c r="E24" s="153">
        <v>30</v>
      </c>
      <c r="F24" s="153"/>
      <c r="G24" s="153"/>
      <c r="H24" s="169">
        <f t="shared" si="0"/>
        <v>30</v>
      </c>
      <c r="I24" s="168"/>
      <c r="J24" s="168"/>
      <c r="K24" s="168"/>
    </row>
    <row r="25" spans="1:11" s="46" customFormat="1" ht="15" customHeight="1" x14ac:dyDescent="0.35">
      <c r="A25" s="120">
        <v>5</v>
      </c>
      <c r="B25" s="121" t="s">
        <v>157</v>
      </c>
      <c r="C25" s="122"/>
      <c r="D25" s="121"/>
      <c r="E25" s="122"/>
      <c r="F25" s="122"/>
      <c r="G25" s="122"/>
      <c r="H25" s="170"/>
      <c r="I25" s="168"/>
      <c r="J25" s="168"/>
      <c r="K25" s="168"/>
    </row>
    <row r="26" spans="1:11" s="46" customFormat="1" ht="26" x14ac:dyDescent="0.35">
      <c r="A26" s="124"/>
      <c r="B26" s="125"/>
      <c r="C26" s="129">
        <v>1</v>
      </c>
      <c r="D26" s="125" t="s">
        <v>158</v>
      </c>
      <c r="E26" s="129"/>
      <c r="F26" s="129">
        <v>20</v>
      </c>
      <c r="G26" s="129"/>
      <c r="H26" s="167">
        <f t="shared" si="0"/>
        <v>20</v>
      </c>
      <c r="I26" s="168"/>
      <c r="J26" s="168"/>
      <c r="K26" s="168"/>
    </row>
    <row r="27" spans="1:11" s="46" customFormat="1" ht="15.75" customHeight="1" x14ac:dyDescent="0.35">
      <c r="A27" s="124"/>
      <c r="B27" s="125"/>
      <c r="C27" s="129">
        <v>2</v>
      </c>
      <c r="D27" s="125" t="s">
        <v>665</v>
      </c>
      <c r="E27" s="129"/>
      <c r="F27" s="129">
        <v>10</v>
      </c>
      <c r="G27" s="129"/>
      <c r="H27" s="167">
        <f t="shared" si="0"/>
        <v>10</v>
      </c>
      <c r="I27" s="168"/>
      <c r="J27" s="168"/>
      <c r="K27" s="168"/>
    </row>
    <row r="28" spans="1:11" s="46" customFormat="1" ht="15" customHeight="1" x14ac:dyDescent="0.35">
      <c r="A28" s="124"/>
      <c r="B28" s="125"/>
      <c r="C28" s="127"/>
      <c r="D28" s="127" t="s">
        <v>149</v>
      </c>
      <c r="E28" s="153">
        <f>SUM(E26:E27)</f>
        <v>0</v>
      </c>
      <c r="F28" s="153">
        <f>SUM(F26:F27)</f>
        <v>30</v>
      </c>
      <c r="G28" s="153"/>
      <c r="H28" s="153">
        <f t="shared" si="0"/>
        <v>30</v>
      </c>
      <c r="I28" s="168"/>
      <c r="J28" s="168"/>
      <c r="K28" s="168"/>
    </row>
    <row r="29" spans="1:11" s="46" customFormat="1" ht="15" customHeight="1" x14ac:dyDescent="0.35">
      <c r="A29" s="120">
        <v>6</v>
      </c>
      <c r="B29" s="121" t="s">
        <v>159</v>
      </c>
      <c r="C29" s="122"/>
      <c r="D29" s="121"/>
      <c r="E29" s="122"/>
      <c r="F29" s="122"/>
      <c r="G29" s="122"/>
      <c r="H29" s="122"/>
      <c r="I29" s="168"/>
      <c r="J29" s="168"/>
      <c r="K29" s="168"/>
    </row>
    <row r="30" spans="1:11" s="168" customFormat="1" ht="15" customHeight="1" x14ac:dyDescent="0.35">
      <c r="A30" s="267"/>
      <c r="B30" s="268"/>
      <c r="C30" s="269">
        <v>1</v>
      </c>
      <c r="D30" s="268" t="s">
        <v>666</v>
      </c>
      <c r="E30" s="269"/>
      <c r="F30" s="269">
        <v>30</v>
      </c>
      <c r="G30" s="269"/>
      <c r="H30" s="270">
        <f t="shared" si="0"/>
        <v>30</v>
      </c>
    </row>
    <row r="31" spans="1:11" s="46" customFormat="1" ht="15" customHeight="1" x14ac:dyDescent="0.35">
      <c r="A31" s="124"/>
      <c r="B31" s="125"/>
      <c r="C31" s="129">
        <v>3</v>
      </c>
      <c r="D31" s="125" t="s">
        <v>160</v>
      </c>
      <c r="E31" s="129"/>
      <c r="F31" s="129">
        <v>60</v>
      </c>
      <c r="G31" s="129"/>
      <c r="H31" s="129">
        <f t="shared" si="0"/>
        <v>60</v>
      </c>
      <c r="I31" s="168"/>
      <c r="J31" s="168"/>
      <c r="K31" s="168"/>
    </row>
    <row r="32" spans="1:11" s="46" customFormat="1" ht="15" customHeight="1" x14ac:dyDescent="0.35">
      <c r="A32" s="124"/>
      <c r="B32" s="125"/>
      <c r="C32" s="127"/>
      <c r="D32" s="127" t="s">
        <v>149</v>
      </c>
      <c r="E32" s="153">
        <v>0</v>
      </c>
      <c r="F32" s="153">
        <f>SUM(F30:F31)</f>
        <v>90</v>
      </c>
      <c r="G32" s="153"/>
      <c r="H32" s="153">
        <f t="shared" si="0"/>
        <v>90</v>
      </c>
      <c r="I32" s="168"/>
      <c r="J32" s="168"/>
      <c r="K32" s="168"/>
    </row>
    <row r="33" spans="1:11" s="46" customFormat="1" ht="15" customHeight="1" x14ac:dyDescent="0.35">
      <c r="A33" s="120">
        <v>7</v>
      </c>
      <c r="B33" s="121" t="s">
        <v>161</v>
      </c>
      <c r="C33" s="122"/>
      <c r="D33" s="121"/>
      <c r="E33" s="122"/>
      <c r="F33" s="122"/>
      <c r="G33" s="122"/>
      <c r="H33" s="122"/>
      <c r="I33" s="168"/>
      <c r="J33" s="168"/>
      <c r="K33" s="168"/>
    </row>
    <row r="34" spans="1:11" s="46" customFormat="1" ht="15" customHeight="1" x14ac:dyDescent="0.35">
      <c r="A34" s="124"/>
      <c r="B34" s="125"/>
      <c r="C34" s="129">
        <v>1</v>
      </c>
      <c r="D34" s="125" t="s">
        <v>162</v>
      </c>
      <c r="E34" s="129"/>
      <c r="F34" s="129">
        <v>30</v>
      </c>
      <c r="G34" s="129"/>
      <c r="H34" s="129">
        <f t="shared" si="0"/>
        <v>30</v>
      </c>
      <c r="I34" s="168"/>
      <c r="J34" s="168"/>
      <c r="K34" s="168"/>
    </row>
    <row r="35" spans="1:11" s="46" customFormat="1" ht="15" customHeight="1" x14ac:dyDescent="0.35">
      <c r="A35" s="124"/>
      <c r="B35" s="125"/>
      <c r="C35" s="129">
        <v>2</v>
      </c>
      <c r="D35" s="125" t="s">
        <v>163</v>
      </c>
      <c r="E35" s="129"/>
      <c r="F35" s="129"/>
      <c r="G35" s="129"/>
      <c r="H35" s="129">
        <f t="shared" si="0"/>
        <v>0</v>
      </c>
      <c r="I35" s="168"/>
      <c r="J35" s="168"/>
      <c r="K35" s="168"/>
    </row>
    <row r="36" spans="1:11" s="46" customFormat="1" ht="15" customHeight="1" x14ac:dyDescent="0.35">
      <c r="A36" s="124"/>
      <c r="B36" s="125"/>
      <c r="C36" s="129">
        <v>3</v>
      </c>
      <c r="D36" s="125" t="s">
        <v>164</v>
      </c>
      <c r="E36" s="129"/>
      <c r="F36" s="129"/>
      <c r="G36" s="129"/>
      <c r="H36" s="129">
        <f t="shared" si="0"/>
        <v>0</v>
      </c>
      <c r="I36" s="168"/>
      <c r="J36" s="168"/>
      <c r="K36" s="168"/>
    </row>
    <row r="37" spans="1:11" s="46" customFormat="1" ht="15" customHeight="1" x14ac:dyDescent="0.35">
      <c r="A37" s="124"/>
      <c r="B37" s="125"/>
      <c r="C37" s="127"/>
      <c r="D37" s="127" t="s">
        <v>149</v>
      </c>
      <c r="E37" s="153">
        <f>SUM(E34:E36)</f>
        <v>0</v>
      </c>
      <c r="F37" s="153">
        <f>SUM(F34)</f>
        <v>30</v>
      </c>
      <c r="G37" s="153"/>
      <c r="H37" s="153">
        <f t="shared" si="0"/>
        <v>30</v>
      </c>
      <c r="I37" s="168"/>
      <c r="J37" s="168"/>
      <c r="K37" s="168"/>
    </row>
    <row r="38" spans="1:11" s="46" customFormat="1" ht="22.5" customHeight="1" x14ac:dyDescent="0.35">
      <c r="A38" s="120">
        <v>8</v>
      </c>
      <c r="B38" s="121" t="s">
        <v>165</v>
      </c>
      <c r="C38" s="122"/>
      <c r="D38" s="121"/>
      <c r="E38" s="122"/>
      <c r="F38" s="122"/>
      <c r="G38" s="122"/>
      <c r="H38" s="122"/>
      <c r="I38" s="168"/>
      <c r="J38" s="168"/>
      <c r="K38" s="168"/>
    </row>
    <row r="39" spans="1:11" s="46" customFormat="1" ht="15" customHeight="1" x14ac:dyDescent="0.35">
      <c r="A39" s="124"/>
      <c r="B39" s="125"/>
      <c r="C39" s="129">
        <v>1</v>
      </c>
      <c r="D39" s="125" t="s">
        <v>166</v>
      </c>
      <c r="E39" s="129"/>
      <c r="F39" s="129">
        <v>40</v>
      </c>
      <c r="G39" s="129"/>
      <c r="H39" s="129">
        <f t="shared" si="0"/>
        <v>40</v>
      </c>
      <c r="I39" s="168"/>
      <c r="J39" s="168"/>
      <c r="K39" s="168"/>
    </row>
    <row r="40" spans="1:11" s="46" customFormat="1" ht="15" customHeight="1" x14ac:dyDescent="0.35">
      <c r="A40" s="124"/>
      <c r="B40" s="125"/>
      <c r="C40" s="129">
        <v>2</v>
      </c>
      <c r="D40" s="125" t="s">
        <v>167</v>
      </c>
      <c r="E40" s="129"/>
      <c r="F40" s="129"/>
      <c r="G40" s="129"/>
      <c r="H40" s="129">
        <f t="shared" si="0"/>
        <v>0</v>
      </c>
      <c r="I40" s="168"/>
      <c r="J40" s="168"/>
      <c r="K40" s="168"/>
    </row>
    <row r="41" spans="1:11" s="46" customFormat="1" ht="15" customHeight="1" x14ac:dyDescent="0.35">
      <c r="A41" s="124"/>
      <c r="B41" s="125"/>
      <c r="C41" s="129">
        <v>3</v>
      </c>
      <c r="D41" s="125" t="s">
        <v>168</v>
      </c>
      <c r="E41" s="129"/>
      <c r="F41" s="129"/>
      <c r="G41" s="129"/>
      <c r="H41" s="129">
        <f t="shared" si="0"/>
        <v>0</v>
      </c>
      <c r="I41" s="168"/>
      <c r="J41" s="168"/>
      <c r="K41" s="168"/>
    </row>
    <row r="42" spans="1:11" s="46" customFormat="1" ht="15" customHeight="1" x14ac:dyDescent="0.35">
      <c r="A42" s="124"/>
      <c r="B42" s="125"/>
      <c r="C42" s="129">
        <v>4</v>
      </c>
      <c r="D42" s="125" t="s">
        <v>169</v>
      </c>
      <c r="E42" s="129"/>
      <c r="F42" s="129"/>
      <c r="G42" s="129"/>
      <c r="H42" s="129">
        <f t="shared" si="0"/>
        <v>0</v>
      </c>
      <c r="I42" s="168"/>
      <c r="J42" s="168"/>
      <c r="K42" s="168"/>
    </row>
    <row r="43" spans="1:11" s="46" customFormat="1" ht="15" customHeight="1" x14ac:dyDescent="0.35">
      <c r="A43" s="124"/>
      <c r="B43" s="125"/>
      <c r="C43" s="129">
        <v>5</v>
      </c>
      <c r="D43" s="125" t="s">
        <v>170</v>
      </c>
      <c r="E43" s="129"/>
      <c r="F43" s="129"/>
      <c r="G43" s="129"/>
      <c r="H43" s="129">
        <f t="shared" si="0"/>
        <v>0</v>
      </c>
      <c r="I43" s="168"/>
      <c r="J43" s="168"/>
      <c r="K43" s="168"/>
    </row>
    <row r="44" spans="1:11" s="46" customFormat="1" ht="15" customHeight="1" x14ac:dyDescent="0.35">
      <c r="A44" s="124"/>
      <c r="B44" s="125"/>
      <c r="C44" s="127"/>
      <c r="D44" s="127" t="s">
        <v>149</v>
      </c>
      <c r="E44" s="153">
        <f>SUM(E39:E43)</f>
        <v>0</v>
      </c>
      <c r="F44" s="153">
        <f xml:space="preserve"> SUM(F39)</f>
        <v>40</v>
      </c>
      <c r="G44" s="153"/>
      <c r="H44" s="153">
        <f t="shared" si="0"/>
        <v>40</v>
      </c>
      <c r="I44" s="168"/>
      <c r="J44" s="168"/>
      <c r="K44" s="168"/>
    </row>
    <row r="45" spans="1:11" s="46" customFormat="1" ht="26" x14ac:dyDescent="0.35">
      <c r="A45" s="120">
        <v>9</v>
      </c>
      <c r="B45" s="121" t="s">
        <v>171</v>
      </c>
      <c r="C45" s="122"/>
      <c r="D45" s="121"/>
      <c r="E45" s="122"/>
      <c r="F45" s="122"/>
      <c r="G45" s="122"/>
      <c r="H45" s="122"/>
      <c r="I45" s="168"/>
      <c r="J45" s="168"/>
      <c r="K45" s="168"/>
    </row>
    <row r="46" spans="1:11" s="46" customFormat="1" ht="26" x14ac:dyDescent="0.35">
      <c r="A46" s="124"/>
      <c r="B46" s="125"/>
      <c r="C46" s="129">
        <v>1</v>
      </c>
      <c r="D46" s="125" t="s">
        <v>172</v>
      </c>
      <c r="E46" s="129">
        <v>15</v>
      </c>
      <c r="F46" s="129"/>
      <c r="G46" s="129"/>
      <c r="H46" s="129">
        <f t="shared" si="0"/>
        <v>15</v>
      </c>
      <c r="I46" s="168"/>
      <c r="J46" s="168"/>
      <c r="K46" s="168"/>
    </row>
    <row r="47" spans="1:11" s="46" customFormat="1" ht="15" customHeight="1" x14ac:dyDescent="0.35">
      <c r="A47" s="124"/>
      <c r="B47" s="125"/>
      <c r="C47" s="129">
        <v>2</v>
      </c>
      <c r="D47" s="125" t="s">
        <v>173</v>
      </c>
      <c r="E47" s="129">
        <v>15</v>
      </c>
      <c r="F47" s="129" t="s">
        <v>174</v>
      </c>
      <c r="G47" s="129"/>
      <c r="H47" s="129">
        <f t="shared" si="0"/>
        <v>15</v>
      </c>
      <c r="I47" s="168"/>
      <c r="J47" s="168"/>
      <c r="K47" s="168"/>
    </row>
    <row r="48" spans="1:11" s="46" customFormat="1" ht="15" customHeight="1" x14ac:dyDescent="0.35">
      <c r="A48" s="124"/>
      <c r="B48" s="125"/>
      <c r="C48" s="127"/>
      <c r="D48" s="127" t="s">
        <v>149</v>
      </c>
      <c r="E48" s="153">
        <f>SUM(E46:E47)</f>
        <v>30</v>
      </c>
      <c r="F48" s="153"/>
      <c r="G48" s="153"/>
      <c r="H48" s="153">
        <f t="shared" si="0"/>
        <v>30</v>
      </c>
      <c r="I48" s="168"/>
      <c r="J48" s="168"/>
      <c r="K48" s="168"/>
    </row>
    <row r="49" spans="1:11" s="46" customFormat="1" ht="15" customHeight="1" x14ac:dyDescent="0.35">
      <c r="A49" s="120">
        <v>10</v>
      </c>
      <c r="B49" s="121" t="s">
        <v>175</v>
      </c>
      <c r="C49" s="122"/>
      <c r="D49" s="121"/>
      <c r="E49" s="122"/>
      <c r="F49" s="122"/>
      <c r="G49" s="122"/>
      <c r="H49" s="122"/>
      <c r="I49" s="168"/>
      <c r="J49" s="168"/>
      <c r="K49" s="168"/>
    </row>
    <row r="50" spans="1:11" s="46" customFormat="1" ht="15" customHeight="1" x14ac:dyDescent="0.35">
      <c r="A50" s="124"/>
      <c r="B50" s="125"/>
      <c r="C50" s="129">
        <v>1</v>
      </c>
      <c r="D50" s="125" t="s">
        <v>176</v>
      </c>
      <c r="E50" s="129"/>
      <c r="F50" s="129">
        <v>10</v>
      </c>
      <c r="G50" s="129"/>
      <c r="H50" s="129">
        <f t="shared" si="0"/>
        <v>10</v>
      </c>
      <c r="I50" s="168"/>
      <c r="J50" s="168"/>
      <c r="K50" s="168"/>
    </row>
    <row r="51" spans="1:11" s="46" customFormat="1" ht="29.25" customHeight="1" x14ac:dyDescent="0.35">
      <c r="A51" s="124"/>
      <c r="B51" s="125"/>
      <c r="C51" s="129">
        <v>2</v>
      </c>
      <c r="D51" s="125" t="s">
        <v>177</v>
      </c>
      <c r="E51" s="129"/>
      <c r="F51" s="129"/>
      <c r="G51" s="129"/>
      <c r="H51" s="129">
        <f t="shared" si="0"/>
        <v>0</v>
      </c>
      <c r="I51" s="168"/>
      <c r="J51" s="168"/>
      <c r="K51" s="168"/>
    </row>
    <row r="52" spans="1:11" s="46" customFormat="1" ht="15" customHeight="1" x14ac:dyDescent="0.35">
      <c r="A52" s="124"/>
      <c r="B52" s="125"/>
      <c r="C52" s="129">
        <v>3</v>
      </c>
      <c r="D52" s="125" t="s">
        <v>178</v>
      </c>
      <c r="E52" s="129"/>
      <c r="F52" s="129"/>
      <c r="G52" s="129"/>
      <c r="H52" s="129">
        <f t="shared" si="0"/>
        <v>0</v>
      </c>
      <c r="I52" s="168"/>
      <c r="J52" s="168"/>
      <c r="K52" s="168"/>
    </row>
    <row r="53" spans="1:11" s="46" customFormat="1" ht="15" customHeight="1" x14ac:dyDescent="0.35">
      <c r="A53" s="124"/>
      <c r="B53" s="125"/>
      <c r="C53" s="127"/>
      <c r="D53" s="127" t="s">
        <v>149</v>
      </c>
      <c r="E53" s="153">
        <f>SUM(E50:E52)</f>
        <v>0</v>
      </c>
      <c r="F53" s="153">
        <f>SUM(F50)</f>
        <v>10</v>
      </c>
      <c r="G53" s="153"/>
      <c r="H53" s="153">
        <f t="shared" si="0"/>
        <v>10</v>
      </c>
      <c r="I53" s="168"/>
      <c r="J53" s="168"/>
      <c r="K53" s="168"/>
    </row>
    <row r="54" spans="1:11" s="46" customFormat="1" ht="21.75" customHeight="1" x14ac:dyDescent="0.35">
      <c r="A54" s="120">
        <v>11</v>
      </c>
      <c r="B54" s="121" t="s">
        <v>179</v>
      </c>
      <c r="C54" s="122"/>
      <c r="D54" s="121"/>
      <c r="E54" s="122"/>
      <c r="F54" s="122"/>
      <c r="G54" s="122"/>
      <c r="H54" s="122"/>
      <c r="I54" s="168"/>
      <c r="J54" s="168"/>
      <c r="K54" s="168"/>
    </row>
    <row r="55" spans="1:11" s="46" customFormat="1" ht="15" customHeight="1" x14ac:dyDescent="0.35">
      <c r="A55" s="124"/>
      <c r="B55" s="125"/>
      <c r="C55" s="129">
        <v>1</v>
      </c>
      <c r="D55" s="125" t="s">
        <v>180</v>
      </c>
      <c r="E55" s="129"/>
      <c r="F55" s="129">
        <v>10</v>
      </c>
      <c r="G55" s="129"/>
      <c r="H55" s="129">
        <f t="shared" si="0"/>
        <v>10</v>
      </c>
      <c r="I55" s="168"/>
      <c r="J55" s="168"/>
      <c r="K55" s="168"/>
    </row>
    <row r="56" spans="1:11" s="46" customFormat="1" ht="26" x14ac:dyDescent="0.35">
      <c r="A56" s="124"/>
      <c r="B56" s="125"/>
      <c r="C56" s="129">
        <v>2</v>
      </c>
      <c r="D56" s="125" t="s">
        <v>181</v>
      </c>
      <c r="E56" s="129"/>
      <c r="F56" s="129">
        <v>15</v>
      </c>
      <c r="G56" s="129"/>
      <c r="H56" s="129">
        <f t="shared" si="0"/>
        <v>15</v>
      </c>
      <c r="I56" s="168"/>
      <c r="J56" s="168"/>
      <c r="K56" s="168"/>
    </row>
    <row r="57" spans="1:11" s="46" customFormat="1" ht="15" customHeight="1" x14ac:dyDescent="0.35">
      <c r="A57" s="124"/>
      <c r="B57" s="125"/>
      <c r="C57" s="129">
        <v>3</v>
      </c>
      <c r="D57" s="125" t="s">
        <v>182</v>
      </c>
      <c r="E57" s="129"/>
      <c r="F57" s="129">
        <v>15</v>
      </c>
      <c r="G57" s="129"/>
      <c r="H57" s="129">
        <f t="shared" si="0"/>
        <v>15</v>
      </c>
      <c r="I57" s="168"/>
      <c r="J57" s="168"/>
      <c r="K57" s="168"/>
    </row>
    <row r="58" spans="1:11" s="46" customFormat="1" ht="15" customHeight="1" x14ac:dyDescent="0.35">
      <c r="A58" s="124"/>
      <c r="B58" s="125"/>
      <c r="C58" s="129">
        <v>4</v>
      </c>
      <c r="D58" s="125" t="s">
        <v>183</v>
      </c>
      <c r="E58" s="129"/>
      <c r="F58" s="129">
        <v>15</v>
      </c>
      <c r="G58" s="129"/>
      <c r="H58" s="129">
        <f t="shared" si="0"/>
        <v>15</v>
      </c>
      <c r="I58" s="168"/>
      <c r="J58" s="168"/>
      <c r="K58" s="168"/>
    </row>
    <row r="59" spans="1:11" s="46" customFormat="1" ht="15" customHeight="1" x14ac:dyDescent="0.35">
      <c r="A59" s="124"/>
      <c r="B59" s="125"/>
      <c r="C59" s="129">
        <v>6</v>
      </c>
      <c r="D59" s="125" t="s">
        <v>184</v>
      </c>
      <c r="E59" s="129"/>
      <c r="F59" s="129">
        <v>5</v>
      </c>
      <c r="G59" s="129"/>
      <c r="H59" s="129">
        <f t="shared" si="0"/>
        <v>5</v>
      </c>
      <c r="I59" s="168"/>
      <c r="J59" s="168"/>
      <c r="K59" s="168"/>
    </row>
    <row r="60" spans="1:11" s="46" customFormat="1" ht="15" customHeight="1" x14ac:dyDescent="0.35">
      <c r="A60" s="124"/>
      <c r="B60" s="125"/>
      <c r="C60" s="129">
        <v>7</v>
      </c>
      <c r="D60" s="125" t="s">
        <v>185</v>
      </c>
      <c r="E60" s="129"/>
      <c r="F60" s="129">
        <v>5</v>
      </c>
      <c r="G60" s="129"/>
      <c r="H60" s="129">
        <f t="shared" si="0"/>
        <v>5</v>
      </c>
      <c r="I60" s="168"/>
      <c r="J60" s="168"/>
      <c r="K60" s="168"/>
    </row>
    <row r="61" spans="1:11" s="46" customFormat="1" ht="15" customHeight="1" x14ac:dyDescent="0.35">
      <c r="A61" s="124"/>
      <c r="B61" s="125"/>
      <c r="C61" s="127"/>
      <c r="D61" s="127" t="s">
        <v>149</v>
      </c>
      <c r="E61" s="153">
        <f>SUM(E55:E60)</f>
        <v>0</v>
      </c>
      <c r="F61" s="153">
        <f>SUM(F55:F60)</f>
        <v>65</v>
      </c>
      <c r="G61" s="153"/>
      <c r="H61" s="153">
        <f t="shared" si="0"/>
        <v>65</v>
      </c>
      <c r="I61" s="168"/>
      <c r="J61" s="168"/>
      <c r="K61" s="168"/>
    </row>
    <row r="62" spans="1:11" s="46" customFormat="1" ht="26" x14ac:dyDescent="0.35">
      <c r="A62" s="120">
        <v>12</v>
      </c>
      <c r="B62" s="121" t="s">
        <v>186</v>
      </c>
      <c r="C62" s="122"/>
      <c r="D62" s="121"/>
      <c r="E62" s="122"/>
      <c r="F62" s="122"/>
      <c r="G62" s="122"/>
      <c r="H62" s="122"/>
      <c r="I62" s="168"/>
      <c r="J62" s="168"/>
      <c r="K62" s="168"/>
    </row>
    <row r="63" spans="1:11" s="46" customFormat="1" ht="13" x14ac:dyDescent="0.35">
      <c r="A63" s="124"/>
      <c r="B63" s="125"/>
      <c r="C63" s="129">
        <v>1</v>
      </c>
      <c r="D63" s="125" t="s">
        <v>187</v>
      </c>
      <c r="E63" s="129">
        <v>15</v>
      </c>
      <c r="F63" s="129"/>
      <c r="G63" s="129"/>
      <c r="H63" s="129">
        <f t="shared" si="0"/>
        <v>15</v>
      </c>
      <c r="I63" s="168"/>
      <c r="J63" s="168"/>
      <c r="K63" s="168"/>
    </row>
    <row r="64" spans="1:11" s="46" customFormat="1" ht="26" x14ac:dyDescent="0.35">
      <c r="A64" s="124"/>
      <c r="B64" s="125"/>
      <c r="C64" s="129">
        <v>2</v>
      </c>
      <c r="D64" s="125" t="s">
        <v>188</v>
      </c>
      <c r="E64" s="129">
        <v>10</v>
      </c>
      <c r="F64" s="129"/>
      <c r="G64" s="129"/>
      <c r="H64" s="129">
        <f t="shared" si="0"/>
        <v>10</v>
      </c>
      <c r="I64" s="168"/>
      <c r="J64" s="168"/>
      <c r="K64" s="168"/>
    </row>
    <row r="65" spans="1:11" s="46" customFormat="1" ht="15" customHeight="1" x14ac:dyDescent="0.35">
      <c r="A65" s="124"/>
      <c r="B65" s="125"/>
      <c r="C65" s="129">
        <v>3</v>
      </c>
      <c r="D65" s="125" t="s">
        <v>189</v>
      </c>
      <c r="E65" s="129">
        <v>15</v>
      </c>
      <c r="F65" s="129"/>
      <c r="G65" s="129"/>
      <c r="H65" s="129">
        <f t="shared" si="0"/>
        <v>15</v>
      </c>
      <c r="I65" s="168"/>
      <c r="J65" s="168"/>
      <c r="K65" s="168"/>
    </row>
    <row r="66" spans="1:11" s="46" customFormat="1" ht="15" customHeight="1" x14ac:dyDescent="0.35">
      <c r="A66" s="124"/>
      <c r="B66" s="125"/>
      <c r="C66" s="129"/>
      <c r="D66" s="125" t="s">
        <v>149</v>
      </c>
      <c r="E66" s="129">
        <f>SUM(E63:E65)</f>
        <v>40</v>
      </c>
      <c r="F66" s="129"/>
      <c r="G66" s="129"/>
      <c r="H66" s="129">
        <f t="shared" si="0"/>
        <v>40</v>
      </c>
      <c r="I66" s="168"/>
      <c r="J66" s="168"/>
      <c r="K66" s="168"/>
    </row>
    <row r="67" spans="1:11" s="46" customFormat="1" ht="15" customHeight="1" x14ac:dyDescent="0.35">
      <c r="A67" s="124"/>
      <c r="B67" s="125"/>
      <c r="C67" s="129"/>
      <c r="D67" s="125"/>
      <c r="E67" s="129"/>
      <c r="F67" s="129"/>
      <c r="G67" s="129"/>
      <c r="H67" s="129"/>
      <c r="I67" s="168"/>
      <c r="J67" s="168"/>
      <c r="K67" s="168"/>
    </row>
    <row r="68" spans="1:11" s="46" customFormat="1" ht="15" customHeight="1" x14ac:dyDescent="0.35">
      <c r="A68" s="124"/>
      <c r="B68" s="125"/>
      <c r="C68" s="129"/>
      <c r="D68" s="125"/>
      <c r="E68" s="129"/>
      <c r="F68" s="129"/>
      <c r="G68" s="129"/>
      <c r="H68" s="129"/>
      <c r="I68" s="168"/>
      <c r="J68" s="168"/>
      <c r="K68" s="168"/>
    </row>
    <row r="69" spans="1:11" s="46" customFormat="1" ht="15" customHeight="1" x14ac:dyDescent="0.35">
      <c r="A69" s="124"/>
      <c r="B69" s="125"/>
      <c r="C69" s="129"/>
      <c r="D69" s="127" t="s">
        <v>190</v>
      </c>
      <c r="E69" s="153">
        <f>SUM(E13,E20,E24,E28,E32,E37,E44,E48,E53,E61,E66)</f>
        <v>250</v>
      </c>
      <c r="F69" s="153">
        <f>SUM(F13,F20,F24,F28,F32,F37,F44,F48,F53,F61,F66)</f>
        <v>265</v>
      </c>
      <c r="G69" s="153">
        <f>SUM(G13,G20,G24,G28,G32,G37,G44,G48,G53,G61,G66)</f>
        <v>0</v>
      </c>
      <c r="H69" s="153">
        <f>SUM(H13,H20,H24,H28,H32,H37,H44,H48,H53,H61,H66)</f>
        <v>515</v>
      </c>
      <c r="I69" s="168"/>
      <c r="J69" s="168"/>
      <c r="K69" s="168"/>
    </row>
    <row r="70" spans="1:11" s="46" customFormat="1" ht="15" customHeight="1" x14ac:dyDescent="0.35">
      <c r="A70" s="124"/>
      <c r="B70" s="125"/>
      <c r="C70" s="129"/>
      <c r="D70" s="127" t="s">
        <v>191</v>
      </c>
      <c r="E70" s="153">
        <f>E69/60</f>
        <v>4.166666666666667</v>
      </c>
      <c r="F70" s="153">
        <f>F69/60</f>
        <v>4.416666666666667</v>
      </c>
      <c r="G70" s="153"/>
      <c r="H70" s="153">
        <f>SUM(E70:F70)</f>
        <v>8.5833333333333339</v>
      </c>
      <c r="I70" s="168"/>
      <c r="J70" s="168"/>
      <c r="K70" s="168"/>
    </row>
    <row r="71" spans="1:11" x14ac:dyDescent="0.35">
      <c r="I71" s="171"/>
      <c r="J71" s="171"/>
      <c r="K71" s="171"/>
    </row>
    <row r="72" spans="1:11" x14ac:dyDescent="0.35">
      <c r="D72" s="172"/>
      <c r="I72" s="171"/>
      <c r="J72" s="171"/>
      <c r="K72" s="171"/>
    </row>
  </sheetData>
  <mergeCells count="4">
    <mergeCell ref="A1:H1"/>
    <mergeCell ref="A4:D4"/>
    <mergeCell ref="A5:A6"/>
    <mergeCell ref="B5:H5"/>
  </mergeCells>
  <pageMargins left="0.7" right="0.7" top="0.75" bottom="0.75" header="0.3" footer="0.3"/>
  <pageSetup orientation="portrait" horizontalDpi="90" verticalDpi="9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66"/>
  <sheetViews>
    <sheetView topLeftCell="A30" workbookViewId="0">
      <selection activeCell="G34" sqref="G34"/>
    </sheetView>
  </sheetViews>
  <sheetFormatPr defaultColWidth="24.26953125" defaultRowHeight="14.5" x14ac:dyDescent="0.35"/>
  <cols>
    <col min="1" max="1" width="10.7265625" style="219" customWidth="1"/>
    <col min="2" max="2" width="28" style="231" bestFit="1" customWidth="1"/>
    <col min="3" max="3" width="14" style="119" customWidth="1"/>
    <col min="4" max="4" width="78.7265625" style="231" customWidth="1"/>
    <col min="5" max="5" width="16.26953125" style="232" customWidth="1"/>
    <col min="6" max="6" width="15.453125" style="232" customWidth="1"/>
    <col min="7" max="7" width="14.453125" style="119" customWidth="1"/>
    <col min="8" max="16384" width="24.26953125" style="219"/>
  </cols>
  <sheetData>
    <row r="1" spans="1:10" s="211" customFormat="1" ht="19" thickBot="1" x14ac:dyDescent="0.4">
      <c r="A1" s="298" t="s">
        <v>276</v>
      </c>
      <c r="B1" s="299"/>
      <c r="C1" s="299"/>
      <c r="D1" s="299"/>
      <c r="E1" s="299"/>
      <c r="F1" s="299"/>
      <c r="G1" s="300"/>
      <c r="J1" s="212"/>
    </row>
    <row r="2" spans="1:10" s="211" customFormat="1" x14ac:dyDescent="0.35">
      <c r="A2" s="213" t="s">
        <v>277</v>
      </c>
      <c r="B2" s="106"/>
      <c r="C2" s="107"/>
      <c r="D2" s="106"/>
      <c r="E2" s="106"/>
      <c r="F2" s="106"/>
      <c r="G2" s="212"/>
      <c r="J2" s="212"/>
    </row>
    <row r="3" spans="1:10" s="211" customFormat="1" ht="15" thickBot="1" x14ac:dyDescent="0.4">
      <c r="A3" s="214"/>
      <c r="B3" s="106"/>
      <c r="C3" s="107"/>
      <c r="D3" s="176"/>
      <c r="E3" s="176"/>
      <c r="F3" s="176"/>
      <c r="G3" s="212"/>
      <c r="J3" s="212"/>
    </row>
    <row r="4" spans="1:10" s="116" customFormat="1" ht="15.5" x14ac:dyDescent="0.35">
      <c r="A4" s="301" t="s">
        <v>134</v>
      </c>
      <c r="B4" s="303" t="s">
        <v>135</v>
      </c>
      <c r="C4" s="303"/>
      <c r="D4" s="303"/>
      <c r="E4" s="304"/>
      <c r="F4" s="304"/>
      <c r="G4" s="305"/>
    </row>
    <row r="5" spans="1:10" s="119" customFormat="1" ht="42" customHeight="1" thickBot="1" x14ac:dyDescent="0.4">
      <c r="A5" s="302"/>
      <c r="B5" s="117" t="s">
        <v>136</v>
      </c>
      <c r="C5" s="117" t="s">
        <v>137</v>
      </c>
      <c r="D5" s="117" t="s">
        <v>138</v>
      </c>
      <c r="E5" s="157" t="s">
        <v>278</v>
      </c>
      <c r="F5" s="157" t="s">
        <v>141</v>
      </c>
      <c r="G5" s="157" t="s">
        <v>142</v>
      </c>
    </row>
    <row r="6" spans="1:10" ht="15" customHeight="1" x14ac:dyDescent="0.35">
      <c r="A6" s="215">
        <v>1</v>
      </c>
      <c r="B6" s="216" t="s">
        <v>279</v>
      </c>
      <c r="C6" s="215"/>
      <c r="D6" s="216"/>
      <c r="E6" s="217"/>
      <c r="F6" s="217"/>
      <c r="G6" s="218"/>
    </row>
    <row r="7" spans="1:10" ht="15" customHeight="1" x14ac:dyDescent="0.25">
      <c r="A7" s="220"/>
      <c r="B7" s="221"/>
      <c r="C7" s="220">
        <v>1</v>
      </c>
      <c r="D7" s="221" t="s">
        <v>280</v>
      </c>
      <c r="E7" s="222">
        <v>30</v>
      </c>
      <c r="F7" s="119">
        <v>0</v>
      </c>
      <c r="G7" s="222">
        <f>SUM(E7:F7)</f>
        <v>30</v>
      </c>
    </row>
    <row r="8" spans="1:10" ht="15" customHeight="1" x14ac:dyDescent="0.25">
      <c r="A8" s="223"/>
      <c r="B8" s="221"/>
      <c r="C8" s="220">
        <v>2</v>
      </c>
      <c r="D8" s="221" t="s">
        <v>281</v>
      </c>
      <c r="E8" s="222">
        <v>20</v>
      </c>
      <c r="F8" s="119">
        <v>0</v>
      </c>
      <c r="G8" s="222">
        <f t="shared" ref="G8:G10" si="0">SUM(E8:F8)</f>
        <v>20</v>
      </c>
    </row>
    <row r="9" spans="1:10" ht="15" customHeight="1" x14ac:dyDescent="0.25">
      <c r="A9" s="223"/>
      <c r="B9" s="221"/>
      <c r="C9" s="220">
        <v>3</v>
      </c>
      <c r="D9" s="221" t="s">
        <v>282</v>
      </c>
      <c r="E9" s="222">
        <v>30</v>
      </c>
      <c r="F9" s="119">
        <v>0</v>
      </c>
      <c r="G9" s="222">
        <f t="shared" si="0"/>
        <v>30</v>
      </c>
    </row>
    <row r="10" spans="1:10" ht="15" customHeight="1" x14ac:dyDescent="0.25">
      <c r="A10" s="223"/>
      <c r="B10" s="221"/>
      <c r="C10" s="220">
        <v>4</v>
      </c>
      <c r="D10" s="221" t="s">
        <v>283</v>
      </c>
      <c r="E10" s="222">
        <v>10</v>
      </c>
      <c r="F10" s="119">
        <v>0</v>
      </c>
      <c r="G10" s="222">
        <f t="shared" si="0"/>
        <v>10</v>
      </c>
    </row>
    <row r="11" spans="1:10" ht="15" customHeight="1" x14ac:dyDescent="0.3">
      <c r="A11" s="223"/>
      <c r="B11" s="221"/>
      <c r="C11" s="224"/>
      <c r="D11" s="225" t="s">
        <v>149</v>
      </c>
      <c r="E11" s="226">
        <f>SUM(E7:E10)</f>
        <v>90</v>
      </c>
      <c r="F11" s="226">
        <f>SUM(F7:F10)</f>
        <v>0</v>
      </c>
      <c r="G11" s="226">
        <f>SUM(G7:G10)</f>
        <v>90</v>
      </c>
    </row>
    <row r="12" spans="1:10" ht="15" customHeight="1" x14ac:dyDescent="0.25">
      <c r="A12" s="215">
        <v>2</v>
      </c>
      <c r="B12" s="216" t="s">
        <v>284</v>
      </c>
      <c r="C12" s="215"/>
      <c r="D12" s="216"/>
      <c r="E12" s="227"/>
      <c r="F12" s="227"/>
      <c r="G12" s="228"/>
    </row>
    <row r="13" spans="1:10" ht="15" customHeight="1" x14ac:dyDescent="0.25">
      <c r="A13" s="223"/>
      <c r="B13" s="221"/>
      <c r="C13" s="220">
        <v>1</v>
      </c>
      <c r="D13" s="221" t="s">
        <v>285</v>
      </c>
      <c r="E13" s="222">
        <v>40</v>
      </c>
      <c r="F13" s="119">
        <v>0</v>
      </c>
      <c r="G13" s="222">
        <f>SUM(E13:F13)</f>
        <v>40</v>
      </c>
    </row>
    <row r="14" spans="1:10" ht="15" customHeight="1" x14ac:dyDescent="0.25">
      <c r="A14" s="223"/>
      <c r="B14" s="221"/>
      <c r="C14" s="220">
        <v>2</v>
      </c>
      <c r="D14" s="221" t="s">
        <v>286</v>
      </c>
      <c r="E14" s="222">
        <v>60</v>
      </c>
      <c r="F14" s="119">
        <v>0</v>
      </c>
      <c r="G14" s="222">
        <f t="shared" ref="G14:G16" si="1">SUM(E14:F14)</f>
        <v>60</v>
      </c>
    </row>
    <row r="15" spans="1:10" ht="15" customHeight="1" x14ac:dyDescent="0.25">
      <c r="A15" s="223"/>
      <c r="B15" s="221"/>
      <c r="C15" s="220">
        <v>3</v>
      </c>
      <c r="D15" s="221" t="s">
        <v>287</v>
      </c>
      <c r="E15" s="222">
        <v>60</v>
      </c>
      <c r="F15" s="119">
        <v>0</v>
      </c>
      <c r="G15" s="222">
        <f t="shared" si="1"/>
        <v>60</v>
      </c>
    </row>
    <row r="16" spans="1:10" ht="15" customHeight="1" x14ac:dyDescent="0.25">
      <c r="A16" s="223"/>
      <c r="B16" s="221"/>
      <c r="C16" s="220">
        <v>4</v>
      </c>
      <c r="D16" s="221" t="s">
        <v>288</v>
      </c>
      <c r="E16" s="222">
        <v>60</v>
      </c>
      <c r="F16" s="119">
        <v>0</v>
      </c>
      <c r="G16" s="222">
        <f t="shared" si="1"/>
        <v>60</v>
      </c>
    </row>
    <row r="17" spans="1:7" ht="15" customHeight="1" x14ac:dyDescent="0.3">
      <c r="A17" s="223"/>
      <c r="B17" s="221"/>
      <c r="C17" s="224"/>
      <c r="D17" s="225" t="s">
        <v>149</v>
      </c>
      <c r="E17" s="226">
        <f>SUM(E13:E16)</f>
        <v>220</v>
      </c>
      <c r="F17" s="226">
        <v>0</v>
      </c>
      <c r="G17" s="226">
        <f>SUM(G13:G16)</f>
        <v>220</v>
      </c>
    </row>
    <row r="18" spans="1:7" ht="15" customHeight="1" x14ac:dyDescent="0.25">
      <c r="A18" s="215">
        <v>3</v>
      </c>
      <c r="B18" s="216" t="s">
        <v>289</v>
      </c>
      <c r="C18" s="215"/>
      <c r="D18" s="216"/>
      <c r="E18" s="227"/>
      <c r="F18" s="227"/>
      <c r="G18" s="228"/>
    </row>
    <row r="19" spans="1:7" ht="15" customHeight="1" x14ac:dyDescent="0.25">
      <c r="A19" s="223"/>
      <c r="B19" s="221"/>
      <c r="C19" s="220">
        <v>1</v>
      </c>
      <c r="D19" s="221" t="s">
        <v>290</v>
      </c>
      <c r="E19" s="222">
        <v>45</v>
      </c>
      <c r="F19" s="119">
        <v>0</v>
      </c>
      <c r="G19" s="222">
        <f t="shared" ref="G19:G25" si="2">SUM(E19:F19)</f>
        <v>45</v>
      </c>
    </row>
    <row r="20" spans="1:7" ht="15" customHeight="1" x14ac:dyDescent="0.25">
      <c r="A20" s="223"/>
      <c r="B20" s="221"/>
      <c r="C20" s="220">
        <v>2</v>
      </c>
      <c r="D20" s="221" t="s">
        <v>291</v>
      </c>
      <c r="E20" s="222">
        <v>30</v>
      </c>
      <c r="F20" s="119">
        <v>0</v>
      </c>
      <c r="G20" s="222">
        <f t="shared" si="2"/>
        <v>30</v>
      </c>
    </row>
    <row r="21" spans="1:7" ht="15" customHeight="1" x14ac:dyDescent="0.25">
      <c r="A21" s="223"/>
      <c r="B21" s="221"/>
      <c r="C21" s="220">
        <v>3</v>
      </c>
      <c r="D21" s="221" t="s">
        <v>292</v>
      </c>
      <c r="E21" s="222">
        <v>30</v>
      </c>
      <c r="F21" s="119">
        <v>0</v>
      </c>
      <c r="G21" s="222">
        <f t="shared" si="2"/>
        <v>30</v>
      </c>
    </row>
    <row r="22" spans="1:7" ht="15" customHeight="1" x14ac:dyDescent="0.25">
      <c r="A22" s="223"/>
      <c r="B22" s="221"/>
      <c r="C22" s="220">
        <v>4</v>
      </c>
      <c r="D22" s="221" t="s">
        <v>293</v>
      </c>
      <c r="E22" s="222">
        <v>30</v>
      </c>
      <c r="F22" s="119">
        <v>0</v>
      </c>
      <c r="G22" s="222">
        <f t="shared" si="2"/>
        <v>30</v>
      </c>
    </row>
    <row r="23" spans="1:7" ht="15" customHeight="1" x14ac:dyDescent="0.25">
      <c r="A23" s="223"/>
      <c r="B23" s="221"/>
      <c r="C23" s="220">
        <v>5</v>
      </c>
      <c r="D23" s="221" t="s">
        <v>294</v>
      </c>
      <c r="E23" s="222">
        <v>15</v>
      </c>
      <c r="F23" s="119">
        <v>0</v>
      </c>
      <c r="G23" s="222">
        <f t="shared" si="2"/>
        <v>15</v>
      </c>
    </row>
    <row r="24" spans="1:7" ht="15" customHeight="1" x14ac:dyDescent="0.25">
      <c r="A24" s="223"/>
      <c r="B24" s="221"/>
      <c r="C24" s="220">
        <v>6</v>
      </c>
      <c r="D24" s="221" t="s">
        <v>295</v>
      </c>
      <c r="E24" s="222">
        <v>30</v>
      </c>
      <c r="F24" s="119">
        <v>0</v>
      </c>
      <c r="G24" s="222">
        <f t="shared" si="2"/>
        <v>30</v>
      </c>
    </row>
    <row r="25" spans="1:7" ht="15" customHeight="1" x14ac:dyDescent="0.25">
      <c r="A25" s="223"/>
      <c r="B25" s="221"/>
      <c r="C25" s="220">
        <v>7</v>
      </c>
      <c r="D25" s="221" t="s">
        <v>296</v>
      </c>
      <c r="E25" s="222">
        <v>30</v>
      </c>
      <c r="F25" s="119">
        <v>0</v>
      </c>
      <c r="G25" s="222">
        <f t="shared" si="2"/>
        <v>30</v>
      </c>
    </row>
    <row r="26" spans="1:7" ht="15" customHeight="1" x14ac:dyDescent="0.3">
      <c r="A26" s="223"/>
      <c r="B26" s="221"/>
      <c r="C26" s="224"/>
      <c r="D26" s="225" t="s">
        <v>149</v>
      </c>
      <c r="E26" s="226">
        <f>SUM(E19:E25)</f>
        <v>210</v>
      </c>
      <c r="F26" s="229">
        <v>0</v>
      </c>
      <c r="G26" s="226">
        <f>SUM(G19:G25) +F26</f>
        <v>210</v>
      </c>
    </row>
    <row r="27" spans="1:7" ht="15" customHeight="1" x14ac:dyDescent="0.25">
      <c r="A27" s="215">
        <v>4</v>
      </c>
      <c r="B27" s="216" t="s">
        <v>297</v>
      </c>
      <c r="C27" s="215"/>
      <c r="D27" s="216"/>
      <c r="E27" s="227"/>
      <c r="F27" s="227"/>
      <c r="G27" s="228"/>
    </row>
    <row r="28" spans="1:7" ht="15" customHeight="1" x14ac:dyDescent="0.25">
      <c r="A28" s="223"/>
      <c r="B28" s="221"/>
      <c r="C28" s="220">
        <v>1</v>
      </c>
      <c r="D28" s="221" t="s">
        <v>298</v>
      </c>
      <c r="E28" s="222">
        <v>60</v>
      </c>
      <c r="F28" s="119">
        <v>0</v>
      </c>
      <c r="G28" s="222">
        <f t="shared" ref="G28:G35" si="3">SUM(E28:F28)</f>
        <v>60</v>
      </c>
    </row>
    <row r="29" spans="1:7" ht="15" customHeight="1" x14ac:dyDescent="0.25">
      <c r="A29" s="223"/>
      <c r="B29" s="221"/>
      <c r="C29" s="220">
        <v>2</v>
      </c>
      <c r="D29" s="221" t="s">
        <v>299</v>
      </c>
      <c r="E29" s="222">
        <v>30</v>
      </c>
      <c r="F29" s="119">
        <v>0</v>
      </c>
      <c r="G29" s="222">
        <f t="shared" si="3"/>
        <v>30</v>
      </c>
    </row>
    <row r="30" spans="1:7" ht="15" customHeight="1" x14ac:dyDescent="0.25">
      <c r="A30" s="223"/>
      <c r="B30" s="221"/>
      <c r="C30" s="220">
        <v>3</v>
      </c>
      <c r="D30" s="221" t="s">
        <v>300</v>
      </c>
      <c r="E30" s="222">
        <v>30</v>
      </c>
      <c r="F30" s="119">
        <v>0</v>
      </c>
      <c r="G30" s="222">
        <f t="shared" si="3"/>
        <v>30</v>
      </c>
    </row>
    <row r="31" spans="1:7" ht="15" customHeight="1" x14ac:dyDescent="0.25">
      <c r="A31" s="223"/>
      <c r="B31" s="221"/>
      <c r="C31" s="220">
        <v>4</v>
      </c>
      <c r="D31" s="221" t="s">
        <v>301</v>
      </c>
      <c r="E31" s="222">
        <v>15</v>
      </c>
      <c r="F31" s="119">
        <v>0</v>
      </c>
      <c r="G31" s="222">
        <f t="shared" si="3"/>
        <v>15</v>
      </c>
    </row>
    <row r="32" spans="1:7" ht="15" customHeight="1" x14ac:dyDescent="0.25">
      <c r="A32" s="223"/>
      <c r="B32" s="221"/>
      <c r="C32" s="220">
        <v>5</v>
      </c>
      <c r="D32" s="221" t="s">
        <v>302</v>
      </c>
      <c r="E32" s="222">
        <v>15</v>
      </c>
      <c r="F32" s="119">
        <v>0</v>
      </c>
      <c r="G32" s="222">
        <f t="shared" si="3"/>
        <v>15</v>
      </c>
    </row>
    <row r="33" spans="1:7" ht="15" customHeight="1" x14ac:dyDescent="0.25">
      <c r="A33" s="223"/>
      <c r="B33" s="221"/>
      <c r="C33" s="220">
        <v>6</v>
      </c>
      <c r="D33" s="221" t="s">
        <v>303</v>
      </c>
      <c r="E33" s="222">
        <v>30</v>
      </c>
      <c r="F33" s="119">
        <v>0</v>
      </c>
      <c r="G33" s="222">
        <f t="shared" si="3"/>
        <v>30</v>
      </c>
    </row>
    <row r="34" spans="1:7" ht="15" customHeight="1" x14ac:dyDescent="0.25">
      <c r="A34" s="223"/>
      <c r="B34" s="221"/>
      <c r="C34" s="220">
        <v>7</v>
      </c>
      <c r="D34" s="221" t="s">
        <v>304</v>
      </c>
      <c r="E34" s="222">
        <v>45</v>
      </c>
      <c r="F34" s="119">
        <v>0</v>
      </c>
      <c r="G34" s="222">
        <f t="shared" si="3"/>
        <v>45</v>
      </c>
    </row>
    <row r="35" spans="1:7" ht="15" customHeight="1" x14ac:dyDescent="0.25">
      <c r="A35" s="223"/>
      <c r="B35" s="221"/>
      <c r="C35" s="220">
        <v>8</v>
      </c>
      <c r="D35" s="221" t="s">
        <v>305</v>
      </c>
      <c r="E35" s="222">
        <v>30</v>
      </c>
      <c r="F35" s="119">
        <v>0</v>
      </c>
      <c r="G35" s="222">
        <f t="shared" si="3"/>
        <v>30</v>
      </c>
    </row>
    <row r="36" spans="1:7" ht="15" customHeight="1" x14ac:dyDescent="0.3">
      <c r="A36" s="223"/>
      <c r="B36" s="221"/>
      <c r="C36" s="224"/>
      <c r="D36" s="225" t="s">
        <v>149</v>
      </c>
      <c r="E36" s="226">
        <f>SUM(E28:E35)</f>
        <v>255</v>
      </c>
      <c r="F36" s="229">
        <v>0</v>
      </c>
      <c r="G36" s="226">
        <f>SUM(G28:G35)</f>
        <v>255</v>
      </c>
    </row>
    <row r="37" spans="1:7" ht="15" customHeight="1" x14ac:dyDescent="0.25">
      <c r="A37" s="215">
        <v>5</v>
      </c>
      <c r="B37" s="216" t="s">
        <v>306</v>
      </c>
      <c r="C37" s="215"/>
      <c r="D37" s="216"/>
      <c r="E37" s="227"/>
      <c r="F37" s="227"/>
      <c r="G37" s="228"/>
    </row>
    <row r="38" spans="1:7" ht="15" customHeight="1" x14ac:dyDescent="0.25">
      <c r="A38" s="223"/>
      <c r="B38" s="221"/>
      <c r="C38" s="220">
        <v>1</v>
      </c>
      <c r="D38" s="221" t="s">
        <v>307</v>
      </c>
      <c r="E38" s="222">
        <v>60</v>
      </c>
      <c r="F38" s="119">
        <v>0</v>
      </c>
      <c r="G38" s="222">
        <f>SUM(E38:F38)</f>
        <v>60</v>
      </c>
    </row>
    <row r="39" spans="1:7" ht="15" customHeight="1" x14ac:dyDescent="0.25">
      <c r="A39" s="223"/>
      <c r="B39" s="221"/>
      <c r="C39" s="220">
        <v>2</v>
      </c>
      <c r="D39" s="221" t="s">
        <v>308</v>
      </c>
      <c r="E39" s="222">
        <v>30</v>
      </c>
      <c r="F39" s="119">
        <v>0</v>
      </c>
      <c r="G39" s="222">
        <f>SUM(E39:F39)</f>
        <v>30</v>
      </c>
    </row>
    <row r="40" spans="1:7" ht="15" customHeight="1" x14ac:dyDescent="0.25">
      <c r="A40" s="223"/>
      <c r="B40" s="221"/>
      <c r="C40" s="220">
        <v>3</v>
      </c>
      <c r="D40" s="221" t="s">
        <v>309</v>
      </c>
      <c r="E40" s="222">
        <v>30</v>
      </c>
      <c r="F40" s="119">
        <v>0</v>
      </c>
      <c r="G40" s="222">
        <f>SUM(E40:F40)</f>
        <v>30</v>
      </c>
    </row>
    <row r="41" spans="1:7" ht="15" customHeight="1" x14ac:dyDescent="0.3">
      <c r="A41" s="223"/>
      <c r="B41" s="221"/>
      <c r="C41" s="224"/>
      <c r="D41" s="225" t="s">
        <v>149</v>
      </c>
      <c r="E41" s="226">
        <f>SUM(E38:E40)</f>
        <v>120</v>
      </c>
      <c r="F41" s="229">
        <v>0</v>
      </c>
      <c r="G41" s="226">
        <f>SUM(G38:G40) + F41</f>
        <v>120</v>
      </c>
    </row>
    <row r="42" spans="1:7" ht="15" customHeight="1" x14ac:dyDescent="0.25">
      <c r="A42" s="215">
        <v>6</v>
      </c>
      <c r="B42" s="216" t="s">
        <v>310</v>
      </c>
      <c r="C42" s="215"/>
      <c r="D42" s="216"/>
      <c r="E42" s="227"/>
      <c r="F42" s="227"/>
      <c r="G42" s="228"/>
    </row>
    <row r="43" spans="1:7" ht="15" customHeight="1" x14ac:dyDescent="0.25">
      <c r="A43" s="223"/>
      <c r="B43" s="221"/>
      <c r="C43" s="220">
        <v>1</v>
      </c>
      <c r="D43" s="221" t="s">
        <v>311</v>
      </c>
      <c r="E43" s="119">
        <v>0</v>
      </c>
      <c r="F43" s="222">
        <v>60</v>
      </c>
      <c r="G43" s="222">
        <f>SUM(E43:F43)</f>
        <v>60</v>
      </c>
    </row>
    <row r="44" spans="1:7" x14ac:dyDescent="0.3">
      <c r="A44" s="223"/>
      <c r="B44" s="221"/>
      <c r="C44" s="224"/>
      <c r="D44" s="225" t="s">
        <v>149</v>
      </c>
      <c r="E44" s="226">
        <v>0</v>
      </c>
      <c r="F44" s="226">
        <v>60</v>
      </c>
      <c r="G44" s="226">
        <v>60</v>
      </c>
    </row>
    <row r="45" spans="1:7" customFormat="1" x14ac:dyDescent="0.35">
      <c r="E45" s="154"/>
      <c r="F45" s="154"/>
      <c r="G45" s="154"/>
    </row>
    <row r="46" spans="1:7" customFormat="1" x14ac:dyDescent="0.35">
      <c r="C46" s="230"/>
      <c r="D46" s="230" t="s">
        <v>190</v>
      </c>
      <c r="E46" s="230">
        <f>SUM(E44,E41,E36,E26,E17,E11)</f>
        <v>895</v>
      </c>
      <c r="F46" s="230">
        <f t="shared" ref="F46:G46" si="4">SUM(F44,F41,F36,F26,F17,F11)</f>
        <v>60</v>
      </c>
      <c r="G46" s="230">
        <f t="shared" si="4"/>
        <v>955</v>
      </c>
    </row>
    <row r="47" spans="1:7" customFormat="1" x14ac:dyDescent="0.35">
      <c r="C47" s="230"/>
      <c r="D47" s="230" t="s">
        <v>191</v>
      </c>
      <c r="E47" s="230">
        <f>E46/60</f>
        <v>14.916666666666666</v>
      </c>
      <c r="F47" s="230">
        <f t="shared" ref="F47:G47" si="5">F46/60</f>
        <v>1</v>
      </c>
      <c r="G47" s="230">
        <f t="shared" si="5"/>
        <v>15.916666666666666</v>
      </c>
    </row>
    <row r="66" spans="4:4" s="219" customFormat="1" x14ac:dyDescent="0.35">
      <c r="D66" s="231"/>
    </row>
  </sheetData>
  <mergeCells count="3">
    <mergeCell ref="A1:G1"/>
    <mergeCell ref="A4:A5"/>
    <mergeCell ref="B4:G4"/>
  </mergeCells>
  <dataValidations count="3">
    <dataValidation type="whole" operator="greaterThan" allowBlank="1" showInputMessage="1" showErrorMessage="1" errorTitle="Estimated Duration " error="Please enter number &gt; 0. Enter value in Mts only " promptTitle="Enter the Estimated Duration" prompt="Please enter the Estimated Duration in Mts" sqref="G27 JC27 SY27 ACU27 AMQ27 AWM27 BGI27 BQE27 CAA27 CJW27 CTS27 DDO27 DNK27 DXG27 EHC27 EQY27 FAU27 FKQ27 FUM27 GEI27 GOE27 GYA27 HHW27 HRS27 IBO27 ILK27 IVG27 JFC27 JOY27 JYU27 KIQ27 KSM27 LCI27 LME27 LWA27 MFW27 MPS27 MZO27 NJK27 NTG27 ODC27 OMY27 OWU27 PGQ27 PQM27 QAI27 QKE27 QUA27 RDW27 RNS27 RXO27 SHK27 SRG27 TBC27 TKY27 TUU27 UEQ27 UOM27 UYI27 VIE27 VSA27 WBW27 WLS27 WVO27 G65561 JC65561 SY65561 ACU65561 AMQ65561 AWM65561 BGI65561 BQE65561 CAA65561 CJW65561 CTS65561 DDO65561 DNK65561 DXG65561 EHC65561 EQY65561 FAU65561 FKQ65561 FUM65561 GEI65561 GOE65561 GYA65561 HHW65561 HRS65561 IBO65561 ILK65561 IVG65561 JFC65561 JOY65561 JYU65561 KIQ65561 KSM65561 LCI65561 LME65561 LWA65561 MFW65561 MPS65561 MZO65561 NJK65561 NTG65561 ODC65561 OMY65561 OWU65561 PGQ65561 PQM65561 QAI65561 QKE65561 QUA65561 RDW65561 RNS65561 RXO65561 SHK65561 SRG65561 TBC65561 TKY65561 TUU65561 UEQ65561 UOM65561 UYI65561 VIE65561 VSA65561 WBW65561 WLS65561 WVO65561 G131097 JC131097 SY131097 ACU131097 AMQ131097 AWM131097 BGI131097 BQE131097 CAA131097 CJW131097 CTS131097 DDO131097 DNK131097 DXG131097 EHC131097 EQY131097 FAU131097 FKQ131097 FUM131097 GEI131097 GOE131097 GYA131097 HHW131097 HRS131097 IBO131097 ILK131097 IVG131097 JFC131097 JOY131097 JYU131097 KIQ131097 KSM131097 LCI131097 LME131097 LWA131097 MFW131097 MPS131097 MZO131097 NJK131097 NTG131097 ODC131097 OMY131097 OWU131097 PGQ131097 PQM131097 QAI131097 QKE131097 QUA131097 RDW131097 RNS131097 RXO131097 SHK131097 SRG131097 TBC131097 TKY131097 TUU131097 UEQ131097 UOM131097 UYI131097 VIE131097 VSA131097 WBW131097 WLS131097 WVO131097 G196633 JC196633 SY196633 ACU196633 AMQ196633 AWM196633 BGI196633 BQE196633 CAA196633 CJW196633 CTS196633 DDO196633 DNK196633 DXG196633 EHC196633 EQY196633 FAU196633 FKQ196633 FUM196633 GEI196633 GOE196633 GYA196633 HHW196633 HRS196633 IBO196633 ILK196633 IVG196633 JFC196633 JOY196633 JYU196633 KIQ196633 KSM196633 LCI196633 LME196633 LWA196633 MFW196633 MPS196633 MZO196633 NJK196633 NTG196633 ODC196633 OMY196633 OWU196633 PGQ196633 PQM196633 QAI196633 QKE196633 QUA196633 RDW196633 RNS196633 RXO196633 SHK196633 SRG196633 TBC196633 TKY196633 TUU196633 UEQ196633 UOM196633 UYI196633 VIE196633 VSA196633 WBW196633 WLS196633 WVO196633 G262169 JC262169 SY262169 ACU262169 AMQ262169 AWM262169 BGI262169 BQE262169 CAA262169 CJW262169 CTS262169 DDO262169 DNK262169 DXG262169 EHC262169 EQY262169 FAU262169 FKQ262169 FUM262169 GEI262169 GOE262169 GYA262169 HHW262169 HRS262169 IBO262169 ILK262169 IVG262169 JFC262169 JOY262169 JYU262169 KIQ262169 KSM262169 LCI262169 LME262169 LWA262169 MFW262169 MPS262169 MZO262169 NJK262169 NTG262169 ODC262169 OMY262169 OWU262169 PGQ262169 PQM262169 QAI262169 QKE262169 QUA262169 RDW262169 RNS262169 RXO262169 SHK262169 SRG262169 TBC262169 TKY262169 TUU262169 UEQ262169 UOM262169 UYI262169 VIE262169 VSA262169 WBW262169 WLS262169 WVO262169 G327705 JC327705 SY327705 ACU327705 AMQ327705 AWM327705 BGI327705 BQE327705 CAA327705 CJW327705 CTS327705 DDO327705 DNK327705 DXG327705 EHC327705 EQY327705 FAU327705 FKQ327705 FUM327705 GEI327705 GOE327705 GYA327705 HHW327705 HRS327705 IBO327705 ILK327705 IVG327705 JFC327705 JOY327705 JYU327705 KIQ327705 KSM327705 LCI327705 LME327705 LWA327705 MFW327705 MPS327705 MZO327705 NJK327705 NTG327705 ODC327705 OMY327705 OWU327705 PGQ327705 PQM327705 QAI327705 QKE327705 QUA327705 RDW327705 RNS327705 RXO327705 SHK327705 SRG327705 TBC327705 TKY327705 TUU327705 UEQ327705 UOM327705 UYI327705 VIE327705 VSA327705 WBW327705 WLS327705 WVO327705 G393241 JC393241 SY393241 ACU393241 AMQ393241 AWM393241 BGI393241 BQE393241 CAA393241 CJW393241 CTS393241 DDO393241 DNK393241 DXG393241 EHC393241 EQY393241 FAU393241 FKQ393241 FUM393241 GEI393241 GOE393241 GYA393241 HHW393241 HRS393241 IBO393241 ILK393241 IVG393241 JFC393241 JOY393241 JYU393241 KIQ393241 KSM393241 LCI393241 LME393241 LWA393241 MFW393241 MPS393241 MZO393241 NJK393241 NTG393241 ODC393241 OMY393241 OWU393241 PGQ393241 PQM393241 QAI393241 QKE393241 QUA393241 RDW393241 RNS393241 RXO393241 SHK393241 SRG393241 TBC393241 TKY393241 TUU393241 UEQ393241 UOM393241 UYI393241 VIE393241 VSA393241 WBW393241 WLS393241 WVO393241 G458777 JC458777 SY458777 ACU458777 AMQ458777 AWM458777 BGI458777 BQE458777 CAA458777 CJW458777 CTS458777 DDO458777 DNK458777 DXG458777 EHC458777 EQY458777 FAU458777 FKQ458777 FUM458777 GEI458777 GOE458777 GYA458777 HHW458777 HRS458777 IBO458777 ILK458777 IVG458777 JFC458777 JOY458777 JYU458777 KIQ458777 KSM458777 LCI458777 LME458777 LWA458777 MFW458777 MPS458777 MZO458777 NJK458777 NTG458777 ODC458777 OMY458777 OWU458777 PGQ458777 PQM458777 QAI458777 QKE458777 QUA458777 RDW458777 RNS458777 RXO458777 SHK458777 SRG458777 TBC458777 TKY458777 TUU458777 UEQ458777 UOM458777 UYI458777 VIE458777 VSA458777 WBW458777 WLS458777 WVO458777 G524313 JC524313 SY524313 ACU524313 AMQ524313 AWM524313 BGI524313 BQE524313 CAA524313 CJW524313 CTS524313 DDO524313 DNK524313 DXG524313 EHC524313 EQY524313 FAU524313 FKQ524313 FUM524313 GEI524313 GOE524313 GYA524313 HHW524313 HRS524313 IBO524313 ILK524313 IVG524313 JFC524313 JOY524313 JYU524313 KIQ524313 KSM524313 LCI524313 LME524313 LWA524313 MFW524313 MPS524313 MZO524313 NJK524313 NTG524313 ODC524313 OMY524313 OWU524313 PGQ524313 PQM524313 QAI524313 QKE524313 QUA524313 RDW524313 RNS524313 RXO524313 SHK524313 SRG524313 TBC524313 TKY524313 TUU524313 UEQ524313 UOM524313 UYI524313 VIE524313 VSA524313 WBW524313 WLS524313 WVO524313 G589849 JC589849 SY589849 ACU589849 AMQ589849 AWM589849 BGI589849 BQE589849 CAA589849 CJW589849 CTS589849 DDO589849 DNK589849 DXG589849 EHC589849 EQY589849 FAU589849 FKQ589849 FUM589849 GEI589849 GOE589849 GYA589849 HHW589849 HRS589849 IBO589849 ILK589849 IVG589849 JFC589849 JOY589849 JYU589849 KIQ589849 KSM589849 LCI589849 LME589849 LWA589849 MFW589849 MPS589849 MZO589849 NJK589849 NTG589849 ODC589849 OMY589849 OWU589849 PGQ589849 PQM589849 QAI589849 QKE589849 QUA589849 RDW589849 RNS589849 RXO589849 SHK589849 SRG589849 TBC589849 TKY589849 TUU589849 UEQ589849 UOM589849 UYI589849 VIE589849 VSA589849 WBW589849 WLS589849 WVO589849 G655385 JC655385 SY655385 ACU655385 AMQ655385 AWM655385 BGI655385 BQE655385 CAA655385 CJW655385 CTS655385 DDO655385 DNK655385 DXG655385 EHC655385 EQY655385 FAU655385 FKQ655385 FUM655385 GEI655385 GOE655385 GYA655385 HHW655385 HRS655385 IBO655385 ILK655385 IVG655385 JFC655385 JOY655385 JYU655385 KIQ655385 KSM655385 LCI655385 LME655385 LWA655385 MFW655385 MPS655385 MZO655385 NJK655385 NTG655385 ODC655385 OMY655385 OWU655385 PGQ655385 PQM655385 QAI655385 QKE655385 QUA655385 RDW655385 RNS655385 RXO655385 SHK655385 SRG655385 TBC655385 TKY655385 TUU655385 UEQ655385 UOM655385 UYI655385 VIE655385 VSA655385 WBW655385 WLS655385 WVO655385 G720921 JC720921 SY720921 ACU720921 AMQ720921 AWM720921 BGI720921 BQE720921 CAA720921 CJW720921 CTS720921 DDO720921 DNK720921 DXG720921 EHC720921 EQY720921 FAU720921 FKQ720921 FUM720921 GEI720921 GOE720921 GYA720921 HHW720921 HRS720921 IBO720921 ILK720921 IVG720921 JFC720921 JOY720921 JYU720921 KIQ720921 KSM720921 LCI720921 LME720921 LWA720921 MFW720921 MPS720921 MZO720921 NJK720921 NTG720921 ODC720921 OMY720921 OWU720921 PGQ720921 PQM720921 QAI720921 QKE720921 QUA720921 RDW720921 RNS720921 RXO720921 SHK720921 SRG720921 TBC720921 TKY720921 TUU720921 UEQ720921 UOM720921 UYI720921 VIE720921 VSA720921 WBW720921 WLS720921 WVO720921 G786457 JC786457 SY786457 ACU786457 AMQ786457 AWM786457 BGI786457 BQE786457 CAA786457 CJW786457 CTS786457 DDO786457 DNK786457 DXG786457 EHC786457 EQY786457 FAU786457 FKQ786457 FUM786457 GEI786457 GOE786457 GYA786457 HHW786457 HRS786457 IBO786457 ILK786457 IVG786457 JFC786457 JOY786457 JYU786457 KIQ786457 KSM786457 LCI786457 LME786457 LWA786457 MFW786457 MPS786457 MZO786457 NJK786457 NTG786457 ODC786457 OMY786457 OWU786457 PGQ786457 PQM786457 QAI786457 QKE786457 QUA786457 RDW786457 RNS786457 RXO786457 SHK786457 SRG786457 TBC786457 TKY786457 TUU786457 UEQ786457 UOM786457 UYI786457 VIE786457 VSA786457 WBW786457 WLS786457 WVO786457 G851993 JC851993 SY851993 ACU851993 AMQ851993 AWM851993 BGI851993 BQE851993 CAA851993 CJW851993 CTS851993 DDO851993 DNK851993 DXG851993 EHC851993 EQY851993 FAU851993 FKQ851993 FUM851993 GEI851993 GOE851993 GYA851993 HHW851993 HRS851993 IBO851993 ILK851993 IVG851993 JFC851993 JOY851993 JYU851993 KIQ851993 KSM851993 LCI851993 LME851993 LWA851993 MFW851993 MPS851993 MZO851993 NJK851993 NTG851993 ODC851993 OMY851993 OWU851993 PGQ851993 PQM851993 QAI851993 QKE851993 QUA851993 RDW851993 RNS851993 RXO851993 SHK851993 SRG851993 TBC851993 TKY851993 TUU851993 UEQ851993 UOM851993 UYI851993 VIE851993 VSA851993 WBW851993 WLS851993 WVO851993 G917529 JC917529 SY917529 ACU917529 AMQ917529 AWM917529 BGI917529 BQE917529 CAA917529 CJW917529 CTS917529 DDO917529 DNK917529 DXG917529 EHC917529 EQY917529 FAU917529 FKQ917529 FUM917529 GEI917529 GOE917529 GYA917529 HHW917529 HRS917529 IBO917529 ILK917529 IVG917529 JFC917529 JOY917529 JYU917529 KIQ917529 KSM917529 LCI917529 LME917529 LWA917529 MFW917529 MPS917529 MZO917529 NJK917529 NTG917529 ODC917529 OMY917529 OWU917529 PGQ917529 PQM917529 QAI917529 QKE917529 QUA917529 RDW917529 RNS917529 RXO917529 SHK917529 SRG917529 TBC917529 TKY917529 TUU917529 UEQ917529 UOM917529 UYI917529 VIE917529 VSA917529 WBW917529 WLS917529 WVO917529 G983065 JC983065 SY983065 ACU983065 AMQ983065 AWM983065 BGI983065 BQE983065 CAA983065 CJW983065 CTS983065 DDO983065 DNK983065 DXG983065 EHC983065 EQY983065 FAU983065 FKQ983065 FUM983065 GEI983065 GOE983065 GYA983065 HHW983065 HRS983065 IBO983065 ILK983065 IVG983065 JFC983065 JOY983065 JYU983065 KIQ983065 KSM983065 LCI983065 LME983065 LWA983065 MFW983065 MPS983065 MZO983065 NJK983065 NTG983065 ODC983065 OMY983065 OWU983065 PGQ983065 PQM983065 QAI983065 QKE983065 QUA983065 RDW983065 RNS983065 RXO983065 SHK983065 SRG983065 TBC983065 TKY983065 TUU983065 UEQ983065 UOM983065 UYI983065 VIE983065 VSA983065 WBW983065 WLS983065 WVO983065 G18 JC18 SY18 ACU18 AMQ18 AWM18 BGI18 BQE18 CAA18 CJW18 CTS18 DDO18 DNK18 DXG18 EHC18 EQY18 FAU18 FKQ18 FUM18 GEI18 GOE18 GYA18 HHW18 HRS18 IBO18 ILK18 IVG18 JFC18 JOY18 JYU18 KIQ18 KSM18 LCI18 LME18 LWA18 MFW18 MPS18 MZO18 NJK18 NTG18 ODC18 OMY18 OWU18 PGQ18 PQM18 QAI18 QKE18 QUA18 RDW18 RNS18 RXO18 SHK18 SRG18 TBC18 TKY18 TUU18 UEQ18 UOM18 UYI18 VIE18 VSA18 WBW18 WLS18 WVO18 G65552 JC65552 SY65552 ACU65552 AMQ65552 AWM65552 BGI65552 BQE65552 CAA65552 CJW65552 CTS65552 DDO65552 DNK65552 DXG65552 EHC65552 EQY65552 FAU65552 FKQ65552 FUM65552 GEI65552 GOE65552 GYA65552 HHW65552 HRS65552 IBO65552 ILK65552 IVG65552 JFC65552 JOY65552 JYU65552 KIQ65552 KSM65552 LCI65552 LME65552 LWA65552 MFW65552 MPS65552 MZO65552 NJK65552 NTG65552 ODC65552 OMY65552 OWU65552 PGQ65552 PQM65552 QAI65552 QKE65552 QUA65552 RDW65552 RNS65552 RXO65552 SHK65552 SRG65552 TBC65552 TKY65552 TUU65552 UEQ65552 UOM65552 UYI65552 VIE65552 VSA65552 WBW65552 WLS65552 WVO65552 G131088 JC131088 SY131088 ACU131088 AMQ131088 AWM131088 BGI131088 BQE131088 CAA131088 CJW131088 CTS131088 DDO131088 DNK131088 DXG131088 EHC131088 EQY131088 FAU131088 FKQ131088 FUM131088 GEI131088 GOE131088 GYA131088 HHW131088 HRS131088 IBO131088 ILK131088 IVG131088 JFC131088 JOY131088 JYU131088 KIQ131088 KSM131088 LCI131088 LME131088 LWA131088 MFW131088 MPS131088 MZO131088 NJK131088 NTG131088 ODC131088 OMY131088 OWU131088 PGQ131088 PQM131088 QAI131088 QKE131088 QUA131088 RDW131088 RNS131088 RXO131088 SHK131088 SRG131088 TBC131088 TKY131088 TUU131088 UEQ131088 UOM131088 UYI131088 VIE131088 VSA131088 WBW131088 WLS131088 WVO131088 G196624 JC196624 SY196624 ACU196624 AMQ196624 AWM196624 BGI196624 BQE196624 CAA196624 CJW196624 CTS196624 DDO196624 DNK196624 DXG196624 EHC196624 EQY196624 FAU196624 FKQ196624 FUM196624 GEI196624 GOE196624 GYA196624 HHW196624 HRS196624 IBO196624 ILK196624 IVG196624 JFC196624 JOY196624 JYU196624 KIQ196624 KSM196624 LCI196624 LME196624 LWA196624 MFW196624 MPS196624 MZO196624 NJK196624 NTG196624 ODC196624 OMY196624 OWU196624 PGQ196624 PQM196624 QAI196624 QKE196624 QUA196624 RDW196624 RNS196624 RXO196624 SHK196624 SRG196624 TBC196624 TKY196624 TUU196624 UEQ196624 UOM196624 UYI196624 VIE196624 VSA196624 WBW196624 WLS196624 WVO196624 G262160 JC262160 SY262160 ACU262160 AMQ262160 AWM262160 BGI262160 BQE262160 CAA262160 CJW262160 CTS262160 DDO262160 DNK262160 DXG262160 EHC262160 EQY262160 FAU262160 FKQ262160 FUM262160 GEI262160 GOE262160 GYA262160 HHW262160 HRS262160 IBO262160 ILK262160 IVG262160 JFC262160 JOY262160 JYU262160 KIQ262160 KSM262160 LCI262160 LME262160 LWA262160 MFW262160 MPS262160 MZO262160 NJK262160 NTG262160 ODC262160 OMY262160 OWU262160 PGQ262160 PQM262160 QAI262160 QKE262160 QUA262160 RDW262160 RNS262160 RXO262160 SHK262160 SRG262160 TBC262160 TKY262160 TUU262160 UEQ262160 UOM262160 UYI262160 VIE262160 VSA262160 WBW262160 WLS262160 WVO262160 G327696 JC327696 SY327696 ACU327696 AMQ327696 AWM327696 BGI327696 BQE327696 CAA327696 CJW327696 CTS327696 DDO327696 DNK327696 DXG327696 EHC327696 EQY327696 FAU327696 FKQ327696 FUM327696 GEI327696 GOE327696 GYA327696 HHW327696 HRS327696 IBO327696 ILK327696 IVG327696 JFC327696 JOY327696 JYU327696 KIQ327696 KSM327696 LCI327696 LME327696 LWA327696 MFW327696 MPS327696 MZO327696 NJK327696 NTG327696 ODC327696 OMY327696 OWU327696 PGQ327696 PQM327696 QAI327696 QKE327696 QUA327696 RDW327696 RNS327696 RXO327696 SHK327696 SRG327696 TBC327696 TKY327696 TUU327696 UEQ327696 UOM327696 UYI327696 VIE327696 VSA327696 WBW327696 WLS327696 WVO327696 G393232 JC393232 SY393232 ACU393232 AMQ393232 AWM393232 BGI393232 BQE393232 CAA393232 CJW393232 CTS393232 DDO393232 DNK393232 DXG393232 EHC393232 EQY393232 FAU393232 FKQ393232 FUM393232 GEI393232 GOE393232 GYA393232 HHW393232 HRS393232 IBO393232 ILK393232 IVG393232 JFC393232 JOY393232 JYU393232 KIQ393232 KSM393232 LCI393232 LME393232 LWA393232 MFW393232 MPS393232 MZO393232 NJK393232 NTG393232 ODC393232 OMY393232 OWU393232 PGQ393232 PQM393232 QAI393232 QKE393232 QUA393232 RDW393232 RNS393232 RXO393232 SHK393232 SRG393232 TBC393232 TKY393232 TUU393232 UEQ393232 UOM393232 UYI393232 VIE393232 VSA393232 WBW393232 WLS393232 WVO393232 G458768 JC458768 SY458768 ACU458768 AMQ458768 AWM458768 BGI458768 BQE458768 CAA458768 CJW458768 CTS458768 DDO458768 DNK458768 DXG458768 EHC458768 EQY458768 FAU458768 FKQ458768 FUM458768 GEI458768 GOE458768 GYA458768 HHW458768 HRS458768 IBO458768 ILK458768 IVG458768 JFC458768 JOY458768 JYU458768 KIQ458768 KSM458768 LCI458768 LME458768 LWA458768 MFW458768 MPS458768 MZO458768 NJK458768 NTG458768 ODC458768 OMY458768 OWU458768 PGQ458768 PQM458768 QAI458768 QKE458768 QUA458768 RDW458768 RNS458768 RXO458768 SHK458768 SRG458768 TBC458768 TKY458768 TUU458768 UEQ458768 UOM458768 UYI458768 VIE458768 VSA458768 WBW458768 WLS458768 WVO458768 G524304 JC524304 SY524304 ACU524304 AMQ524304 AWM524304 BGI524304 BQE524304 CAA524304 CJW524304 CTS524304 DDO524304 DNK524304 DXG524304 EHC524304 EQY524304 FAU524304 FKQ524304 FUM524304 GEI524304 GOE524304 GYA524304 HHW524304 HRS524304 IBO524304 ILK524304 IVG524304 JFC524304 JOY524304 JYU524304 KIQ524304 KSM524304 LCI524304 LME524304 LWA524304 MFW524304 MPS524304 MZO524304 NJK524304 NTG524304 ODC524304 OMY524304 OWU524304 PGQ524304 PQM524304 QAI524304 QKE524304 QUA524304 RDW524304 RNS524304 RXO524304 SHK524304 SRG524304 TBC524304 TKY524304 TUU524304 UEQ524304 UOM524304 UYI524304 VIE524304 VSA524304 WBW524304 WLS524304 WVO524304 G589840 JC589840 SY589840 ACU589840 AMQ589840 AWM589840 BGI589840 BQE589840 CAA589840 CJW589840 CTS589840 DDO589840 DNK589840 DXG589840 EHC589840 EQY589840 FAU589840 FKQ589840 FUM589840 GEI589840 GOE589840 GYA589840 HHW589840 HRS589840 IBO589840 ILK589840 IVG589840 JFC589840 JOY589840 JYU589840 KIQ589840 KSM589840 LCI589840 LME589840 LWA589840 MFW589840 MPS589840 MZO589840 NJK589840 NTG589840 ODC589840 OMY589840 OWU589840 PGQ589840 PQM589840 QAI589840 QKE589840 QUA589840 RDW589840 RNS589840 RXO589840 SHK589840 SRG589840 TBC589840 TKY589840 TUU589840 UEQ589840 UOM589840 UYI589840 VIE589840 VSA589840 WBW589840 WLS589840 WVO589840 G655376 JC655376 SY655376 ACU655376 AMQ655376 AWM655376 BGI655376 BQE655376 CAA655376 CJW655376 CTS655376 DDO655376 DNK655376 DXG655376 EHC655376 EQY655376 FAU655376 FKQ655376 FUM655376 GEI655376 GOE655376 GYA655376 HHW655376 HRS655376 IBO655376 ILK655376 IVG655376 JFC655376 JOY655376 JYU655376 KIQ655376 KSM655376 LCI655376 LME655376 LWA655376 MFW655376 MPS655376 MZO655376 NJK655376 NTG655376 ODC655376 OMY655376 OWU655376 PGQ655376 PQM655376 QAI655376 QKE655376 QUA655376 RDW655376 RNS655376 RXO655376 SHK655376 SRG655376 TBC655376 TKY655376 TUU655376 UEQ655376 UOM655376 UYI655376 VIE655376 VSA655376 WBW655376 WLS655376 WVO655376 G720912 JC720912 SY720912 ACU720912 AMQ720912 AWM720912 BGI720912 BQE720912 CAA720912 CJW720912 CTS720912 DDO720912 DNK720912 DXG720912 EHC720912 EQY720912 FAU720912 FKQ720912 FUM720912 GEI720912 GOE720912 GYA720912 HHW720912 HRS720912 IBO720912 ILK720912 IVG720912 JFC720912 JOY720912 JYU720912 KIQ720912 KSM720912 LCI720912 LME720912 LWA720912 MFW720912 MPS720912 MZO720912 NJK720912 NTG720912 ODC720912 OMY720912 OWU720912 PGQ720912 PQM720912 QAI720912 QKE720912 QUA720912 RDW720912 RNS720912 RXO720912 SHK720912 SRG720912 TBC720912 TKY720912 TUU720912 UEQ720912 UOM720912 UYI720912 VIE720912 VSA720912 WBW720912 WLS720912 WVO720912 G786448 JC786448 SY786448 ACU786448 AMQ786448 AWM786448 BGI786448 BQE786448 CAA786448 CJW786448 CTS786448 DDO786448 DNK786448 DXG786448 EHC786448 EQY786448 FAU786448 FKQ786448 FUM786448 GEI786448 GOE786448 GYA786448 HHW786448 HRS786448 IBO786448 ILK786448 IVG786448 JFC786448 JOY786448 JYU786448 KIQ786448 KSM786448 LCI786448 LME786448 LWA786448 MFW786448 MPS786448 MZO786448 NJK786448 NTG786448 ODC786448 OMY786448 OWU786448 PGQ786448 PQM786448 QAI786448 QKE786448 QUA786448 RDW786448 RNS786448 RXO786448 SHK786448 SRG786448 TBC786448 TKY786448 TUU786448 UEQ786448 UOM786448 UYI786448 VIE786448 VSA786448 WBW786448 WLS786448 WVO786448 G851984 JC851984 SY851984 ACU851984 AMQ851984 AWM851984 BGI851984 BQE851984 CAA851984 CJW851984 CTS851984 DDO851984 DNK851984 DXG851984 EHC851984 EQY851984 FAU851984 FKQ851984 FUM851984 GEI851984 GOE851984 GYA851984 HHW851984 HRS851984 IBO851984 ILK851984 IVG851984 JFC851984 JOY851984 JYU851984 KIQ851984 KSM851984 LCI851984 LME851984 LWA851984 MFW851984 MPS851984 MZO851984 NJK851984 NTG851984 ODC851984 OMY851984 OWU851984 PGQ851984 PQM851984 QAI851984 QKE851984 QUA851984 RDW851984 RNS851984 RXO851984 SHK851984 SRG851984 TBC851984 TKY851984 TUU851984 UEQ851984 UOM851984 UYI851984 VIE851984 VSA851984 WBW851984 WLS851984 WVO851984 G917520 JC917520 SY917520 ACU917520 AMQ917520 AWM917520 BGI917520 BQE917520 CAA917520 CJW917520 CTS917520 DDO917520 DNK917520 DXG917520 EHC917520 EQY917520 FAU917520 FKQ917520 FUM917520 GEI917520 GOE917520 GYA917520 HHW917520 HRS917520 IBO917520 ILK917520 IVG917520 JFC917520 JOY917520 JYU917520 KIQ917520 KSM917520 LCI917520 LME917520 LWA917520 MFW917520 MPS917520 MZO917520 NJK917520 NTG917520 ODC917520 OMY917520 OWU917520 PGQ917520 PQM917520 QAI917520 QKE917520 QUA917520 RDW917520 RNS917520 RXO917520 SHK917520 SRG917520 TBC917520 TKY917520 TUU917520 UEQ917520 UOM917520 UYI917520 VIE917520 VSA917520 WBW917520 WLS917520 WVO917520 G983056 JC983056 SY983056 ACU983056 AMQ983056 AWM983056 BGI983056 BQE983056 CAA983056 CJW983056 CTS983056 DDO983056 DNK983056 DXG983056 EHC983056 EQY983056 FAU983056 FKQ983056 FUM983056 GEI983056 GOE983056 GYA983056 HHW983056 HRS983056 IBO983056 ILK983056 IVG983056 JFC983056 JOY983056 JYU983056 KIQ983056 KSM983056 LCI983056 LME983056 LWA983056 MFW983056 MPS983056 MZO983056 NJK983056 NTG983056 ODC983056 OMY983056 OWU983056 PGQ983056 PQM983056 QAI983056 QKE983056 QUA983056 RDW983056 RNS983056 RXO983056 SHK983056 SRG983056 TBC983056 TKY983056 TUU983056 UEQ983056 UOM983056 UYI983056 VIE983056 VSA983056 WBW983056 WLS983056 WVO983056 G6 JC6 SY6 ACU6 AMQ6 AWM6 BGI6 BQE6 CAA6 CJW6 CTS6 DDO6 DNK6 DXG6 EHC6 EQY6 FAU6 FKQ6 FUM6 GEI6 GOE6 GYA6 HHW6 HRS6 IBO6 ILK6 IVG6 JFC6 JOY6 JYU6 KIQ6 KSM6 LCI6 LME6 LWA6 MFW6 MPS6 MZO6 NJK6 NTG6 ODC6 OMY6 OWU6 PGQ6 PQM6 QAI6 QKE6 QUA6 RDW6 RNS6 RXO6 SHK6 SRG6 TBC6 TKY6 TUU6 UEQ6 UOM6 UYI6 VIE6 VSA6 WBW6 WLS6 WVO6 G65540 JC65540 SY65540 ACU65540 AMQ65540 AWM65540 BGI65540 BQE65540 CAA65540 CJW65540 CTS65540 DDO65540 DNK65540 DXG65540 EHC65540 EQY65540 FAU65540 FKQ65540 FUM65540 GEI65540 GOE65540 GYA65540 HHW65540 HRS65540 IBO65540 ILK65540 IVG65540 JFC65540 JOY65540 JYU65540 KIQ65540 KSM65540 LCI65540 LME65540 LWA65540 MFW65540 MPS65540 MZO65540 NJK65540 NTG65540 ODC65540 OMY65540 OWU65540 PGQ65540 PQM65540 QAI65540 QKE65540 QUA65540 RDW65540 RNS65540 RXO65540 SHK65540 SRG65540 TBC65540 TKY65540 TUU65540 UEQ65540 UOM65540 UYI65540 VIE65540 VSA65540 WBW65540 WLS65540 WVO65540 G131076 JC131076 SY131076 ACU131076 AMQ131076 AWM131076 BGI131076 BQE131076 CAA131076 CJW131076 CTS131076 DDO131076 DNK131076 DXG131076 EHC131076 EQY131076 FAU131076 FKQ131076 FUM131076 GEI131076 GOE131076 GYA131076 HHW131076 HRS131076 IBO131076 ILK131076 IVG131076 JFC131076 JOY131076 JYU131076 KIQ131076 KSM131076 LCI131076 LME131076 LWA131076 MFW131076 MPS131076 MZO131076 NJK131076 NTG131076 ODC131076 OMY131076 OWU131076 PGQ131076 PQM131076 QAI131076 QKE131076 QUA131076 RDW131076 RNS131076 RXO131076 SHK131076 SRG131076 TBC131076 TKY131076 TUU131076 UEQ131076 UOM131076 UYI131076 VIE131076 VSA131076 WBW131076 WLS131076 WVO131076 G196612 JC196612 SY196612 ACU196612 AMQ196612 AWM196612 BGI196612 BQE196612 CAA196612 CJW196612 CTS196612 DDO196612 DNK196612 DXG196612 EHC196612 EQY196612 FAU196612 FKQ196612 FUM196612 GEI196612 GOE196612 GYA196612 HHW196612 HRS196612 IBO196612 ILK196612 IVG196612 JFC196612 JOY196612 JYU196612 KIQ196612 KSM196612 LCI196612 LME196612 LWA196612 MFW196612 MPS196612 MZO196612 NJK196612 NTG196612 ODC196612 OMY196612 OWU196612 PGQ196612 PQM196612 QAI196612 QKE196612 QUA196612 RDW196612 RNS196612 RXO196612 SHK196612 SRG196612 TBC196612 TKY196612 TUU196612 UEQ196612 UOM196612 UYI196612 VIE196612 VSA196612 WBW196612 WLS196612 WVO196612 G262148 JC262148 SY262148 ACU262148 AMQ262148 AWM262148 BGI262148 BQE262148 CAA262148 CJW262148 CTS262148 DDO262148 DNK262148 DXG262148 EHC262148 EQY262148 FAU262148 FKQ262148 FUM262148 GEI262148 GOE262148 GYA262148 HHW262148 HRS262148 IBO262148 ILK262148 IVG262148 JFC262148 JOY262148 JYU262148 KIQ262148 KSM262148 LCI262148 LME262148 LWA262148 MFW262148 MPS262148 MZO262148 NJK262148 NTG262148 ODC262148 OMY262148 OWU262148 PGQ262148 PQM262148 QAI262148 QKE262148 QUA262148 RDW262148 RNS262148 RXO262148 SHK262148 SRG262148 TBC262148 TKY262148 TUU262148 UEQ262148 UOM262148 UYI262148 VIE262148 VSA262148 WBW262148 WLS262148 WVO262148 G327684 JC327684 SY327684 ACU327684 AMQ327684 AWM327684 BGI327684 BQE327684 CAA327684 CJW327684 CTS327684 DDO327684 DNK327684 DXG327684 EHC327684 EQY327684 FAU327684 FKQ327684 FUM327684 GEI327684 GOE327684 GYA327684 HHW327684 HRS327684 IBO327684 ILK327684 IVG327684 JFC327684 JOY327684 JYU327684 KIQ327684 KSM327684 LCI327684 LME327684 LWA327684 MFW327684 MPS327684 MZO327684 NJK327684 NTG327684 ODC327684 OMY327684 OWU327684 PGQ327684 PQM327684 QAI327684 QKE327684 QUA327684 RDW327684 RNS327684 RXO327684 SHK327684 SRG327684 TBC327684 TKY327684 TUU327684 UEQ327684 UOM327684 UYI327684 VIE327684 VSA327684 WBW327684 WLS327684 WVO327684 G393220 JC393220 SY393220 ACU393220 AMQ393220 AWM393220 BGI393220 BQE393220 CAA393220 CJW393220 CTS393220 DDO393220 DNK393220 DXG393220 EHC393220 EQY393220 FAU393220 FKQ393220 FUM393220 GEI393220 GOE393220 GYA393220 HHW393220 HRS393220 IBO393220 ILK393220 IVG393220 JFC393220 JOY393220 JYU393220 KIQ393220 KSM393220 LCI393220 LME393220 LWA393220 MFW393220 MPS393220 MZO393220 NJK393220 NTG393220 ODC393220 OMY393220 OWU393220 PGQ393220 PQM393220 QAI393220 QKE393220 QUA393220 RDW393220 RNS393220 RXO393220 SHK393220 SRG393220 TBC393220 TKY393220 TUU393220 UEQ393220 UOM393220 UYI393220 VIE393220 VSA393220 WBW393220 WLS393220 WVO393220 G458756 JC458756 SY458756 ACU458756 AMQ458756 AWM458756 BGI458756 BQE458756 CAA458756 CJW458756 CTS458756 DDO458756 DNK458756 DXG458756 EHC458756 EQY458756 FAU458756 FKQ458756 FUM458756 GEI458756 GOE458756 GYA458756 HHW458756 HRS458756 IBO458756 ILK458756 IVG458756 JFC458756 JOY458756 JYU458756 KIQ458756 KSM458756 LCI458756 LME458756 LWA458756 MFW458756 MPS458756 MZO458756 NJK458756 NTG458756 ODC458756 OMY458756 OWU458756 PGQ458756 PQM458756 QAI458756 QKE458756 QUA458756 RDW458756 RNS458756 RXO458756 SHK458756 SRG458756 TBC458756 TKY458756 TUU458756 UEQ458756 UOM458756 UYI458756 VIE458756 VSA458756 WBW458756 WLS458756 WVO458756 G524292 JC524292 SY524292 ACU524292 AMQ524292 AWM524292 BGI524292 BQE524292 CAA524292 CJW524292 CTS524292 DDO524292 DNK524292 DXG524292 EHC524292 EQY524292 FAU524292 FKQ524292 FUM524292 GEI524292 GOE524292 GYA524292 HHW524292 HRS524292 IBO524292 ILK524292 IVG524292 JFC524292 JOY524292 JYU524292 KIQ524292 KSM524292 LCI524292 LME524292 LWA524292 MFW524292 MPS524292 MZO524292 NJK524292 NTG524292 ODC524292 OMY524292 OWU524292 PGQ524292 PQM524292 QAI524292 QKE524292 QUA524292 RDW524292 RNS524292 RXO524292 SHK524292 SRG524292 TBC524292 TKY524292 TUU524292 UEQ524292 UOM524292 UYI524292 VIE524292 VSA524292 WBW524292 WLS524292 WVO524292 G589828 JC589828 SY589828 ACU589828 AMQ589828 AWM589828 BGI589828 BQE589828 CAA589828 CJW589828 CTS589828 DDO589828 DNK589828 DXG589828 EHC589828 EQY589828 FAU589828 FKQ589828 FUM589828 GEI589828 GOE589828 GYA589828 HHW589828 HRS589828 IBO589828 ILK589828 IVG589828 JFC589828 JOY589828 JYU589828 KIQ589828 KSM589828 LCI589828 LME589828 LWA589828 MFW589828 MPS589828 MZO589828 NJK589828 NTG589828 ODC589828 OMY589828 OWU589828 PGQ589828 PQM589828 QAI589828 QKE589828 QUA589828 RDW589828 RNS589828 RXO589828 SHK589828 SRG589828 TBC589828 TKY589828 TUU589828 UEQ589828 UOM589828 UYI589828 VIE589828 VSA589828 WBW589828 WLS589828 WVO589828 G655364 JC655364 SY655364 ACU655364 AMQ655364 AWM655364 BGI655364 BQE655364 CAA655364 CJW655364 CTS655364 DDO655364 DNK655364 DXG655364 EHC655364 EQY655364 FAU655364 FKQ655364 FUM655364 GEI655364 GOE655364 GYA655364 HHW655364 HRS655364 IBO655364 ILK655364 IVG655364 JFC655364 JOY655364 JYU655364 KIQ655364 KSM655364 LCI655364 LME655364 LWA655364 MFW655364 MPS655364 MZO655364 NJK655364 NTG655364 ODC655364 OMY655364 OWU655364 PGQ655364 PQM655364 QAI655364 QKE655364 QUA655364 RDW655364 RNS655364 RXO655364 SHK655364 SRG655364 TBC655364 TKY655364 TUU655364 UEQ655364 UOM655364 UYI655364 VIE655364 VSA655364 WBW655364 WLS655364 WVO655364 G720900 JC720900 SY720900 ACU720900 AMQ720900 AWM720900 BGI720900 BQE720900 CAA720900 CJW720900 CTS720900 DDO720900 DNK720900 DXG720900 EHC720900 EQY720900 FAU720900 FKQ720900 FUM720900 GEI720900 GOE720900 GYA720900 HHW720900 HRS720900 IBO720900 ILK720900 IVG720900 JFC720900 JOY720900 JYU720900 KIQ720900 KSM720900 LCI720900 LME720900 LWA720900 MFW720900 MPS720900 MZO720900 NJK720900 NTG720900 ODC720900 OMY720900 OWU720900 PGQ720900 PQM720900 QAI720900 QKE720900 QUA720900 RDW720900 RNS720900 RXO720900 SHK720900 SRG720900 TBC720900 TKY720900 TUU720900 UEQ720900 UOM720900 UYI720900 VIE720900 VSA720900 WBW720900 WLS720900 WVO720900 G786436 JC786436 SY786436 ACU786436 AMQ786436 AWM786436 BGI786436 BQE786436 CAA786436 CJW786436 CTS786436 DDO786436 DNK786436 DXG786436 EHC786436 EQY786436 FAU786436 FKQ786436 FUM786436 GEI786436 GOE786436 GYA786436 HHW786436 HRS786436 IBO786436 ILK786436 IVG786436 JFC786436 JOY786436 JYU786436 KIQ786436 KSM786436 LCI786436 LME786436 LWA786436 MFW786436 MPS786436 MZO786436 NJK786436 NTG786436 ODC786436 OMY786436 OWU786436 PGQ786436 PQM786436 QAI786436 QKE786436 QUA786436 RDW786436 RNS786436 RXO786436 SHK786436 SRG786436 TBC786436 TKY786436 TUU786436 UEQ786436 UOM786436 UYI786436 VIE786436 VSA786436 WBW786436 WLS786436 WVO786436 G851972 JC851972 SY851972 ACU851972 AMQ851972 AWM851972 BGI851972 BQE851972 CAA851972 CJW851972 CTS851972 DDO851972 DNK851972 DXG851972 EHC851972 EQY851972 FAU851972 FKQ851972 FUM851972 GEI851972 GOE851972 GYA851972 HHW851972 HRS851972 IBO851972 ILK851972 IVG851972 JFC851972 JOY851972 JYU851972 KIQ851972 KSM851972 LCI851972 LME851972 LWA851972 MFW851972 MPS851972 MZO851972 NJK851972 NTG851972 ODC851972 OMY851972 OWU851972 PGQ851972 PQM851972 QAI851972 QKE851972 QUA851972 RDW851972 RNS851972 RXO851972 SHK851972 SRG851972 TBC851972 TKY851972 TUU851972 UEQ851972 UOM851972 UYI851972 VIE851972 VSA851972 WBW851972 WLS851972 WVO851972 G917508 JC917508 SY917508 ACU917508 AMQ917508 AWM917508 BGI917508 BQE917508 CAA917508 CJW917508 CTS917508 DDO917508 DNK917508 DXG917508 EHC917508 EQY917508 FAU917508 FKQ917508 FUM917508 GEI917508 GOE917508 GYA917508 HHW917508 HRS917508 IBO917508 ILK917508 IVG917508 JFC917508 JOY917508 JYU917508 KIQ917508 KSM917508 LCI917508 LME917508 LWA917508 MFW917508 MPS917508 MZO917508 NJK917508 NTG917508 ODC917508 OMY917508 OWU917508 PGQ917508 PQM917508 QAI917508 QKE917508 QUA917508 RDW917508 RNS917508 RXO917508 SHK917508 SRG917508 TBC917508 TKY917508 TUU917508 UEQ917508 UOM917508 UYI917508 VIE917508 VSA917508 WBW917508 WLS917508 WVO917508 G983044 JC983044 SY983044 ACU983044 AMQ983044 AWM983044 BGI983044 BQE983044 CAA983044 CJW983044 CTS983044 DDO983044 DNK983044 DXG983044 EHC983044 EQY983044 FAU983044 FKQ983044 FUM983044 GEI983044 GOE983044 GYA983044 HHW983044 HRS983044 IBO983044 ILK983044 IVG983044 JFC983044 JOY983044 JYU983044 KIQ983044 KSM983044 LCI983044 LME983044 LWA983044 MFW983044 MPS983044 MZO983044 NJK983044 NTG983044 ODC983044 OMY983044 OWU983044 PGQ983044 PQM983044 QAI983044 QKE983044 QUA983044 RDW983044 RNS983044 RXO983044 SHK983044 SRG983044 TBC983044 TKY983044 TUU983044 UEQ983044 UOM983044 UYI983044 VIE983044 VSA983044 WBW983044 WLS983044 WVO983044 G12 JC12 SY12 ACU12 AMQ12 AWM12 BGI12 BQE12 CAA12 CJW12 CTS12 DDO12 DNK12 DXG12 EHC12 EQY12 FAU12 FKQ12 FUM12 GEI12 GOE12 GYA12 HHW12 HRS12 IBO12 ILK12 IVG12 JFC12 JOY12 JYU12 KIQ12 KSM12 LCI12 LME12 LWA12 MFW12 MPS12 MZO12 NJK12 NTG12 ODC12 OMY12 OWU12 PGQ12 PQM12 QAI12 QKE12 QUA12 RDW12 RNS12 RXO12 SHK12 SRG12 TBC12 TKY12 TUU12 UEQ12 UOM12 UYI12 VIE12 VSA12 WBW12 WLS12 WVO12 G65546 JC65546 SY65546 ACU65546 AMQ65546 AWM65546 BGI65546 BQE65546 CAA65546 CJW65546 CTS65546 DDO65546 DNK65546 DXG65546 EHC65546 EQY65546 FAU65546 FKQ65546 FUM65546 GEI65546 GOE65546 GYA65546 HHW65546 HRS65546 IBO65546 ILK65546 IVG65546 JFC65546 JOY65546 JYU65546 KIQ65546 KSM65546 LCI65546 LME65546 LWA65546 MFW65546 MPS65546 MZO65546 NJK65546 NTG65546 ODC65546 OMY65546 OWU65546 PGQ65546 PQM65546 QAI65546 QKE65546 QUA65546 RDW65546 RNS65546 RXO65546 SHK65546 SRG65546 TBC65546 TKY65546 TUU65546 UEQ65546 UOM65546 UYI65546 VIE65546 VSA65546 WBW65546 WLS65546 WVO65546 G131082 JC131082 SY131082 ACU131082 AMQ131082 AWM131082 BGI131082 BQE131082 CAA131082 CJW131082 CTS131082 DDO131082 DNK131082 DXG131082 EHC131082 EQY131082 FAU131082 FKQ131082 FUM131082 GEI131082 GOE131082 GYA131082 HHW131082 HRS131082 IBO131082 ILK131082 IVG131082 JFC131082 JOY131082 JYU131082 KIQ131082 KSM131082 LCI131082 LME131082 LWA131082 MFW131082 MPS131082 MZO131082 NJK131082 NTG131082 ODC131082 OMY131082 OWU131082 PGQ131082 PQM131082 QAI131082 QKE131082 QUA131082 RDW131082 RNS131082 RXO131082 SHK131082 SRG131082 TBC131082 TKY131082 TUU131082 UEQ131082 UOM131082 UYI131082 VIE131082 VSA131082 WBW131082 WLS131082 WVO131082 G196618 JC196618 SY196618 ACU196618 AMQ196618 AWM196618 BGI196618 BQE196618 CAA196618 CJW196618 CTS196618 DDO196618 DNK196618 DXG196618 EHC196618 EQY196618 FAU196618 FKQ196618 FUM196618 GEI196618 GOE196618 GYA196618 HHW196618 HRS196618 IBO196618 ILK196618 IVG196618 JFC196618 JOY196618 JYU196618 KIQ196618 KSM196618 LCI196618 LME196618 LWA196618 MFW196618 MPS196618 MZO196618 NJK196618 NTG196618 ODC196618 OMY196618 OWU196618 PGQ196618 PQM196618 QAI196618 QKE196618 QUA196618 RDW196618 RNS196618 RXO196618 SHK196618 SRG196618 TBC196618 TKY196618 TUU196618 UEQ196618 UOM196618 UYI196618 VIE196618 VSA196618 WBW196618 WLS196618 WVO196618 G262154 JC262154 SY262154 ACU262154 AMQ262154 AWM262154 BGI262154 BQE262154 CAA262154 CJW262154 CTS262154 DDO262154 DNK262154 DXG262154 EHC262154 EQY262154 FAU262154 FKQ262154 FUM262154 GEI262154 GOE262154 GYA262154 HHW262154 HRS262154 IBO262154 ILK262154 IVG262154 JFC262154 JOY262154 JYU262154 KIQ262154 KSM262154 LCI262154 LME262154 LWA262154 MFW262154 MPS262154 MZO262154 NJK262154 NTG262154 ODC262154 OMY262154 OWU262154 PGQ262154 PQM262154 QAI262154 QKE262154 QUA262154 RDW262154 RNS262154 RXO262154 SHK262154 SRG262154 TBC262154 TKY262154 TUU262154 UEQ262154 UOM262154 UYI262154 VIE262154 VSA262154 WBW262154 WLS262154 WVO262154 G327690 JC327690 SY327690 ACU327690 AMQ327690 AWM327690 BGI327690 BQE327690 CAA327690 CJW327690 CTS327690 DDO327690 DNK327690 DXG327690 EHC327690 EQY327690 FAU327690 FKQ327690 FUM327690 GEI327690 GOE327690 GYA327690 HHW327690 HRS327690 IBO327690 ILK327690 IVG327690 JFC327690 JOY327690 JYU327690 KIQ327690 KSM327690 LCI327690 LME327690 LWA327690 MFW327690 MPS327690 MZO327690 NJK327690 NTG327690 ODC327690 OMY327690 OWU327690 PGQ327690 PQM327690 QAI327690 QKE327690 QUA327690 RDW327690 RNS327690 RXO327690 SHK327690 SRG327690 TBC327690 TKY327690 TUU327690 UEQ327690 UOM327690 UYI327690 VIE327690 VSA327690 WBW327690 WLS327690 WVO327690 G393226 JC393226 SY393226 ACU393226 AMQ393226 AWM393226 BGI393226 BQE393226 CAA393226 CJW393226 CTS393226 DDO393226 DNK393226 DXG393226 EHC393226 EQY393226 FAU393226 FKQ393226 FUM393226 GEI393226 GOE393226 GYA393226 HHW393226 HRS393226 IBO393226 ILK393226 IVG393226 JFC393226 JOY393226 JYU393226 KIQ393226 KSM393226 LCI393226 LME393226 LWA393226 MFW393226 MPS393226 MZO393226 NJK393226 NTG393226 ODC393226 OMY393226 OWU393226 PGQ393226 PQM393226 QAI393226 QKE393226 QUA393226 RDW393226 RNS393226 RXO393226 SHK393226 SRG393226 TBC393226 TKY393226 TUU393226 UEQ393226 UOM393226 UYI393226 VIE393226 VSA393226 WBW393226 WLS393226 WVO393226 G458762 JC458762 SY458762 ACU458762 AMQ458762 AWM458762 BGI458762 BQE458762 CAA458762 CJW458762 CTS458762 DDO458762 DNK458762 DXG458762 EHC458762 EQY458762 FAU458762 FKQ458762 FUM458762 GEI458762 GOE458762 GYA458762 HHW458762 HRS458762 IBO458762 ILK458762 IVG458762 JFC458762 JOY458762 JYU458762 KIQ458762 KSM458762 LCI458762 LME458762 LWA458762 MFW458762 MPS458762 MZO458762 NJK458762 NTG458762 ODC458762 OMY458762 OWU458762 PGQ458762 PQM458762 QAI458762 QKE458762 QUA458762 RDW458762 RNS458762 RXO458762 SHK458762 SRG458762 TBC458762 TKY458762 TUU458762 UEQ458762 UOM458762 UYI458762 VIE458762 VSA458762 WBW458762 WLS458762 WVO458762 G524298 JC524298 SY524298 ACU524298 AMQ524298 AWM524298 BGI524298 BQE524298 CAA524298 CJW524298 CTS524298 DDO524298 DNK524298 DXG524298 EHC524298 EQY524298 FAU524298 FKQ524298 FUM524298 GEI524298 GOE524298 GYA524298 HHW524298 HRS524298 IBO524298 ILK524298 IVG524298 JFC524298 JOY524298 JYU524298 KIQ524298 KSM524298 LCI524298 LME524298 LWA524298 MFW524298 MPS524298 MZO524298 NJK524298 NTG524298 ODC524298 OMY524298 OWU524298 PGQ524298 PQM524298 QAI524298 QKE524298 QUA524298 RDW524298 RNS524298 RXO524298 SHK524298 SRG524298 TBC524298 TKY524298 TUU524298 UEQ524298 UOM524298 UYI524298 VIE524298 VSA524298 WBW524298 WLS524298 WVO524298 G589834 JC589834 SY589834 ACU589834 AMQ589834 AWM589834 BGI589834 BQE589834 CAA589834 CJW589834 CTS589834 DDO589834 DNK589834 DXG589834 EHC589834 EQY589834 FAU589834 FKQ589834 FUM589834 GEI589834 GOE589834 GYA589834 HHW589834 HRS589834 IBO589834 ILK589834 IVG589834 JFC589834 JOY589834 JYU589834 KIQ589834 KSM589834 LCI589834 LME589834 LWA589834 MFW589834 MPS589834 MZO589834 NJK589834 NTG589834 ODC589834 OMY589834 OWU589834 PGQ589834 PQM589834 QAI589834 QKE589834 QUA589834 RDW589834 RNS589834 RXO589834 SHK589834 SRG589834 TBC589834 TKY589834 TUU589834 UEQ589834 UOM589834 UYI589834 VIE589834 VSA589834 WBW589834 WLS589834 WVO589834 G655370 JC655370 SY655370 ACU655370 AMQ655370 AWM655370 BGI655370 BQE655370 CAA655370 CJW655370 CTS655370 DDO655370 DNK655370 DXG655370 EHC655370 EQY655370 FAU655370 FKQ655370 FUM655370 GEI655370 GOE655370 GYA655370 HHW655370 HRS655370 IBO655370 ILK655370 IVG655370 JFC655370 JOY655370 JYU655370 KIQ655370 KSM655370 LCI655370 LME655370 LWA655370 MFW655370 MPS655370 MZO655370 NJK655370 NTG655370 ODC655370 OMY655370 OWU655370 PGQ655370 PQM655370 QAI655370 QKE655370 QUA655370 RDW655370 RNS655370 RXO655370 SHK655370 SRG655370 TBC655370 TKY655370 TUU655370 UEQ655370 UOM655370 UYI655370 VIE655370 VSA655370 WBW655370 WLS655370 WVO655370 G720906 JC720906 SY720906 ACU720906 AMQ720906 AWM720906 BGI720906 BQE720906 CAA720906 CJW720906 CTS720906 DDO720906 DNK720906 DXG720906 EHC720906 EQY720906 FAU720906 FKQ720906 FUM720906 GEI720906 GOE720906 GYA720906 HHW720906 HRS720906 IBO720906 ILK720906 IVG720906 JFC720906 JOY720906 JYU720906 KIQ720906 KSM720906 LCI720906 LME720906 LWA720906 MFW720906 MPS720906 MZO720906 NJK720906 NTG720906 ODC720906 OMY720906 OWU720906 PGQ720906 PQM720906 QAI720906 QKE720906 QUA720906 RDW720906 RNS720906 RXO720906 SHK720906 SRG720906 TBC720906 TKY720906 TUU720906 UEQ720906 UOM720906 UYI720906 VIE720906 VSA720906 WBW720906 WLS720906 WVO720906 G786442 JC786442 SY786442 ACU786442 AMQ786442 AWM786442 BGI786442 BQE786442 CAA786442 CJW786442 CTS786442 DDO786442 DNK786442 DXG786442 EHC786442 EQY786442 FAU786442 FKQ786442 FUM786442 GEI786442 GOE786442 GYA786442 HHW786442 HRS786442 IBO786442 ILK786442 IVG786442 JFC786442 JOY786442 JYU786442 KIQ786442 KSM786442 LCI786442 LME786442 LWA786442 MFW786442 MPS786442 MZO786442 NJK786442 NTG786442 ODC786442 OMY786442 OWU786442 PGQ786442 PQM786442 QAI786442 QKE786442 QUA786442 RDW786442 RNS786442 RXO786442 SHK786442 SRG786442 TBC786442 TKY786442 TUU786442 UEQ786442 UOM786442 UYI786442 VIE786442 VSA786442 WBW786442 WLS786442 WVO786442 G851978 JC851978 SY851978 ACU851978 AMQ851978 AWM851978 BGI851978 BQE851978 CAA851978 CJW851978 CTS851978 DDO851978 DNK851978 DXG851978 EHC851978 EQY851978 FAU851978 FKQ851978 FUM851978 GEI851978 GOE851978 GYA851978 HHW851978 HRS851978 IBO851978 ILK851978 IVG851978 JFC851978 JOY851978 JYU851978 KIQ851978 KSM851978 LCI851978 LME851978 LWA851978 MFW851978 MPS851978 MZO851978 NJK851978 NTG851978 ODC851978 OMY851978 OWU851978 PGQ851978 PQM851978 QAI851978 QKE851978 QUA851978 RDW851978 RNS851978 RXO851978 SHK851978 SRG851978 TBC851978 TKY851978 TUU851978 UEQ851978 UOM851978 UYI851978 VIE851978 VSA851978 WBW851978 WLS851978 WVO851978 G917514 JC917514 SY917514 ACU917514 AMQ917514 AWM917514 BGI917514 BQE917514 CAA917514 CJW917514 CTS917514 DDO917514 DNK917514 DXG917514 EHC917514 EQY917514 FAU917514 FKQ917514 FUM917514 GEI917514 GOE917514 GYA917514 HHW917514 HRS917514 IBO917514 ILK917514 IVG917514 JFC917514 JOY917514 JYU917514 KIQ917514 KSM917514 LCI917514 LME917514 LWA917514 MFW917514 MPS917514 MZO917514 NJK917514 NTG917514 ODC917514 OMY917514 OWU917514 PGQ917514 PQM917514 QAI917514 QKE917514 QUA917514 RDW917514 RNS917514 RXO917514 SHK917514 SRG917514 TBC917514 TKY917514 TUU917514 UEQ917514 UOM917514 UYI917514 VIE917514 VSA917514 WBW917514 WLS917514 WVO917514 G983050 JC983050 SY983050 ACU983050 AMQ983050 AWM983050 BGI983050 BQE983050 CAA983050 CJW983050 CTS983050 DDO983050 DNK983050 DXG983050 EHC983050 EQY983050 FAU983050 FKQ983050 FUM983050 GEI983050 GOE983050 GYA983050 HHW983050 HRS983050 IBO983050 ILK983050 IVG983050 JFC983050 JOY983050 JYU983050 KIQ983050 KSM983050 LCI983050 LME983050 LWA983050 MFW983050 MPS983050 MZO983050 NJK983050 NTG983050 ODC983050 OMY983050 OWU983050 PGQ983050 PQM983050 QAI983050 QKE983050 QUA983050 RDW983050 RNS983050 RXO983050 SHK983050 SRG983050 TBC983050 TKY983050 TUU983050 UEQ983050 UOM983050 UYI983050 VIE983050 VSA983050 WBW983050 WLS983050 WVO983050 G37 JC37 SY37 ACU37 AMQ37 AWM37 BGI37 BQE37 CAA37 CJW37 CTS37 DDO37 DNK37 DXG37 EHC37 EQY37 FAU37 FKQ37 FUM37 GEI37 GOE37 GYA37 HHW37 HRS37 IBO37 ILK37 IVG37 JFC37 JOY37 JYU37 KIQ37 KSM37 LCI37 LME37 LWA37 MFW37 MPS37 MZO37 NJK37 NTG37 ODC37 OMY37 OWU37 PGQ37 PQM37 QAI37 QKE37 QUA37 RDW37 RNS37 RXO37 SHK37 SRG37 TBC37 TKY37 TUU37 UEQ37 UOM37 UYI37 VIE37 VSA37 WBW37 WLS37 WVO37 G65571 JC65571 SY65571 ACU65571 AMQ65571 AWM65571 BGI65571 BQE65571 CAA65571 CJW65571 CTS65571 DDO65571 DNK65571 DXG65571 EHC65571 EQY65571 FAU65571 FKQ65571 FUM65571 GEI65571 GOE65571 GYA65571 HHW65571 HRS65571 IBO65571 ILK65571 IVG65571 JFC65571 JOY65571 JYU65571 KIQ65571 KSM65571 LCI65571 LME65571 LWA65571 MFW65571 MPS65571 MZO65571 NJK65571 NTG65571 ODC65571 OMY65571 OWU65571 PGQ65571 PQM65571 QAI65571 QKE65571 QUA65571 RDW65571 RNS65571 RXO65571 SHK65571 SRG65571 TBC65571 TKY65571 TUU65571 UEQ65571 UOM65571 UYI65571 VIE65571 VSA65571 WBW65571 WLS65571 WVO65571 G131107 JC131107 SY131107 ACU131107 AMQ131107 AWM131107 BGI131107 BQE131107 CAA131107 CJW131107 CTS131107 DDO131107 DNK131107 DXG131107 EHC131107 EQY131107 FAU131107 FKQ131107 FUM131107 GEI131107 GOE131107 GYA131107 HHW131107 HRS131107 IBO131107 ILK131107 IVG131107 JFC131107 JOY131107 JYU131107 KIQ131107 KSM131107 LCI131107 LME131107 LWA131107 MFW131107 MPS131107 MZO131107 NJK131107 NTG131107 ODC131107 OMY131107 OWU131107 PGQ131107 PQM131107 QAI131107 QKE131107 QUA131107 RDW131107 RNS131107 RXO131107 SHK131107 SRG131107 TBC131107 TKY131107 TUU131107 UEQ131107 UOM131107 UYI131107 VIE131107 VSA131107 WBW131107 WLS131107 WVO131107 G196643 JC196643 SY196643 ACU196643 AMQ196643 AWM196643 BGI196643 BQE196643 CAA196643 CJW196643 CTS196643 DDO196643 DNK196643 DXG196643 EHC196643 EQY196643 FAU196643 FKQ196643 FUM196643 GEI196643 GOE196643 GYA196643 HHW196643 HRS196643 IBO196643 ILK196643 IVG196643 JFC196643 JOY196643 JYU196643 KIQ196643 KSM196643 LCI196643 LME196643 LWA196643 MFW196643 MPS196643 MZO196643 NJK196643 NTG196643 ODC196643 OMY196643 OWU196643 PGQ196643 PQM196643 QAI196643 QKE196643 QUA196643 RDW196643 RNS196643 RXO196643 SHK196643 SRG196643 TBC196643 TKY196643 TUU196643 UEQ196643 UOM196643 UYI196643 VIE196643 VSA196643 WBW196643 WLS196643 WVO196643 G262179 JC262179 SY262179 ACU262179 AMQ262179 AWM262179 BGI262179 BQE262179 CAA262179 CJW262179 CTS262179 DDO262179 DNK262179 DXG262179 EHC262179 EQY262179 FAU262179 FKQ262179 FUM262179 GEI262179 GOE262179 GYA262179 HHW262179 HRS262179 IBO262179 ILK262179 IVG262179 JFC262179 JOY262179 JYU262179 KIQ262179 KSM262179 LCI262179 LME262179 LWA262179 MFW262179 MPS262179 MZO262179 NJK262179 NTG262179 ODC262179 OMY262179 OWU262179 PGQ262179 PQM262179 QAI262179 QKE262179 QUA262179 RDW262179 RNS262179 RXO262179 SHK262179 SRG262179 TBC262179 TKY262179 TUU262179 UEQ262179 UOM262179 UYI262179 VIE262179 VSA262179 WBW262179 WLS262179 WVO262179 G327715 JC327715 SY327715 ACU327715 AMQ327715 AWM327715 BGI327715 BQE327715 CAA327715 CJW327715 CTS327715 DDO327715 DNK327715 DXG327715 EHC327715 EQY327715 FAU327715 FKQ327715 FUM327715 GEI327715 GOE327715 GYA327715 HHW327715 HRS327715 IBO327715 ILK327715 IVG327715 JFC327715 JOY327715 JYU327715 KIQ327715 KSM327715 LCI327715 LME327715 LWA327715 MFW327715 MPS327715 MZO327715 NJK327715 NTG327715 ODC327715 OMY327715 OWU327715 PGQ327715 PQM327715 QAI327715 QKE327715 QUA327715 RDW327715 RNS327715 RXO327715 SHK327715 SRG327715 TBC327715 TKY327715 TUU327715 UEQ327715 UOM327715 UYI327715 VIE327715 VSA327715 WBW327715 WLS327715 WVO327715 G393251 JC393251 SY393251 ACU393251 AMQ393251 AWM393251 BGI393251 BQE393251 CAA393251 CJW393251 CTS393251 DDO393251 DNK393251 DXG393251 EHC393251 EQY393251 FAU393251 FKQ393251 FUM393251 GEI393251 GOE393251 GYA393251 HHW393251 HRS393251 IBO393251 ILK393251 IVG393251 JFC393251 JOY393251 JYU393251 KIQ393251 KSM393251 LCI393251 LME393251 LWA393251 MFW393251 MPS393251 MZO393251 NJK393251 NTG393251 ODC393251 OMY393251 OWU393251 PGQ393251 PQM393251 QAI393251 QKE393251 QUA393251 RDW393251 RNS393251 RXO393251 SHK393251 SRG393251 TBC393251 TKY393251 TUU393251 UEQ393251 UOM393251 UYI393251 VIE393251 VSA393251 WBW393251 WLS393251 WVO393251 G458787 JC458787 SY458787 ACU458787 AMQ458787 AWM458787 BGI458787 BQE458787 CAA458787 CJW458787 CTS458787 DDO458787 DNK458787 DXG458787 EHC458787 EQY458787 FAU458787 FKQ458787 FUM458787 GEI458787 GOE458787 GYA458787 HHW458787 HRS458787 IBO458787 ILK458787 IVG458787 JFC458787 JOY458787 JYU458787 KIQ458787 KSM458787 LCI458787 LME458787 LWA458787 MFW458787 MPS458787 MZO458787 NJK458787 NTG458787 ODC458787 OMY458787 OWU458787 PGQ458787 PQM458787 QAI458787 QKE458787 QUA458787 RDW458787 RNS458787 RXO458787 SHK458787 SRG458787 TBC458787 TKY458787 TUU458787 UEQ458787 UOM458787 UYI458787 VIE458787 VSA458787 WBW458787 WLS458787 WVO458787 G524323 JC524323 SY524323 ACU524323 AMQ524323 AWM524323 BGI524323 BQE524323 CAA524323 CJW524323 CTS524323 DDO524323 DNK524323 DXG524323 EHC524323 EQY524323 FAU524323 FKQ524323 FUM524323 GEI524323 GOE524323 GYA524323 HHW524323 HRS524323 IBO524323 ILK524323 IVG524323 JFC524323 JOY524323 JYU524323 KIQ524323 KSM524323 LCI524323 LME524323 LWA524323 MFW524323 MPS524323 MZO524323 NJK524323 NTG524323 ODC524323 OMY524323 OWU524323 PGQ524323 PQM524323 QAI524323 QKE524323 QUA524323 RDW524323 RNS524323 RXO524323 SHK524323 SRG524323 TBC524323 TKY524323 TUU524323 UEQ524323 UOM524323 UYI524323 VIE524323 VSA524323 WBW524323 WLS524323 WVO524323 G589859 JC589859 SY589859 ACU589859 AMQ589859 AWM589859 BGI589859 BQE589859 CAA589859 CJW589859 CTS589859 DDO589859 DNK589859 DXG589859 EHC589859 EQY589859 FAU589859 FKQ589859 FUM589859 GEI589859 GOE589859 GYA589859 HHW589859 HRS589859 IBO589859 ILK589859 IVG589859 JFC589859 JOY589859 JYU589859 KIQ589859 KSM589859 LCI589859 LME589859 LWA589859 MFW589859 MPS589859 MZO589859 NJK589859 NTG589859 ODC589859 OMY589859 OWU589859 PGQ589859 PQM589859 QAI589859 QKE589859 QUA589859 RDW589859 RNS589859 RXO589859 SHK589859 SRG589859 TBC589859 TKY589859 TUU589859 UEQ589859 UOM589859 UYI589859 VIE589859 VSA589859 WBW589859 WLS589859 WVO589859 G655395 JC655395 SY655395 ACU655395 AMQ655395 AWM655395 BGI655395 BQE655395 CAA655395 CJW655395 CTS655395 DDO655395 DNK655395 DXG655395 EHC655395 EQY655395 FAU655395 FKQ655395 FUM655395 GEI655395 GOE655395 GYA655395 HHW655395 HRS655395 IBO655395 ILK655395 IVG655395 JFC655395 JOY655395 JYU655395 KIQ655395 KSM655395 LCI655395 LME655395 LWA655395 MFW655395 MPS655395 MZO655395 NJK655395 NTG655395 ODC655395 OMY655395 OWU655395 PGQ655395 PQM655395 QAI655395 QKE655395 QUA655395 RDW655395 RNS655395 RXO655395 SHK655395 SRG655395 TBC655395 TKY655395 TUU655395 UEQ655395 UOM655395 UYI655395 VIE655395 VSA655395 WBW655395 WLS655395 WVO655395 G720931 JC720931 SY720931 ACU720931 AMQ720931 AWM720931 BGI720931 BQE720931 CAA720931 CJW720931 CTS720931 DDO720931 DNK720931 DXG720931 EHC720931 EQY720931 FAU720931 FKQ720931 FUM720931 GEI720931 GOE720931 GYA720931 HHW720931 HRS720931 IBO720931 ILK720931 IVG720931 JFC720931 JOY720931 JYU720931 KIQ720931 KSM720931 LCI720931 LME720931 LWA720931 MFW720931 MPS720931 MZO720931 NJK720931 NTG720931 ODC720931 OMY720931 OWU720931 PGQ720931 PQM720931 QAI720931 QKE720931 QUA720931 RDW720931 RNS720931 RXO720931 SHK720931 SRG720931 TBC720931 TKY720931 TUU720931 UEQ720931 UOM720931 UYI720931 VIE720931 VSA720931 WBW720931 WLS720931 WVO720931 G786467 JC786467 SY786467 ACU786467 AMQ786467 AWM786467 BGI786467 BQE786467 CAA786467 CJW786467 CTS786467 DDO786467 DNK786467 DXG786467 EHC786467 EQY786467 FAU786467 FKQ786467 FUM786467 GEI786467 GOE786467 GYA786467 HHW786467 HRS786467 IBO786467 ILK786467 IVG786467 JFC786467 JOY786467 JYU786467 KIQ786467 KSM786467 LCI786467 LME786467 LWA786467 MFW786467 MPS786467 MZO786467 NJK786467 NTG786467 ODC786467 OMY786467 OWU786467 PGQ786467 PQM786467 QAI786467 QKE786467 QUA786467 RDW786467 RNS786467 RXO786467 SHK786467 SRG786467 TBC786467 TKY786467 TUU786467 UEQ786467 UOM786467 UYI786467 VIE786467 VSA786467 WBW786467 WLS786467 WVO786467 G852003 JC852003 SY852003 ACU852003 AMQ852003 AWM852003 BGI852003 BQE852003 CAA852003 CJW852003 CTS852003 DDO852003 DNK852003 DXG852003 EHC852003 EQY852003 FAU852003 FKQ852003 FUM852003 GEI852003 GOE852003 GYA852003 HHW852003 HRS852003 IBO852003 ILK852003 IVG852003 JFC852003 JOY852003 JYU852003 KIQ852003 KSM852003 LCI852003 LME852003 LWA852003 MFW852003 MPS852003 MZO852003 NJK852003 NTG852003 ODC852003 OMY852003 OWU852003 PGQ852003 PQM852003 QAI852003 QKE852003 QUA852003 RDW852003 RNS852003 RXO852003 SHK852003 SRG852003 TBC852003 TKY852003 TUU852003 UEQ852003 UOM852003 UYI852003 VIE852003 VSA852003 WBW852003 WLS852003 WVO852003 G917539 JC917539 SY917539 ACU917539 AMQ917539 AWM917539 BGI917539 BQE917539 CAA917539 CJW917539 CTS917539 DDO917539 DNK917539 DXG917539 EHC917539 EQY917539 FAU917539 FKQ917539 FUM917539 GEI917539 GOE917539 GYA917539 HHW917539 HRS917539 IBO917539 ILK917539 IVG917539 JFC917539 JOY917539 JYU917539 KIQ917539 KSM917539 LCI917539 LME917539 LWA917539 MFW917539 MPS917539 MZO917539 NJK917539 NTG917539 ODC917539 OMY917539 OWU917539 PGQ917539 PQM917539 QAI917539 QKE917539 QUA917539 RDW917539 RNS917539 RXO917539 SHK917539 SRG917539 TBC917539 TKY917539 TUU917539 UEQ917539 UOM917539 UYI917539 VIE917539 VSA917539 WBW917539 WLS917539 WVO917539 G983075 JC983075 SY983075 ACU983075 AMQ983075 AWM983075 BGI983075 BQE983075 CAA983075 CJW983075 CTS983075 DDO983075 DNK983075 DXG983075 EHC983075 EQY983075 FAU983075 FKQ983075 FUM983075 GEI983075 GOE983075 GYA983075 HHW983075 HRS983075 IBO983075 ILK983075 IVG983075 JFC983075 JOY983075 JYU983075 KIQ983075 KSM983075 LCI983075 LME983075 LWA983075 MFW983075 MPS983075 MZO983075 NJK983075 NTG983075 ODC983075 OMY983075 OWU983075 PGQ983075 PQM983075 QAI983075 QKE983075 QUA983075 RDW983075 RNS983075 RXO983075 SHK983075 SRG983075 TBC983075 TKY983075 TUU983075 UEQ983075 UOM983075 UYI983075 VIE983075 VSA983075 WBW983075 WLS983075 WVO983075 G42 JC42 SY42 ACU42 AMQ42 AWM42 BGI42 BQE42 CAA42 CJW42 CTS42 DDO42 DNK42 DXG42 EHC42 EQY42 FAU42 FKQ42 FUM42 GEI42 GOE42 GYA42 HHW42 HRS42 IBO42 ILK42 IVG42 JFC42 JOY42 JYU42 KIQ42 KSM42 LCI42 LME42 LWA42 MFW42 MPS42 MZO42 NJK42 NTG42 ODC42 OMY42 OWU42 PGQ42 PQM42 QAI42 QKE42 QUA42 RDW42 RNS42 RXO42 SHK42 SRG42 TBC42 TKY42 TUU42 UEQ42 UOM42 UYI42 VIE42 VSA42 WBW42 WLS42 WVO42 G65576 JC65576 SY65576 ACU65576 AMQ65576 AWM65576 BGI65576 BQE65576 CAA65576 CJW65576 CTS65576 DDO65576 DNK65576 DXG65576 EHC65576 EQY65576 FAU65576 FKQ65576 FUM65576 GEI65576 GOE65576 GYA65576 HHW65576 HRS65576 IBO65576 ILK65576 IVG65576 JFC65576 JOY65576 JYU65576 KIQ65576 KSM65576 LCI65576 LME65576 LWA65576 MFW65576 MPS65576 MZO65576 NJK65576 NTG65576 ODC65576 OMY65576 OWU65576 PGQ65576 PQM65576 QAI65576 QKE65576 QUA65576 RDW65576 RNS65576 RXO65576 SHK65576 SRG65576 TBC65576 TKY65576 TUU65576 UEQ65576 UOM65576 UYI65576 VIE65576 VSA65576 WBW65576 WLS65576 WVO65576 G131112 JC131112 SY131112 ACU131112 AMQ131112 AWM131112 BGI131112 BQE131112 CAA131112 CJW131112 CTS131112 DDO131112 DNK131112 DXG131112 EHC131112 EQY131112 FAU131112 FKQ131112 FUM131112 GEI131112 GOE131112 GYA131112 HHW131112 HRS131112 IBO131112 ILK131112 IVG131112 JFC131112 JOY131112 JYU131112 KIQ131112 KSM131112 LCI131112 LME131112 LWA131112 MFW131112 MPS131112 MZO131112 NJK131112 NTG131112 ODC131112 OMY131112 OWU131112 PGQ131112 PQM131112 QAI131112 QKE131112 QUA131112 RDW131112 RNS131112 RXO131112 SHK131112 SRG131112 TBC131112 TKY131112 TUU131112 UEQ131112 UOM131112 UYI131112 VIE131112 VSA131112 WBW131112 WLS131112 WVO131112 G196648 JC196648 SY196648 ACU196648 AMQ196648 AWM196648 BGI196648 BQE196648 CAA196648 CJW196648 CTS196648 DDO196648 DNK196648 DXG196648 EHC196648 EQY196648 FAU196648 FKQ196648 FUM196648 GEI196648 GOE196648 GYA196648 HHW196648 HRS196648 IBO196648 ILK196648 IVG196648 JFC196648 JOY196648 JYU196648 KIQ196648 KSM196648 LCI196648 LME196648 LWA196648 MFW196648 MPS196648 MZO196648 NJK196648 NTG196648 ODC196648 OMY196648 OWU196648 PGQ196648 PQM196648 QAI196648 QKE196648 QUA196648 RDW196648 RNS196648 RXO196648 SHK196648 SRG196648 TBC196648 TKY196648 TUU196648 UEQ196648 UOM196648 UYI196648 VIE196648 VSA196648 WBW196648 WLS196648 WVO196648 G262184 JC262184 SY262184 ACU262184 AMQ262184 AWM262184 BGI262184 BQE262184 CAA262184 CJW262184 CTS262184 DDO262184 DNK262184 DXG262184 EHC262184 EQY262184 FAU262184 FKQ262184 FUM262184 GEI262184 GOE262184 GYA262184 HHW262184 HRS262184 IBO262184 ILK262184 IVG262184 JFC262184 JOY262184 JYU262184 KIQ262184 KSM262184 LCI262184 LME262184 LWA262184 MFW262184 MPS262184 MZO262184 NJK262184 NTG262184 ODC262184 OMY262184 OWU262184 PGQ262184 PQM262184 QAI262184 QKE262184 QUA262184 RDW262184 RNS262184 RXO262184 SHK262184 SRG262184 TBC262184 TKY262184 TUU262184 UEQ262184 UOM262184 UYI262184 VIE262184 VSA262184 WBW262184 WLS262184 WVO262184 G327720 JC327720 SY327720 ACU327720 AMQ327720 AWM327720 BGI327720 BQE327720 CAA327720 CJW327720 CTS327720 DDO327720 DNK327720 DXG327720 EHC327720 EQY327720 FAU327720 FKQ327720 FUM327720 GEI327720 GOE327720 GYA327720 HHW327720 HRS327720 IBO327720 ILK327720 IVG327720 JFC327720 JOY327720 JYU327720 KIQ327720 KSM327720 LCI327720 LME327720 LWA327720 MFW327720 MPS327720 MZO327720 NJK327720 NTG327720 ODC327720 OMY327720 OWU327720 PGQ327720 PQM327720 QAI327720 QKE327720 QUA327720 RDW327720 RNS327720 RXO327720 SHK327720 SRG327720 TBC327720 TKY327720 TUU327720 UEQ327720 UOM327720 UYI327720 VIE327720 VSA327720 WBW327720 WLS327720 WVO327720 G393256 JC393256 SY393256 ACU393256 AMQ393256 AWM393256 BGI393256 BQE393256 CAA393256 CJW393256 CTS393256 DDO393256 DNK393256 DXG393256 EHC393256 EQY393256 FAU393256 FKQ393256 FUM393256 GEI393256 GOE393256 GYA393256 HHW393256 HRS393256 IBO393256 ILK393256 IVG393256 JFC393256 JOY393256 JYU393256 KIQ393256 KSM393256 LCI393256 LME393256 LWA393256 MFW393256 MPS393256 MZO393256 NJK393256 NTG393256 ODC393256 OMY393256 OWU393256 PGQ393256 PQM393256 QAI393256 QKE393256 QUA393256 RDW393256 RNS393256 RXO393256 SHK393256 SRG393256 TBC393256 TKY393256 TUU393256 UEQ393256 UOM393256 UYI393256 VIE393256 VSA393256 WBW393256 WLS393256 WVO393256 G458792 JC458792 SY458792 ACU458792 AMQ458792 AWM458792 BGI458792 BQE458792 CAA458792 CJW458792 CTS458792 DDO458792 DNK458792 DXG458792 EHC458792 EQY458792 FAU458792 FKQ458792 FUM458792 GEI458792 GOE458792 GYA458792 HHW458792 HRS458792 IBO458792 ILK458792 IVG458792 JFC458792 JOY458792 JYU458792 KIQ458792 KSM458792 LCI458792 LME458792 LWA458792 MFW458792 MPS458792 MZO458792 NJK458792 NTG458792 ODC458792 OMY458792 OWU458792 PGQ458792 PQM458792 QAI458792 QKE458792 QUA458792 RDW458792 RNS458792 RXO458792 SHK458792 SRG458792 TBC458792 TKY458792 TUU458792 UEQ458792 UOM458792 UYI458792 VIE458792 VSA458792 WBW458792 WLS458792 WVO458792 G524328 JC524328 SY524328 ACU524328 AMQ524328 AWM524328 BGI524328 BQE524328 CAA524328 CJW524328 CTS524328 DDO524328 DNK524328 DXG524328 EHC524328 EQY524328 FAU524328 FKQ524328 FUM524328 GEI524328 GOE524328 GYA524328 HHW524328 HRS524328 IBO524328 ILK524328 IVG524328 JFC524328 JOY524328 JYU524328 KIQ524328 KSM524328 LCI524328 LME524328 LWA524328 MFW524328 MPS524328 MZO524328 NJK524328 NTG524328 ODC524328 OMY524328 OWU524328 PGQ524328 PQM524328 QAI524328 QKE524328 QUA524328 RDW524328 RNS524328 RXO524328 SHK524328 SRG524328 TBC524328 TKY524328 TUU524328 UEQ524328 UOM524328 UYI524328 VIE524328 VSA524328 WBW524328 WLS524328 WVO524328 G589864 JC589864 SY589864 ACU589864 AMQ589864 AWM589864 BGI589864 BQE589864 CAA589864 CJW589864 CTS589864 DDO589864 DNK589864 DXG589864 EHC589864 EQY589864 FAU589864 FKQ589864 FUM589864 GEI589864 GOE589864 GYA589864 HHW589864 HRS589864 IBO589864 ILK589864 IVG589864 JFC589864 JOY589864 JYU589864 KIQ589864 KSM589864 LCI589864 LME589864 LWA589864 MFW589864 MPS589864 MZO589864 NJK589864 NTG589864 ODC589864 OMY589864 OWU589864 PGQ589864 PQM589864 QAI589864 QKE589864 QUA589864 RDW589864 RNS589864 RXO589864 SHK589864 SRG589864 TBC589864 TKY589864 TUU589864 UEQ589864 UOM589864 UYI589864 VIE589864 VSA589864 WBW589864 WLS589864 WVO589864 G655400 JC655400 SY655400 ACU655400 AMQ655400 AWM655400 BGI655400 BQE655400 CAA655400 CJW655400 CTS655400 DDO655400 DNK655400 DXG655400 EHC655400 EQY655400 FAU655400 FKQ655400 FUM655400 GEI655400 GOE655400 GYA655400 HHW655400 HRS655400 IBO655400 ILK655400 IVG655400 JFC655400 JOY655400 JYU655400 KIQ655400 KSM655400 LCI655400 LME655400 LWA655400 MFW655400 MPS655400 MZO655400 NJK655400 NTG655400 ODC655400 OMY655400 OWU655400 PGQ655400 PQM655400 QAI655400 QKE655400 QUA655400 RDW655400 RNS655400 RXO655400 SHK655400 SRG655400 TBC655400 TKY655400 TUU655400 UEQ655400 UOM655400 UYI655400 VIE655400 VSA655400 WBW655400 WLS655400 WVO655400 G720936 JC720936 SY720936 ACU720936 AMQ720936 AWM720936 BGI720936 BQE720936 CAA720936 CJW720936 CTS720936 DDO720936 DNK720936 DXG720936 EHC720936 EQY720936 FAU720936 FKQ720936 FUM720936 GEI720936 GOE720936 GYA720936 HHW720936 HRS720936 IBO720936 ILK720936 IVG720936 JFC720936 JOY720936 JYU720936 KIQ720936 KSM720936 LCI720936 LME720936 LWA720936 MFW720936 MPS720936 MZO720936 NJK720936 NTG720936 ODC720936 OMY720936 OWU720936 PGQ720936 PQM720936 QAI720936 QKE720936 QUA720936 RDW720936 RNS720936 RXO720936 SHK720936 SRG720936 TBC720936 TKY720936 TUU720936 UEQ720936 UOM720936 UYI720936 VIE720936 VSA720936 WBW720936 WLS720936 WVO720936 G786472 JC786472 SY786472 ACU786472 AMQ786472 AWM786472 BGI786472 BQE786472 CAA786472 CJW786472 CTS786472 DDO786472 DNK786472 DXG786472 EHC786472 EQY786472 FAU786472 FKQ786472 FUM786472 GEI786472 GOE786472 GYA786472 HHW786472 HRS786472 IBO786472 ILK786472 IVG786472 JFC786472 JOY786472 JYU786472 KIQ786472 KSM786472 LCI786472 LME786472 LWA786472 MFW786472 MPS786472 MZO786472 NJK786472 NTG786472 ODC786472 OMY786472 OWU786472 PGQ786472 PQM786472 QAI786472 QKE786472 QUA786472 RDW786472 RNS786472 RXO786472 SHK786472 SRG786472 TBC786472 TKY786472 TUU786472 UEQ786472 UOM786472 UYI786472 VIE786472 VSA786472 WBW786472 WLS786472 WVO786472 G852008 JC852008 SY852008 ACU852008 AMQ852008 AWM852008 BGI852008 BQE852008 CAA852008 CJW852008 CTS852008 DDO852008 DNK852008 DXG852008 EHC852008 EQY852008 FAU852008 FKQ852008 FUM852008 GEI852008 GOE852008 GYA852008 HHW852008 HRS852008 IBO852008 ILK852008 IVG852008 JFC852008 JOY852008 JYU852008 KIQ852008 KSM852008 LCI852008 LME852008 LWA852008 MFW852008 MPS852008 MZO852008 NJK852008 NTG852008 ODC852008 OMY852008 OWU852008 PGQ852008 PQM852008 QAI852008 QKE852008 QUA852008 RDW852008 RNS852008 RXO852008 SHK852008 SRG852008 TBC852008 TKY852008 TUU852008 UEQ852008 UOM852008 UYI852008 VIE852008 VSA852008 WBW852008 WLS852008 WVO852008 G917544 JC917544 SY917544 ACU917544 AMQ917544 AWM917544 BGI917544 BQE917544 CAA917544 CJW917544 CTS917544 DDO917544 DNK917544 DXG917544 EHC917544 EQY917544 FAU917544 FKQ917544 FUM917544 GEI917544 GOE917544 GYA917544 HHW917544 HRS917544 IBO917544 ILK917544 IVG917544 JFC917544 JOY917544 JYU917544 KIQ917544 KSM917544 LCI917544 LME917544 LWA917544 MFW917544 MPS917544 MZO917544 NJK917544 NTG917544 ODC917544 OMY917544 OWU917544 PGQ917544 PQM917544 QAI917544 QKE917544 QUA917544 RDW917544 RNS917544 RXO917544 SHK917544 SRG917544 TBC917544 TKY917544 TUU917544 UEQ917544 UOM917544 UYI917544 VIE917544 VSA917544 WBW917544 WLS917544 WVO917544 G983080 JC983080 SY983080 ACU983080 AMQ983080 AWM983080 BGI983080 BQE983080 CAA983080 CJW983080 CTS983080 DDO983080 DNK983080 DXG983080 EHC983080 EQY983080 FAU983080 FKQ983080 FUM983080 GEI983080 GOE983080 GYA983080 HHW983080 HRS983080 IBO983080 ILK983080 IVG983080 JFC983080 JOY983080 JYU983080 KIQ983080 KSM983080 LCI983080 LME983080 LWA983080 MFW983080 MPS983080 MZO983080 NJK983080 NTG983080 ODC983080 OMY983080 OWU983080 PGQ983080 PQM983080 QAI983080 QKE983080 QUA983080 RDW983080 RNS983080 RXO983080 SHK983080 SRG983080 TBC983080 TKY983080 TUU983080 UEQ983080 UOM983080 UYI983080 VIE983080 VSA983080 WBW983080 WLS983080 WVO983080" xr:uid="{00000000-0002-0000-0400-000000000000}">
      <formula1>0</formula1>
    </dataValidation>
    <dataValidation type="whole" operator="greaterThan" allowBlank="1" showInputMessage="1" showErrorMessage="1" errorTitle="Estimated Duration " error="Please enter number &gt; 0. Enter value in Mts only " promptTitle="Enter the Estimated Duration" prompt="Please enter the Estimated Duration in Mts_x000a_for Theory component of the Learning Objective " sqref="E28:E35 JA28:JA35 SW28:SW35 ACS28:ACS35 AMO28:AMO35 AWK28:AWK35 BGG28:BGG35 BQC28:BQC35 BZY28:BZY35 CJU28:CJU35 CTQ28:CTQ35 DDM28:DDM35 DNI28:DNI35 DXE28:DXE35 EHA28:EHA35 EQW28:EQW35 FAS28:FAS35 FKO28:FKO35 FUK28:FUK35 GEG28:GEG35 GOC28:GOC35 GXY28:GXY35 HHU28:HHU35 HRQ28:HRQ35 IBM28:IBM35 ILI28:ILI35 IVE28:IVE35 JFA28:JFA35 JOW28:JOW35 JYS28:JYS35 KIO28:KIO35 KSK28:KSK35 LCG28:LCG35 LMC28:LMC35 LVY28:LVY35 MFU28:MFU35 MPQ28:MPQ35 MZM28:MZM35 NJI28:NJI35 NTE28:NTE35 ODA28:ODA35 OMW28:OMW35 OWS28:OWS35 PGO28:PGO35 PQK28:PQK35 QAG28:QAG35 QKC28:QKC35 QTY28:QTY35 RDU28:RDU35 RNQ28:RNQ35 RXM28:RXM35 SHI28:SHI35 SRE28:SRE35 TBA28:TBA35 TKW28:TKW35 TUS28:TUS35 UEO28:UEO35 UOK28:UOK35 UYG28:UYG35 VIC28:VIC35 VRY28:VRY35 WBU28:WBU35 WLQ28:WLQ35 WVM28:WVM35 E65562:E65569 JA65562:JA65569 SW65562:SW65569 ACS65562:ACS65569 AMO65562:AMO65569 AWK65562:AWK65569 BGG65562:BGG65569 BQC65562:BQC65569 BZY65562:BZY65569 CJU65562:CJU65569 CTQ65562:CTQ65569 DDM65562:DDM65569 DNI65562:DNI65569 DXE65562:DXE65569 EHA65562:EHA65569 EQW65562:EQW65569 FAS65562:FAS65569 FKO65562:FKO65569 FUK65562:FUK65569 GEG65562:GEG65569 GOC65562:GOC65569 GXY65562:GXY65569 HHU65562:HHU65569 HRQ65562:HRQ65569 IBM65562:IBM65569 ILI65562:ILI65569 IVE65562:IVE65569 JFA65562:JFA65569 JOW65562:JOW65569 JYS65562:JYS65569 KIO65562:KIO65569 KSK65562:KSK65569 LCG65562:LCG65569 LMC65562:LMC65569 LVY65562:LVY65569 MFU65562:MFU65569 MPQ65562:MPQ65569 MZM65562:MZM65569 NJI65562:NJI65569 NTE65562:NTE65569 ODA65562:ODA65569 OMW65562:OMW65569 OWS65562:OWS65569 PGO65562:PGO65569 PQK65562:PQK65569 QAG65562:QAG65569 QKC65562:QKC65569 QTY65562:QTY65569 RDU65562:RDU65569 RNQ65562:RNQ65569 RXM65562:RXM65569 SHI65562:SHI65569 SRE65562:SRE65569 TBA65562:TBA65569 TKW65562:TKW65569 TUS65562:TUS65569 UEO65562:UEO65569 UOK65562:UOK65569 UYG65562:UYG65569 VIC65562:VIC65569 VRY65562:VRY65569 WBU65562:WBU65569 WLQ65562:WLQ65569 WVM65562:WVM65569 E131098:E131105 JA131098:JA131105 SW131098:SW131105 ACS131098:ACS131105 AMO131098:AMO131105 AWK131098:AWK131105 BGG131098:BGG131105 BQC131098:BQC131105 BZY131098:BZY131105 CJU131098:CJU131105 CTQ131098:CTQ131105 DDM131098:DDM131105 DNI131098:DNI131105 DXE131098:DXE131105 EHA131098:EHA131105 EQW131098:EQW131105 FAS131098:FAS131105 FKO131098:FKO131105 FUK131098:FUK131105 GEG131098:GEG131105 GOC131098:GOC131105 GXY131098:GXY131105 HHU131098:HHU131105 HRQ131098:HRQ131105 IBM131098:IBM131105 ILI131098:ILI131105 IVE131098:IVE131105 JFA131098:JFA131105 JOW131098:JOW131105 JYS131098:JYS131105 KIO131098:KIO131105 KSK131098:KSK131105 LCG131098:LCG131105 LMC131098:LMC131105 LVY131098:LVY131105 MFU131098:MFU131105 MPQ131098:MPQ131105 MZM131098:MZM131105 NJI131098:NJI131105 NTE131098:NTE131105 ODA131098:ODA131105 OMW131098:OMW131105 OWS131098:OWS131105 PGO131098:PGO131105 PQK131098:PQK131105 QAG131098:QAG131105 QKC131098:QKC131105 QTY131098:QTY131105 RDU131098:RDU131105 RNQ131098:RNQ131105 RXM131098:RXM131105 SHI131098:SHI131105 SRE131098:SRE131105 TBA131098:TBA131105 TKW131098:TKW131105 TUS131098:TUS131105 UEO131098:UEO131105 UOK131098:UOK131105 UYG131098:UYG131105 VIC131098:VIC131105 VRY131098:VRY131105 WBU131098:WBU131105 WLQ131098:WLQ131105 WVM131098:WVM131105 E196634:E196641 JA196634:JA196641 SW196634:SW196641 ACS196634:ACS196641 AMO196634:AMO196641 AWK196634:AWK196641 BGG196634:BGG196641 BQC196634:BQC196641 BZY196634:BZY196641 CJU196634:CJU196641 CTQ196634:CTQ196641 DDM196634:DDM196641 DNI196634:DNI196641 DXE196634:DXE196641 EHA196634:EHA196641 EQW196634:EQW196641 FAS196634:FAS196641 FKO196634:FKO196641 FUK196634:FUK196641 GEG196634:GEG196641 GOC196634:GOC196641 GXY196634:GXY196641 HHU196634:HHU196641 HRQ196634:HRQ196641 IBM196634:IBM196641 ILI196634:ILI196641 IVE196634:IVE196641 JFA196634:JFA196641 JOW196634:JOW196641 JYS196634:JYS196641 KIO196634:KIO196641 KSK196634:KSK196641 LCG196634:LCG196641 LMC196634:LMC196641 LVY196634:LVY196641 MFU196634:MFU196641 MPQ196634:MPQ196641 MZM196634:MZM196641 NJI196634:NJI196641 NTE196634:NTE196641 ODA196634:ODA196641 OMW196634:OMW196641 OWS196634:OWS196641 PGO196634:PGO196641 PQK196634:PQK196641 QAG196634:QAG196641 QKC196634:QKC196641 QTY196634:QTY196641 RDU196634:RDU196641 RNQ196634:RNQ196641 RXM196634:RXM196641 SHI196634:SHI196641 SRE196634:SRE196641 TBA196634:TBA196641 TKW196634:TKW196641 TUS196634:TUS196641 UEO196634:UEO196641 UOK196634:UOK196641 UYG196634:UYG196641 VIC196634:VIC196641 VRY196634:VRY196641 WBU196634:WBU196641 WLQ196634:WLQ196641 WVM196634:WVM196641 E262170:E262177 JA262170:JA262177 SW262170:SW262177 ACS262170:ACS262177 AMO262170:AMO262177 AWK262170:AWK262177 BGG262170:BGG262177 BQC262170:BQC262177 BZY262170:BZY262177 CJU262170:CJU262177 CTQ262170:CTQ262177 DDM262170:DDM262177 DNI262170:DNI262177 DXE262170:DXE262177 EHA262170:EHA262177 EQW262170:EQW262177 FAS262170:FAS262177 FKO262170:FKO262177 FUK262170:FUK262177 GEG262170:GEG262177 GOC262170:GOC262177 GXY262170:GXY262177 HHU262170:HHU262177 HRQ262170:HRQ262177 IBM262170:IBM262177 ILI262170:ILI262177 IVE262170:IVE262177 JFA262170:JFA262177 JOW262170:JOW262177 JYS262170:JYS262177 KIO262170:KIO262177 KSK262170:KSK262177 LCG262170:LCG262177 LMC262170:LMC262177 LVY262170:LVY262177 MFU262170:MFU262177 MPQ262170:MPQ262177 MZM262170:MZM262177 NJI262170:NJI262177 NTE262170:NTE262177 ODA262170:ODA262177 OMW262170:OMW262177 OWS262170:OWS262177 PGO262170:PGO262177 PQK262170:PQK262177 QAG262170:QAG262177 QKC262170:QKC262177 QTY262170:QTY262177 RDU262170:RDU262177 RNQ262170:RNQ262177 RXM262170:RXM262177 SHI262170:SHI262177 SRE262170:SRE262177 TBA262170:TBA262177 TKW262170:TKW262177 TUS262170:TUS262177 UEO262170:UEO262177 UOK262170:UOK262177 UYG262170:UYG262177 VIC262170:VIC262177 VRY262170:VRY262177 WBU262170:WBU262177 WLQ262170:WLQ262177 WVM262170:WVM262177 E327706:E327713 JA327706:JA327713 SW327706:SW327713 ACS327706:ACS327713 AMO327706:AMO327713 AWK327706:AWK327713 BGG327706:BGG327713 BQC327706:BQC327713 BZY327706:BZY327713 CJU327706:CJU327713 CTQ327706:CTQ327713 DDM327706:DDM327713 DNI327706:DNI327713 DXE327706:DXE327713 EHA327706:EHA327713 EQW327706:EQW327713 FAS327706:FAS327713 FKO327706:FKO327713 FUK327706:FUK327713 GEG327706:GEG327713 GOC327706:GOC327713 GXY327706:GXY327713 HHU327706:HHU327713 HRQ327706:HRQ327713 IBM327706:IBM327713 ILI327706:ILI327713 IVE327706:IVE327713 JFA327706:JFA327713 JOW327706:JOW327713 JYS327706:JYS327713 KIO327706:KIO327713 KSK327706:KSK327713 LCG327706:LCG327713 LMC327706:LMC327713 LVY327706:LVY327713 MFU327706:MFU327713 MPQ327706:MPQ327713 MZM327706:MZM327713 NJI327706:NJI327713 NTE327706:NTE327713 ODA327706:ODA327713 OMW327706:OMW327713 OWS327706:OWS327713 PGO327706:PGO327713 PQK327706:PQK327713 QAG327706:QAG327713 QKC327706:QKC327713 QTY327706:QTY327713 RDU327706:RDU327713 RNQ327706:RNQ327713 RXM327706:RXM327713 SHI327706:SHI327713 SRE327706:SRE327713 TBA327706:TBA327713 TKW327706:TKW327713 TUS327706:TUS327713 UEO327706:UEO327713 UOK327706:UOK327713 UYG327706:UYG327713 VIC327706:VIC327713 VRY327706:VRY327713 WBU327706:WBU327713 WLQ327706:WLQ327713 WVM327706:WVM327713 E393242:E393249 JA393242:JA393249 SW393242:SW393249 ACS393242:ACS393249 AMO393242:AMO393249 AWK393242:AWK393249 BGG393242:BGG393249 BQC393242:BQC393249 BZY393242:BZY393249 CJU393242:CJU393249 CTQ393242:CTQ393249 DDM393242:DDM393249 DNI393242:DNI393249 DXE393242:DXE393249 EHA393242:EHA393249 EQW393242:EQW393249 FAS393242:FAS393249 FKO393242:FKO393249 FUK393242:FUK393249 GEG393242:GEG393249 GOC393242:GOC393249 GXY393242:GXY393249 HHU393242:HHU393249 HRQ393242:HRQ393249 IBM393242:IBM393249 ILI393242:ILI393249 IVE393242:IVE393249 JFA393242:JFA393249 JOW393242:JOW393249 JYS393242:JYS393249 KIO393242:KIO393249 KSK393242:KSK393249 LCG393242:LCG393249 LMC393242:LMC393249 LVY393242:LVY393249 MFU393242:MFU393249 MPQ393242:MPQ393249 MZM393242:MZM393249 NJI393242:NJI393249 NTE393242:NTE393249 ODA393242:ODA393249 OMW393242:OMW393249 OWS393242:OWS393249 PGO393242:PGO393249 PQK393242:PQK393249 QAG393242:QAG393249 QKC393242:QKC393249 QTY393242:QTY393249 RDU393242:RDU393249 RNQ393242:RNQ393249 RXM393242:RXM393249 SHI393242:SHI393249 SRE393242:SRE393249 TBA393242:TBA393249 TKW393242:TKW393249 TUS393242:TUS393249 UEO393242:UEO393249 UOK393242:UOK393249 UYG393242:UYG393249 VIC393242:VIC393249 VRY393242:VRY393249 WBU393242:WBU393249 WLQ393242:WLQ393249 WVM393242:WVM393249 E458778:E458785 JA458778:JA458785 SW458778:SW458785 ACS458778:ACS458785 AMO458778:AMO458785 AWK458778:AWK458785 BGG458778:BGG458785 BQC458778:BQC458785 BZY458778:BZY458785 CJU458778:CJU458785 CTQ458778:CTQ458785 DDM458778:DDM458785 DNI458778:DNI458785 DXE458778:DXE458785 EHA458778:EHA458785 EQW458778:EQW458785 FAS458778:FAS458785 FKO458778:FKO458785 FUK458778:FUK458785 GEG458778:GEG458785 GOC458778:GOC458785 GXY458778:GXY458785 HHU458778:HHU458785 HRQ458778:HRQ458785 IBM458778:IBM458785 ILI458778:ILI458785 IVE458778:IVE458785 JFA458778:JFA458785 JOW458778:JOW458785 JYS458778:JYS458785 KIO458778:KIO458785 KSK458778:KSK458785 LCG458778:LCG458785 LMC458778:LMC458785 LVY458778:LVY458785 MFU458778:MFU458785 MPQ458778:MPQ458785 MZM458778:MZM458785 NJI458778:NJI458785 NTE458778:NTE458785 ODA458778:ODA458785 OMW458778:OMW458785 OWS458778:OWS458785 PGO458778:PGO458785 PQK458778:PQK458785 QAG458778:QAG458785 QKC458778:QKC458785 QTY458778:QTY458785 RDU458778:RDU458785 RNQ458778:RNQ458785 RXM458778:RXM458785 SHI458778:SHI458785 SRE458778:SRE458785 TBA458778:TBA458785 TKW458778:TKW458785 TUS458778:TUS458785 UEO458778:UEO458785 UOK458778:UOK458785 UYG458778:UYG458785 VIC458778:VIC458785 VRY458778:VRY458785 WBU458778:WBU458785 WLQ458778:WLQ458785 WVM458778:WVM458785 E524314:E524321 JA524314:JA524321 SW524314:SW524321 ACS524314:ACS524321 AMO524314:AMO524321 AWK524314:AWK524321 BGG524314:BGG524321 BQC524314:BQC524321 BZY524314:BZY524321 CJU524314:CJU524321 CTQ524314:CTQ524321 DDM524314:DDM524321 DNI524314:DNI524321 DXE524314:DXE524321 EHA524314:EHA524321 EQW524314:EQW524321 FAS524314:FAS524321 FKO524314:FKO524321 FUK524314:FUK524321 GEG524314:GEG524321 GOC524314:GOC524321 GXY524314:GXY524321 HHU524314:HHU524321 HRQ524314:HRQ524321 IBM524314:IBM524321 ILI524314:ILI524321 IVE524314:IVE524321 JFA524314:JFA524321 JOW524314:JOW524321 JYS524314:JYS524321 KIO524314:KIO524321 KSK524314:KSK524321 LCG524314:LCG524321 LMC524314:LMC524321 LVY524314:LVY524321 MFU524314:MFU524321 MPQ524314:MPQ524321 MZM524314:MZM524321 NJI524314:NJI524321 NTE524314:NTE524321 ODA524314:ODA524321 OMW524314:OMW524321 OWS524314:OWS524321 PGO524314:PGO524321 PQK524314:PQK524321 QAG524314:QAG524321 QKC524314:QKC524321 QTY524314:QTY524321 RDU524314:RDU524321 RNQ524314:RNQ524321 RXM524314:RXM524321 SHI524314:SHI524321 SRE524314:SRE524321 TBA524314:TBA524321 TKW524314:TKW524321 TUS524314:TUS524321 UEO524314:UEO524321 UOK524314:UOK524321 UYG524314:UYG524321 VIC524314:VIC524321 VRY524314:VRY524321 WBU524314:WBU524321 WLQ524314:WLQ524321 WVM524314:WVM524321 E589850:E589857 JA589850:JA589857 SW589850:SW589857 ACS589850:ACS589857 AMO589850:AMO589857 AWK589850:AWK589857 BGG589850:BGG589857 BQC589850:BQC589857 BZY589850:BZY589857 CJU589850:CJU589857 CTQ589850:CTQ589857 DDM589850:DDM589857 DNI589850:DNI589857 DXE589850:DXE589857 EHA589850:EHA589857 EQW589850:EQW589857 FAS589850:FAS589857 FKO589850:FKO589857 FUK589850:FUK589857 GEG589850:GEG589857 GOC589850:GOC589857 GXY589850:GXY589857 HHU589850:HHU589857 HRQ589850:HRQ589857 IBM589850:IBM589857 ILI589850:ILI589857 IVE589850:IVE589857 JFA589850:JFA589857 JOW589850:JOW589857 JYS589850:JYS589857 KIO589850:KIO589857 KSK589850:KSK589857 LCG589850:LCG589857 LMC589850:LMC589857 LVY589850:LVY589857 MFU589850:MFU589857 MPQ589850:MPQ589857 MZM589850:MZM589857 NJI589850:NJI589857 NTE589850:NTE589857 ODA589850:ODA589857 OMW589850:OMW589857 OWS589850:OWS589857 PGO589850:PGO589857 PQK589850:PQK589857 QAG589850:QAG589857 QKC589850:QKC589857 QTY589850:QTY589857 RDU589850:RDU589857 RNQ589850:RNQ589857 RXM589850:RXM589857 SHI589850:SHI589857 SRE589850:SRE589857 TBA589850:TBA589857 TKW589850:TKW589857 TUS589850:TUS589857 UEO589850:UEO589857 UOK589850:UOK589857 UYG589850:UYG589857 VIC589850:VIC589857 VRY589850:VRY589857 WBU589850:WBU589857 WLQ589850:WLQ589857 WVM589850:WVM589857 E655386:E655393 JA655386:JA655393 SW655386:SW655393 ACS655386:ACS655393 AMO655386:AMO655393 AWK655386:AWK655393 BGG655386:BGG655393 BQC655386:BQC655393 BZY655386:BZY655393 CJU655386:CJU655393 CTQ655386:CTQ655393 DDM655386:DDM655393 DNI655386:DNI655393 DXE655386:DXE655393 EHA655386:EHA655393 EQW655386:EQW655393 FAS655386:FAS655393 FKO655386:FKO655393 FUK655386:FUK655393 GEG655386:GEG655393 GOC655386:GOC655393 GXY655386:GXY655393 HHU655386:HHU655393 HRQ655386:HRQ655393 IBM655386:IBM655393 ILI655386:ILI655393 IVE655386:IVE655393 JFA655386:JFA655393 JOW655386:JOW655393 JYS655386:JYS655393 KIO655386:KIO655393 KSK655386:KSK655393 LCG655386:LCG655393 LMC655386:LMC655393 LVY655386:LVY655393 MFU655386:MFU655393 MPQ655386:MPQ655393 MZM655386:MZM655393 NJI655386:NJI655393 NTE655386:NTE655393 ODA655386:ODA655393 OMW655386:OMW655393 OWS655386:OWS655393 PGO655386:PGO655393 PQK655386:PQK655393 QAG655386:QAG655393 QKC655386:QKC655393 QTY655386:QTY655393 RDU655386:RDU655393 RNQ655386:RNQ655393 RXM655386:RXM655393 SHI655386:SHI655393 SRE655386:SRE655393 TBA655386:TBA655393 TKW655386:TKW655393 TUS655386:TUS655393 UEO655386:UEO655393 UOK655386:UOK655393 UYG655386:UYG655393 VIC655386:VIC655393 VRY655386:VRY655393 WBU655386:WBU655393 WLQ655386:WLQ655393 WVM655386:WVM655393 E720922:E720929 JA720922:JA720929 SW720922:SW720929 ACS720922:ACS720929 AMO720922:AMO720929 AWK720922:AWK720929 BGG720922:BGG720929 BQC720922:BQC720929 BZY720922:BZY720929 CJU720922:CJU720929 CTQ720922:CTQ720929 DDM720922:DDM720929 DNI720922:DNI720929 DXE720922:DXE720929 EHA720922:EHA720929 EQW720922:EQW720929 FAS720922:FAS720929 FKO720922:FKO720929 FUK720922:FUK720929 GEG720922:GEG720929 GOC720922:GOC720929 GXY720922:GXY720929 HHU720922:HHU720929 HRQ720922:HRQ720929 IBM720922:IBM720929 ILI720922:ILI720929 IVE720922:IVE720929 JFA720922:JFA720929 JOW720922:JOW720929 JYS720922:JYS720929 KIO720922:KIO720929 KSK720922:KSK720929 LCG720922:LCG720929 LMC720922:LMC720929 LVY720922:LVY720929 MFU720922:MFU720929 MPQ720922:MPQ720929 MZM720922:MZM720929 NJI720922:NJI720929 NTE720922:NTE720929 ODA720922:ODA720929 OMW720922:OMW720929 OWS720922:OWS720929 PGO720922:PGO720929 PQK720922:PQK720929 QAG720922:QAG720929 QKC720922:QKC720929 QTY720922:QTY720929 RDU720922:RDU720929 RNQ720922:RNQ720929 RXM720922:RXM720929 SHI720922:SHI720929 SRE720922:SRE720929 TBA720922:TBA720929 TKW720922:TKW720929 TUS720922:TUS720929 UEO720922:UEO720929 UOK720922:UOK720929 UYG720922:UYG720929 VIC720922:VIC720929 VRY720922:VRY720929 WBU720922:WBU720929 WLQ720922:WLQ720929 WVM720922:WVM720929 E786458:E786465 JA786458:JA786465 SW786458:SW786465 ACS786458:ACS786465 AMO786458:AMO786465 AWK786458:AWK786465 BGG786458:BGG786465 BQC786458:BQC786465 BZY786458:BZY786465 CJU786458:CJU786465 CTQ786458:CTQ786465 DDM786458:DDM786465 DNI786458:DNI786465 DXE786458:DXE786465 EHA786458:EHA786465 EQW786458:EQW786465 FAS786458:FAS786465 FKO786458:FKO786465 FUK786458:FUK786465 GEG786458:GEG786465 GOC786458:GOC786465 GXY786458:GXY786465 HHU786458:HHU786465 HRQ786458:HRQ786465 IBM786458:IBM786465 ILI786458:ILI786465 IVE786458:IVE786465 JFA786458:JFA786465 JOW786458:JOW786465 JYS786458:JYS786465 KIO786458:KIO786465 KSK786458:KSK786465 LCG786458:LCG786465 LMC786458:LMC786465 LVY786458:LVY786465 MFU786458:MFU786465 MPQ786458:MPQ786465 MZM786458:MZM786465 NJI786458:NJI786465 NTE786458:NTE786465 ODA786458:ODA786465 OMW786458:OMW786465 OWS786458:OWS786465 PGO786458:PGO786465 PQK786458:PQK786465 QAG786458:QAG786465 QKC786458:QKC786465 QTY786458:QTY786465 RDU786458:RDU786465 RNQ786458:RNQ786465 RXM786458:RXM786465 SHI786458:SHI786465 SRE786458:SRE786465 TBA786458:TBA786465 TKW786458:TKW786465 TUS786458:TUS786465 UEO786458:UEO786465 UOK786458:UOK786465 UYG786458:UYG786465 VIC786458:VIC786465 VRY786458:VRY786465 WBU786458:WBU786465 WLQ786458:WLQ786465 WVM786458:WVM786465 E851994:E852001 JA851994:JA852001 SW851994:SW852001 ACS851994:ACS852001 AMO851994:AMO852001 AWK851994:AWK852001 BGG851994:BGG852001 BQC851994:BQC852001 BZY851994:BZY852001 CJU851994:CJU852001 CTQ851994:CTQ852001 DDM851994:DDM852001 DNI851994:DNI852001 DXE851994:DXE852001 EHA851994:EHA852001 EQW851994:EQW852001 FAS851994:FAS852001 FKO851994:FKO852001 FUK851994:FUK852001 GEG851994:GEG852001 GOC851994:GOC852001 GXY851994:GXY852001 HHU851994:HHU852001 HRQ851994:HRQ852001 IBM851994:IBM852001 ILI851994:ILI852001 IVE851994:IVE852001 JFA851994:JFA852001 JOW851994:JOW852001 JYS851994:JYS852001 KIO851994:KIO852001 KSK851994:KSK852001 LCG851994:LCG852001 LMC851994:LMC852001 LVY851994:LVY852001 MFU851994:MFU852001 MPQ851994:MPQ852001 MZM851994:MZM852001 NJI851994:NJI852001 NTE851994:NTE852001 ODA851994:ODA852001 OMW851994:OMW852001 OWS851994:OWS852001 PGO851994:PGO852001 PQK851994:PQK852001 QAG851994:QAG852001 QKC851994:QKC852001 QTY851994:QTY852001 RDU851994:RDU852001 RNQ851994:RNQ852001 RXM851994:RXM852001 SHI851994:SHI852001 SRE851994:SRE852001 TBA851994:TBA852001 TKW851994:TKW852001 TUS851994:TUS852001 UEO851994:UEO852001 UOK851994:UOK852001 UYG851994:UYG852001 VIC851994:VIC852001 VRY851994:VRY852001 WBU851994:WBU852001 WLQ851994:WLQ852001 WVM851994:WVM852001 E917530:E917537 JA917530:JA917537 SW917530:SW917537 ACS917530:ACS917537 AMO917530:AMO917537 AWK917530:AWK917537 BGG917530:BGG917537 BQC917530:BQC917537 BZY917530:BZY917537 CJU917530:CJU917537 CTQ917530:CTQ917537 DDM917530:DDM917537 DNI917530:DNI917537 DXE917530:DXE917537 EHA917530:EHA917537 EQW917530:EQW917537 FAS917530:FAS917537 FKO917530:FKO917537 FUK917530:FUK917537 GEG917530:GEG917537 GOC917530:GOC917537 GXY917530:GXY917537 HHU917530:HHU917537 HRQ917530:HRQ917537 IBM917530:IBM917537 ILI917530:ILI917537 IVE917530:IVE917537 JFA917530:JFA917537 JOW917530:JOW917537 JYS917530:JYS917537 KIO917530:KIO917537 KSK917530:KSK917537 LCG917530:LCG917537 LMC917530:LMC917537 LVY917530:LVY917537 MFU917530:MFU917537 MPQ917530:MPQ917537 MZM917530:MZM917537 NJI917530:NJI917537 NTE917530:NTE917537 ODA917530:ODA917537 OMW917530:OMW917537 OWS917530:OWS917537 PGO917530:PGO917537 PQK917530:PQK917537 QAG917530:QAG917537 QKC917530:QKC917537 QTY917530:QTY917537 RDU917530:RDU917537 RNQ917530:RNQ917537 RXM917530:RXM917537 SHI917530:SHI917537 SRE917530:SRE917537 TBA917530:TBA917537 TKW917530:TKW917537 TUS917530:TUS917537 UEO917530:UEO917537 UOK917530:UOK917537 UYG917530:UYG917537 VIC917530:VIC917537 VRY917530:VRY917537 WBU917530:WBU917537 WLQ917530:WLQ917537 WVM917530:WVM917537 E983066:E983073 JA983066:JA983073 SW983066:SW983073 ACS983066:ACS983073 AMO983066:AMO983073 AWK983066:AWK983073 BGG983066:BGG983073 BQC983066:BQC983073 BZY983066:BZY983073 CJU983066:CJU983073 CTQ983066:CTQ983073 DDM983066:DDM983073 DNI983066:DNI983073 DXE983066:DXE983073 EHA983066:EHA983073 EQW983066:EQW983073 FAS983066:FAS983073 FKO983066:FKO983073 FUK983066:FUK983073 GEG983066:GEG983073 GOC983066:GOC983073 GXY983066:GXY983073 HHU983066:HHU983073 HRQ983066:HRQ983073 IBM983066:IBM983073 ILI983066:ILI983073 IVE983066:IVE983073 JFA983066:JFA983073 JOW983066:JOW983073 JYS983066:JYS983073 KIO983066:KIO983073 KSK983066:KSK983073 LCG983066:LCG983073 LMC983066:LMC983073 LVY983066:LVY983073 MFU983066:MFU983073 MPQ983066:MPQ983073 MZM983066:MZM983073 NJI983066:NJI983073 NTE983066:NTE983073 ODA983066:ODA983073 OMW983066:OMW983073 OWS983066:OWS983073 PGO983066:PGO983073 PQK983066:PQK983073 QAG983066:QAG983073 QKC983066:QKC983073 QTY983066:QTY983073 RDU983066:RDU983073 RNQ983066:RNQ983073 RXM983066:RXM983073 SHI983066:SHI983073 SRE983066:SRE983073 TBA983066:TBA983073 TKW983066:TKW983073 TUS983066:TUS983073 UEO983066:UEO983073 UOK983066:UOK983073 UYG983066:UYG983073 VIC983066:VIC983073 VRY983066:VRY983073 WBU983066:WBU983073 WLQ983066:WLQ983073 WVM983066:WVM983073 E19:E25 JA19:JA25 SW19:SW25 ACS19:ACS25 AMO19:AMO25 AWK19:AWK25 BGG19:BGG25 BQC19:BQC25 BZY19:BZY25 CJU19:CJU25 CTQ19:CTQ25 DDM19:DDM25 DNI19:DNI25 DXE19:DXE25 EHA19:EHA25 EQW19:EQW25 FAS19:FAS25 FKO19:FKO25 FUK19:FUK25 GEG19:GEG25 GOC19:GOC25 GXY19:GXY25 HHU19:HHU25 HRQ19:HRQ25 IBM19:IBM25 ILI19:ILI25 IVE19:IVE25 JFA19:JFA25 JOW19:JOW25 JYS19:JYS25 KIO19:KIO25 KSK19:KSK25 LCG19:LCG25 LMC19:LMC25 LVY19:LVY25 MFU19:MFU25 MPQ19:MPQ25 MZM19:MZM25 NJI19:NJI25 NTE19:NTE25 ODA19:ODA25 OMW19:OMW25 OWS19:OWS25 PGO19:PGO25 PQK19:PQK25 QAG19:QAG25 QKC19:QKC25 QTY19:QTY25 RDU19:RDU25 RNQ19:RNQ25 RXM19:RXM25 SHI19:SHI25 SRE19:SRE25 TBA19:TBA25 TKW19:TKW25 TUS19:TUS25 UEO19:UEO25 UOK19:UOK25 UYG19:UYG25 VIC19:VIC25 VRY19:VRY25 WBU19:WBU25 WLQ19:WLQ25 WVM19:WVM25 E65553:E65559 JA65553:JA65559 SW65553:SW65559 ACS65553:ACS65559 AMO65553:AMO65559 AWK65553:AWK65559 BGG65553:BGG65559 BQC65553:BQC65559 BZY65553:BZY65559 CJU65553:CJU65559 CTQ65553:CTQ65559 DDM65553:DDM65559 DNI65553:DNI65559 DXE65553:DXE65559 EHA65553:EHA65559 EQW65553:EQW65559 FAS65553:FAS65559 FKO65553:FKO65559 FUK65553:FUK65559 GEG65553:GEG65559 GOC65553:GOC65559 GXY65553:GXY65559 HHU65553:HHU65559 HRQ65553:HRQ65559 IBM65553:IBM65559 ILI65553:ILI65559 IVE65553:IVE65559 JFA65553:JFA65559 JOW65553:JOW65559 JYS65553:JYS65559 KIO65553:KIO65559 KSK65553:KSK65559 LCG65553:LCG65559 LMC65553:LMC65559 LVY65553:LVY65559 MFU65553:MFU65559 MPQ65553:MPQ65559 MZM65553:MZM65559 NJI65553:NJI65559 NTE65553:NTE65559 ODA65553:ODA65559 OMW65553:OMW65559 OWS65553:OWS65559 PGO65553:PGO65559 PQK65553:PQK65559 QAG65553:QAG65559 QKC65553:QKC65559 QTY65553:QTY65559 RDU65553:RDU65559 RNQ65553:RNQ65559 RXM65553:RXM65559 SHI65553:SHI65559 SRE65553:SRE65559 TBA65553:TBA65559 TKW65553:TKW65559 TUS65553:TUS65559 UEO65553:UEO65559 UOK65553:UOK65559 UYG65553:UYG65559 VIC65553:VIC65559 VRY65553:VRY65559 WBU65553:WBU65559 WLQ65553:WLQ65559 WVM65553:WVM65559 E131089:E131095 JA131089:JA131095 SW131089:SW131095 ACS131089:ACS131095 AMO131089:AMO131095 AWK131089:AWK131095 BGG131089:BGG131095 BQC131089:BQC131095 BZY131089:BZY131095 CJU131089:CJU131095 CTQ131089:CTQ131095 DDM131089:DDM131095 DNI131089:DNI131095 DXE131089:DXE131095 EHA131089:EHA131095 EQW131089:EQW131095 FAS131089:FAS131095 FKO131089:FKO131095 FUK131089:FUK131095 GEG131089:GEG131095 GOC131089:GOC131095 GXY131089:GXY131095 HHU131089:HHU131095 HRQ131089:HRQ131095 IBM131089:IBM131095 ILI131089:ILI131095 IVE131089:IVE131095 JFA131089:JFA131095 JOW131089:JOW131095 JYS131089:JYS131095 KIO131089:KIO131095 KSK131089:KSK131095 LCG131089:LCG131095 LMC131089:LMC131095 LVY131089:LVY131095 MFU131089:MFU131095 MPQ131089:MPQ131095 MZM131089:MZM131095 NJI131089:NJI131095 NTE131089:NTE131095 ODA131089:ODA131095 OMW131089:OMW131095 OWS131089:OWS131095 PGO131089:PGO131095 PQK131089:PQK131095 QAG131089:QAG131095 QKC131089:QKC131095 QTY131089:QTY131095 RDU131089:RDU131095 RNQ131089:RNQ131095 RXM131089:RXM131095 SHI131089:SHI131095 SRE131089:SRE131095 TBA131089:TBA131095 TKW131089:TKW131095 TUS131089:TUS131095 UEO131089:UEO131095 UOK131089:UOK131095 UYG131089:UYG131095 VIC131089:VIC131095 VRY131089:VRY131095 WBU131089:WBU131095 WLQ131089:WLQ131095 WVM131089:WVM131095 E196625:E196631 JA196625:JA196631 SW196625:SW196631 ACS196625:ACS196631 AMO196625:AMO196631 AWK196625:AWK196631 BGG196625:BGG196631 BQC196625:BQC196631 BZY196625:BZY196631 CJU196625:CJU196631 CTQ196625:CTQ196631 DDM196625:DDM196631 DNI196625:DNI196631 DXE196625:DXE196631 EHA196625:EHA196631 EQW196625:EQW196631 FAS196625:FAS196631 FKO196625:FKO196631 FUK196625:FUK196631 GEG196625:GEG196631 GOC196625:GOC196631 GXY196625:GXY196631 HHU196625:HHU196631 HRQ196625:HRQ196631 IBM196625:IBM196631 ILI196625:ILI196631 IVE196625:IVE196631 JFA196625:JFA196631 JOW196625:JOW196631 JYS196625:JYS196631 KIO196625:KIO196631 KSK196625:KSK196631 LCG196625:LCG196631 LMC196625:LMC196631 LVY196625:LVY196631 MFU196625:MFU196631 MPQ196625:MPQ196631 MZM196625:MZM196631 NJI196625:NJI196631 NTE196625:NTE196631 ODA196625:ODA196631 OMW196625:OMW196631 OWS196625:OWS196631 PGO196625:PGO196631 PQK196625:PQK196631 QAG196625:QAG196631 QKC196625:QKC196631 QTY196625:QTY196631 RDU196625:RDU196631 RNQ196625:RNQ196631 RXM196625:RXM196631 SHI196625:SHI196631 SRE196625:SRE196631 TBA196625:TBA196631 TKW196625:TKW196631 TUS196625:TUS196631 UEO196625:UEO196631 UOK196625:UOK196631 UYG196625:UYG196631 VIC196625:VIC196631 VRY196625:VRY196631 WBU196625:WBU196631 WLQ196625:WLQ196631 WVM196625:WVM196631 E262161:E262167 JA262161:JA262167 SW262161:SW262167 ACS262161:ACS262167 AMO262161:AMO262167 AWK262161:AWK262167 BGG262161:BGG262167 BQC262161:BQC262167 BZY262161:BZY262167 CJU262161:CJU262167 CTQ262161:CTQ262167 DDM262161:DDM262167 DNI262161:DNI262167 DXE262161:DXE262167 EHA262161:EHA262167 EQW262161:EQW262167 FAS262161:FAS262167 FKO262161:FKO262167 FUK262161:FUK262167 GEG262161:GEG262167 GOC262161:GOC262167 GXY262161:GXY262167 HHU262161:HHU262167 HRQ262161:HRQ262167 IBM262161:IBM262167 ILI262161:ILI262167 IVE262161:IVE262167 JFA262161:JFA262167 JOW262161:JOW262167 JYS262161:JYS262167 KIO262161:KIO262167 KSK262161:KSK262167 LCG262161:LCG262167 LMC262161:LMC262167 LVY262161:LVY262167 MFU262161:MFU262167 MPQ262161:MPQ262167 MZM262161:MZM262167 NJI262161:NJI262167 NTE262161:NTE262167 ODA262161:ODA262167 OMW262161:OMW262167 OWS262161:OWS262167 PGO262161:PGO262167 PQK262161:PQK262167 QAG262161:QAG262167 QKC262161:QKC262167 QTY262161:QTY262167 RDU262161:RDU262167 RNQ262161:RNQ262167 RXM262161:RXM262167 SHI262161:SHI262167 SRE262161:SRE262167 TBA262161:TBA262167 TKW262161:TKW262167 TUS262161:TUS262167 UEO262161:UEO262167 UOK262161:UOK262167 UYG262161:UYG262167 VIC262161:VIC262167 VRY262161:VRY262167 WBU262161:WBU262167 WLQ262161:WLQ262167 WVM262161:WVM262167 E327697:E327703 JA327697:JA327703 SW327697:SW327703 ACS327697:ACS327703 AMO327697:AMO327703 AWK327697:AWK327703 BGG327697:BGG327703 BQC327697:BQC327703 BZY327697:BZY327703 CJU327697:CJU327703 CTQ327697:CTQ327703 DDM327697:DDM327703 DNI327697:DNI327703 DXE327697:DXE327703 EHA327697:EHA327703 EQW327697:EQW327703 FAS327697:FAS327703 FKO327697:FKO327703 FUK327697:FUK327703 GEG327697:GEG327703 GOC327697:GOC327703 GXY327697:GXY327703 HHU327697:HHU327703 HRQ327697:HRQ327703 IBM327697:IBM327703 ILI327697:ILI327703 IVE327697:IVE327703 JFA327697:JFA327703 JOW327697:JOW327703 JYS327697:JYS327703 KIO327697:KIO327703 KSK327697:KSK327703 LCG327697:LCG327703 LMC327697:LMC327703 LVY327697:LVY327703 MFU327697:MFU327703 MPQ327697:MPQ327703 MZM327697:MZM327703 NJI327697:NJI327703 NTE327697:NTE327703 ODA327697:ODA327703 OMW327697:OMW327703 OWS327697:OWS327703 PGO327697:PGO327703 PQK327697:PQK327703 QAG327697:QAG327703 QKC327697:QKC327703 QTY327697:QTY327703 RDU327697:RDU327703 RNQ327697:RNQ327703 RXM327697:RXM327703 SHI327697:SHI327703 SRE327697:SRE327703 TBA327697:TBA327703 TKW327697:TKW327703 TUS327697:TUS327703 UEO327697:UEO327703 UOK327697:UOK327703 UYG327697:UYG327703 VIC327697:VIC327703 VRY327697:VRY327703 WBU327697:WBU327703 WLQ327697:WLQ327703 WVM327697:WVM327703 E393233:E393239 JA393233:JA393239 SW393233:SW393239 ACS393233:ACS393239 AMO393233:AMO393239 AWK393233:AWK393239 BGG393233:BGG393239 BQC393233:BQC393239 BZY393233:BZY393239 CJU393233:CJU393239 CTQ393233:CTQ393239 DDM393233:DDM393239 DNI393233:DNI393239 DXE393233:DXE393239 EHA393233:EHA393239 EQW393233:EQW393239 FAS393233:FAS393239 FKO393233:FKO393239 FUK393233:FUK393239 GEG393233:GEG393239 GOC393233:GOC393239 GXY393233:GXY393239 HHU393233:HHU393239 HRQ393233:HRQ393239 IBM393233:IBM393239 ILI393233:ILI393239 IVE393233:IVE393239 JFA393233:JFA393239 JOW393233:JOW393239 JYS393233:JYS393239 KIO393233:KIO393239 KSK393233:KSK393239 LCG393233:LCG393239 LMC393233:LMC393239 LVY393233:LVY393239 MFU393233:MFU393239 MPQ393233:MPQ393239 MZM393233:MZM393239 NJI393233:NJI393239 NTE393233:NTE393239 ODA393233:ODA393239 OMW393233:OMW393239 OWS393233:OWS393239 PGO393233:PGO393239 PQK393233:PQK393239 QAG393233:QAG393239 QKC393233:QKC393239 QTY393233:QTY393239 RDU393233:RDU393239 RNQ393233:RNQ393239 RXM393233:RXM393239 SHI393233:SHI393239 SRE393233:SRE393239 TBA393233:TBA393239 TKW393233:TKW393239 TUS393233:TUS393239 UEO393233:UEO393239 UOK393233:UOK393239 UYG393233:UYG393239 VIC393233:VIC393239 VRY393233:VRY393239 WBU393233:WBU393239 WLQ393233:WLQ393239 WVM393233:WVM393239 E458769:E458775 JA458769:JA458775 SW458769:SW458775 ACS458769:ACS458775 AMO458769:AMO458775 AWK458769:AWK458775 BGG458769:BGG458775 BQC458769:BQC458775 BZY458769:BZY458775 CJU458769:CJU458775 CTQ458769:CTQ458775 DDM458769:DDM458775 DNI458769:DNI458775 DXE458769:DXE458775 EHA458769:EHA458775 EQW458769:EQW458775 FAS458769:FAS458775 FKO458769:FKO458775 FUK458769:FUK458775 GEG458769:GEG458775 GOC458769:GOC458775 GXY458769:GXY458775 HHU458769:HHU458775 HRQ458769:HRQ458775 IBM458769:IBM458775 ILI458769:ILI458775 IVE458769:IVE458775 JFA458769:JFA458775 JOW458769:JOW458775 JYS458769:JYS458775 KIO458769:KIO458775 KSK458769:KSK458775 LCG458769:LCG458775 LMC458769:LMC458775 LVY458769:LVY458775 MFU458769:MFU458775 MPQ458769:MPQ458775 MZM458769:MZM458775 NJI458769:NJI458775 NTE458769:NTE458775 ODA458769:ODA458775 OMW458769:OMW458775 OWS458769:OWS458775 PGO458769:PGO458775 PQK458769:PQK458775 QAG458769:QAG458775 QKC458769:QKC458775 QTY458769:QTY458775 RDU458769:RDU458775 RNQ458769:RNQ458775 RXM458769:RXM458775 SHI458769:SHI458775 SRE458769:SRE458775 TBA458769:TBA458775 TKW458769:TKW458775 TUS458769:TUS458775 UEO458769:UEO458775 UOK458769:UOK458775 UYG458769:UYG458775 VIC458769:VIC458775 VRY458769:VRY458775 WBU458769:WBU458775 WLQ458769:WLQ458775 WVM458769:WVM458775 E524305:E524311 JA524305:JA524311 SW524305:SW524311 ACS524305:ACS524311 AMO524305:AMO524311 AWK524305:AWK524311 BGG524305:BGG524311 BQC524305:BQC524311 BZY524305:BZY524311 CJU524305:CJU524311 CTQ524305:CTQ524311 DDM524305:DDM524311 DNI524305:DNI524311 DXE524305:DXE524311 EHA524305:EHA524311 EQW524305:EQW524311 FAS524305:FAS524311 FKO524305:FKO524311 FUK524305:FUK524311 GEG524305:GEG524311 GOC524305:GOC524311 GXY524305:GXY524311 HHU524305:HHU524311 HRQ524305:HRQ524311 IBM524305:IBM524311 ILI524305:ILI524311 IVE524305:IVE524311 JFA524305:JFA524311 JOW524305:JOW524311 JYS524305:JYS524311 KIO524305:KIO524311 KSK524305:KSK524311 LCG524305:LCG524311 LMC524305:LMC524311 LVY524305:LVY524311 MFU524305:MFU524311 MPQ524305:MPQ524311 MZM524305:MZM524311 NJI524305:NJI524311 NTE524305:NTE524311 ODA524305:ODA524311 OMW524305:OMW524311 OWS524305:OWS524311 PGO524305:PGO524311 PQK524305:PQK524311 QAG524305:QAG524311 QKC524305:QKC524311 QTY524305:QTY524311 RDU524305:RDU524311 RNQ524305:RNQ524311 RXM524305:RXM524311 SHI524305:SHI524311 SRE524305:SRE524311 TBA524305:TBA524311 TKW524305:TKW524311 TUS524305:TUS524311 UEO524305:UEO524311 UOK524305:UOK524311 UYG524305:UYG524311 VIC524305:VIC524311 VRY524305:VRY524311 WBU524305:WBU524311 WLQ524305:WLQ524311 WVM524305:WVM524311 E589841:E589847 JA589841:JA589847 SW589841:SW589847 ACS589841:ACS589847 AMO589841:AMO589847 AWK589841:AWK589847 BGG589841:BGG589847 BQC589841:BQC589847 BZY589841:BZY589847 CJU589841:CJU589847 CTQ589841:CTQ589847 DDM589841:DDM589847 DNI589841:DNI589847 DXE589841:DXE589847 EHA589841:EHA589847 EQW589841:EQW589847 FAS589841:FAS589847 FKO589841:FKO589847 FUK589841:FUK589847 GEG589841:GEG589847 GOC589841:GOC589847 GXY589841:GXY589847 HHU589841:HHU589847 HRQ589841:HRQ589847 IBM589841:IBM589847 ILI589841:ILI589847 IVE589841:IVE589847 JFA589841:JFA589847 JOW589841:JOW589847 JYS589841:JYS589847 KIO589841:KIO589847 KSK589841:KSK589847 LCG589841:LCG589847 LMC589841:LMC589847 LVY589841:LVY589847 MFU589841:MFU589847 MPQ589841:MPQ589847 MZM589841:MZM589847 NJI589841:NJI589847 NTE589841:NTE589847 ODA589841:ODA589847 OMW589841:OMW589847 OWS589841:OWS589847 PGO589841:PGO589847 PQK589841:PQK589847 QAG589841:QAG589847 QKC589841:QKC589847 QTY589841:QTY589847 RDU589841:RDU589847 RNQ589841:RNQ589847 RXM589841:RXM589847 SHI589841:SHI589847 SRE589841:SRE589847 TBA589841:TBA589847 TKW589841:TKW589847 TUS589841:TUS589847 UEO589841:UEO589847 UOK589841:UOK589847 UYG589841:UYG589847 VIC589841:VIC589847 VRY589841:VRY589847 WBU589841:WBU589847 WLQ589841:WLQ589847 WVM589841:WVM589847 E655377:E655383 JA655377:JA655383 SW655377:SW655383 ACS655377:ACS655383 AMO655377:AMO655383 AWK655377:AWK655383 BGG655377:BGG655383 BQC655377:BQC655383 BZY655377:BZY655383 CJU655377:CJU655383 CTQ655377:CTQ655383 DDM655377:DDM655383 DNI655377:DNI655383 DXE655377:DXE655383 EHA655377:EHA655383 EQW655377:EQW655383 FAS655377:FAS655383 FKO655377:FKO655383 FUK655377:FUK655383 GEG655377:GEG655383 GOC655377:GOC655383 GXY655377:GXY655383 HHU655377:HHU655383 HRQ655377:HRQ655383 IBM655377:IBM655383 ILI655377:ILI655383 IVE655377:IVE655383 JFA655377:JFA655383 JOW655377:JOW655383 JYS655377:JYS655383 KIO655377:KIO655383 KSK655377:KSK655383 LCG655377:LCG655383 LMC655377:LMC655383 LVY655377:LVY655383 MFU655377:MFU655383 MPQ655377:MPQ655383 MZM655377:MZM655383 NJI655377:NJI655383 NTE655377:NTE655383 ODA655377:ODA655383 OMW655377:OMW655383 OWS655377:OWS655383 PGO655377:PGO655383 PQK655377:PQK655383 QAG655377:QAG655383 QKC655377:QKC655383 QTY655377:QTY655383 RDU655377:RDU655383 RNQ655377:RNQ655383 RXM655377:RXM655383 SHI655377:SHI655383 SRE655377:SRE655383 TBA655377:TBA655383 TKW655377:TKW655383 TUS655377:TUS655383 UEO655377:UEO655383 UOK655377:UOK655383 UYG655377:UYG655383 VIC655377:VIC655383 VRY655377:VRY655383 WBU655377:WBU655383 WLQ655377:WLQ655383 WVM655377:WVM655383 E720913:E720919 JA720913:JA720919 SW720913:SW720919 ACS720913:ACS720919 AMO720913:AMO720919 AWK720913:AWK720919 BGG720913:BGG720919 BQC720913:BQC720919 BZY720913:BZY720919 CJU720913:CJU720919 CTQ720913:CTQ720919 DDM720913:DDM720919 DNI720913:DNI720919 DXE720913:DXE720919 EHA720913:EHA720919 EQW720913:EQW720919 FAS720913:FAS720919 FKO720913:FKO720919 FUK720913:FUK720919 GEG720913:GEG720919 GOC720913:GOC720919 GXY720913:GXY720919 HHU720913:HHU720919 HRQ720913:HRQ720919 IBM720913:IBM720919 ILI720913:ILI720919 IVE720913:IVE720919 JFA720913:JFA720919 JOW720913:JOW720919 JYS720913:JYS720919 KIO720913:KIO720919 KSK720913:KSK720919 LCG720913:LCG720919 LMC720913:LMC720919 LVY720913:LVY720919 MFU720913:MFU720919 MPQ720913:MPQ720919 MZM720913:MZM720919 NJI720913:NJI720919 NTE720913:NTE720919 ODA720913:ODA720919 OMW720913:OMW720919 OWS720913:OWS720919 PGO720913:PGO720919 PQK720913:PQK720919 QAG720913:QAG720919 QKC720913:QKC720919 QTY720913:QTY720919 RDU720913:RDU720919 RNQ720913:RNQ720919 RXM720913:RXM720919 SHI720913:SHI720919 SRE720913:SRE720919 TBA720913:TBA720919 TKW720913:TKW720919 TUS720913:TUS720919 UEO720913:UEO720919 UOK720913:UOK720919 UYG720913:UYG720919 VIC720913:VIC720919 VRY720913:VRY720919 WBU720913:WBU720919 WLQ720913:WLQ720919 WVM720913:WVM720919 E786449:E786455 JA786449:JA786455 SW786449:SW786455 ACS786449:ACS786455 AMO786449:AMO786455 AWK786449:AWK786455 BGG786449:BGG786455 BQC786449:BQC786455 BZY786449:BZY786455 CJU786449:CJU786455 CTQ786449:CTQ786455 DDM786449:DDM786455 DNI786449:DNI786455 DXE786449:DXE786455 EHA786449:EHA786455 EQW786449:EQW786455 FAS786449:FAS786455 FKO786449:FKO786455 FUK786449:FUK786455 GEG786449:GEG786455 GOC786449:GOC786455 GXY786449:GXY786455 HHU786449:HHU786455 HRQ786449:HRQ786455 IBM786449:IBM786455 ILI786449:ILI786455 IVE786449:IVE786455 JFA786449:JFA786455 JOW786449:JOW786455 JYS786449:JYS786455 KIO786449:KIO786455 KSK786449:KSK786455 LCG786449:LCG786455 LMC786449:LMC786455 LVY786449:LVY786455 MFU786449:MFU786455 MPQ786449:MPQ786455 MZM786449:MZM786455 NJI786449:NJI786455 NTE786449:NTE786455 ODA786449:ODA786455 OMW786449:OMW786455 OWS786449:OWS786455 PGO786449:PGO786455 PQK786449:PQK786455 QAG786449:QAG786455 QKC786449:QKC786455 QTY786449:QTY786455 RDU786449:RDU786455 RNQ786449:RNQ786455 RXM786449:RXM786455 SHI786449:SHI786455 SRE786449:SRE786455 TBA786449:TBA786455 TKW786449:TKW786455 TUS786449:TUS786455 UEO786449:UEO786455 UOK786449:UOK786455 UYG786449:UYG786455 VIC786449:VIC786455 VRY786449:VRY786455 WBU786449:WBU786455 WLQ786449:WLQ786455 WVM786449:WVM786455 E851985:E851991 JA851985:JA851991 SW851985:SW851991 ACS851985:ACS851991 AMO851985:AMO851991 AWK851985:AWK851991 BGG851985:BGG851991 BQC851985:BQC851991 BZY851985:BZY851991 CJU851985:CJU851991 CTQ851985:CTQ851991 DDM851985:DDM851991 DNI851985:DNI851991 DXE851985:DXE851991 EHA851985:EHA851991 EQW851985:EQW851991 FAS851985:FAS851991 FKO851985:FKO851991 FUK851985:FUK851991 GEG851985:GEG851991 GOC851985:GOC851991 GXY851985:GXY851991 HHU851985:HHU851991 HRQ851985:HRQ851991 IBM851985:IBM851991 ILI851985:ILI851991 IVE851985:IVE851991 JFA851985:JFA851991 JOW851985:JOW851991 JYS851985:JYS851991 KIO851985:KIO851991 KSK851985:KSK851991 LCG851985:LCG851991 LMC851985:LMC851991 LVY851985:LVY851991 MFU851985:MFU851991 MPQ851985:MPQ851991 MZM851985:MZM851991 NJI851985:NJI851991 NTE851985:NTE851991 ODA851985:ODA851991 OMW851985:OMW851991 OWS851985:OWS851991 PGO851985:PGO851991 PQK851985:PQK851991 QAG851985:QAG851991 QKC851985:QKC851991 QTY851985:QTY851991 RDU851985:RDU851991 RNQ851985:RNQ851991 RXM851985:RXM851991 SHI851985:SHI851991 SRE851985:SRE851991 TBA851985:TBA851991 TKW851985:TKW851991 TUS851985:TUS851991 UEO851985:UEO851991 UOK851985:UOK851991 UYG851985:UYG851991 VIC851985:VIC851991 VRY851985:VRY851991 WBU851985:WBU851991 WLQ851985:WLQ851991 WVM851985:WVM851991 E917521:E917527 JA917521:JA917527 SW917521:SW917527 ACS917521:ACS917527 AMO917521:AMO917527 AWK917521:AWK917527 BGG917521:BGG917527 BQC917521:BQC917527 BZY917521:BZY917527 CJU917521:CJU917527 CTQ917521:CTQ917527 DDM917521:DDM917527 DNI917521:DNI917527 DXE917521:DXE917527 EHA917521:EHA917527 EQW917521:EQW917527 FAS917521:FAS917527 FKO917521:FKO917527 FUK917521:FUK917527 GEG917521:GEG917527 GOC917521:GOC917527 GXY917521:GXY917527 HHU917521:HHU917527 HRQ917521:HRQ917527 IBM917521:IBM917527 ILI917521:ILI917527 IVE917521:IVE917527 JFA917521:JFA917527 JOW917521:JOW917527 JYS917521:JYS917527 KIO917521:KIO917527 KSK917521:KSK917527 LCG917521:LCG917527 LMC917521:LMC917527 LVY917521:LVY917527 MFU917521:MFU917527 MPQ917521:MPQ917527 MZM917521:MZM917527 NJI917521:NJI917527 NTE917521:NTE917527 ODA917521:ODA917527 OMW917521:OMW917527 OWS917521:OWS917527 PGO917521:PGO917527 PQK917521:PQK917527 QAG917521:QAG917527 QKC917521:QKC917527 QTY917521:QTY917527 RDU917521:RDU917527 RNQ917521:RNQ917527 RXM917521:RXM917527 SHI917521:SHI917527 SRE917521:SRE917527 TBA917521:TBA917527 TKW917521:TKW917527 TUS917521:TUS917527 UEO917521:UEO917527 UOK917521:UOK917527 UYG917521:UYG917527 VIC917521:VIC917527 VRY917521:VRY917527 WBU917521:WBU917527 WLQ917521:WLQ917527 WVM917521:WVM917527 E983057:E983063 JA983057:JA983063 SW983057:SW983063 ACS983057:ACS983063 AMO983057:AMO983063 AWK983057:AWK983063 BGG983057:BGG983063 BQC983057:BQC983063 BZY983057:BZY983063 CJU983057:CJU983063 CTQ983057:CTQ983063 DDM983057:DDM983063 DNI983057:DNI983063 DXE983057:DXE983063 EHA983057:EHA983063 EQW983057:EQW983063 FAS983057:FAS983063 FKO983057:FKO983063 FUK983057:FUK983063 GEG983057:GEG983063 GOC983057:GOC983063 GXY983057:GXY983063 HHU983057:HHU983063 HRQ983057:HRQ983063 IBM983057:IBM983063 ILI983057:ILI983063 IVE983057:IVE983063 JFA983057:JFA983063 JOW983057:JOW983063 JYS983057:JYS983063 KIO983057:KIO983063 KSK983057:KSK983063 LCG983057:LCG983063 LMC983057:LMC983063 LVY983057:LVY983063 MFU983057:MFU983063 MPQ983057:MPQ983063 MZM983057:MZM983063 NJI983057:NJI983063 NTE983057:NTE983063 ODA983057:ODA983063 OMW983057:OMW983063 OWS983057:OWS983063 PGO983057:PGO983063 PQK983057:PQK983063 QAG983057:QAG983063 QKC983057:QKC983063 QTY983057:QTY983063 RDU983057:RDU983063 RNQ983057:RNQ983063 RXM983057:RXM983063 SHI983057:SHI983063 SRE983057:SRE983063 TBA983057:TBA983063 TKW983057:TKW983063 TUS983057:TUS983063 UEO983057:UEO983063 UOK983057:UOK983063 UYG983057:UYG983063 VIC983057:VIC983063 VRY983057:VRY983063 WBU983057:WBU983063 WLQ983057:WLQ983063 WVM983057:WVM983063 E7:E10 JA7:JA10 SW7:SW10 ACS7:ACS10 AMO7:AMO10 AWK7:AWK10 BGG7:BGG10 BQC7:BQC10 BZY7:BZY10 CJU7:CJU10 CTQ7:CTQ10 DDM7:DDM10 DNI7:DNI10 DXE7:DXE10 EHA7:EHA10 EQW7:EQW10 FAS7:FAS10 FKO7:FKO10 FUK7:FUK10 GEG7:GEG10 GOC7:GOC10 GXY7:GXY10 HHU7:HHU10 HRQ7:HRQ10 IBM7:IBM10 ILI7:ILI10 IVE7:IVE10 JFA7:JFA10 JOW7:JOW10 JYS7:JYS10 KIO7:KIO10 KSK7:KSK10 LCG7:LCG10 LMC7:LMC10 LVY7:LVY10 MFU7:MFU10 MPQ7:MPQ10 MZM7:MZM10 NJI7:NJI10 NTE7:NTE10 ODA7:ODA10 OMW7:OMW10 OWS7:OWS10 PGO7:PGO10 PQK7:PQK10 QAG7:QAG10 QKC7:QKC10 QTY7:QTY10 RDU7:RDU10 RNQ7:RNQ10 RXM7:RXM10 SHI7:SHI10 SRE7:SRE10 TBA7:TBA10 TKW7:TKW10 TUS7:TUS10 UEO7:UEO10 UOK7:UOK10 UYG7:UYG10 VIC7:VIC10 VRY7:VRY10 WBU7:WBU10 WLQ7:WLQ10 WVM7:WVM10 E65541:E65544 JA65541:JA65544 SW65541:SW65544 ACS65541:ACS65544 AMO65541:AMO65544 AWK65541:AWK65544 BGG65541:BGG65544 BQC65541:BQC65544 BZY65541:BZY65544 CJU65541:CJU65544 CTQ65541:CTQ65544 DDM65541:DDM65544 DNI65541:DNI65544 DXE65541:DXE65544 EHA65541:EHA65544 EQW65541:EQW65544 FAS65541:FAS65544 FKO65541:FKO65544 FUK65541:FUK65544 GEG65541:GEG65544 GOC65541:GOC65544 GXY65541:GXY65544 HHU65541:HHU65544 HRQ65541:HRQ65544 IBM65541:IBM65544 ILI65541:ILI65544 IVE65541:IVE65544 JFA65541:JFA65544 JOW65541:JOW65544 JYS65541:JYS65544 KIO65541:KIO65544 KSK65541:KSK65544 LCG65541:LCG65544 LMC65541:LMC65544 LVY65541:LVY65544 MFU65541:MFU65544 MPQ65541:MPQ65544 MZM65541:MZM65544 NJI65541:NJI65544 NTE65541:NTE65544 ODA65541:ODA65544 OMW65541:OMW65544 OWS65541:OWS65544 PGO65541:PGO65544 PQK65541:PQK65544 QAG65541:QAG65544 QKC65541:QKC65544 QTY65541:QTY65544 RDU65541:RDU65544 RNQ65541:RNQ65544 RXM65541:RXM65544 SHI65541:SHI65544 SRE65541:SRE65544 TBA65541:TBA65544 TKW65541:TKW65544 TUS65541:TUS65544 UEO65541:UEO65544 UOK65541:UOK65544 UYG65541:UYG65544 VIC65541:VIC65544 VRY65541:VRY65544 WBU65541:WBU65544 WLQ65541:WLQ65544 WVM65541:WVM65544 E131077:E131080 JA131077:JA131080 SW131077:SW131080 ACS131077:ACS131080 AMO131077:AMO131080 AWK131077:AWK131080 BGG131077:BGG131080 BQC131077:BQC131080 BZY131077:BZY131080 CJU131077:CJU131080 CTQ131077:CTQ131080 DDM131077:DDM131080 DNI131077:DNI131080 DXE131077:DXE131080 EHA131077:EHA131080 EQW131077:EQW131080 FAS131077:FAS131080 FKO131077:FKO131080 FUK131077:FUK131080 GEG131077:GEG131080 GOC131077:GOC131080 GXY131077:GXY131080 HHU131077:HHU131080 HRQ131077:HRQ131080 IBM131077:IBM131080 ILI131077:ILI131080 IVE131077:IVE131080 JFA131077:JFA131080 JOW131077:JOW131080 JYS131077:JYS131080 KIO131077:KIO131080 KSK131077:KSK131080 LCG131077:LCG131080 LMC131077:LMC131080 LVY131077:LVY131080 MFU131077:MFU131080 MPQ131077:MPQ131080 MZM131077:MZM131080 NJI131077:NJI131080 NTE131077:NTE131080 ODA131077:ODA131080 OMW131077:OMW131080 OWS131077:OWS131080 PGO131077:PGO131080 PQK131077:PQK131080 QAG131077:QAG131080 QKC131077:QKC131080 QTY131077:QTY131080 RDU131077:RDU131080 RNQ131077:RNQ131080 RXM131077:RXM131080 SHI131077:SHI131080 SRE131077:SRE131080 TBA131077:TBA131080 TKW131077:TKW131080 TUS131077:TUS131080 UEO131077:UEO131080 UOK131077:UOK131080 UYG131077:UYG131080 VIC131077:VIC131080 VRY131077:VRY131080 WBU131077:WBU131080 WLQ131077:WLQ131080 WVM131077:WVM131080 E196613:E196616 JA196613:JA196616 SW196613:SW196616 ACS196613:ACS196616 AMO196613:AMO196616 AWK196613:AWK196616 BGG196613:BGG196616 BQC196613:BQC196616 BZY196613:BZY196616 CJU196613:CJU196616 CTQ196613:CTQ196616 DDM196613:DDM196616 DNI196613:DNI196616 DXE196613:DXE196616 EHA196613:EHA196616 EQW196613:EQW196616 FAS196613:FAS196616 FKO196613:FKO196616 FUK196613:FUK196616 GEG196613:GEG196616 GOC196613:GOC196616 GXY196613:GXY196616 HHU196613:HHU196616 HRQ196613:HRQ196616 IBM196613:IBM196616 ILI196613:ILI196616 IVE196613:IVE196616 JFA196613:JFA196616 JOW196613:JOW196616 JYS196613:JYS196616 KIO196613:KIO196616 KSK196613:KSK196616 LCG196613:LCG196616 LMC196613:LMC196616 LVY196613:LVY196616 MFU196613:MFU196616 MPQ196613:MPQ196616 MZM196613:MZM196616 NJI196613:NJI196616 NTE196613:NTE196616 ODA196613:ODA196616 OMW196613:OMW196616 OWS196613:OWS196616 PGO196613:PGO196616 PQK196613:PQK196616 QAG196613:QAG196616 QKC196613:QKC196616 QTY196613:QTY196616 RDU196613:RDU196616 RNQ196613:RNQ196616 RXM196613:RXM196616 SHI196613:SHI196616 SRE196613:SRE196616 TBA196613:TBA196616 TKW196613:TKW196616 TUS196613:TUS196616 UEO196613:UEO196616 UOK196613:UOK196616 UYG196613:UYG196616 VIC196613:VIC196616 VRY196613:VRY196616 WBU196613:WBU196616 WLQ196613:WLQ196616 WVM196613:WVM196616 E262149:E262152 JA262149:JA262152 SW262149:SW262152 ACS262149:ACS262152 AMO262149:AMO262152 AWK262149:AWK262152 BGG262149:BGG262152 BQC262149:BQC262152 BZY262149:BZY262152 CJU262149:CJU262152 CTQ262149:CTQ262152 DDM262149:DDM262152 DNI262149:DNI262152 DXE262149:DXE262152 EHA262149:EHA262152 EQW262149:EQW262152 FAS262149:FAS262152 FKO262149:FKO262152 FUK262149:FUK262152 GEG262149:GEG262152 GOC262149:GOC262152 GXY262149:GXY262152 HHU262149:HHU262152 HRQ262149:HRQ262152 IBM262149:IBM262152 ILI262149:ILI262152 IVE262149:IVE262152 JFA262149:JFA262152 JOW262149:JOW262152 JYS262149:JYS262152 KIO262149:KIO262152 KSK262149:KSK262152 LCG262149:LCG262152 LMC262149:LMC262152 LVY262149:LVY262152 MFU262149:MFU262152 MPQ262149:MPQ262152 MZM262149:MZM262152 NJI262149:NJI262152 NTE262149:NTE262152 ODA262149:ODA262152 OMW262149:OMW262152 OWS262149:OWS262152 PGO262149:PGO262152 PQK262149:PQK262152 QAG262149:QAG262152 QKC262149:QKC262152 QTY262149:QTY262152 RDU262149:RDU262152 RNQ262149:RNQ262152 RXM262149:RXM262152 SHI262149:SHI262152 SRE262149:SRE262152 TBA262149:TBA262152 TKW262149:TKW262152 TUS262149:TUS262152 UEO262149:UEO262152 UOK262149:UOK262152 UYG262149:UYG262152 VIC262149:VIC262152 VRY262149:VRY262152 WBU262149:WBU262152 WLQ262149:WLQ262152 WVM262149:WVM262152 E327685:E327688 JA327685:JA327688 SW327685:SW327688 ACS327685:ACS327688 AMO327685:AMO327688 AWK327685:AWK327688 BGG327685:BGG327688 BQC327685:BQC327688 BZY327685:BZY327688 CJU327685:CJU327688 CTQ327685:CTQ327688 DDM327685:DDM327688 DNI327685:DNI327688 DXE327685:DXE327688 EHA327685:EHA327688 EQW327685:EQW327688 FAS327685:FAS327688 FKO327685:FKO327688 FUK327685:FUK327688 GEG327685:GEG327688 GOC327685:GOC327688 GXY327685:GXY327688 HHU327685:HHU327688 HRQ327685:HRQ327688 IBM327685:IBM327688 ILI327685:ILI327688 IVE327685:IVE327688 JFA327685:JFA327688 JOW327685:JOW327688 JYS327685:JYS327688 KIO327685:KIO327688 KSK327685:KSK327688 LCG327685:LCG327688 LMC327685:LMC327688 LVY327685:LVY327688 MFU327685:MFU327688 MPQ327685:MPQ327688 MZM327685:MZM327688 NJI327685:NJI327688 NTE327685:NTE327688 ODA327685:ODA327688 OMW327685:OMW327688 OWS327685:OWS327688 PGO327685:PGO327688 PQK327685:PQK327688 QAG327685:QAG327688 QKC327685:QKC327688 QTY327685:QTY327688 RDU327685:RDU327688 RNQ327685:RNQ327688 RXM327685:RXM327688 SHI327685:SHI327688 SRE327685:SRE327688 TBA327685:TBA327688 TKW327685:TKW327688 TUS327685:TUS327688 UEO327685:UEO327688 UOK327685:UOK327688 UYG327685:UYG327688 VIC327685:VIC327688 VRY327685:VRY327688 WBU327685:WBU327688 WLQ327685:WLQ327688 WVM327685:WVM327688 E393221:E393224 JA393221:JA393224 SW393221:SW393224 ACS393221:ACS393224 AMO393221:AMO393224 AWK393221:AWK393224 BGG393221:BGG393224 BQC393221:BQC393224 BZY393221:BZY393224 CJU393221:CJU393224 CTQ393221:CTQ393224 DDM393221:DDM393224 DNI393221:DNI393224 DXE393221:DXE393224 EHA393221:EHA393224 EQW393221:EQW393224 FAS393221:FAS393224 FKO393221:FKO393224 FUK393221:FUK393224 GEG393221:GEG393224 GOC393221:GOC393224 GXY393221:GXY393224 HHU393221:HHU393224 HRQ393221:HRQ393224 IBM393221:IBM393224 ILI393221:ILI393224 IVE393221:IVE393224 JFA393221:JFA393224 JOW393221:JOW393224 JYS393221:JYS393224 KIO393221:KIO393224 KSK393221:KSK393224 LCG393221:LCG393224 LMC393221:LMC393224 LVY393221:LVY393224 MFU393221:MFU393224 MPQ393221:MPQ393224 MZM393221:MZM393224 NJI393221:NJI393224 NTE393221:NTE393224 ODA393221:ODA393224 OMW393221:OMW393224 OWS393221:OWS393224 PGO393221:PGO393224 PQK393221:PQK393224 QAG393221:QAG393224 QKC393221:QKC393224 QTY393221:QTY393224 RDU393221:RDU393224 RNQ393221:RNQ393224 RXM393221:RXM393224 SHI393221:SHI393224 SRE393221:SRE393224 TBA393221:TBA393224 TKW393221:TKW393224 TUS393221:TUS393224 UEO393221:UEO393224 UOK393221:UOK393224 UYG393221:UYG393224 VIC393221:VIC393224 VRY393221:VRY393224 WBU393221:WBU393224 WLQ393221:WLQ393224 WVM393221:WVM393224 E458757:E458760 JA458757:JA458760 SW458757:SW458760 ACS458757:ACS458760 AMO458757:AMO458760 AWK458757:AWK458760 BGG458757:BGG458760 BQC458757:BQC458760 BZY458757:BZY458760 CJU458757:CJU458760 CTQ458757:CTQ458760 DDM458757:DDM458760 DNI458757:DNI458760 DXE458757:DXE458760 EHA458757:EHA458760 EQW458757:EQW458760 FAS458757:FAS458760 FKO458757:FKO458760 FUK458757:FUK458760 GEG458757:GEG458760 GOC458757:GOC458760 GXY458757:GXY458760 HHU458757:HHU458760 HRQ458757:HRQ458760 IBM458757:IBM458760 ILI458757:ILI458760 IVE458757:IVE458760 JFA458757:JFA458760 JOW458757:JOW458760 JYS458757:JYS458760 KIO458757:KIO458760 KSK458757:KSK458760 LCG458757:LCG458760 LMC458757:LMC458760 LVY458757:LVY458760 MFU458757:MFU458760 MPQ458757:MPQ458760 MZM458757:MZM458760 NJI458757:NJI458760 NTE458757:NTE458760 ODA458757:ODA458760 OMW458757:OMW458760 OWS458757:OWS458760 PGO458757:PGO458760 PQK458757:PQK458760 QAG458757:QAG458760 QKC458757:QKC458760 QTY458757:QTY458760 RDU458757:RDU458760 RNQ458757:RNQ458760 RXM458757:RXM458760 SHI458757:SHI458760 SRE458757:SRE458760 TBA458757:TBA458760 TKW458757:TKW458760 TUS458757:TUS458760 UEO458757:UEO458760 UOK458757:UOK458760 UYG458757:UYG458760 VIC458757:VIC458760 VRY458757:VRY458760 WBU458757:WBU458760 WLQ458757:WLQ458760 WVM458757:WVM458760 E524293:E524296 JA524293:JA524296 SW524293:SW524296 ACS524293:ACS524296 AMO524293:AMO524296 AWK524293:AWK524296 BGG524293:BGG524296 BQC524293:BQC524296 BZY524293:BZY524296 CJU524293:CJU524296 CTQ524293:CTQ524296 DDM524293:DDM524296 DNI524293:DNI524296 DXE524293:DXE524296 EHA524293:EHA524296 EQW524293:EQW524296 FAS524293:FAS524296 FKO524293:FKO524296 FUK524293:FUK524296 GEG524293:GEG524296 GOC524293:GOC524296 GXY524293:GXY524296 HHU524293:HHU524296 HRQ524293:HRQ524296 IBM524293:IBM524296 ILI524293:ILI524296 IVE524293:IVE524296 JFA524293:JFA524296 JOW524293:JOW524296 JYS524293:JYS524296 KIO524293:KIO524296 KSK524293:KSK524296 LCG524293:LCG524296 LMC524293:LMC524296 LVY524293:LVY524296 MFU524293:MFU524296 MPQ524293:MPQ524296 MZM524293:MZM524296 NJI524293:NJI524296 NTE524293:NTE524296 ODA524293:ODA524296 OMW524293:OMW524296 OWS524293:OWS524296 PGO524293:PGO524296 PQK524293:PQK524296 QAG524293:QAG524296 QKC524293:QKC524296 QTY524293:QTY524296 RDU524293:RDU524296 RNQ524293:RNQ524296 RXM524293:RXM524296 SHI524293:SHI524296 SRE524293:SRE524296 TBA524293:TBA524296 TKW524293:TKW524296 TUS524293:TUS524296 UEO524293:UEO524296 UOK524293:UOK524296 UYG524293:UYG524296 VIC524293:VIC524296 VRY524293:VRY524296 WBU524293:WBU524296 WLQ524293:WLQ524296 WVM524293:WVM524296 E589829:E589832 JA589829:JA589832 SW589829:SW589832 ACS589829:ACS589832 AMO589829:AMO589832 AWK589829:AWK589832 BGG589829:BGG589832 BQC589829:BQC589832 BZY589829:BZY589832 CJU589829:CJU589832 CTQ589829:CTQ589832 DDM589829:DDM589832 DNI589829:DNI589832 DXE589829:DXE589832 EHA589829:EHA589832 EQW589829:EQW589832 FAS589829:FAS589832 FKO589829:FKO589832 FUK589829:FUK589832 GEG589829:GEG589832 GOC589829:GOC589832 GXY589829:GXY589832 HHU589829:HHU589832 HRQ589829:HRQ589832 IBM589829:IBM589832 ILI589829:ILI589832 IVE589829:IVE589832 JFA589829:JFA589832 JOW589829:JOW589832 JYS589829:JYS589832 KIO589829:KIO589832 KSK589829:KSK589832 LCG589829:LCG589832 LMC589829:LMC589832 LVY589829:LVY589832 MFU589829:MFU589832 MPQ589829:MPQ589832 MZM589829:MZM589832 NJI589829:NJI589832 NTE589829:NTE589832 ODA589829:ODA589832 OMW589829:OMW589832 OWS589829:OWS589832 PGO589829:PGO589832 PQK589829:PQK589832 QAG589829:QAG589832 QKC589829:QKC589832 QTY589829:QTY589832 RDU589829:RDU589832 RNQ589829:RNQ589832 RXM589829:RXM589832 SHI589829:SHI589832 SRE589829:SRE589832 TBA589829:TBA589832 TKW589829:TKW589832 TUS589829:TUS589832 UEO589829:UEO589832 UOK589829:UOK589832 UYG589829:UYG589832 VIC589829:VIC589832 VRY589829:VRY589832 WBU589829:WBU589832 WLQ589829:WLQ589832 WVM589829:WVM589832 E655365:E655368 JA655365:JA655368 SW655365:SW655368 ACS655365:ACS655368 AMO655365:AMO655368 AWK655365:AWK655368 BGG655365:BGG655368 BQC655365:BQC655368 BZY655365:BZY655368 CJU655365:CJU655368 CTQ655365:CTQ655368 DDM655365:DDM655368 DNI655365:DNI655368 DXE655365:DXE655368 EHA655365:EHA655368 EQW655365:EQW655368 FAS655365:FAS655368 FKO655365:FKO655368 FUK655365:FUK655368 GEG655365:GEG655368 GOC655365:GOC655368 GXY655365:GXY655368 HHU655365:HHU655368 HRQ655365:HRQ655368 IBM655365:IBM655368 ILI655365:ILI655368 IVE655365:IVE655368 JFA655365:JFA655368 JOW655365:JOW655368 JYS655365:JYS655368 KIO655365:KIO655368 KSK655365:KSK655368 LCG655365:LCG655368 LMC655365:LMC655368 LVY655365:LVY655368 MFU655365:MFU655368 MPQ655365:MPQ655368 MZM655365:MZM655368 NJI655365:NJI655368 NTE655365:NTE655368 ODA655365:ODA655368 OMW655365:OMW655368 OWS655365:OWS655368 PGO655365:PGO655368 PQK655365:PQK655368 QAG655365:QAG655368 QKC655365:QKC655368 QTY655365:QTY655368 RDU655365:RDU655368 RNQ655365:RNQ655368 RXM655365:RXM655368 SHI655365:SHI655368 SRE655365:SRE655368 TBA655365:TBA655368 TKW655365:TKW655368 TUS655365:TUS655368 UEO655365:UEO655368 UOK655365:UOK655368 UYG655365:UYG655368 VIC655365:VIC655368 VRY655365:VRY655368 WBU655365:WBU655368 WLQ655365:WLQ655368 WVM655365:WVM655368 E720901:E720904 JA720901:JA720904 SW720901:SW720904 ACS720901:ACS720904 AMO720901:AMO720904 AWK720901:AWK720904 BGG720901:BGG720904 BQC720901:BQC720904 BZY720901:BZY720904 CJU720901:CJU720904 CTQ720901:CTQ720904 DDM720901:DDM720904 DNI720901:DNI720904 DXE720901:DXE720904 EHA720901:EHA720904 EQW720901:EQW720904 FAS720901:FAS720904 FKO720901:FKO720904 FUK720901:FUK720904 GEG720901:GEG720904 GOC720901:GOC720904 GXY720901:GXY720904 HHU720901:HHU720904 HRQ720901:HRQ720904 IBM720901:IBM720904 ILI720901:ILI720904 IVE720901:IVE720904 JFA720901:JFA720904 JOW720901:JOW720904 JYS720901:JYS720904 KIO720901:KIO720904 KSK720901:KSK720904 LCG720901:LCG720904 LMC720901:LMC720904 LVY720901:LVY720904 MFU720901:MFU720904 MPQ720901:MPQ720904 MZM720901:MZM720904 NJI720901:NJI720904 NTE720901:NTE720904 ODA720901:ODA720904 OMW720901:OMW720904 OWS720901:OWS720904 PGO720901:PGO720904 PQK720901:PQK720904 QAG720901:QAG720904 QKC720901:QKC720904 QTY720901:QTY720904 RDU720901:RDU720904 RNQ720901:RNQ720904 RXM720901:RXM720904 SHI720901:SHI720904 SRE720901:SRE720904 TBA720901:TBA720904 TKW720901:TKW720904 TUS720901:TUS720904 UEO720901:UEO720904 UOK720901:UOK720904 UYG720901:UYG720904 VIC720901:VIC720904 VRY720901:VRY720904 WBU720901:WBU720904 WLQ720901:WLQ720904 WVM720901:WVM720904 E786437:E786440 JA786437:JA786440 SW786437:SW786440 ACS786437:ACS786440 AMO786437:AMO786440 AWK786437:AWK786440 BGG786437:BGG786440 BQC786437:BQC786440 BZY786437:BZY786440 CJU786437:CJU786440 CTQ786437:CTQ786440 DDM786437:DDM786440 DNI786437:DNI786440 DXE786437:DXE786440 EHA786437:EHA786440 EQW786437:EQW786440 FAS786437:FAS786440 FKO786437:FKO786440 FUK786437:FUK786440 GEG786437:GEG786440 GOC786437:GOC786440 GXY786437:GXY786440 HHU786437:HHU786440 HRQ786437:HRQ786440 IBM786437:IBM786440 ILI786437:ILI786440 IVE786437:IVE786440 JFA786437:JFA786440 JOW786437:JOW786440 JYS786437:JYS786440 KIO786437:KIO786440 KSK786437:KSK786440 LCG786437:LCG786440 LMC786437:LMC786440 LVY786437:LVY786440 MFU786437:MFU786440 MPQ786437:MPQ786440 MZM786437:MZM786440 NJI786437:NJI786440 NTE786437:NTE786440 ODA786437:ODA786440 OMW786437:OMW786440 OWS786437:OWS786440 PGO786437:PGO786440 PQK786437:PQK786440 QAG786437:QAG786440 QKC786437:QKC786440 QTY786437:QTY786440 RDU786437:RDU786440 RNQ786437:RNQ786440 RXM786437:RXM786440 SHI786437:SHI786440 SRE786437:SRE786440 TBA786437:TBA786440 TKW786437:TKW786440 TUS786437:TUS786440 UEO786437:UEO786440 UOK786437:UOK786440 UYG786437:UYG786440 VIC786437:VIC786440 VRY786437:VRY786440 WBU786437:WBU786440 WLQ786437:WLQ786440 WVM786437:WVM786440 E851973:E851976 JA851973:JA851976 SW851973:SW851976 ACS851973:ACS851976 AMO851973:AMO851976 AWK851973:AWK851976 BGG851973:BGG851976 BQC851973:BQC851976 BZY851973:BZY851976 CJU851973:CJU851976 CTQ851973:CTQ851976 DDM851973:DDM851976 DNI851973:DNI851976 DXE851973:DXE851976 EHA851973:EHA851976 EQW851973:EQW851976 FAS851973:FAS851976 FKO851973:FKO851976 FUK851973:FUK851976 GEG851973:GEG851976 GOC851973:GOC851976 GXY851973:GXY851976 HHU851973:HHU851976 HRQ851973:HRQ851976 IBM851973:IBM851976 ILI851973:ILI851976 IVE851973:IVE851976 JFA851973:JFA851976 JOW851973:JOW851976 JYS851973:JYS851976 KIO851973:KIO851976 KSK851973:KSK851976 LCG851973:LCG851976 LMC851973:LMC851976 LVY851973:LVY851976 MFU851973:MFU851976 MPQ851973:MPQ851976 MZM851973:MZM851976 NJI851973:NJI851976 NTE851973:NTE851976 ODA851973:ODA851976 OMW851973:OMW851976 OWS851973:OWS851976 PGO851973:PGO851976 PQK851973:PQK851976 QAG851973:QAG851976 QKC851973:QKC851976 QTY851973:QTY851976 RDU851973:RDU851976 RNQ851973:RNQ851976 RXM851973:RXM851976 SHI851973:SHI851976 SRE851973:SRE851976 TBA851973:TBA851976 TKW851973:TKW851976 TUS851973:TUS851976 UEO851973:UEO851976 UOK851973:UOK851976 UYG851973:UYG851976 VIC851973:VIC851976 VRY851973:VRY851976 WBU851973:WBU851976 WLQ851973:WLQ851976 WVM851973:WVM851976 E917509:E917512 JA917509:JA917512 SW917509:SW917512 ACS917509:ACS917512 AMO917509:AMO917512 AWK917509:AWK917512 BGG917509:BGG917512 BQC917509:BQC917512 BZY917509:BZY917512 CJU917509:CJU917512 CTQ917509:CTQ917512 DDM917509:DDM917512 DNI917509:DNI917512 DXE917509:DXE917512 EHA917509:EHA917512 EQW917509:EQW917512 FAS917509:FAS917512 FKO917509:FKO917512 FUK917509:FUK917512 GEG917509:GEG917512 GOC917509:GOC917512 GXY917509:GXY917512 HHU917509:HHU917512 HRQ917509:HRQ917512 IBM917509:IBM917512 ILI917509:ILI917512 IVE917509:IVE917512 JFA917509:JFA917512 JOW917509:JOW917512 JYS917509:JYS917512 KIO917509:KIO917512 KSK917509:KSK917512 LCG917509:LCG917512 LMC917509:LMC917512 LVY917509:LVY917512 MFU917509:MFU917512 MPQ917509:MPQ917512 MZM917509:MZM917512 NJI917509:NJI917512 NTE917509:NTE917512 ODA917509:ODA917512 OMW917509:OMW917512 OWS917509:OWS917512 PGO917509:PGO917512 PQK917509:PQK917512 QAG917509:QAG917512 QKC917509:QKC917512 QTY917509:QTY917512 RDU917509:RDU917512 RNQ917509:RNQ917512 RXM917509:RXM917512 SHI917509:SHI917512 SRE917509:SRE917512 TBA917509:TBA917512 TKW917509:TKW917512 TUS917509:TUS917512 UEO917509:UEO917512 UOK917509:UOK917512 UYG917509:UYG917512 VIC917509:VIC917512 VRY917509:VRY917512 WBU917509:WBU917512 WLQ917509:WLQ917512 WVM917509:WVM917512 E983045:E983048 JA983045:JA983048 SW983045:SW983048 ACS983045:ACS983048 AMO983045:AMO983048 AWK983045:AWK983048 BGG983045:BGG983048 BQC983045:BQC983048 BZY983045:BZY983048 CJU983045:CJU983048 CTQ983045:CTQ983048 DDM983045:DDM983048 DNI983045:DNI983048 DXE983045:DXE983048 EHA983045:EHA983048 EQW983045:EQW983048 FAS983045:FAS983048 FKO983045:FKO983048 FUK983045:FUK983048 GEG983045:GEG983048 GOC983045:GOC983048 GXY983045:GXY983048 HHU983045:HHU983048 HRQ983045:HRQ983048 IBM983045:IBM983048 ILI983045:ILI983048 IVE983045:IVE983048 JFA983045:JFA983048 JOW983045:JOW983048 JYS983045:JYS983048 KIO983045:KIO983048 KSK983045:KSK983048 LCG983045:LCG983048 LMC983045:LMC983048 LVY983045:LVY983048 MFU983045:MFU983048 MPQ983045:MPQ983048 MZM983045:MZM983048 NJI983045:NJI983048 NTE983045:NTE983048 ODA983045:ODA983048 OMW983045:OMW983048 OWS983045:OWS983048 PGO983045:PGO983048 PQK983045:PQK983048 QAG983045:QAG983048 QKC983045:QKC983048 QTY983045:QTY983048 RDU983045:RDU983048 RNQ983045:RNQ983048 RXM983045:RXM983048 SHI983045:SHI983048 SRE983045:SRE983048 TBA983045:TBA983048 TKW983045:TKW983048 TUS983045:TUS983048 UEO983045:UEO983048 UOK983045:UOK983048 UYG983045:UYG983048 VIC983045:VIC983048 VRY983045:VRY983048 WBU983045:WBU983048 WLQ983045:WLQ983048 WVM983045:WVM983048 E13:E16 JA13:JA16 SW13:SW16 ACS13:ACS16 AMO13:AMO16 AWK13:AWK16 BGG13:BGG16 BQC13:BQC16 BZY13:BZY16 CJU13:CJU16 CTQ13:CTQ16 DDM13:DDM16 DNI13:DNI16 DXE13:DXE16 EHA13:EHA16 EQW13:EQW16 FAS13:FAS16 FKO13:FKO16 FUK13:FUK16 GEG13:GEG16 GOC13:GOC16 GXY13:GXY16 HHU13:HHU16 HRQ13:HRQ16 IBM13:IBM16 ILI13:ILI16 IVE13:IVE16 JFA13:JFA16 JOW13:JOW16 JYS13:JYS16 KIO13:KIO16 KSK13:KSK16 LCG13:LCG16 LMC13:LMC16 LVY13:LVY16 MFU13:MFU16 MPQ13:MPQ16 MZM13:MZM16 NJI13:NJI16 NTE13:NTE16 ODA13:ODA16 OMW13:OMW16 OWS13:OWS16 PGO13:PGO16 PQK13:PQK16 QAG13:QAG16 QKC13:QKC16 QTY13:QTY16 RDU13:RDU16 RNQ13:RNQ16 RXM13:RXM16 SHI13:SHI16 SRE13:SRE16 TBA13:TBA16 TKW13:TKW16 TUS13:TUS16 UEO13:UEO16 UOK13:UOK16 UYG13:UYG16 VIC13:VIC16 VRY13:VRY16 WBU13:WBU16 WLQ13:WLQ16 WVM13:WVM16 E65547:E65550 JA65547:JA65550 SW65547:SW65550 ACS65547:ACS65550 AMO65547:AMO65550 AWK65547:AWK65550 BGG65547:BGG65550 BQC65547:BQC65550 BZY65547:BZY65550 CJU65547:CJU65550 CTQ65547:CTQ65550 DDM65547:DDM65550 DNI65547:DNI65550 DXE65547:DXE65550 EHA65547:EHA65550 EQW65547:EQW65550 FAS65547:FAS65550 FKO65547:FKO65550 FUK65547:FUK65550 GEG65547:GEG65550 GOC65547:GOC65550 GXY65547:GXY65550 HHU65547:HHU65550 HRQ65547:HRQ65550 IBM65547:IBM65550 ILI65547:ILI65550 IVE65547:IVE65550 JFA65547:JFA65550 JOW65547:JOW65550 JYS65547:JYS65550 KIO65547:KIO65550 KSK65547:KSK65550 LCG65547:LCG65550 LMC65547:LMC65550 LVY65547:LVY65550 MFU65547:MFU65550 MPQ65547:MPQ65550 MZM65547:MZM65550 NJI65547:NJI65550 NTE65547:NTE65550 ODA65547:ODA65550 OMW65547:OMW65550 OWS65547:OWS65550 PGO65547:PGO65550 PQK65547:PQK65550 QAG65547:QAG65550 QKC65547:QKC65550 QTY65547:QTY65550 RDU65547:RDU65550 RNQ65547:RNQ65550 RXM65547:RXM65550 SHI65547:SHI65550 SRE65547:SRE65550 TBA65547:TBA65550 TKW65547:TKW65550 TUS65547:TUS65550 UEO65547:UEO65550 UOK65547:UOK65550 UYG65547:UYG65550 VIC65547:VIC65550 VRY65547:VRY65550 WBU65547:WBU65550 WLQ65547:WLQ65550 WVM65547:WVM65550 E131083:E131086 JA131083:JA131086 SW131083:SW131086 ACS131083:ACS131086 AMO131083:AMO131086 AWK131083:AWK131086 BGG131083:BGG131086 BQC131083:BQC131086 BZY131083:BZY131086 CJU131083:CJU131086 CTQ131083:CTQ131086 DDM131083:DDM131086 DNI131083:DNI131086 DXE131083:DXE131086 EHA131083:EHA131086 EQW131083:EQW131086 FAS131083:FAS131086 FKO131083:FKO131086 FUK131083:FUK131086 GEG131083:GEG131086 GOC131083:GOC131086 GXY131083:GXY131086 HHU131083:HHU131086 HRQ131083:HRQ131086 IBM131083:IBM131086 ILI131083:ILI131086 IVE131083:IVE131086 JFA131083:JFA131086 JOW131083:JOW131086 JYS131083:JYS131086 KIO131083:KIO131086 KSK131083:KSK131086 LCG131083:LCG131086 LMC131083:LMC131086 LVY131083:LVY131086 MFU131083:MFU131086 MPQ131083:MPQ131086 MZM131083:MZM131086 NJI131083:NJI131086 NTE131083:NTE131086 ODA131083:ODA131086 OMW131083:OMW131086 OWS131083:OWS131086 PGO131083:PGO131086 PQK131083:PQK131086 QAG131083:QAG131086 QKC131083:QKC131086 QTY131083:QTY131086 RDU131083:RDU131086 RNQ131083:RNQ131086 RXM131083:RXM131086 SHI131083:SHI131086 SRE131083:SRE131086 TBA131083:TBA131086 TKW131083:TKW131086 TUS131083:TUS131086 UEO131083:UEO131086 UOK131083:UOK131086 UYG131083:UYG131086 VIC131083:VIC131086 VRY131083:VRY131086 WBU131083:WBU131086 WLQ131083:WLQ131086 WVM131083:WVM131086 E196619:E196622 JA196619:JA196622 SW196619:SW196622 ACS196619:ACS196622 AMO196619:AMO196622 AWK196619:AWK196622 BGG196619:BGG196622 BQC196619:BQC196622 BZY196619:BZY196622 CJU196619:CJU196622 CTQ196619:CTQ196622 DDM196619:DDM196622 DNI196619:DNI196622 DXE196619:DXE196622 EHA196619:EHA196622 EQW196619:EQW196622 FAS196619:FAS196622 FKO196619:FKO196622 FUK196619:FUK196622 GEG196619:GEG196622 GOC196619:GOC196622 GXY196619:GXY196622 HHU196619:HHU196622 HRQ196619:HRQ196622 IBM196619:IBM196622 ILI196619:ILI196622 IVE196619:IVE196622 JFA196619:JFA196622 JOW196619:JOW196622 JYS196619:JYS196622 KIO196619:KIO196622 KSK196619:KSK196622 LCG196619:LCG196622 LMC196619:LMC196622 LVY196619:LVY196622 MFU196619:MFU196622 MPQ196619:MPQ196622 MZM196619:MZM196622 NJI196619:NJI196622 NTE196619:NTE196622 ODA196619:ODA196622 OMW196619:OMW196622 OWS196619:OWS196622 PGO196619:PGO196622 PQK196619:PQK196622 QAG196619:QAG196622 QKC196619:QKC196622 QTY196619:QTY196622 RDU196619:RDU196622 RNQ196619:RNQ196622 RXM196619:RXM196622 SHI196619:SHI196622 SRE196619:SRE196622 TBA196619:TBA196622 TKW196619:TKW196622 TUS196619:TUS196622 UEO196619:UEO196622 UOK196619:UOK196622 UYG196619:UYG196622 VIC196619:VIC196622 VRY196619:VRY196622 WBU196619:WBU196622 WLQ196619:WLQ196622 WVM196619:WVM196622 E262155:E262158 JA262155:JA262158 SW262155:SW262158 ACS262155:ACS262158 AMO262155:AMO262158 AWK262155:AWK262158 BGG262155:BGG262158 BQC262155:BQC262158 BZY262155:BZY262158 CJU262155:CJU262158 CTQ262155:CTQ262158 DDM262155:DDM262158 DNI262155:DNI262158 DXE262155:DXE262158 EHA262155:EHA262158 EQW262155:EQW262158 FAS262155:FAS262158 FKO262155:FKO262158 FUK262155:FUK262158 GEG262155:GEG262158 GOC262155:GOC262158 GXY262155:GXY262158 HHU262155:HHU262158 HRQ262155:HRQ262158 IBM262155:IBM262158 ILI262155:ILI262158 IVE262155:IVE262158 JFA262155:JFA262158 JOW262155:JOW262158 JYS262155:JYS262158 KIO262155:KIO262158 KSK262155:KSK262158 LCG262155:LCG262158 LMC262155:LMC262158 LVY262155:LVY262158 MFU262155:MFU262158 MPQ262155:MPQ262158 MZM262155:MZM262158 NJI262155:NJI262158 NTE262155:NTE262158 ODA262155:ODA262158 OMW262155:OMW262158 OWS262155:OWS262158 PGO262155:PGO262158 PQK262155:PQK262158 QAG262155:QAG262158 QKC262155:QKC262158 QTY262155:QTY262158 RDU262155:RDU262158 RNQ262155:RNQ262158 RXM262155:RXM262158 SHI262155:SHI262158 SRE262155:SRE262158 TBA262155:TBA262158 TKW262155:TKW262158 TUS262155:TUS262158 UEO262155:UEO262158 UOK262155:UOK262158 UYG262155:UYG262158 VIC262155:VIC262158 VRY262155:VRY262158 WBU262155:WBU262158 WLQ262155:WLQ262158 WVM262155:WVM262158 E327691:E327694 JA327691:JA327694 SW327691:SW327694 ACS327691:ACS327694 AMO327691:AMO327694 AWK327691:AWK327694 BGG327691:BGG327694 BQC327691:BQC327694 BZY327691:BZY327694 CJU327691:CJU327694 CTQ327691:CTQ327694 DDM327691:DDM327694 DNI327691:DNI327694 DXE327691:DXE327694 EHA327691:EHA327694 EQW327691:EQW327694 FAS327691:FAS327694 FKO327691:FKO327694 FUK327691:FUK327694 GEG327691:GEG327694 GOC327691:GOC327694 GXY327691:GXY327694 HHU327691:HHU327694 HRQ327691:HRQ327694 IBM327691:IBM327694 ILI327691:ILI327694 IVE327691:IVE327694 JFA327691:JFA327694 JOW327691:JOW327694 JYS327691:JYS327694 KIO327691:KIO327694 KSK327691:KSK327694 LCG327691:LCG327694 LMC327691:LMC327694 LVY327691:LVY327694 MFU327691:MFU327694 MPQ327691:MPQ327694 MZM327691:MZM327694 NJI327691:NJI327694 NTE327691:NTE327694 ODA327691:ODA327694 OMW327691:OMW327694 OWS327691:OWS327694 PGO327691:PGO327694 PQK327691:PQK327694 QAG327691:QAG327694 QKC327691:QKC327694 QTY327691:QTY327694 RDU327691:RDU327694 RNQ327691:RNQ327694 RXM327691:RXM327694 SHI327691:SHI327694 SRE327691:SRE327694 TBA327691:TBA327694 TKW327691:TKW327694 TUS327691:TUS327694 UEO327691:UEO327694 UOK327691:UOK327694 UYG327691:UYG327694 VIC327691:VIC327694 VRY327691:VRY327694 WBU327691:WBU327694 WLQ327691:WLQ327694 WVM327691:WVM327694 E393227:E393230 JA393227:JA393230 SW393227:SW393230 ACS393227:ACS393230 AMO393227:AMO393230 AWK393227:AWK393230 BGG393227:BGG393230 BQC393227:BQC393230 BZY393227:BZY393230 CJU393227:CJU393230 CTQ393227:CTQ393230 DDM393227:DDM393230 DNI393227:DNI393230 DXE393227:DXE393230 EHA393227:EHA393230 EQW393227:EQW393230 FAS393227:FAS393230 FKO393227:FKO393230 FUK393227:FUK393230 GEG393227:GEG393230 GOC393227:GOC393230 GXY393227:GXY393230 HHU393227:HHU393230 HRQ393227:HRQ393230 IBM393227:IBM393230 ILI393227:ILI393230 IVE393227:IVE393230 JFA393227:JFA393230 JOW393227:JOW393230 JYS393227:JYS393230 KIO393227:KIO393230 KSK393227:KSK393230 LCG393227:LCG393230 LMC393227:LMC393230 LVY393227:LVY393230 MFU393227:MFU393230 MPQ393227:MPQ393230 MZM393227:MZM393230 NJI393227:NJI393230 NTE393227:NTE393230 ODA393227:ODA393230 OMW393227:OMW393230 OWS393227:OWS393230 PGO393227:PGO393230 PQK393227:PQK393230 QAG393227:QAG393230 QKC393227:QKC393230 QTY393227:QTY393230 RDU393227:RDU393230 RNQ393227:RNQ393230 RXM393227:RXM393230 SHI393227:SHI393230 SRE393227:SRE393230 TBA393227:TBA393230 TKW393227:TKW393230 TUS393227:TUS393230 UEO393227:UEO393230 UOK393227:UOK393230 UYG393227:UYG393230 VIC393227:VIC393230 VRY393227:VRY393230 WBU393227:WBU393230 WLQ393227:WLQ393230 WVM393227:WVM393230 E458763:E458766 JA458763:JA458766 SW458763:SW458766 ACS458763:ACS458766 AMO458763:AMO458766 AWK458763:AWK458766 BGG458763:BGG458766 BQC458763:BQC458766 BZY458763:BZY458766 CJU458763:CJU458766 CTQ458763:CTQ458766 DDM458763:DDM458766 DNI458763:DNI458766 DXE458763:DXE458766 EHA458763:EHA458766 EQW458763:EQW458766 FAS458763:FAS458766 FKO458763:FKO458766 FUK458763:FUK458766 GEG458763:GEG458766 GOC458763:GOC458766 GXY458763:GXY458766 HHU458763:HHU458766 HRQ458763:HRQ458766 IBM458763:IBM458766 ILI458763:ILI458766 IVE458763:IVE458766 JFA458763:JFA458766 JOW458763:JOW458766 JYS458763:JYS458766 KIO458763:KIO458766 KSK458763:KSK458766 LCG458763:LCG458766 LMC458763:LMC458766 LVY458763:LVY458766 MFU458763:MFU458766 MPQ458763:MPQ458766 MZM458763:MZM458766 NJI458763:NJI458766 NTE458763:NTE458766 ODA458763:ODA458766 OMW458763:OMW458766 OWS458763:OWS458766 PGO458763:PGO458766 PQK458763:PQK458766 QAG458763:QAG458766 QKC458763:QKC458766 QTY458763:QTY458766 RDU458763:RDU458766 RNQ458763:RNQ458766 RXM458763:RXM458766 SHI458763:SHI458766 SRE458763:SRE458766 TBA458763:TBA458766 TKW458763:TKW458766 TUS458763:TUS458766 UEO458763:UEO458766 UOK458763:UOK458766 UYG458763:UYG458766 VIC458763:VIC458766 VRY458763:VRY458766 WBU458763:WBU458766 WLQ458763:WLQ458766 WVM458763:WVM458766 E524299:E524302 JA524299:JA524302 SW524299:SW524302 ACS524299:ACS524302 AMO524299:AMO524302 AWK524299:AWK524302 BGG524299:BGG524302 BQC524299:BQC524302 BZY524299:BZY524302 CJU524299:CJU524302 CTQ524299:CTQ524302 DDM524299:DDM524302 DNI524299:DNI524302 DXE524299:DXE524302 EHA524299:EHA524302 EQW524299:EQW524302 FAS524299:FAS524302 FKO524299:FKO524302 FUK524299:FUK524302 GEG524299:GEG524302 GOC524299:GOC524302 GXY524299:GXY524302 HHU524299:HHU524302 HRQ524299:HRQ524302 IBM524299:IBM524302 ILI524299:ILI524302 IVE524299:IVE524302 JFA524299:JFA524302 JOW524299:JOW524302 JYS524299:JYS524302 KIO524299:KIO524302 KSK524299:KSK524302 LCG524299:LCG524302 LMC524299:LMC524302 LVY524299:LVY524302 MFU524299:MFU524302 MPQ524299:MPQ524302 MZM524299:MZM524302 NJI524299:NJI524302 NTE524299:NTE524302 ODA524299:ODA524302 OMW524299:OMW524302 OWS524299:OWS524302 PGO524299:PGO524302 PQK524299:PQK524302 QAG524299:QAG524302 QKC524299:QKC524302 QTY524299:QTY524302 RDU524299:RDU524302 RNQ524299:RNQ524302 RXM524299:RXM524302 SHI524299:SHI524302 SRE524299:SRE524302 TBA524299:TBA524302 TKW524299:TKW524302 TUS524299:TUS524302 UEO524299:UEO524302 UOK524299:UOK524302 UYG524299:UYG524302 VIC524299:VIC524302 VRY524299:VRY524302 WBU524299:WBU524302 WLQ524299:WLQ524302 WVM524299:WVM524302 E589835:E589838 JA589835:JA589838 SW589835:SW589838 ACS589835:ACS589838 AMO589835:AMO589838 AWK589835:AWK589838 BGG589835:BGG589838 BQC589835:BQC589838 BZY589835:BZY589838 CJU589835:CJU589838 CTQ589835:CTQ589838 DDM589835:DDM589838 DNI589835:DNI589838 DXE589835:DXE589838 EHA589835:EHA589838 EQW589835:EQW589838 FAS589835:FAS589838 FKO589835:FKO589838 FUK589835:FUK589838 GEG589835:GEG589838 GOC589835:GOC589838 GXY589835:GXY589838 HHU589835:HHU589838 HRQ589835:HRQ589838 IBM589835:IBM589838 ILI589835:ILI589838 IVE589835:IVE589838 JFA589835:JFA589838 JOW589835:JOW589838 JYS589835:JYS589838 KIO589835:KIO589838 KSK589835:KSK589838 LCG589835:LCG589838 LMC589835:LMC589838 LVY589835:LVY589838 MFU589835:MFU589838 MPQ589835:MPQ589838 MZM589835:MZM589838 NJI589835:NJI589838 NTE589835:NTE589838 ODA589835:ODA589838 OMW589835:OMW589838 OWS589835:OWS589838 PGO589835:PGO589838 PQK589835:PQK589838 QAG589835:QAG589838 QKC589835:QKC589838 QTY589835:QTY589838 RDU589835:RDU589838 RNQ589835:RNQ589838 RXM589835:RXM589838 SHI589835:SHI589838 SRE589835:SRE589838 TBA589835:TBA589838 TKW589835:TKW589838 TUS589835:TUS589838 UEO589835:UEO589838 UOK589835:UOK589838 UYG589835:UYG589838 VIC589835:VIC589838 VRY589835:VRY589838 WBU589835:WBU589838 WLQ589835:WLQ589838 WVM589835:WVM589838 E655371:E655374 JA655371:JA655374 SW655371:SW655374 ACS655371:ACS655374 AMO655371:AMO655374 AWK655371:AWK655374 BGG655371:BGG655374 BQC655371:BQC655374 BZY655371:BZY655374 CJU655371:CJU655374 CTQ655371:CTQ655374 DDM655371:DDM655374 DNI655371:DNI655374 DXE655371:DXE655374 EHA655371:EHA655374 EQW655371:EQW655374 FAS655371:FAS655374 FKO655371:FKO655374 FUK655371:FUK655374 GEG655371:GEG655374 GOC655371:GOC655374 GXY655371:GXY655374 HHU655371:HHU655374 HRQ655371:HRQ655374 IBM655371:IBM655374 ILI655371:ILI655374 IVE655371:IVE655374 JFA655371:JFA655374 JOW655371:JOW655374 JYS655371:JYS655374 KIO655371:KIO655374 KSK655371:KSK655374 LCG655371:LCG655374 LMC655371:LMC655374 LVY655371:LVY655374 MFU655371:MFU655374 MPQ655371:MPQ655374 MZM655371:MZM655374 NJI655371:NJI655374 NTE655371:NTE655374 ODA655371:ODA655374 OMW655371:OMW655374 OWS655371:OWS655374 PGO655371:PGO655374 PQK655371:PQK655374 QAG655371:QAG655374 QKC655371:QKC655374 QTY655371:QTY655374 RDU655371:RDU655374 RNQ655371:RNQ655374 RXM655371:RXM655374 SHI655371:SHI655374 SRE655371:SRE655374 TBA655371:TBA655374 TKW655371:TKW655374 TUS655371:TUS655374 UEO655371:UEO655374 UOK655371:UOK655374 UYG655371:UYG655374 VIC655371:VIC655374 VRY655371:VRY655374 WBU655371:WBU655374 WLQ655371:WLQ655374 WVM655371:WVM655374 E720907:E720910 JA720907:JA720910 SW720907:SW720910 ACS720907:ACS720910 AMO720907:AMO720910 AWK720907:AWK720910 BGG720907:BGG720910 BQC720907:BQC720910 BZY720907:BZY720910 CJU720907:CJU720910 CTQ720907:CTQ720910 DDM720907:DDM720910 DNI720907:DNI720910 DXE720907:DXE720910 EHA720907:EHA720910 EQW720907:EQW720910 FAS720907:FAS720910 FKO720907:FKO720910 FUK720907:FUK720910 GEG720907:GEG720910 GOC720907:GOC720910 GXY720907:GXY720910 HHU720907:HHU720910 HRQ720907:HRQ720910 IBM720907:IBM720910 ILI720907:ILI720910 IVE720907:IVE720910 JFA720907:JFA720910 JOW720907:JOW720910 JYS720907:JYS720910 KIO720907:KIO720910 KSK720907:KSK720910 LCG720907:LCG720910 LMC720907:LMC720910 LVY720907:LVY720910 MFU720907:MFU720910 MPQ720907:MPQ720910 MZM720907:MZM720910 NJI720907:NJI720910 NTE720907:NTE720910 ODA720907:ODA720910 OMW720907:OMW720910 OWS720907:OWS720910 PGO720907:PGO720910 PQK720907:PQK720910 QAG720907:QAG720910 QKC720907:QKC720910 QTY720907:QTY720910 RDU720907:RDU720910 RNQ720907:RNQ720910 RXM720907:RXM720910 SHI720907:SHI720910 SRE720907:SRE720910 TBA720907:TBA720910 TKW720907:TKW720910 TUS720907:TUS720910 UEO720907:UEO720910 UOK720907:UOK720910 UYG720907:UYG720910 VIC720907:VIC720910 VRY720907:VRY720910 WBU720907:WBU720910 WLQ720907:WLQ720910 WVM720907:WVM720910 E786443:E786446 JA786443:JA786446 SW786443:SW786446 ACS786443:ACS786446 AMO786443:AMO786446 AWK786443:AWK786446 BGG786443:BGG786446 BQC786443:BQC786446 BZY786443:BZY786446 CJU786443:CJU786446 CTQ786443:CTQ786446 DDM786443:DDM786446 DNI786443:DNI786446 DXE786443:DXE786446 EHA786443:EHA786446 EQW786443:EQW786446 FAS786443:FAS786446 FKO786443:FKO786446 FUK786443:FUK786446 GEG786443:GEG786446 GOC786443:GOC786446 GXY786443:GXY786446 HHU786443:HHU786446 HRQ786443:HRQ786446 IBM786443:IBM786446 ILI786443:ILI786446 IVE786443:IVE786446 JFA786443:JFA786446 JOW786443:JOW786446 JYS786443:JYS786446 KIO786443:KIO786446 KSK786443:KSK786446 LCG786443:LCG786446 LMC786443:LMC786446 LVY786443:LVY786446 MFU786443:MFU786446 MPQ786443:MPQ786446 MZM786443:MZM786446 NJI786443:NJI786446 NTE786443:NTE786446 ODA786443:ODA786446 OMW786443:OMW786446 OWS786443:OWS786446 PGO786443:PGO786446 PQK786443:PQK786446 QAG786443:QAG786446 QKC786443:QKC786446 QTY786443:QTY786446 RDU786443:RDU786446 RNQ786443:RNQ786446 RXM786443:RXM786446 SHI786443:SHI786446 SRE786443:SRE786446 TBA786443:TBA786446 TKW786443:TKW786446 TUS786443:TUS786446 UEO786443:UEO786446 UOK786443:UOK786446 UYG786443:UYG786446 VIC786443:VIC786446 VRY786443:VRY786446 WBU786443:WBU786446 WLQ786443:WLQ786446 WVM786443:WVM786446 E851979:E851982 JA851979:JA851982 SW851979:SW851982 ACS851979:ACS851982 AMO851979:AMO851982 AWK851979:AWK851982 BGG851979:BGG851982 BQC851979:BQC851982 BZY851979:BZY851982 CJU851979:CJU851982 CTQ851979:CTQ851982 DDM851979:DDM851982 DNI851979:DNI851982 DXE851979:DXE851982 EHA851979:EHA851982 EQW851979:EQW851982 FAS851979:FAS851982 FKO851979:FKO851982 FUK851979:FUK851982 GEG851979:GEG851982 GOC851979:GOC851982 GXY851979:GXY851982 HHU851979:HHU851982 HRQ851979:HRQ851982 IBM851979:IBM851982 ILI851979:ILI851982 IVE851979:IVE851982 JFA851979:JFA851982 JOW851979:JOW851982 JYS851979:JYS851982 KIO851979:KIO851982 KSK851979:KSK851982 LCG851979:LCG851982 LMC851979:LMC851982 LVY851979:LVY851982 MFU851979:MFU851982 MPQ851979:MPQ851982 MZM851979:MZM851982 NJI851979:NJI851982 NTE851979:NTE851982 ODA851979:ODA851982 OMW851979:OMW851982 OWS851979:OWS851982 PGO851979:PGO851982 PQK851979:PQK851982 QAG851979:QAG851982 QKC851979:QKC851982 QTY851979:QTY851982 RDU851979:RDU851982 RNQ851979:RNQ851982 RXM851979:RXM851982 SHI851979:SHI851982 SRE851979:SRE851982 TBA851979:TBA851982 TKW851979:TKW851982 TUS851979:TUS851982 UEO851979:UEO851982 UOK851979:UOK851982 UYG851979:UYG851982 VIC851979:VIC851982 VRY851979:VRY851982 WBU851979:WBU851982 WLQ851979:WLQ851982 WVM851979:WVM851982 E917515:E917518 JA917515:JA917518 SW917515:SW917518 ACS917515:ACS917518 AMO917515:AMO917518 AWK917515:AWK917518 BGG917515:BGG917518 BQC917515:BQC917518 BZY917515:BZY917518 CJU917515:CJU917518 CTQ917515:CTQ917518 DDM917515:DDM917518 DNI917515:DNI917518 DXE917515:DXE917518 EHA917515:EHA917518 EQW917515:EQW917518 FAS917515:FAS917518 FKO917515:FKO917518 FUK917515:FUK917518 GEG917515:GEG917518 GOC917515:GOC917518 GXY917515:GXY917518 HHU917515:HHU917518 HRQ917515:HRQ917518 IBM917515:IBM917518 ILI917515:ILI917518 IVE917515:IVE917518 JFA917515:JFA917518 JOW917515:JOW917518 JYS917515:JYS917518 KIO917515:KIO917518 KSK917515:KSK917518 LCG917515:LCG917518 LMC917515:LMC917518 LVY917515:LVY917518 MFU917515:MFU917518 MPQ917515:MPQ917518 MZM917515:MZM917518 NJI917515:NJI917518 NTE917515:NTE917518 ODA917515:ODA917518 OMW917515:OMW917518 OWS917515:OWS917518 PGO917515:PGO917518 PQK917515:PQK917518 QAG917515:QAG917518 QKC917515:QKC917518 QTY917515:QTY917518 RDU917515:RDU917518 RNQ917515:RNQ917518 RXM917515:RXM917518 SHI917515:SHI917518 SRE917515:SRE917518 TBA917515:TBA917518 TKW917515:TKW917518 TUS917515:TUS917518 UEO917515:UEO917518 UOK917515:UOK917518 UYG917515:UYG917518 VIC917515:VIC917518 VRY917515:VRY917518 WBU917515:WBU917518 WLQ917515:WLQ917518 WVM917515:WVM917518 E983051:E983054 JA983051:JA983054 SW983051:SW983054 ACS983051:ACS983054 AMO983051:AMO983054 AWK983051:AWK983054 BGG983051:BGG983054 BQC983051:BQC983054 BZY983051:BZY983054 CJU983051:CJU983054 CTQ983051:CTQ983054 DDM983051:DDM983054 DNI983051:DNI983054 DXE983051:DXE983054 EHA983051:EHA983054 EQW983051:EQW983054 FAS983051:FAS983054 FKO983051:FKO983054 FUK983051:FUK983054 GEG983051:GEG983054 GOC983051:GOC983054 GXY983051:GXY983054 HHU983051:HHU983054 HRQ983051:HRQ983054 IBM983051:IBM983054 ILI983051:ILI983054 IVE983051:IVE983054 JFA983051:JFA983054 JOW983051:JOW983054 JYS983051:JYS983054 KIO983051:KIO983054 KSK983051:KSK983054 LCG983051:LCG983054 LMC983051:LMC983054 LVY983051:LVY983054 MFU983051:MFU983054 MPQ983051:MPQ983054 MZM983051:MZM983054 NJI983051:NJI983054 NTE983051:NTE983054 ODA983051:ODA983054 OMW983051:OMW983054 OWS983051:OWS983054 PGO983051:PGO983054 PQK983051:PQK983054 QAG983051:QAG983054 QKC983051:QKC983054 QTY983051:QTY983054 RDU983051:RDU983054 RNQ983051:RNQ983054 RXM983051:RXM983054 SHI983051:SHI983054 SRE983051:SRE983054 TBA983051:TBA983054 TKW983051:TKW983054 TUS983051:TUS983054 UEO983051:UEO983054 UOK983051:UOK983054 UYG983051:UYG983054 VIC983051:VIC983054 VRY983051:VRY983054 WBU983051:WBU983054 WLQ983051:WLQ983054 WVM983051:WVM983054 E38:E40 JA38:JA40 SW38:SW40 ACS38:ACS40 AMO38:AMO40 AWK38:AWK40 BGG38:BGG40 BQC38:BQC40 BZY38:BZY40 CJU38:CJU40 CTQ38:CTQ40 DDM38:DDM40 DNI38:DNI40 DXE38:DXE40 EHA38:EHA40 EQW38:EQW40 FAS38:FAS40 FKO38:FKO40 FUK38:FUK40 GEG38:GEG40 GOC38:GOC40 GXY38:GXY40 HHU38:HHU40 HRQ38:HRQ40 IBM38:IBM40 ILI38:ILI40 IVE38:IVE40 JFA38:JFA40 JOW38:JOW40 JYS38:JYS40 KIO38:KIO40 KSK38:KSK40 LCG38:LCG40 LMC38:LMC40 LVY38:LVY40 MFU38:MFU40 MPQ38:MPQ40 MZM38:MZM40 NJI38:NJI40 NTE38:NTE40 ODA38:ODA40 OMW38:OMW40 OWS38:OWS40 PGO38:PGO40 PQK38:PQK40 QAG38:QAG40 QKC38:QKC40 QTY38:QTY40 RDU38:RDU40 RNQ38:RNQ40 RXM38:RXM40 SHI38:SHI40 SRE38:SRE40 TBA38:TBA40 TKW38:TKW40 TUS38:TUS40 UEO38:UEO40 UOK38:UOK40 UYG38:UYG40 VIC38:VIC40 VRY38:VRY40 WBU38:WBU40 WLQ38:WLQ40 WVM38:WVM40 E65572:E65574 JA65572:JA65574 SW65572:SW65574 ACS65572:ACS65574 AMO65572:AMO65574 AWK65572:AWK65574 BGG65572:BGG65574 BQC65572:BQC65574 BZY65572:BZY65574 CJU65572:CJU65574 CTQ65572:CTQ65574 DDM65572:DDM65574 DNI65572:DNI65574 DXE65572:DXE65574 EHA65572:EHA65574 EQW65572:EQW65574 FAS65572:FAS65574 FKO65572:FKO65574 FUK65572:FUK65574 GEG65572:GEG65574 GOC65572:GOC65574 GXY65572:GXY65574 HHU65572:HHU65574 HRQ65572:HRQ65574 IBM65572:IBM65574 ILI65572:ILI65574 IVE65572:IVE65574 JFA65572:JFA65574 JOW65572:JOW65574 JYS65572:JYS65574 KIO65572:KIO65574 KSK65572:KSK65574 LCG65572:LCG65574 LMC65572:LMC65574 LVY65572:LVY65574 MFU65572:MFU65574 MPQ65572:MPQ65574 MZM65572:MZM65574 NJI65572:NJI65574 NTE65572:NTE65574 ODA65572:ODA65574 OMW65572:OMW65574 OWS65572:OWS65574 PGO65572:PGO65574 PQK65572:PQK65574 QAG65572:QAG65574 QKC65572:QKC65574 QTY65572:QTY65574 RDU65572:RDU65574 RNQ65572:RNQ65574 RXM65572:RXM65574 SHI65572:SHI65574 SRE65572:SRE65574 TBA65572:TBA65574 TKW65572:TKW65574 TUS65572:TUS65574 UEO65572:UEO65574 UOK65572:UOK65574 UYG65572:UYG65574 VIC65572:VIC65574 VRY65572:VRY65574 WBU65572:WBU65574 WLQ65572:WLQ65574 WVM65572:WVM65574 E131108:E131110 JA131108:JA131110 SW131108:SW131110 ACS131108:ACS131110 AMO131108:AMO131110 AWK131108:AWK131110 BGG131108:BGG131110 BQC131108:BQC131110 BZY131108:BZY131110 CJU131108:CJU131110 CTQ131108:CTQ131110 DDM131108:DDM131110 DNI131108:DNI131110 DXE131108:DXE131110 EHA131108:EHA131110 EQW131108:EQW131110 FAS131108:FAS131110 FKO131108:FKO131110 FUK131108:FUK131110 GEG131108:GEG131110 GOC131108:GOC131110 GXY131108:GXY131110 HHU131108:HHU131110 HRQ131108:HRQ131110 IBM131108:IBM131110 ILI131108:ILI131110 IVE131108:IVE131110 JFA131108:JFA131110 JOW131108:JOW131110 JYS131108:JYS131110 KIO131108:KIO131110 KSK131108:KSK131110 LCG131108:LCG131110 LMC131108:LMC131110 LVY131108:LVY131110 MFU131108:MFU131110 MPQ131108:MPQ131110 MZM131108:MZM131110 NJI131108:NJI131110 NTE131108:NTE131110 ODA131108:ODA131110 OMW131108:OMW131110 OWS131108:OWS131110 PGO131108:PGO131110 PQK131108:PQK131110 QAG131108:QAG131110 QKC131108:QKC131110 QTY131108:QTY131110 RDU131108:RDU131110 RNQ131108:RNQ131110 RXM131108:RXM131110 SHI131108:SHI131110 SRE131108:SRE131110 TBA131108:TBA131110 TKW131108:TKW131110 TUS131108:TUS131110 UEO131108:UEO131110 UOK131108:UOK131110 UYG131108:UYG131110 VIC131108:VIC131110 VRY131108:VRY131110 WBU131108:WBU131110 WLQ131108:WLQ131110 WVM131108:WVM131110 E196644:E196646 JA196644:JA196646 SW196644:SW196646 ACS196644:ACS196646 AMO196644:AMO196646 AWK196644:AWK196646 BGG196644:BGG196646 BQC196644:BQC196646 BZY196644:BZY196646 CJU196644:CJU196646 CTQ196644:CTQ196646 DDM196644:DDM196646 DNI196644:DNI196646 DXE196644:DXE196646 EHA196644:EHA196646 EQW196644:EQW196646 FAS196644:FAS196646 FKO196644:FKO196646 FUK196644:FUK196646 GEG196644:GEG196646 GOC196644:GOC196646 GXY196644:GXY196646 HHU196644:HHU196646 HRQ196644:HRQ196646 IBM196644:IBM196646 ILI196644:ILI196646 IVE196644:IVE196646 JFA196644:JFA196646 JOW196644:JOW196646 JYS196644:JYS196646 KIO196644:KIO196646 KSK196644:KSK196646 LCG196644:LCG196646 LMC196644:LMC196646 LVY196644:LVY196646 MFU196644:MFU196646 MPQ196644:MPQ196646 MZM196644:MZM196646 NJI196644:NJI196646 NTE196644:NTE196646 ODA196644:ODA196646 OMW196644:OMW196646 OWS196644:OWS196646 PGO196644:PGO196646 PQK196644:PQK196646 QAG196644:QAG196646 QKC196644:QKC196646 QTY196644:QTY196646 RDU196644:RDU196646 RNQ196644:RNQ196646 RXM196644:RXM196646 SHI196644:SHI196646 SRE196644:SRE196646 TBA196644:TBA196646 TKW196644:TKW196646 TUS196644:TUS196646 UEO196644:UEO196646 UOK196644:UOK196646 UYG196644:UYG196646 VIC196644:VIC196646 VRY196644:VRY196646 WBU196644:WBU196646 WLQ196644:WLQ196646 WVM196644:WVM196646 E262180:E262182 JA262180:JA262182 SW262180:SW262182 ACS262180:ACS262182 AMO262180:AMO262182 AWK262180:AWK262182 BGG262180:BGG262182 BQC262180:BQC262182 BZY262180:BZY262182 CJU262180:CJU262182 CTQ262180:CTQ262182 DDM262180:DDM262182 DNI262180:DNI262182 DXE262180:DXE262182 EHA262180:EHA262182 EQW262180:EQW262182 FAS262180:FAS262182 FKO262180:FKO262182 FUK262180:FUK262182 GEG262180:GEG262182 GOC262180:GOC262182 GXY262180:GXY262182 HHU262180:HHU262182 HRQ262180:HRQ262182 IBM262180:IBM262182 ILI262180:ILI262182 IVE262180:IVE262182 JFA262180:JFA262182 JOW262180:JOW262182 JYS262180:JYS262182 KIO262180:KIO262182 KSK262180:KSK262182 LCG262180:LCG262182 LMC262180:LMC262182 LVY262180:LVY262182 MFU262180:MFU262182 MPQ262180:MPQ262182 MZM262180:MZM262182 NJI262180:NJI262182 NTE262180:NTE262182 ODA262180:ODA262182 OMW262180:OMW262182 OWS262180:OWS262182 PGO262180:PGO262182 PQK262180:PQK262182 QAG262180:QAG262182 QKC262180:QKC262182 QTY262180:QTY262182 RDU262180:RDU262182 RNQ262180:RNQ262182 RXM262180:RXM262182 SHI262180:SHI262182 SRE262180:SRE262182 TBA262180:TBA262182 TKW262180:TKW262182 TUS262180:TUS262182 UEO262180:UEO262182 UOK262180:UOK262182 UYG262180:UYG262182 VIC262180:VIC262182 VRY262180:VRY262182 WBU262180:WBU262182 WLQ262180:WLQ262182 WVM262180:WVM262182 E327716:E327718 JA327716:JA327718 SW327716:SW327718 ACS327716:ACS327718 AMO327716:AMO327718 AWK327716:AWK327718 BGG327716:BGG327718 BQC327716:BQC327718 BZY327716:BZY327718 CJU327716:CJU327718 CTQ327716:CTQ327718 DDM327716:DDM327718 DNI327716:DNI327718 DXE327716:DXE327718 EHA327716:EHA327718 EQW327716:EQW327718 FAS327716:FAS327718 FKO327716:FKO327718 FUK327716:FUK327718 GEG327716:GEG327718 GOC327716:GOC327718 GXY327716:GXY327718 HHU327716:HHU327718 HRQ327716:HRQ327718 IBM327716:IBM327718 ILI327716:ILI327718 IVE327716:IVE327718 JFA327716:JFA327718 JOW327716:JOW327718 JYS327716:JYS327718 KIO327716:KIO327718 KSK327716:KSK327718 LCG327716:LCG327718 LMC327716:LMC327718 LVY327716:LVY327718 MFU327716:MFU327718 MPQ327716:MPQ327718 MZM327716:MZM327718 NJI327716:NJI327718 NTE327716:NTE327718 ODA327716:ODA327718 OMW327716:OMW327718 OWS327716:OWS327718 PGO327716:PGO327718 PQK327716:PQK327718 QAG327716:QAG327718 QKC327716:QKC327718 QTY327716:QTY327718 RDU327716:RDU327718 RNQ327716:RNQ327718 RXM327716:RXM327718 SHI327716:SHI327718 SRE327716:SRE327718 TBA327716:TBA327718 TKW327716:TKW327718 TUS327716:TUS327718 UEO327716:UEO327718 UOK327716:UOK327718 UYG327716:UYG327718 VIC327716:VIC327718 VRY327716:VRY327718 WBU327716:WBU327718 WLQ327716:WLQ327718 WVM327716:WVM327718 E393252:E393254 JA393252:JA393254 SW393252:SW393254 ACS393252:ACS393254 AMO393252:AMO393254 AWK393252:AWK393254 BGG393252:BGG393254 BQC393252:BQC393254 BZY393252:BZY393254 CJU393252:CJU393254 CTQ393252:CTQ393254 DDM393252:DDM393254 DNI393252:DNI393254 DXE393252:DXE393254 EHA393252:EHA393254 EQW393252:EQW393254 FAS393252:FAS393254 FKO393252:FKO393254 FUK393252:FUK393254 GEG393252:GEG393254 GOC393252:GOC393254 GXY393252:GXY393254 HHU393252:HHU393254 HRQ393252:HRQ393254 IBM393252:IBM393254 ILI393252:ILI393254 IVE393252:IVE393254 JFA393252:JFA393254 JOW393252:JOW393254 JYS393252:JYS393254 KIO393252:KIO393254 KSK393252:KSK393254 LCG393252:LCG393254 LMC393252:LMC393254 LVY393252:LVY393254 MFU393252:MFU393254 MPQ393252:MPQ393254 MZM393252:MZM393254 NJI393252:NJI393254 NTE393252:NTE393254 ODA393252:ODA393254 OMW393252:OMW393254 OWS393252:OWS393254 PGO393252:PGO393254 PQK393252:PQK393254 QAG393252:QAG393254 QKC393252:QKC393254 QTY393252:QTY393254 RDU393252:RDU393254 RNQ393252:RNQ393254 RXM393252:RXM393254 SHI393252:SHI393254 SRE393252:SRE393254 TBA393252:TBA393254 TKW393252:TKW393254 TUS393252:TUS393254 UEO393252:UEO393254 UOK393252:UOK393254 UYG393252:UYG393254 VIC393252:VIC393254 VRY393252:VRY393254 WBU393252:WBU393254 WLQ393252:WLQ393254 WVM393252:WVM393254 E458788:E458790 JA458788:JA458790 SW458788:SW458790 ACS458788:ACS458790 AMO458788:AMO458790 AWK458788:AWK458790 BGG458788:BGG458790 BQC458788:BQC458790 BZY458788:BZY458790 CJU458788:CJU458790 CTQ458788:CTQ458790 DDM458788:DDM458790 DNI458788:DNI458790 DXE458788:DXE458790 EHA458788:EHA458790 EQW458788:EQW458790 FAS458788:FAS458790 FKO458788:FKO458790 FUK458788:FUK458790 GEG458788:GEG458790 GOC458788:GOC458790 GXY458788:GXY458790 HHU458788:HHU458790 HRQ458788:HRQ458790 IBM458788:IBM458790 ILI458788:ILI458790 IVE458788:IVE458790 JFA458788:JFA458790 JOW458788:JOW458790 JYS458788:JYS458790 KIO458788:KIO458790 KSK458788:KSK458790 LCG458788:LCG458790 LMC458788:LMC458790 LVY458788:LVY458790 MFU458788:MFU458790 MPQ458788:MPQ458790 MZM458788:MZM458790 NJI458788:NJI458790 NTE458788:NTE458790 ODA458788:ODA458790 OMW458788:OMW458790 OWS458788:OWS458790 PGO458788:PGO458790 PQK458788:PQK458790 QAG458788:QAG458790 QKC458788:QKC458790 QTY458788:QTY458790 RDU458788:RDU458790 RNQ458788:RNQ458790 RXM458788:RXM458790 SHI458788:SHI458790 SRE458788:SRE458790 TBA458788:TBA458790 TKW458788:TKW458790 TUS458788:TUS458790 UEO458788:UEO458790 UOK458788:UOK458790 UYG458788:UYG458790 VIC458788:VIC458790 VRY458788:VRY458790 WBU458788:WBU458790 WLQ458788:WLQ458790 WVM458788:WVM458790 E524324:E524326 JA524324:JA524326 SW524324:SW524326 ACS524324:ACS524326 AMO524324:AMO524326 AWK524324:AWK524326 BGG524324:BGG524326 BQC524324:BQC524326 BZY524324:BZY524326 CJU524324:CJU524326 CTQ524324:CTQ524326 DDM524324:DDM524326 DNI524324:DNI524326 DXE524324:DXE524326 EHA524324:EHA524326 EQW524324:EQW524326 FAS524324:FAS524326 FKO524324:FKO524326 FUK524324:FUK524326 GEG524324:GEG524326 GOC524324:GOC524326 GXY524324:GXY524326 HHU524324:HHU524326 HRQ524324:HRQ524326 IBM524324:IBM524326 ILI524324:ILI524326 IVE524324:IVE524326 JFA524324:JFA524326 JOW524324:JOW524326 JYS524324:JYS524326 KIO524324:KIO524326 KSK524324:KSK524326 LCG524324:LCG524326 LMC524324:LMC524326 LVY524324:LVY524326 MFU524324:MFU524326 MPQ524324:MPQ524326 MZM524324:MZM524326 NJI524324:NJI524326 NTE524324:NTE524326 ODA524324:ODA524326 OMW524324:OMW524326 OWS524324:OWS524326 PGO524324:PGO524326 PQK524324:PQK524326 QAG524324:QAG524326 QKC524324:QKC524326 QTY524324:QTY524326 RDU524324:RDU524326 RNQ524324:RNQ524326 RXM524324:RXM524326 SHI524324:SHI524326 SRE524324:SRE524326 TBA524324:TBA524326 TKW524324:TKW524326 TUS524324:TUS524326 UEO524324:UEO524326 UOK524324:UOK524326 UYG524324:UYG524326 VIC524324:VIC524326 VRY524324:VRY524326 WBU524324:WBU524326 WLQ524324:WLQ524326 WVM524324:WVM524326 E589860:E589862 JA589860:JA589862 SW589860:SW589862 ACS589860:ACS589862 AMO589860:AMO589862 AWK589860:AWK589862 BGG589860:BGG589862 BQC589860:BQC589862 BZY589860:BZY589862 CJU589860:CJU589862 CTQ589860:CTQ589862 DDM589860:DDM589862 DNI589860:DNI589862 DXE589860:DXE589862 EHA589860:EHA589862 EQW589860:EQW589862 FAS589860:FAS589862 FKO589860:FKO589862 FUK589860:FUK589862 GEG589860:GEG589862 GOC589860:GOC589862 GXY589860:GXY589862 HHU589860:HHU589862 HRQ589860:HRQ589862 IBM589860:IBM589862 ILI589860:ILI589862 IVE589860:IVE589862 JFA589860:JFA589862 JOW589860:JOW589862 JYS589860:JYS589862 KIO589860:KIO589862 KSK589860:KSK589862 LCG589860:LCG589862 LMC589860:LMC589862 LVY589860:LVY589862 MFU589860:MFU589862 MPQ589860:MPQ589862 MZM589860:MZM589862 NJI589860:NJI589862 NTE589860:NTE589862 ODA589860:ODA589862 OMW589860:OMW589862 OWS589860:OWS589862 PGO589860:PGO589862 PQK589860:PQK589862 QAG589860:QAG589862 QKC589860:QKC589862 QTY589860:QTY589862 RDU589860:RDU589862 RNQ589860:RNQ589862 RXM589860:RXM589862 SHI589860:SHI589862 SRE589860:SRE589862 TBA589860:TBA589862 TKW589860:TKW589862 TUS589860:TUS589862 UEO589860:UEO589862 UOK589860:UOK589862 UYG589860:UYG589862 VIC589860:VIC589862 VRY589860:VRY589862 WBU589860:WBU589862 WLQ589860:WLQ589862 WVM589860:WVM589862 E655396:E655398 JA655396:JA655398 SW655396:SW655398 ACS655396:ACS655398 AMO655396:AMO655398 AWK655396:AWK655398 BGG655396:BGG655398 BQC655396:BQC655398 BZY655396:BZY655398 CJU655396:CJU655398 CTQ655396:CTQ655398 DDM655396:DDM655398 DNI655396:DNI655398 DXE655396:DXE655398 EHA655396:EHA655398 EQW655396:EQW655398 FAS655396:FAS655398 FKO655396:FKO655398 FUK655396:FUK655398 GEG655396:GEG655398 GOC655396:GOC655398 GXY655396:GXY655398 HHU655396:HHU655398 HRQ655396:HRQ655398 IBM655396:IBM655398 ILI655396:ILI655398 IVE655396:IVE655398 JFA655396:JFA655398 JOW655396:JOW655398 JYS655396:JYS655398 KIO655396:KIO655398 KSK655396:KSK655398 LCG655396:LCG655398 LMC655396:LMC655398 LVY655396:LVY655398 MFU655396:MFU655398 MPQ655396:MPQ655398 MZM655396:MZM655398 NJI655396:NJI655398 NTE655396:NTE655398 ODA655396:ODA655398 OMW655396:OMW655398 OWS655396:OWS655398 PGO655396:PGO655398 PQK655396:PQK655398 QAG655396:QAG655398 QKC655396:QKC655398 QTY655396:QTY655398 RDU655396:RDU655398 RNQ655396:RNQ655398 RXM655396:RXM655398 SHI655396:SHI655398 SRE655396:SRE655398 TBA655396:TBA655398 TKW655396:TKW655398 TUS655396:TUS655398 UEO655396:UEO655398 UOK655396:UOK655398 UYG655396:UYG655398 VIC655396:VIC655398 VRY655396:VRY655398 WBU655396:WBU655398 WLQ655396:WLQ655398 WVM655396:WVM655398 E720932:E720934 JA720932:JA720934 SW720932:SW720934 ACS720932:ACS720934 AMO720932:AMO720934 AWK720932:AWK720934 BGG720932:BGG720934 BQC720932:BQC720934 BZY720932:BZY720934 CJU720932:CJU720934 CTQ720932:CTQ720934 DDM720932:DDM720934 DNI720932:DNI720934 DXE720932:DXE720934 EHA720932:EHA720934 EQW720932:EQW720934 FAS720932:FAS720934 FKO720932:FKO720934 FUK720932:FUK720934 GEG720932:GEG720934 GOC720932:GOC720934 GXY720932:GXY720934 HHU720932:HHU720934 HRQ720932:HRQ720934 IBM720932:IBM720934 ILI720932:ILI720934 IVE720932:IVE720934 JFA720932:JFA720934 JOW720932:JOW720934 JYS720932:JYS720934 KIO720932:KIO720934 KSK720932:KSK720934 LCG720932:LCG720934 LMC720932:LMC720934 LVY720932:LVY720934 MFU720932:MFU720934 MPQ720932:MPQ720934 MZM720932:MZM720934 NJI720932:NJI720934 NTE720932:NTE720934 ODA720932:ODA720934 OMW720932:OMW720934 OWS720932:OWS720934 PGO720932:PGO720934 PQK720932:PQK720934 QAG720932:QAG720934 QKC720932:QKC720934 QTY720932:QTY720934 RDU720932:RDU720934 RNQ720932:RNQ720934 RXM720932:RXM720934 SHI720932:SHI720934 SRE720932:SRE720934 TBA720932:TBA720934 TKW720932:TKW720934 TUS720932:TUS720934 UEO720932:UEO720934 UOK720932:UOK720934 UYG720932:UYG720934 VIC720932:VIC720934 VRY720932:VRY720934 WBU720932:WBU720934 WLQ720932:WLQ720934 WVM720932:WVM720934 E786468:E786470 JA786468:JA786470 SW786468:SW786470 ACS786468:ACS786470 AMO786468:AMO786470 AWK786468:AWK786470 BGG786468:BGG786470 BQC786468:BQC786470 BZY786468:BZY786470 CJU786468:CJU786470 CTQ786468:CTQ786470 DDM786468:DDM786470 DNI786468:DNI786470 DXE786468:DXE786470 EHA786468:EHA786470 EQW786468:EQW786470 FAS786468:FAS786470 FKO786468:FKO786470 FUK786468:FUK786470 GEG786468:GEG786470 GOC786468:GOC786470 GXY786468:GXY786470 HHU786468:HHU786470 HRQ786468:HRQ786470 IBM786468:IBM786470 ILI786468:ILI786470 IVE786468:IVE786470 JFA786468:JFA786470 JOW786468:JOW786470 JYS786468:JYS786470 KIO786468:KIO786470 KSK786468:KSK786470 LCG786468:LCG786470 LMC786468:LMC786470 LVY786468:LVY786470 MFU786468:MFU786470 MPQ786468:MPQ786470 MZM786468:MZM786470 NJI786468:NJI786470 NTE786468:NTE786470 ODA786468:ODA786470 OMW786468:OMW786470 OWS786468:OWS786470 PGO786468:PGO786470 PQK786468:PQK786470 QAG786468:QAG786470 QKC786468:QKC786470 QTY786468:QTY786470 RDU786468:RDU786470 RNQ786468:RNQ786470 RXM786468:RXM786470 SHI786468:SHI786470 SRE786468:SRE786470 TBA786468:TBA786470 TKW786468:TKW786470 TUS786468:TUS786470 UEO786468:UEO786470 UOK786468:UOK786470 UYG786468:UYG786470 VIC786468:VIC786470 VRY786468:VRY786470 WBU786468:WBU786470 WLQ786468:WLQ786470 WVM786468:WVM786470 E852004:E852006 JA852004:JA852006 SW852004:SW852006 ACS852004:ACS852006 AMO852004:AMO852006 AWK852004:AWK852006 BGG852004:BGG852006 BQC852004:BQC852006 BZY852004:BZY852006 CJU852004:CJU852006 CTQ852004:CTQ852006 DDM852004:DDM852006 DNI852004:DNI852006 DXE852004:DXE852006 EHA852004:EHA852006 EQW852004:EQW852006 FAS852004:FAS852006 FKO852004:FKO852006 FUK852004:FUK852006 GEG852004:GEG852006 GOC852004:GOC852006 GXY852004:GXY852006 HHU852004:HHU852006 HRQ852004:HRQ852006 IBM852004:IBM852006 ILI852004:ILI852006 IVE852004:IVE852006 JFA852004:JFA852006 JOW852004:JOW852006 JYS852004:JYS852006 KIO852004:KIO852006 KSK852004:KSK852006 LCG852004:LCG852006 LMC852004:LMC852006 LVY852004:LVY852006 MFU852004:MFU852006 MPQ852004:MPQ852006 MZM852004:MZM852006 NJI852004:NJI852006 NTE852004:NTE852006 ODA852004:ODA852006 OMW852004:OMW852006 OWS852004:OWS852006 PGO852004:PGO852006 PQK852004:PQK852006 QAG852004:QAG852006 QKC852004:QKC852006 QTY852004:QTY852006 RDU852004:RDU852006 RNQ852004:RNQ852006 RXM852004:RXM852006 SHI852004:SHI852006 SRE852004:SRE852006 TBA852004:TBA852006 TKW852004:TKW852006 TUS852004:TUS852006 UEO852004:UEO852006 UOK852004:UOK852006 UYG852004:UYG852006 VIC852004:VIC852006 VRY852004:VRY852006 WBU852004:WBU852006 WLQ852004:WLQ852006 WVM852004:WVM852006 E917540:E917542 JA917540:JA917542 SW917540:SW917542 ACS917540:ACS917542 AMO917540:AMO917542 AWK917540:AWK917542 BGG917540:BGG917542 BQC917540:BQC917542 BZY917540:BZY917542 CJU917540:CJU917542 CTQ917540:CTQ917542 DDM917540:DDM917542 DNI917540:DNI917542 DXE917540:DXE917542 EHA917540:EHA917542 EQW917540:EQW917542 FAS917540:FAS917542 FKO917540:FKO917542 FUK917540:FUK917542 GEG917540:GEG917542 GOC917540:GOC917542 GXY917540:GXY917542 HHU917540:HHU917542 HRQ917540:HRQ917542 IBM917540:IBM917542 ILI917540:ILI917542 IVE917540:IVE917542 JFA917540:JFA917542 JOW917540:JOW917542 JYS917540:JYS917542 KIO917540:KIO917542 KSK917540:KSK917542 LCG917540:LCG917542 LMC917540:LMC917542 LVY917540:LVY917542 MFU917540:MFU917542 MPQ917540:MPQ917542 MZM917540:MZM917542 NJI917540:NJI917542 NTE917540:NTE917542 ODA917540:ODA917542 OMW917540:OMW917542 OWS917540:OWS917542 PGO917540:PGO917542 PQK917540:PQK917542 QAG917540:QAG917542 QKC917540:QKC917542 QTY917540:QTY917542 RDU917540:RDU917542 RNQ917540:RNQ917542 RXM917540:RXM917542 SHI917540:SHI917542 SRE917540:SRE917542 TBA917540:TBA917542 TKW917540:TKW917542 TUS917540:TUS917542 UEO917540:UEO917542 UOK917540:UOK917542 UYG917540:UYG917542 VIC917540:VIC917542 VRY917540:VRY917542 WBU917540:WBU917542 WLQ917540:WLQ917542 WVM917540:WVM917542 E983076:E983078 JA983076:JA983078 SW983076:SW983078 ACS983076:ACS983078 AMO983076:AMO983078 AWK983076:AWK983078 BGG983076:BGG983078 BQC983076:BQC983078 BZY983076:BZY983078 CJU983076:CJU983078 CTQ983076:CTQ983078 DDM983076:DDM983078 DNI983076:DNI983078 DXE983076:DXE983078 EHA983076:EHA983078 EQW983076:EQW983078 FAS983076:FAS983078 FKO983076:FKO983078 FUK983076:FUK983078 GEG983076:GEG983078 GOC983076:GOC983078 GXY983076:GXY983078 HHU983076:HHU983078 HRQ983076:HRQ983078 IBM983076:IBM983078 ILI983076:ILI983078 IVE983076:IVE983078 JFA983076:JFA983078 JOW983076:JOW983078 JYS983076:JYS983078 KIO983076:KIO983078 KSK983076:KSK983078 LCG983076:LCG983078 LMC983076:LMC983078 LVY983076:LVY983078 MFU983076:MFU983078 MPQ983076:MPQ983078 MZM983076:MZM983078 NJI983076:NJI983078 NTE983076:NTE983078 ODA983076:ODA983078 OMW983076:OMW983078 OWS983076:OWS983078 PGO983076:PGO983078 PQK983076:PQK983078 QAG983076:QAG983078 QKC983076:QKC983078 QTY983076:QTY983078 RDU983076:RDU983078 RNQ983076:RNQ983078 RXM983076:RXM983078 SHI983076:SHI983078 SRE983076:SRE983078 TBA983076:TBA983078 TKW983076:TKW983078 TUS983076:TUS983078 UEO983076:UEO983078 UOK983076:UOK983078 UYG983076:UYG983078 VIC983076:VIC983078 VRY983076:VRY983078 WBU983076:WBU983078 WLQ983076:WLQ983078 WVM983076:WVM983078 WVM983081:WVN983081 JA43:JB43 SW43:SX43 ACS43:ACT43 AMO43:AMP43 AWK43:AWL43 BGG43:BGH43 BQC43:BQD43 BZY43:BZZ43 CJU43:CJV43 CTQ43:CTR43 DDM43:DDN43 DNI43:DNJ43 DXE43:DXF43 EHA43:EHB43 EQW43:EQX43 FAS43:FAT43 FKO43:FKP43 FUK43:FUL43 GEG43:GEH43 GOC43:GOD43 GXY43:GXZ43 HHU43:HHV43 HRQ43:HRR43 IBM43:IBN43 ILI43:ILJ43 IVE43:IVF43 JFA43:JFB43 JOW43:JOX43 JYS43:JYT43 KIO43:KIP43 KSK43:KSL43 LCG43:LCH43 LMC43:LMD43 LVY43:LVZ43 MFU43:MFV43 MPQ43:MPR43 MZM43:MZN43 NJI43:NJJ43 NTE43:NTF43 ODA43:ODB43 OMW43:OMX43 OWS43:OWT43 PGO43:PGP43 PQK43:PQL43 QAG43:QAH43 QKC43:QKD43 QTY43:QTZ43 RDU43:RDV43 RNQ43:RNR43 RXM43:RXN43 SHI43:SHJ43 SRE43:SRF43 TBA43:TBB43 TKW43:TKX43 TUS43:TUT43 UEO43:UEP43 UOK43:UOL43 UYG43:UYH43 VIC43:VID43 VRY43:VRZ43 WBU43:WBV43 WLQ43:WLR43 WVM43:WVN43 E65577:F65577 JA65577:JB65577 SW65577:SX65577 ACS65577:ACT65577 AMO65577:AMP65577 AWK65577:AWL65577 BGG65577:BGH65577 BQC65577:BQD65577 BZY65577:BZZ65577 CJU65577:CJV65577 CTQ65577:CTR65577 DDM65577:DDN65577 DNI65577:DNJ65577 DXE65577:DXF65577 EHA65577:EHB65577 EQW65577:EQX65577 FAS65577:FAT65577 FKO65577:FKP65577 FUK65577:FUL65577 GEG65577:GEH65577 GOC65577:GOD65577 GXY65577:GXZ65577 HHU65577:HHV65577 HRQ65577:HRR65577 IBM65577:IBN65577 ILI65577:ILJ65577 IVE65577:IVF65577 JFA65577:JFB65577 JOW65577:JOX65577 JYS65577:JYT65577 KIO65577:KIP65577 KSK65577:KSL65577 LCG65577:LCH65577 LMC65577:LMD65577 LVY65577:LVZ65577 MFU65577:MFV65577 MPQ65577:MPR65577 MZM65577:MZN65577 NJI65577:NJJ65577 NTE65577:NTF65577 ODA65577:ODB65577 OMW65577:OMX65577 OWS65577:OWT65577 PGO65577:PGP65577 PQK65577:PQL65577 QAG65577:QAH65577 QKC65577:QKD65577 QTY65577:QTZ65577 RDU65577:RDV65577 RNQ65577:RNR65577 RXM65577:RXN65577 SHI65577:SHJ65577 SRE65577:SRF65577 TBA65577:TBB65577 TKW65577:TKX65577 TUS65577:TUT65577 UEO65577:UEP65577 UOK65577:UOL65577 UYG65577:UYH65577 VIC65577:VID65577 VRY65577:VRZ65577 WBU65577:WBV65577 WLQ65577:WLR65577 WVM65577:WVN65577 E131113:F131113 JA131113:JB131113 SW131113:SX131113 ACS131113:ACT131113 AMO131113:AMP131113 AWK131113:AWL131113 BGG131113:BGH131113 BQC131113:BQD131113 BZY131113:BZZ131113 CJU131113:CJV131113 CTQ131113:CTR131113 DDM131113:DDN131113 DNI131113:DNJ131113 DXE131113:DXF131113 EHA131113:EHB131113 EQW131113:EQX131113 FAS131113:FAT131113 FKO131113:FKP131113 FUK131113:FUL131113 GEG131113:GEH131113 GOC131113:GOD131113 GXY131113:GXZ131113 HHU131113:HHV131113 HRQ131113:HRR131113 IBM131113:IBN131113 ILI131113:ILJ131113 IVE131113:IVF131113 JFA131113:JFB131113 JOW131113:JOX131113 JYS131113:JYT131113 KIO131113:KIP131113 KSK131113:KSL131113 LCG131113:LCH131113 LMC131113:LMD131113 LVY131113:LVZ131113 MFU131113:MFV131113 MPQ131113:MPR131113 MZM131113:MZN131113 NJI131113:NJJ131113 NTE131113:NTF131113 ODA131113:ODB131113 OMW131113:OMX131113 OWS131113:OWT131113 PGO131113:PGP131113 PQK131113:PQL131113 QAG131113:QAH131113 QKC131113:QKD131113 QTY131113:QTZ131113 RDU131113:RDV131113 RNQ131113:RNR131113 RXM131113:RXN131113 SHI131113:SHJ131113 SRE131113:SRF131113 TBA131113:TBB131113 TKW131113:TKX131113 TUS131113:TUT131113 UEO131113:UEP131113 UOK131113:UOL131113 UYG131113:UYH131113 VIC131113:VID131113 VRY131113:VRZ131113 WBU131113:WBV131113 WLQ131113:WLR131113 WVM131113:WVN131113 E196649:F196649 JA196649:JB196649 SW196649:SX196649 ACS196649:ACT196649 AMO196649:AMP196649 AWK196649:AWL196649 BGG196649:BGH196649 BQC196649:BQD196649 BZY196649:BZZ196649 CJU196649:CJV196649 CTQ196649:CTR196649 DDM196649:DDN196649 DNI196649:DNJ196649 DXE196649:DXF196649 EHA196649:EHB196649 EQW196649:EQX196649 FAS196649:FAT196649 FKO196649:FKP196649 FUK196649:FUL196649 GEG196649:GEH196649 GOC196649:GOD196649 GXY196649:GXZ196649 HHU196649:HHV196649 HRQ196649:HRR196649 IBM196649:IBN196649 ILI196649:ILJ196649 IVE196649:IVF196649 JFA196649:JFB196649 JOW196649:JOX196649 JYS196649:JYT196649 KIO196649:KIP196649 KSK196649:KSL196649 LCG196649:LCH196649 LMC196649:LMD196649 LVY196649:LVZ196649 MFU196649:MFV196649 MPQ196649:MPR196649 MZM196649:MZN196649 NJI196649:NJJ196649 NTE196649:NTF196649 ODA196649:ODB196649 OMW196649:OMX196649 OWS196649:OWT196649 PGO196649:PGP196649 PQK196649:PQL196649 QAG196649:QAH196649 QKC196649:QKD196649 QTY196649:QTZ196649 RDU196649:RDV196649 RNQ196649:RNR196649 RXM196649:RXN196649 SHI196649:SHJ196649 SRE196649:SRF196649 TBA196649:TBB196649 TKW196649:TKX196649 TUS196649:TUT196649 UEO196649:UEP196649 UOK196649:UOL196649 UYG196649:UYH196649 VIC196649:VID196649 VRY196649:VRZ196649 WBU196649:WBV196649 WLQ196649:WLR196649 WVM196649:WVN196649 E262185:F262185 JA262185:JB262185 SW262185:SX262185 ACS262185:ACT262185 AMO262185:AMP262185 AWK262185:AWL262185 BGG262185:BGH262185 BQC262185:BQD262185 BZY262185:BZZ262185 CJU262185:CJV262185 CTQ262185:CTR262185 DDM262185:DDN262185 DNI262185:DNJ262185 DXE262185:DXF262185 EHA262185:EHB262185 EQW262185:EQX262185 FAS262185:FAT262185 FKO262185:FKP262185 FUK262185:FUL262185 GEG262185:GEH262185 GOC262185:GOD262185 GXY262185:GXZ262185 HHU262185:HHV262185 HRQ262185:HRR262185 IBM262185:IBN262185 ILI262185:ILJ262185 IVE262185:IVF262185 JFA262185:JFB262185 JOW262185:JOX262185 JYS262185:JYT262185 KIO262185:KIP262185 KSK262185:KSL262185 LCG262185:LCH262185 LMC262185:LMD262185 LVY262185:LVZ262185 MFU262185:MFV262185 MPQ262185:MPR262185 MZM262185:MZN262185 NJI262185:NJJ262185 NTE262185:NTF262185 ODA262185:ODB262185 OMW262185:OMX262185 OWS262185:OWT262185 PGO262185:PGP262185 PQK262185:PQL262185 QAG262185:QAH262185 QKC262185:QKD262185 QTY262185:QTZ262185 RDU262185:RDV262185 RNQ262185:RNR262185 RXM262185:RXN262185 SHI262185:SHJ262185 SRE262185:SRF262185 TBA262185:TBB262185 TKW262185:TKX262185 TUS262185:TUT262185 UEO262185:UEP262185 UOK262185:UOL262185 UYG262185:UYH262185 VIC262185:VID262185 VRY262185:VRZ262185 WBU262185:WBV262185 WLQ262185:WLR262185 WVM262185:WVN262185 E327721:F327721 JA327721:JB327721 SW327721:SX327721 ACS327721:ACT327721 AMO327721:AMP327721 AWK327721:AWL327721 BGG327721:BGH327721 BQC327721:BQD327721 BZY327721:BZZ327721 CJU327721:CJV327721 CTQ327721:CTR327721 DDM327721:DDN327721 DNI327721:DNJ327721 DXE327721:DXF327721 EHA327721:EHB327721 EQW327721:EQX327721 FAS327721:FAT327721 FKO327721:FKP327721 FUK327721:FUL327721 GEG327721:GEH327721 GOC327721:GOD327721 GXY327721:GXZ327721 HHU327721:HHV327721 HRQ327721:HRR327721 IBM327721:IBN327721 ILI327721:ILJ327721 IVE327721:IVF327721 JFA327721:JFB327721 JOW327721:JOX327721 JYS327721:JYT327721 KIO327721:KIP327721 KSK327721:KSL327721 LCG327721:LCH327721 LMC327721:LMD327721 LVY327721:LVZ327721 MFU327721:MFV327721 MPQ327721:MPR327721 MZM327721:MZN327721 NJI327721:NJJ327721 NTE327721:NTF327721 ODA327721:ODB327721 OMW327721:OMX327721 OWS327721:OWT327721 PGO327721:PGP327721 PQK327721:PQL327721 QAG327721:QAH327721 QKC327721:QKD327721 QTY327721:QTZ327721 RDU327721:RDV327721 RNQ327721:RNR327721 RXM327721:RXN327721 SHI327721:SHJ327721 SRE327721:SRF327721 TBA327721:TBB327721 TKW327721:TKX327721 TUS327721:TUT327721 UEO327721:UEP327721 UOK327721:UOL327721 UYG327721:UYH327721 VIC327721:VID327721 VRY327721:VRZ327721 WBU327721:WBV327721 WLQ327721:WLR327721 WVM327721:WVN327721 E393257:F393257 JA393257:JB393257 SW393257:SX393257 ACS393257:ACT393257 AMO393257:AMP393257 AWK393257:AWL393257 BGG393257:BGH393257 BQC393257:BQD393257 BZY393257:BZZ393257 CJU393257:CJV393257 CTQ393257:CTR393257 DDM393257:DDN393257 DNI393257:DNJ393257 DXE393257:DXF393257 EHA393257:EHB393257 EQW393257:EQX393257 FAS393257:FAT393257 FKO393257:FKP393257 FUK393257:FUL393257 GEG393257:GEH393257 GOC393257:GOD393257 GXY393257:GXZ393257 HHU393257:HHV393257 HRQ393257:HRR393257 IBM393257:IBN393257 ILI393257:ILJ393257 IVE393257:IVF393257 JFA393257:JFB393257 JOW393257:JOX393257 JYS393257:JYT393257 KIO393257:KIP393257 KSK393257:KSL393257 LCG393257:LCH393257 LMC393257:LMD393257 LVY393257:LVZ393257 MFU393257:MFV393257 MPQ393257:MPR393257 MZM393257:MZN393257 NJI393257:NJJ393257 NTE393257:NTF393257 ODA393257:ODB393257 OMW393257:OMX393257 OWS393257:OWT393257 PGO393257:PGP393257 PQK393257:PQL393257 QAG393257:QAH393257 QKC393257:QKD393257 QTY393257:QTZ393257 RDU393257:RDV393257 RNQ393257:RNR393257 RXM393257:RXN393257 SHI393257:SHJ393257 SRE393257:SRF393257 TBA393257:TBB393257 TKW393257:TKX393257 TUS393257:TUT393257 UEO393257:UEP393257 UOK393257:UOL393257 UYG393257:UYH393257 VIC393257:VID393257 VRY393257:VRZ393257 WBU393257:WBV393257 WLQ393257:WLR393257 WVM393257:WVN393257 E458793:F458793 JA458793:JB458793 SW458793:SX458793 ACS458793:ACT458793 AMO458793:AMP458793 AWK458793:AWL458793 BGG458793:BGH458793 BQC458793:BQD458793 BZY458793:BZZ458793 CJU458793:CJV458793 CTQ458793:CTR458793 DDM458793:DDN458793 DNI458793:DNJ458793 DXE458793:DXF458793 EHA458793:EHB458793 EQW458793:EQX458793 FAS458793:FAT458793 FKO458793:FKP458793 FUK458793:FUL458793 GEG458793:GEH458793 GOC458793:GOD458793 GXY458793:GXZ458793 HHU458793:HHV458793 HRQ458793:HRR458793 IBM458793:IBN458793 ILI458793:ILJ458793 IVE458793:IVF458793 JFA458793:JFB458793 JOW458793:JOX458793 JYS458793:JYT458793 KIO458793:KIP458793 KSK458793:KSL458793 LCG458793:LCH458793 LMC458793:LMD458793 LVY458793:LVZ458793 MFU458793:MFV458793 MPQ458793:MPR458793 MZM458793:MZN458793 NJI458793:NJJ458793 NTE458793:NTF458793 ODA458793:ODB458793 OMW458793:OMX458793 OWS458793:OWT458793 PGO458793:PGP458793 PQK458793:PQL458793 QAG458793:QAH458793 QKC458793:QKD458793 QTY458793:QTZ458793 RDU458793:RDV458793 RNQ458793:RNR458793 RXM458793:RXN458793 SHI458793:SHJ458793 SRE458793:SRF458793 TBA458793:TBB458793 TKW458793:TKX458793 TUS458793:TUT458793 UEO458793:UEP458793 UOK458793:UOL458793 UYG458793:UYH458793 VIC458793:VID458793 VRY458793:VRZ458793 WBU458793:WBV458793 WLQ458793:WLR458793 WVM458793:WVN458793 E524329:F524329 JA524329:JB524329 SW524329:SX524329 ACS524329:ACT524329 AMO524329:AMP524329 AWK524329:AWL524329 BGG524329:BGH524329 BQC524329:BQD524329 BZY524329:BZZ524329 CJU524329:CJV524329 CTQ524329:CTR524329 DDM524329:DDN524329 DNI524329:DNJ524329 DXE524329:DXF524329 EHA524329:EHB524329 EQW524329:EQX524329 FAS524329:FAT524329 FKO524329:FKP524329 FUK524329:FUL524329 GEG524329:GEH524329 GOC524329:GOD524329 GXY524329:GXZ524329 HHU524329:HHV524329 HRQ524329:HRR524329 IBM524329:IBN524329 ILI524329:ILJ524329 IVE524329:IVF524329 JFA524329:JFB524329 JOW524329:JOX524329 JYS524329:JYT524329 KIO524329:KIP524329 KSK524329:KSL524329 LCG524329:LCH524329 LMC524329:LMD524329 LVY524329:LVZ524329 MFU524329:MFV524329 MPQ524329:MPR524329 MZM524329:MZN524329 NJI524329:NJJ524329 NTE524329:NTF524329 ODA524329:ODB524329 OMW524329:OMX524329 OWS524329:OWT524329 PGO524329:PGP524329 PQK524329:PQL524329 QAG524329:QAH524329 QKC524329:QKD524329 QTY524329:QTZ524329 RDU524329:RDV524329 RNQ524329:RNR524329 RXM524329:RXN524329 SHI524329:SHJ524329 SRE524329:SRF524329 TBA524329:TBB524329 TKW524329:TKX524329 TUS524329:TUT524329 UEO524329:UEP524329 UOK524329:UOL524329 UYG524329:UYH524329 VIC524329:VID524329 VRY524329:VRZ524329 WBU524329:WBV524329 WLQ524329:WLR524329 WVM524329:WVN524329 E589865:F589865 JA589865:JB589865 SW589865:SX589865 ACS589865:ACT589865 AMO589865:AMP589865 AWK589865:AWL589865 BGG589865:BGH589865 BQC589865:BQD589865 BZY589865:BZZ589865 CJU589865:CJV589865 CTQ589865:CTR589865 DDM589865:DDN589865 DNI589865:DNJ589865 DXE589865:DXF589865 EHA589865:EHB589865 EQW589865:EQX589865 FAS589865:FAT589865 FKO589865:FKP589865 FUK589865:FUL589865 GEG589865:GEH589865 GOC589865:GOD589865 GXY589865:GXZ589865 HHU589865:HHV589865 HRQ589865:HRR589865 IBM589865:IBN589865 ILI589865:ILJ589865 IVE589865:IVF589865 JFA589865:JFB589865 JOW589865:JOX589865 JYS589865:JYT589865 KIO589865:KIP589865 KSK589865:KSL589865 LCG589865:LCH589865 LMC589865:LMD589865 LVY589865:LVZ589865 MFU589865:MFV589865 MPQ589865:MPR589865 MZM589865:MZN589865 NJI589865:NJJ589865 NTE589865:NTF589865 ODA589865:ODB589865 OMW589865:OMX589865 OWS589865:OWT589865 PGO589865:PGP589865 PQK589865:PQL589865 QAG589865:QAH589865 QKC589865:QKD589865 QTY589865:QTZ589865 RDU589865:RDV589865 RNQ589865:RNR589865 RXM589865:RXN589865 SHI589865:SHJ589865 SRE589865:SRF589865 TBA589865:TBB589865 TKW589865:TKX589865 TUS589865:TUT589865 UEO589865:UEP589865 UOK589865:UOL589865 UYG589865:UYH589865 VIC589865:VID589865 VRY589865:VRZ589865 WBU589865:WBV589865 WLQ589865:WLR589865 WVM589865:WVN589865 E655401:F655401 JA655401:JB655401 SW655401:SX655401 ACS655401:ACT655401 AMO655401:AMP655401 AWK655401:AWL655401 BGG655401:BGH655401 BQC655401:BQD655401 BZY655401:BZZ655401 CJU655401:CJV655401 CTQ655401:CTR655401 DDM655401:DDN655401 DNI655401:DNJ655401 DXE655401:DXF655401 EHA655401:EHB655401 EQW655401:EQX655401 FAS655401:FAT655401 FKO655401:FKP655401 FUK655401:FUL655401 GEG655401:GEH655401 GOC655401:GOD655401 GXY655401:GXZ655401 HHU655401:HHV655401 HRQ655401:HRR655401 IBM655401:IBN655401 ILI655401:ILJ655401 IVE655401:IVF655401 JFA655401:JFB655401 JOW655401:JOX655401 JYS655401:JYT655401 KIO655401:KIP655401 KSK655401:KSL655401 LCG655401:LCH655401 LMC655401:LMD655401 LVY655401:LVZ655401 MFU655401:MFV655401 MPQ655401:MPR655401 MZM655401:MZN655401 NJI655401:NJJ655401 NTE655401:NTF655401 ODA655401:ODB655401 OMW655401:OMX655401 OWS655401:OWT655401 PGO655401:PGP655401 PQK655401:PQL655401 QAG655401:QAH655401 QKC655401:QKD655401 QTY655401:QTZ655401 RDU655401:RDV655401 RNQ655401:RNR655401 RXM655401:RXN655401 SHI655401:SHJ655401 SRE655401:SRF655401 TBA655401:TBB655401 TKW655401:TKX655401 TUS655401:TUT655401 UEO655401:UEP655401 UOK655401:UOL655401 UYG655401:UYH655401 VIC655401:VID655401 VRY655401:VRZ655401 WBU655401:WBV655401 WLQ655401:WLR655401 WVM655401:WVN655401 E720937:F720937 JA720937:JB720937 SW720937:SX720937 ACS720937:ACT720937 AMO720937:AMP720937 AWK720937:AWL720937 BGG720937:BGH720937 BQC720937:BQD720937 BZY720937:BZZ720937 CJU720937:CJV720937 CTQ720937:CTR720937 DDM720937:DDN720937 DNI720937:DNJ720937 DXE720937:DXF720937 EHA720937:EHB720937 EQW720937:EQX720937 FAS720937:FAT720937 FKO720937:FKP720937 FUK720937:FUL720937 GEG720937:GEH720937 GOC720937:GOD720937 GXY720937:GXZ720937 HHU720937:HHV720937 HRQ720937:HRR720937 IBM720937:IBN720937 ILI720937:ILJ720937 IVE720937:IVF720937 JFA720937:JFB720937 JOW720937:JOX720937 JYS720937:JYT720937 KIO720937:KIP720937 KSK720937:KSL720937 LCG720937:LCH720937 LMC720937:LMD720937 LVY720937:LVZ720937 MFU720937:MFV720937 MPQ720937:MPR720937 MZM720937:MZN720937 NJI720937:NJJ720937 NTE720937:NTF720937 ODA720937:ODB720937 OMW720937:OMX720937 OWS720937:OWT720937 PGO720937:PGP720937 PQK720937:PQL720937 QAG720937:QAH720937 QKC720937:QKD720937 QTY720937:QTZ720937 RDU720937:RDV720937 RNQ720937:RNR720937 RXM720937:RXN720937 SHI720937:SHJ720937 SRE720937:SRF720937 TBA720937:TBB720937 TKW720937:TKX720937 TUS720937:TUT720937 UEO720937:UEP720937 UOK720937:UOL720937 UYG720937:UYH720937 VIC720937:VID720937 VRY720937:VRZ720937 WBU720937:WBV720937 WLQ720937:WLR720937 WVM720937:WVN720937 E786473:F786473 JA786473:JB786473 SW786473:SX786473 ACS786473:ACT786473 AMO786473:AMP786473 AWK786473:AWL786473 BGG786473:BGH786473 BQC786473:BQD786473 BZY786473:BZZ786473 CJU786473:CJV786473 CTQ786473:CTR786473 DDM786473:DDN786473 DNI786473:DNJ786473 DXE786473:DXF786473 EHA786473:EHB786473 EQW786473:EQX786473 FAS786473:FAT786473 FKO786473:FKP786473 FUK786473:FUL786473 GEG786473:GEH786473 GOC786473:GOD786473 GXY786473:GXZ786473 HHU786473:HHV786473 HRQ786473:HRR786473 IBM786473:IBN786473 ILI786473:ILJ786473 IVE786473:IVF786473 JFA786473:JFB786473 JOW786473:JOX786473 JYS786473:JYT786473 KIO786473:KIP786473 KSK786473:KSL786473 LCG786473:LCH786473 LMC786473:LMD786473 LVY786473:LVZ786473 MFU786473:MFV786473 MPQ786473:MPR786473 MZM786473:MZN786473 NJI786473:NJJ786473 NTE786473:NTF786473 ODA786473:ODB786473 OMW786473:OMX786473 OWS786473:OWT786473 PGO786473:PGP786473 PQK786473:PQL786473 QAG786473:QAH786473 QKC786473:QKD786473 QTY786473:QTZ786473 RDU786473:RDV786473 RNQ786473:RNR786473 RXM786473:RXN786473 SHI786473:SHJ786473 SRE786473:SRF786473 TBA786473:TBB786473 TKW786473:TKX786473 TUS786473:TUT786473 UEO786473:UEP786473 UOK786473:UOL786473 UYG786473:UYH786473 VIC786473:VID786473 VRY786473:VRZ786473 WBU786473:WBV786473 WLQ786473:WLR786473 WVM786473:WVN786473 E852009:F852009 JA852009:JB852009 SW852009:SX852009 ACS852009:ACT852009 AMO852009:AMP852009 AWK852009:AWL852009 BGG852009:BGH852009 BQC852009:BQD852009 BZY852009:BZZ852009 CJU852009:CJV852009 CTQ852009:CTR852009 DDM852009:DDN852009 DNI852009:DNJ852009 DXE852009:DXF852009 EHA852009:EHB852009 EQW852009:EQX852009 FAS852009:FAT852009 FKO852009:FKP852009 FUK852009:FUL852009 GEG852009:GEH852009 GOC852009:GOD852009 GXY852009:GXZ852009 HHU852009:HHV852009 HRQ852009:HRR852009 IBM852009:IBN852009 ILI852009:ILJ852009 IVE852009:IVF852009 JFA852009:JFB852009 JOW852009:JOX852009 JYS852009:JYT852009 KIO852009:KIP852009 KSK852009:KSL852009 LCG852009:LCH852009 LMC852009:LMD852009 LVY852009:LVZ852009 MFU852009:MFV852009 MPQ852009:MPR852009 MZM852009:MZN852009 NJI852009:NJJ852009 NTE852009:NTF852009 ODA852009:ODB852009 OMW852009:OMX852009 OWS852009:OWT852009 PGO852009:PGP852009 PQK852009:PQL852009 QAG852009:QAH852009 QKC852009:QKD852009 QTY852009:QTZ852009 RDU852009:RDV852009 RNQ852009:RNR852009 RXM852009:RXN852009 SHI852009:SHJ852009 SRE852009:SRF852009 TBA852009:TBB852009 TKW852009:TKX852009 TUS852009:TUT852009 UEO852009:UEP852009 UOK852009:UOL852009 UYG852009:UYH852009 VIC852009:VID852009 VRY852009:VRZ852009 WBU852009:WBV852009 WLQ852009:WLR852009 WVM852009:WVN852009 E917545:F917545 JA917545:JB917545 SW917545:SX917545 ACS917545:ACT917545 AMO917545:AMP917545 AWK917545:AWL917545 BGG917545:BGH917545 BQC917545:BQD917545 BZY917545:BZZ917545 CJU917545:CJV917545 CTQ917545:CTR917545 DDM917545:DDN917545 DNI917545:DNJ917545 DXE917545:DXF917545 EHA917545:EHB917545 EQW917545:EQX917545 FAS917545:FAT917545 FKO917545:FKP917545 FUK917545:FUL917545 GEG917545:GEH917545 GOC917545:GOD917545 GXY917545:GXZ917545 HHU917545:HHV917545 HRQ917545:HRR917545 IBM917545:IBN917545 ILI917545:ILJ917545 IVE917545:IVF917545 JFA917545:JFB917545 JOW917545:JOX917545 JYS917545:JYT917545 KIO917545:KIP917545 KSK917545:KSL917545 LCG917545:LCH917545 LMC917545:LMD917545 LVY917545:LVZ917545 MFU917545:MFV917545 MPQ917545:MPR917545 MZM917545:MZN917545 NJI917545:NJJ917545 NTE917545:NTF917545 ODA917545:ODB917545 OMW917545:OMX917545 OWS917545:OWT917545 PGO917545:PGP917545 PQK917545:PQL917545 QAG917545:QAH917545 QKC917545:QKD917545 QTY917545:QTZ917545 RDU917545:RDV917545 RNQ917545:RNR917545 RXM917545:RXN917545 SHI917545:SHJ917545 SRE917545:SRF917545 TBA917545:TBB917545 TKW917545:TKX917545 TUS917545:TUT917545 UEO917545:UEP917545 UOK917545:UOL917545 UYG917545:UYH917545 VIC917545:VID917545 VRY917545:VRZ917545 WBU917545:WBV917545 WLQ917545:WLR917545 WVM917545:WVN917545 E983081:F983081 JA983081:JB983081 SW983081:SX983081 ACS983081:ACT983081 AMO983081:AMP983081 AWK983081:AWL983081 BGG983081:BGH983081 BQC983081:BQD983081 BZY983081:BZZ983081 CJU983081:CJV983081 CTQ983081:CTR983081 DDM983081:DDN983081 DNI983081:DNJ983081 DXE983081:DXF983081 EHA983081:EHB983081 EQW983081:EQX983081 FAS983081:FAT983081 FKO983081:FKP983081 FUK983081:FUL983081 GEG983081:GEH983081 GOC983081:GOD983081 GXY983081:GXZ983081 HHU983081:HHV983081 HRQ983081:HRR983081 IBM983081:IBN983081 ILI983081:ILJ983081 IVE983081:IVF983081 JFA983081:JFB983081 JOW983081:JOX983081 JYS983081:JYT983081 KIO983081:KIP983081 KSK983081:KSL983081 LCG983081:LCH983081 LMC983081:LMD983081 LVY983081:LVZ983081 MFU983081:MFV983081 MPQ983081:MPR983081 MZM983081:MZN983081 NJI983081:NJJ983081 NTE983081:NTF983081 ODA983081:ODB983081 OMW983081:OMX983081 OWS983081:OWT983081 PGO983081:PGP983081 PQK983081:PQL983081 QAG983081:QAH983081 QKC983081:QKD983081 QTY983081:QTZ983081 RDU983081:RDV983081 RNQ983081:RNR983081 RXM983081:RXN983081 SHI983081:SHJ983081 SRE983081:SRF983081 TBA983081:TBB983081 TKW983081:TKX983081 TUS983081:TUT983081 UEO983081:UEP983081 UOK983081:UOL983081 UYG983081:UYH983081 VIC983081:VID983081 VRY983081:VRZ983081 WBU983081:WBV983081 WLQ983081:WLR983081 F43" xr:uid="{00000000-0002-0000-0400-000001000000}">
      <formula1>0</formula1>
    </dataValidation>
    <dataValidation type="whole" operator="greaterThan" allowBlank="1" showInputMessage="1" showErrorMessage="1" errorTitle="Estimated Duration " error="Please enter number &gt; 0. Enter value in Mts only " promptTitle="Enter the Estimated Duration" prompt="Please enter the Estimated Duration in Mts_x000a_for Hands-on component of the Learning Objective " sqref="WBV983076 JB28:JB35 SX28:SX35 ACT28:ACT35 AMP28:AMP35 AWL28:AWL35 BGH28:BGH35 BQD28:BQD35 BZZ28:BZZ35 CJV28:CJV35 CTR28:CTR35 DDN28:DDN35 DNJ28:DNJ35 DXF28:DXF35 EHB28:EHB35 EQX28:EQX35 FAT28:FAT35 FKP28:FKP35 FUL28:FUL35 GEH28:GEH35 GOD28:GOD35 GXZ28:GXZ35 HHV28:HHV35 HRR28:HRR35 IBN28:IBN35 ILJ28:ILJ35 IVF28:IVF35 JFB28:JFB35 JOX28:JOX35 JYT28:JYT35 KIP28:KIP35 KSL28:KSL35 LCH28:LCH35 LMD28:LMD35 LVZ28:LVZ35 MFV28:MFV35 MPR28:MPR35 MZN28:MZN35 NJJ28:NJJ35 NTF28:NTF35 ODB28:ODB35 OMX28:OMX35 OWT28:OWT35 PGP28:PGP35 PQL28:PQL35 QAH28:QAH35 QKD28:QKD35 QTZ28:QTZ35 RDV28:RDV35 RNR28:RNR35 RXN28:RXN35 SHJ28:SHJ35 SRF28:SRF35 TBB28:TBB35 TKX28:TKX35 TUT28:TUT35 UEP28:UEP35 UOL28:UOL35 UYH28:UYH35 VID28:VID35 VRZ28:VRZ35 WBV28:WBV35 WLR28:WLR35 WVN28:WVN35 F65562:F65569 JB65562:JB65569 SX65562:SX65569 ACT65562:ACT65569 AMP65562:AMP65569 AWL65562:AWL65569 BGH65562:BGH65569 BQD65562:BQD65569 BZZ65562:BZZ65569 CJV65562:CJV65569 CTR65562:CTR65569 DDN65562:DDN65569 DNJ65562:DNJ65569 DXF65562:DXF65569 EHB65562:EHB65569 EQX65562:EQX65569 FAT65562:FAT65569 FKP65562:FKP65569 FUL65562:FUL65569 GEH65562:GEH65569 GOD65562:GOD65569 GXZ65562:GXZ65569 HHV65562:HHV65569 HRR65562:HRR65569 IBN65562:IBN65569 ILJ65562:ILJ65569 IVF65562:IVF65569 JFB65562:JFB65569 JOX65562:JOX65569 JYT65562:JYT65569 KIP65562:KIP65569 KSL65562:KSL65569 LCH65562:LCH65569 LMD65562:LMD65569 LVZ65562:LVZ65569 MFV65562:MFV65569 MPR65562:MPR65569 MZN65562:MZN65569 NJJ65562:NJJ65569 NTF65562:NTF65569 ODB65562:ODB65569 OMX65562:OMX65569 OWT65562:OWT65569 PGP65562:PGP65569 PQL65562:PQL65569 QAH65562:QAH65569 QKD65562:QKD65569 QTZ65562:QTZ65569 RDV65562:RDV65569 RNR65562:RNR65569 RXN65562:RXN65569 SHJ65562:SHJ65569 SRF65562:SRF65569 TBB65562:TBB65569 TKX65562:TKX65569 TUT65562:TUT65569 UEP65562:UEP65569 UOL65562:UOL65569 UYH65562:UYH65569 VID65562:VID65569 VRZ65562:VRZ65569 WBV65562:WBV65569 WLR65562:WLR65569 WVN65562:WVN65569 F131098:F131105 JB131098:JB131105 SX131098:SX131105 ACT131098:ACT131105 AMP131098:AMP131105 AWL131098:AWL131105 BGH131098:BGH131105 BQD131098:BQD131105 BZZ131098:BZZ131105 CJV131098:CJV131105 CTR131098:CTR131105 DDN131098:DDN131105 DNJ131098:DNJ131105 DXF131098:DXF131105 EHB131098:EHB131105 EQX131098:EQX131105 FAT131098:FAT131105 FKP131098:FKP131105 FUL131098:FUL131105 GEH131098:GEH131105 GOD131098:GOD131105 GXZ131098:GXZ131105 HHV131098:HHV131105 HRR131098:HRR131105 IBN131098:IBN131105 ILJ131098:ILJ131105 IVF131098:IVF131105 JFB131098:JFB131105 JOX131098:JOX131105 JYT131098:JYT131105 KIP131098:KIP131105 KSL131098:KSL131105 LCH131098:LCH131105 LMD131098:LMD131105 LVZ131098:LVZ131105 MFV131098:MFV131105 MPR131098:MPR131105 MZN131098:MZN131105 NJJ131098:NJJ131105 NTF131098:NTF131105 ODB131098:ODB131105 OMX131098:OMX131105 OWT131098:OWT131105 PGP131098:PGP131105 PQL131098:PQL131105 QAH131098:QAH131105 QKD131098:QKD131105 QTZ131098:QTZ131105 RDV131098:RDV131105 RNR131098:RNR131105 RXN131098:RXN131105 SHJ131098:SHJ131105 SRF131098:SRF131105 TBB131098:TBB131105 TKX131098:TKX131105 TUT131098:TUT131105 UEP131098:UEP131105 UOL131098:UOL131105 UYH131098:UYH131105 VID131098:VID131105 VRZ131098:VRZ131105 WBV131098:WBV131105 WLR131098:WLR131105 WVN131098:WVN131105 F196634:F196641 JB196634:JB196641 SX196634:SX196641 ACT196634:ACT196641 AMP196634:AMP196641 AWL196634:AWL196641 BGH196634:BGH196641 BQD196634:BQD196641 BZZ196634:BZZ196641 CJV196634:CJV196641 CTR196634:CTR196641 DDN196634:DDN196641 DNJ196634:DNJ196641 DXF196634:DXF196641 EHB196634:EHB196641 EQX196634:EQX196641 FAT196634:FAT196641 FKP196634:FKP196641 FUL196634:FUL196641 GEH196634:GEH196641 GOD196634:GOD196641 GXZ196634:GXZ196641 HHV196634:HHV196641 HRR196634:HRR196641 IBN196634:IBN196641 ILJ196634:ILJ196641 IVF196634:IVF196641 JFB196634:JFB196641 JOX196634:JOX196641 JYT196634:JYT196641 KIP196634:KIP196641 KSL196634:KSL196641 LCH196634:LCH196641 LMD196634:LMD196641 LVZ196634:LVZ196641 MFV196634:MFV196641 MPR196634:MPR196641 MZN196634:MZN196641 NJJ196634:NJJ196641 NTF196634:NTF196641 ODB196634:ODB196641 OMX196634:OMX196641 OWT196634:OWT196641 PGP196634:PGP196641 PQL196634:PQL196641 QAH196634:QAH196641 QKD196634:QKD196641 QTZ196634:QTZ196641 RDV196634:RDV196641 RNR196634:RNR196641 RXN196634:RXN196641 SHJ196634:SHJ196641 SRF196634:SRF196641 TBB196634:TBB196641 TKX196634:TKX196641 TUT196634:TUT196641 UEP196634:UEP196641 UOL196634:UOL196641 UYH196634:UYH196641 VID196634:VID196641 VRZ196634:VRZ196641 WBV196634:WBV196641 WLR196634:WLR196641 WVN196634:WVN196641 F262170:F262177 JB262170:JB262177 SX262170:SX262177 ACT262170:ACT262177 AMP262170:AMP262177 AWL262170:AWL262177 BGH262170:BGH262177 BQD262170:BQD262177 BZZ262170:BZZ262177 CJV262170:CJV262177 CTR262170:CTR262177 DDN262170:DDN262177 DNJ262170:DNJ262177 DXF262170:DXF262177 EHB262170:EHB262177 EQX262170:EQX262177 FAT262170:FAT262177 FKP262170:FKP262177 FUL262170:FUL262177 GEH262170:GEH262177 GOD262170:GOD262177 GXZ262170:GXZ262177 HHV262170:HHV262177 HRR262170:HRR262177 IBN262170:IBN262177 ILJ262170:ILJ262177 IVF262170:IVF262177 JFB262170:JFB262177 JOX262170:JOX262177 JYT262170:JYT262177 KIP262170:KIP262177 KSL262170:KSL262177 LCH262170:LCH262177 LMD262170:LMD262177 LVZ262170:LVZ262177 MFV262170:MFV262177 MPR262170:MPR262177 MZN262170:MZN262177 NJJ262170:NJJ262177 NTF262170:NTF262177 ODB262170:ODB262177 OMX262170:OMX262177 OWT262170:OWT262177 PGP262170:PGP262177 PQL262170:PQL262177 QAH262170:QAH262177 QKD262170:QKD262177 QTZ262170:QTZ262177 RDV262170:RDV262177 RNR262170:RNR262177 RXN262170:RXN262177 SHJ262170:SHJ262177 SRF262170:SRF262177 TBB262170:TBB262177 TKX262170:TKX262177 TUT262170:TUT262177 UEP262170:UEP262177 UOL262170:UOL262177 UYH262170:UYH262177 VID262170:VID262177 VRZ262170:VRZ262177 WBV262170:WBV262177 WLR262170:WLR262177 WVN262170:WVN262177 F327706:F327713 JB327706:JB327713 SX327706:SX327713 ACT327706:ACT327713 AMP327706:AMP327713 AWL327706:AWL327713 BGH327706:BGH327713 BQD327706:BQD327713 BZZ327706:BZZ327713 CJV327706:CJV327713 CTR327706:CTR327713 DDN327706:DDN327713 DNJ327706:DNJ327713 DXF327706:DXF327713 EHB327706:EHB327713 EQX327706:EQX327713 FAT327706:FAT327713 FKP327706:FKP327713 FUL327706:FUL327713 GEH327706:GEH327713 GOD327706:GOD327713 GXZ327706:GXZ327713 HHV327706:HHV327713 HRR327706:HRR327713 IBN327706:IBN327713 ILJ327706:ILJ327713 IVF327706:IVF327713 JFB327706:JFB327713 JOX327706:JOX327713 JYT327706:JYT327713 KIP327706:KIP327713 KSL327706:KSL327713 LCH327706:LCH327713 LMD327706:LMD327713 LVZ327706:LVZ327713 MFV327706:MFV327713 MPR327706:MPR327713 MZN327706:MZN327713 NJJ327706:NJJ327713 NTF327706:NTF327713 ODB327706:ODB327713 OMX327706:OMX327713 OWT327706:OWT327713 PGP327706:PGP327713 PQL327706:PQL327713 QAH327706:QAH327713 QKD327706:QKD327713 QTZ327706:QTZ327713 RDV327706:RDV327713 RNR327706:RNR327713 RXN327706:RXN327713 SHJ327706:SHJ327713 SRF327706:SRF327713 TBB327706:TBB327713 TKX327706:TKX327713 TUT327706:TUT327713 UEP327706:UEP327713 UOL327706:UOL327713 UYH327706:UYH327713 VID327706:VID327713 VRZ327706:VRZ327713 WBV327706:WBV327713 WLR327706:WLR327713 WVN327706:WVN327713 F393242:F393249 JB393242:JB393249 SX393242:SX393249 ACT393242:ACT393249 AMP393242:AMP393249 AWL393242:AWL393249 BGH393242:BGH393249 BQD393242:BQD393249 BZZ393242:BZZ393249 CJV393242:CJV393249 CTR393242:CTR393249 DDN393242:DDN393249 DNJ393242:DNJ393249 DXF393242:DXF393249 EHB393242:EHB393249 EQX393242:EQX393249 FAT393242:FAT393249 FKP393242:FKP393249 FUL393242:FUL393249 GEH393242:GEH393249 GOD393242:GOD393249 GXZ393242:GXZ393249 HHV393242:HHV393249 HRR393242:HRR393249 IBN393242:IBN393249 ILJ393242:ILJ393249 IVF393242:IVF393249 JFB393242:JFB393249 JOX393242:JOX393249 JYT393242:JYT393249 KIP393242:KIP393249 KSL393242:KSL393249 LCH393242:LCH393249 LMD393242:LMD393249 LVZ393242:LVZ393249 MFV393242:MFV393249 MPR393242:MPR393249 MZN393242:MZN393249 NJJ393242:NJJ393249 NTF393242:NTF393249 ODB393242:ODB393249 OMX393242:OMX393249 OWT393242:OWT393249 PGP393242:PGP393249 PQL393242:PQL393249 QAH393242:QAH393249 QKD393242:QKD393249 QTZ393242:QTZ393249 RDV393242:RDV393249 RNR393242:RNR393249 RXN393242:RXN393249 SHJ393242:SHJ393249 SRF393242:SRF393249 TBB393242:TBB393249 TKX393242:TKX393249 TUT393242:TUT393249 UEP393242:UEP393249 UOL393242:UOL393249 UYH393242:UYH393249 VID393242:VID393249 VRZ393242:VRZ393249 WBV393242:WBV393249 WLR393242:WLR393249 WVN393242:WVN393249 F458778:F458785 JB458778:JB458785 SX458778:SX458785 ACT458778:ACT458785 AMP458778:AMP458785 AWL458778:AWL458785 BGH458778:BGH458785 BQD458778:BQD458785 BZZ458778:BZZ458785 CJV458778:CJV458785 CTR458778:CTR458785 DDN458778:DDN458785 DNJ458778:DNJ458785 DXF458778:DXF458785 EHB458778:EHB458785 EQX458778:EQX458785 FAT458778:FAT458785 FKP458778:FKP458785 FUL458778:FUL458785 GEH458778:GEH458785 GOD458778:GOD458785 GXZ458778:GXZ458785 HHV458778:HHV458785 HRR458778:HRR458785 IBN458778:IBN458785 ILJ458778:ILJ458785 IVF458778:IVF458785 JFB458778:JFB458785 JOX458778:JOX458785 JYT458778:JYT458785 KIP458778:KIP458785 KSL458778:KSL458785 LCH458778:LCH458785 LMD458778:LMD458785 LVZ458778:LVZ458785 MFV458778:MFV458785 MPR458778:MPR458785 MZN458778:MZN458785 NJJ458778:NJJ458785 NTF458778:NTF458785 ODB458778:ODB458785 OMX458778:OMX458785 OWT458778:OWT458785 PGP458778:PGP458785 PQL458778:PQL458785 QAH458778:QAH458785 QKD458778:QKD458785 QTZ458778:QTZ458785 RDV458778:RDV458785 RNR458778:RNR458785 RXN458778:RXN458785 SHJ458778:SHJ458785 SRF458778:SRF458785 TBB458778:TBB458785 TKX458778:TKX458785 TUT458778:TUT458785 UEP458778:UEP458785 UOL458778:UOL458785 UYH458778:UYH458785 VID458778:VID458785 VRZ458778:VRZ458785 WBV458778:WBV458785 WLR458778:WLR458785 WVN458778:WVN458785 F524314:F524321 JB524314:JB524321 SX524314:SX524321 ACT524314:ACT524321 AMP524314:AMP524321 AWL524314:AWL524321 BGH524314:BGH524321 BQD524314:BQD524321 BZZ524314:BZZ524321 CJV524314:CJV524321 CTR524314:CTR524321 DDN524314:DDN524321 DNJ524314:DNJ524321 DXF524314:DXF524321 EHB524314:EHB524321 EQX524314:EQX524321 FAT524314:FAT524321 FKP524314:FKP524321 FUL524314:FUL524321 GEH524314:GEH524321 GOD524314:GOD524321 GXZ524314:GXZ524321 HHV524314:HHV524321 HRR524314:HRR524321 IBN524314:IBN524321 ILJ524314:ILJ524321 IVF524314:IVF524321 JFB524314:JFB524321 JOX524314:JOX524321 JYT524314:JYT524321 KIP524314:KIP524321 KSL524314:KSL524321 LCH524314:LCH524321 LMD524314:LMD524321 LVZ524314:LVZ524321 MFV524314:MFV524321 MPR524314:MPR524321 MZN524314:MZN524321 NJJ524314:NJJ524321 NTF524314:NTF524321 ODB524314:ODB524321 OMX524314:OMX524321 OWT524314:OWT524321 PGP524314:PGP524321 PQL524314:PQL524321 QAH524314:QAH524321 QKD524314:QKD524321 QTZ524314:QTZ524321 RDV524314:RDV524321 RNR524314:RNR524321 RXN524314:RXN524321 SHJ524314:SHJ524321 SRF524314:SRF524321 TBB524314:TBB524321 TKX524314:TKX524321 TUT524314:TUT524321 UEP524314:UEP524321 UOL524314:UOL524321 UYH524314:UYH524321 VID524314:VID524321 VRZ524314:VRZ524321 WBV524314:WBV524321 WLR524314:WLR524321 WVN524314:WVN524321 F589850:F589857 JB589850:JB589857 SX589850:SX589857 ACT589850:ACT589857 AMP589850:AMP589857 AWL589850:AWL589857 BGH589850:BGH589857 BQD589850:BQD589857 BZZ589850:BZZ589857 CJV589850:CJV589857 CTR589850:CTR589857 DDN589850:DDN589857 DNJ589850:DNJ589857 DXF589850:DXF589857 EHB589850:EHB589857 EQX589850:EQX589857 FAT589850:FAT589857 FKP589850:FKP589857 FUL589850:FUL589857 GEH589850:GEH589857 GOD589850:GOD589857 GXZ589850:GXZ589857 HHV589850:HHV589857 HRR589850:HRR589857 IBN589850:IBN589857 ILJ589850:ILJ589857 IVF589850:IVF589857 JFB589850:JFB589857 JOX589850:JOX589857 JYT589850:JYT589857 KIP589850:KIP589857 KSL589850:KSL589857 LCH589850:LCH589857 LMD589850:LMD589857 LVZ589850:LVZ589857 MFV589850:MFV589857 MPR589850:MPR589857 MZN589850:MZN589857 NJJ589850:NJJ589857 NTF589850:NTF589857 ODB589850:ODB589857 OMX589850:OMX589857 OWT589850:OWT589857 PGP589850:PGP589857 PQL589850:PQL589857 QAH589850:QAH589857 QKD589850:QKD589857 QTZ589850:QTZ589857 RDV589850:RDV589857 RNR589850:RNR589857 RXN589850:RXN589857 SHJ589850:SHJ589857 SRF589850:SRF589857 TBB589850:TBB589857 TKX589850:TKX589857 TUT589850:TUT589857 UEP589850:UEP589857 UOL589850:UOL589857 UYH589850:UYH589857 VID589850:VID589857 VRZ589850:VRZ589857 WBV589850:WBV589857 WLR589850:WLR589857 WVN589850:WVN589857 F655386:F655393 JB655386:JB655393 SX655386:SX655393 ACT655386:ACT655393 AMP655386:AMP655393 AWL655386:AWL655393 BGH655386:BGH655393 BQD655386:BQD655393 BZZ655386:BZZ655393 CJV655386:CJV655393 CTR655386:CTR655393 DDN655386:DDN655393 DNJ655386:DNJ655393 DXF655386:DXF655393 EHB655386:EHB655393 EQX655386:EQX655393 FAT655386:FAT655393 FKP655386:FKP655393 FUL655386:FUL655393 GEH655386:GEH655393 GOD655386:GOD655393 GXZ655386:GXZ655393 HHV655386:HHV655393 HRR655386:HRR655393 IBN655386:IBN655393 ILJ655386:ILJ655393 IVF655386:IVF655393 JFB655386:JFB655393 JOX655386:JOX655393 JYT655386:JYT655393 KIP655386:KIP655393 KSL655386:KSL655393 LCH655386:LCH655393 LMD655386:LMD655393 LVZ655386:LVZ655393 MFV655386:MFV655393 MPR655386:MPR655393 MZN655386:MZN655393 NJJ655386:NJJ655393 NTF655386:NTF655393 ODB655386:ODB655393 OMX655386:OMX655393 OWT655386:OWT655393 PGP655386:PGP655393 PQL655386:PQL655393 QAH655386:QAH655393 QKD655386:QKD655393 QTZ655386:QTZ655393 RDV655386:RDV655393 RNR655386:RNR655393 RXN655386:RXN655393 SHJ655386:SHJ655393 SRF655386:SRF655393 TBB655386:TBB655393 TKX655386:TKX655393 TUT655386:TUT655393 UEP655386:UEP655393 UOL655386:UOL655393 UYH655386:UYH655393 VID655386:VID655393 VRZ655386:VRZ655393 WBV655386:WBV655393 WLR655386:WLR655393 WVN655386:WVN655393 F720922:F720929 JB720922:JB720929 SX720922:SX720929 ACT720922:ACT720929 AMP720922:AMP720929 AWL720922:AWL720929 BGH720922:BGH720929 BQD720922:BQD720929 BZZ720922:BZZ720929 CJV720922:CJV720929 CTR720922:CTR720929 DDN720922:DDN720929 DNJ720922:DNJ720929 DXF720922:DXF720929 EHB720922:EHB720929 EQX720922:EQX720929 FAT720922:FAT720929 FKP720922:FKP720929 FUL720922:FUL720929 GEH720922:GEH720929 GOD720922:GOD720929 GXZ720922:GXZ720929 HHV720922:HHV720929 HRR720922:HRR720929 IBN720922:IBN720929 ILJ720922:ILJ720929 IVF720922:IVF720929 JFB720922:JFB720929 JOX720922:JOX720929 JYT720922:JYT720929 KIP720922:KIP720929 KSL720922:KSL720929 LCH720922:LCH720929 LMD720922:LMD720929 LVZ720922:LVZ720929 MFV720922:MFV720929 MPR720922:MPR720929 MZN720922:MZN720929 NJJ720922:NJJ720929 NTF720922:NTF720929 ODB720922:ODB720929 OMX720922:OMX720929 OWT720922:OWT720929 PGP720922:PGP720929 PQL720922:PQL720929 QAH720922:QAH720929 QKD720922:QKD720929 QTZ720922:QTZ720929 RDV720922:RDV720929 RNR720922:RNR720929 RXN720922:RXN720929 SHJ720922:SHJ720929 SRF720922:SRF720929 TBB720922:TBB720929 TKX720922:TKX720929 TUT720922:TUT720929 UEP720922:UEP720929 UOL720922:UOL720929 UYH720922:UYH720929 VID720922:VID720929 VRZ720922:VRZ720929 WBV720922:WBV720929 WLR720922:WLR720929 WVN720922:WVN720929 F786458:F786465 JB786458:JB786465 SX786458:SX786465 ACT786458:ACT786465 AMP786458:AMP786465 AWL786458:AWL786465 BGH786458:BGH786465 BQD786458:BQD786465 BZZ786458:BZZ786465 CJV786458:CJV786465 CTR786458:CTR786465 DDN786458:DDN786465 DNJ786458:DNJ786465 DXF786458:DXF786465 EHB786458:EHB786465 EQX786458:EQX786465 FAT786458:FAT786465 FKP786458:FKP786465 FUL786458:FUL786465 GEH786458:GEH786465 GOD786458:GOD786465 GXZ786458:GXZ786465 HHV786458:HHV786465 HRR786458:HRR786465 IBN786458:IBN786465 ILJ786458:ILJ786465 IVF786458:IVF786465 JFB786458:JFB786465 JOX786458:JOX786465 JYT786458:JYT786465 KIP786458:KIP786465 KSL786458:KSL786465 LCH786458:LCH786465 LMD786458:LMD786465 LVZ786458:LVZ786465 MFV786458:MFV786465 MPR786458:MPR786465 MZN786458:MZN786465 NJJ786458:NJJ786465 NTF786458:NTF786465 ODB786458:ODB786465 OMX786458:OMX786465 OWT786458:OWT786465 PGP786458:PGP786465 PQL786458:PQL786465 QAH786458:QAH786465 QKD786458:QKD786465 QTZ786458:QTZ786465 RDV786458:RDV786465 RNR786458:RNR786465 RXN786458:RXN786465 SHJ786458:SHJ786465 SRF786458:SRF786465 TBB786458:TBB786465 TKX786458:TKX786465 TUT786458:TUT786465 UEP786458:UEP786465 UOL786458:UOL786465 UYH786458:UYH786465 VID786458:VID786465 VRZ786458:VRZ786465 WBV786458:WBV786465 WLR786458:WLR786465 WVN786458:WVN786465 F851994:F852001 JB851994:JB852001 SX851994:SX852001 ACT851994:ACT852001 AMP851994:AMP852001 AWL851994:AWL852001 BGH851994:BGH852001 BQD851994:BQD852001 BZZ851994:BZZ852001 CJV851994:CJV852001 CTR851994:CTR852001 DDN851994:DDN852001 DNJ851994:DNJ852001 DXF851994:DXF852001 EHB851994:EHB852001 EQX851994:EQX852001 FAT851994:FAT852001 FKP851994:FKP852001 FUL851994:FUL852001 GEH851994:GEH852001 GOD851994:GOD852001 GXZ851994:GXZ852001 HHV851994:HHV852001 HRR851994:HRR852001 IBN851994:IBN852001 ILJ851994:ILJ852001 IVF851994:IVF852001 JFB851994:JFB852001 JOX851994:JOX852001 JYT851994:JYT852001 KIP851994:KIP852001 KSL851994:KSL852001 LCH851994:LCH852001 LMD851994:LMD852001 LVZ851994:LVZ852001 MFV851994:MFV852001 MPR851994:MPR852001 MZN851994:MZN852001 NJJ851994:NJJ852001 NTF851994:NTF852001 ODB851994:ODB852001 OMX851994:OMX852001 OWT851994:OWT852001 PGP851994:PGP852001 PQL851994:PQL852001 QAH851994:QAH852001 QKD851994:QKD852001 QTZ851994:QTZ852001 RDV851994:RDV852001 RNR851994:RNR852001 RXN851994:RXN852001 SHJ851994:SHJ852001 SRF851994:SRF852001 TBB851994:TBB852001 TKX851994:TKX852001 TUT851994:TUT852001 UEP851994:UEP852001 UOL851994:UOL852001 UYH851994:UYH852001 VID851994:VID852001 VRZ851994:VRZ852001 WBV851994:WBV852001 WLR851994:WLR852001 WVN851994:WVN852001 F917530:F917537 JB917530:JB917537 SX917530:SX917537 ACT917530:ACT917537 AMP917530:AMP917537 AWL917530:AWL917537 BGH917530:BGH917537 BQD917530:BQD917537 BZZ917530:BZZ917537 CJV917530:CJV917537 CTR917530:CTR917537 DDN917530:DDN917537 DNJ917530:DNJ917537 DXF917530:DXF917537 EHB917530:EHB917537 EQX917530:EQX917537 FAT917530:FAT917537 FKP917530:FKP917537 FUL917530:FUL917537 GEH917530:GEH917537 GOD917530:GOD917537 GXZ917530:GXZ917537 HHV917530:HHV917537 HRR917530:HRR917537 IBN917530:IBN917537 ILJ917530:ILJ917537 IVF917530:IVF917537 JFB917530:JFB917537 JOX917530:JOX917537 JYT917530:JYT917537 KIP917530:KIP917537 KSL917530:KSL917537 LCH917530:LCH917537 LMD917530:LMD917537 LVZ917530:LVZ917537 MFV917530:MFV917537 MPR917530:MPR917537 MZN917530:MZN917537 NJJ917530:NJJ917537 NTF917530:NTF917537 ODB917530:ODB917537 OMX917530:OMX917537 OWT917530:OWT917537 PGP917530:PGP917537 PQL917530:PQL917537 QAH917530:QAH917537 QKD917530:QKD917537 QTZ917530:QTZ917537 RDV917530:RDV917537 RNR917530:RNR917537 RXN917530:RXN917537 SHJ917530:SHJ917537 SRF917530:SRF917537 TBB917530:TBB917537 TKX917530:TKX917537 TUT917530:TUT917537 UEP917530:UEP917537 UOL917530:UOL917537 UYH917530:UYH917537 VID917530:VID917537 VRZ917530:VRZ917537 WBV917530:WBV917537 WLR917530:WLR917537 WVN917530:WVN917537 F983066:F983073 JB983066:JB983073 SX983066:SX983073 ACT983066:ACT983073 AMP983066:AMP983073 AWL983066:AWL983073 BGH983066:BGH983073 BQD983066:BQD983073 BZZ983066:BZZ983073 CJV983066:CJV983073 CTR983066:CTR983073 DDN983066:DDN983073 DNJ983066:DNJ983073 DXF983066:DXF983073 EHB983066:EHB983073 EQX983066:EQX983073 FAT983066:FAT983073 FKP983066:FKP983073 FUL983066:FUL983073 GEH983066:GEH983073 GOD983066:GOD983073 GXZ983066:GXZ983073 HHV983066:HHV983073 HRR983066:HRR983073 IBN983066:IBN983073 ILJ983066:ILJ983073 IVF983066:IVF983073 JFB983066:JFB983073 JOX983066:JOX983073 JYT983066:JYT983073 KIP983066:KIP983073 KSL983066:KSL983073 LCH983066:LCH983073 LMD983066:LMD983073 LVZ983066:LVZ983073 MFV983066:MFV983073 MPR983066:MPR983073 MZN983066:MZN983073 NJJ983066:NJJ983073 NTF983066:NTF983073 ODB983066:ODB983073 OMX983066:OMX983073 OWT983066:OWT983073 PGP983066:PGP983073 PQL983066:PQL983073 QAH983066:QAH983073 QKD983066:QKD983073 QTZ983066:QTZ983073 RDV983066:RDV983073 RNR983066:RNR983073 RXN983066:RXN983073 SHJ983066:SHJ983073 SRF983066:SRF983073 TBB983066:TBB983073 TKX983066:TKX983073 TUT983066:TUT983073 UEP983066:UEP983073 UOL983066:UOL983073 UYH983066:UYH983073 VID983066:VID983073 VRZ983066:VRZ983073 WBV983066:WBV983073 WLR983066:WLR983073 WVN983066:WVN983073 WLR983076 JB13 SX13 ACT13 AMP13 AWL13 BGH13 BQD13 BZZ13 CJV13 CTR13 DDN13 DNJ13 DXF13 EHB13 EQX13 FAT13 FKP13 FUL13 GEH13 GOD13 GXZ13 HHV13 HRR13 IBN13 ILJ13 IVF13 JFB13 JOX13 JYT13 KIP13 KSL13 LCH13 LMD13 LVZ13 MFV13 MPR13 MZN13 NJJ13 NTF13 ODB13 OMX13 OWT13 PGP13 PQL13 QAH13 QKD13 QTZ13 RDV13 RNR13 RXN13 SHJ13 SRF13 TBB13 TKX13 TUT13 UEP13 UOL13 UYH13 VID13 VRZ13 WBV13 WLR13 WVN13 F65547 JB65547 SX65547 ACT65547 AMP65547 AWL65547 BGH65547 BQD65547 BZZ65547 CJV65547 CTR65547 DDN65547 DNJ65547 DXF65547 EHB65547 EQX65547 FAT65547 FKP65547 FUL65547 GEH65547 GOD65547 GXZ65547 HHV65547 HRR65547 IBN65547 ILJ65547 IVF65547 JFB65547 JOX65547 JYT65547 KIP65547 KSL65547 LCH65547 LMD65547 LVZ65547 MFV65547 MPR65547 MZN65547 NJJ65547 NTF65547 ODB65547 OMX65547 OWT65547 PGP65547 PQL65547 QAH65547 QKD65547 QTZ65547 RDV65547 RNR65547 RXN65547 SHJ65547 SRF65547 TBB65547 TKX65547 TUT65547 UEP65547 UOL65547 UYH65547 VID65547 VRZ65547 WBV65547 WLR65547 WVN65547 F131083 JB131083 SX131083 ACT131083 AMP131083 AWL131083 BGH131083 BQD131083 BZZ131083 CJV131083 CTR131083 DDN131083 DNJ131083 DXF131083 EHB131083 EQX131083 FAT131083 FKP131083 FUL131083 GEH131083 GOD131083 GXZ131083 HHV131083 HRR131083 IBN131083 ILJ131083 IVF131083 JFB131083 JOX131083 JYT131083 KIP131083 KSL131083 LCH131083 LMD131083 LVZ131083 MFV131083 MPR131083 MZN131083 NJJ131083 NTF131083 ODB131083 OMX131083 OWT131083 PGP131083 PQL131083 QAH131083 QKD131083 QTZ131083 RDV131083 RNR131083 RXN131083 SHJ131083 SRF131083 TBB131083 TKX131083 TUT131083 UEP131083 UOL131083 UYH131083 VID131083 VRZ131083 WBV131083 WLR131083 WVN131083 F196619 JB196619 SX196619 ACT196619 AMP196619 AWL196619 BGH196619 BQD196619 BZZ196619 CJV196619 CTR196619 DDN196619 DNJ196619 DXF196619 EHB196619 EQX196619 FAT196619 FKP196619 FUL196619 GEH196619 GOD196619 GXZ196619 HHV196619 HRR196619 IBN196619 ILJ196619 IVF196619 JFB196619 JOX196619 JYT196619 KIP196619 KSL196619 LCH196619 LMD196619 LVZ196619 MFV196619 MPR196619 MZN196619 NJJ196619 NTF196619 ODB196619 OMX196619 OWT196619 PGP196619 PQL196619 QAH196619 QKD196619 QTZ196619 RDV196619 RNR196619 RXN196619 SHJ196619 SRF196619 TBB196619 TKX196619 TUT196619 UEP196619 UOL196619 UYH196619 VID196619 VRZ196619 WBV196619 WLR196619 WVN196619 F262155 JB262155 SX262155 ACT262155 AMP262155 AWL262155 BGH262155 BQD262155 BZZ262155 CJV262155 CTR262155 DDN262155 DNJ262155 DXF262155 EHB262155 EQX262155 FAT262155 FKP262155 FUL262155 GEH262155 GOD262155 GXZ262155 HHV262155 HRR262155 IBN262155 ILJ262155 IVF262155 JFB262155 JOX262155 JYT262155 KIP262155 KSL262155 LCH262155 LMD262155 LVZ262155 MFV262155 MPR262155 MZN262155 NJJ262155 NTF262155 ODB262155 OMX262155 OWT262155 PGP262155 PQL262155 QAH262155 QKD262155 QTZ262155 RDV262155 RNR262155 RXN262155 SHJ262155 SRF262155 TBB262155 TKX262155 TUT262155 UEP262155 UOL262155 UYH262155 VID262155 VRZ262155 WBV262155 WLR262155 WVN262155 F327691 JB327691 SX327691 ACT327691 AMP327691 AWL327691 BGH327691 BQD327691 BZZ327691 CJV327691 CTR327691 DDN327691 DNJ327691 DXF327691 EHB327691 EQX327691 FAT327691 FKP327691 FUL327691 GEH327691 GOD327691 GXZ327691 HHV327691 HRR327691 IBN327691 ILJ327691 IVF327691 JFB327691 JOX327691 JYT327691 KIP327691 KSL327691 LCH327691 LMD327691 LVZ327691 MFV327691 MPR327691 MZN327691 NJJ327691 NTF327691 ODB327691 OMX327691 OWT327691 PGP327691 PQL327691 QAH327691 QKD327691 QTZ327691 RDV327691 RNR327691 RXN327691 SHJ327691 SRF327691 TBB327691 TKX327691 TUT327691 UEP327691 UOL327691 UYH327691 VID327691 VRZ327691 WBV327691 WLR327691 WVN327691 F393227 JB393227 SX393227 ACT393227 AMP393227 AWL393227 BGH393227 BQD393227 BZZ393227 CJV393227 CTR393227 DDN393227 DNJ393227 DXF393227 EHB393227 EQX393227 FAT393227 FKP393227 FUL393227 GEH393227 GOD393227 GXZ393227 HHV393227 HRR393227 IBN393227 ILJ393227 IVF393227 JFB393227 JOX393227 JYT393227 KIP393227 KSL393227 LCH393227 LMD393227 LVZ393227 MFV393227 MPR393227 MZN393227 NJJ393227 NTF393227 ODB393227 OMX393227 OWT393227 PGP393227 PQL393227 QAH393227 QKD393227 QTZ393227 RDV393227 RNR393227 RXN393227 SHJ393227 SRF393227 TBB393227 TKX393227 TUT393227 UEP393227 UOL393227 UYH393227 VID393227 VRZ393227 WBV393227 WLR393227 WVN393227 F458763 JB458763 SX458763 ACT458763 AMP458763 AWL458763 BGH458763 BQD458763 BZZ458763 CJV458763 CTR458763 DDN458763 DNJ458763 DXF458763 EHB458763 EQX458763 FAT458763 FKP458763 FUL458763 GEH458763 GOD458763 GXZ458763 HHV458763 HRR458763 IBN458763 ILJ458763 IVF458763 JFB458763 JOX458763 JYT458763 KIP458763 KSL458763 LCH458763 LMD458763 LVZ458763 MFV458763 MPR458763 MZN458763 NJJ458763 NTF458763 ODB458763 OMX458763 OWT458763 PGP458763 PQL458763 QAH458763 QKD458763 QTZ458763 RDV458763 RNR458763 RXN458763 SHJ458763 SRF458763 TBB458763 TKX458763 TUT458763 UEP458763 UOL458763 UYH458763 VID458763 VRZ458763 WBV458763 WLR458763 WVN458763 F524299 JB524299 SX524299 ACT524299 AMP524299 AWL524299 BGH524299 BQD524299 BZZ524299 CJV524299 CTR524299 DDN524299 DNJ524299 DXF524299 EHB524299 EQX524299 FAT524299 FKP524299 FUL524299 GEH524299 GOD524299 GXZ524299 HHV524299 HRR524299 IBN524299 ILJ524299 IVF524299 JFB524299 JOX524299 JYT524299 KIP524299 KSL524299 LCH524299 LMD524299 LVZ524299 MFV524299 MPR524299 MZN524299 NJJ524299 NTF524299 ODB524299 OMX524299 OWT524299 PGP524299 PQL524299 QAH524299 QKD524299 QTZ524299 RDV524299 RNR524299 RXN524299 SHJ524299 SRF524299 TBB524299 TKX524299 TUT524299 UEP524299 UOL524299 UYH524299 VID524299 VRZ524299 WBV524299 WLR524299 WVN524299 F589835 JB589835 SX589835 ACT589835 AMP589835 AWL589835 BGH589835 BQD589835 BZZ589835 CJV589835 CTR589835 DDN589835 DNJ589835 DXF589835 EHB589835 EQX589835 FAT589835 FKP589835 FUL589835 GEH589835 GOD589835 GXZ589835 HHV589835 HRR589835 IBN589835 ILJ589835 IVF589835 JFB589835 JOX589835 JYT589835 KIP589835 KSL589835 LCH589835 LMD589835 LVZ589835 MFV589835 MPR589835 MZN589835 NJJ589835 NTF589835 ODB589835 OMX589835 OWT589835 PGP589835 PQL589835 QAH589835 QKD589835 QTZ589835 RDV589835 RNR589835 RXN589835 SHJ589835 SRF589835 TBB589835 TKX589835 TUT589835 UEP589835 UOL589835 UYH589835 VID589835 VRZ589835 WBV589835 WLR589835 WVN589835 F655371 JB655371 SX655371 ACT655371 AMP655371 AWL655371 BGH655371 BQD655371 BZZ655371 CJV655371 CTR655371 DDN655371 DNJ655371 DXF655371 EHB655371 EQX655371 FAT655371 FKP655371 FUL655371 GEH655371 GOD655371 GXZ655371 HHV655371 HRR655371 IBN655371 ILJ655371 IVF655371 JFB655371 JOX655371 JYT655371 KIP655371 KSL655371 LCH655371 LMD655371 LVZ655371 MFV655371 MPR655371 MZN655371 NJJ655371 NTF655371 ODB655371 OMX655371 OWT655371 PGP655371 PQL655371 QAH655371 QKD655371 QTZ655371 RDV655371 RNR655371 RXN655371 SHJ655371 SRF655371 TBB655371 TKX655371 TUT655371 UEP655371 UOL655371 UYH655371 VID655371 VRZ655371 WBV655371 WLR655371 WVN655371 F720907 JB720907 SX720907 ACT720907 AMP720907 AWL720907 BGH720907 BQD720907 BZZ720907 CJV720907 CTR720907 DDN720907 DNJ720907 DXF720907 EHB720907 EQX720907 FAT720907 FKP720907 FUL720907 GEH720907 GOD720907 GXZ720907 HHV720907 HRR720907 IBN720907 ILJ720907 IVF720907 JFB720907 JOX720907 JYT720907 KIP720907 KSL720907 LCH720907 LMD720907 LVZ720907 MFV720907 MPR720907 MZN720907 NJJ720907 NTF720907 ODB720907 OMX720907 OWT720907 PGP720907 PQL720907 QAH720907 QKD720907 QTZ720907 RDV720907 RNR720907 RXN720907 SHJ720907 SRF720907 TBB720907 TKX720907 TUT720907 UEP720907 UOL720907 UYH720907 VID720907 VRZ720907 WBV720907 WLR720907 WVN720907 F786443 JB786443 SX786443 ACT786443 AMP786443 AWL786443 BGH786443 BQD786443 BZZ786443 CJV786443 CTR786443 DDN786443 DNJ786443 DXF786443 EHB786443 EQX786443 FAT786443 FKP786443 FUL786443 GEH786443 GOD786443 GXZ786443 HHV786443 HRR786443 IBN786443 ILJ786443 IVF786443 JFB786443 JOX786443 JYT786443 KIP786443 KSL786443 LCH786443 LMD786443 LVZ786443 MFV786443 MPR786443 MZN786443 NJJ786443 NTF786443 ODB786443 OMX786443 OWT786443 PGP786443 PQL786443 QAH786443 QKD786443 QTZ786443 RDV786443 RNR786443 RXN786443 SHJ786443 SRF786443 TBB786443 TKX786443 TUT786443 UEP786443 UOL786443 UYH786443 VID786443 VRZ786443 WBV786443 WLR786443 WVN786443 F851979 JB851979 SX851979 ACT851979 AMP851979 AWL851979 BGH851979 BQD851979 BZZ851979 CJV851979 CTR851979 DDN851979 DNJ851979 DXF851979 EHB851979 EQX851979 FAT851979 FKP851979 FUL851979 GEH851979 GOD851979 GXZ851979 HHV851979 HRR851979 IBN851979 ILJ851979 IVF851979 JFB851979 JOX851979 JYT851979 KIP851979 KSL851979 LCH851979 LMD851979 LVZ851979 MFV851979 MPR851979 MZN851979 NJJ851979 NTF851979 ODB851979 OMX851979 OWT851979 PGP851979 PQL851979 QAH851979 QKD851979 QTZ851979 RDV851979 RNR851979 RXN851979 SHJ851979 SRF851979 TBB851979 TKX851979 TUT851979 UEP851979 UOL851979 UYH851979 VID851979 VRZ851979 WBV851979 WLR851979 WVN851979 F917515 JB917515 SX917515 ACT917515 AMP917515 AWL917515 BGH917515 BQD917515 BZZ917515 CJV917515 CTR917515 DDN917515 DNJ917515 DXF917515 EHB917515 EQX917515 FAT917515 FKP917515 FUL917515 GEH917515 GOD917515 GXZ917515 HHV917515 HRR917515 IBN917515 ILJ917515 IVF917515 JFB917515 JOX917515 JYT917515 KIP917515 KSL917515 LCH917515 LMD917515 LVZ917515 MFV917515 MPR917515 MZN917515 NJJ917515 NTF917515 ODB917515 OMX917515 OWT917515 PGP917515 PQL917515 QAH917515 QKD917515 QTZ917515 RDV917515 RNR917515 RXN917515 SHJ917515 SRF917515 TBB917515 TKX917515 TUT917515 UEP917515 UOL917515 UYH917515 VID917515 VRZ917515 WBV917515 WLR917515 WVN917515 F983051 JB983051 SX983051 ACT983051 AMP983051 AWL983051 BGH983051 BQD983051 BZZ983051 CJV983051 CTR983051 DDN983051 DNJ983051 DXF983051 EHB983051 EQX983051 FAT983051 FKP983051 FUL983051 GEH983051 GOD983051 GXZ983051 HHV983051 HRR983051 IBN983051 ILJ983051 IVF983051 JFB983051 JOX983051 JYT983051 KIP983051 KSL983051 LCH983051 LMD983051 LVZ983051 MFV983051 MPR983051 MZN983051 NJJ983051 NTF983051 ODB983051 OMX983051 OWT983051 PGP983051 PQL983051 QAH983051 QKD983051 QTZ983051 RDV983051 RNR983051 RXN983051 SHJ983051 SRF983051 TBB983051 TKX983051 TUT983051 UEP983051 UOL983051 UYH983051 VID983051 VRZ983051 WBV983051 WLR983051 WVN983051 WVN983076 JB7:JB10 SX7:SX10 ACT7:ACT10 AMP7:AMP10 AWL7:AWL10 BGH7:BGH10 BQD7:BQD10 BZZ7:BZZ10 CJV7:CJV10 CTR7:CTR10 DDN7:DDN10 DNJ7:DNJ10 DXF7:DXF10 EHB7:EHB10 EQX7:EQX10 FAT7:FAT10 FKP7:FKP10 FUL7:FUL10 GEH7:GEH10 GOD7:GOD10 GXZ7:GXZ10 HHV7:HHV10 HRR7:HRR10 IBN7:IBN10 ILJ7:ILJ10 IVF7:IVF10 JFB7:JFB10 JOX7:JOX10 JYT7:JYT10 KIP7:KIP10 KSL7:KSL10 LCH7:LCH10 LMD7:LMD10 LVZ7:LVZ10 MFV7:MFV10 MPR7:MPR10 MZN7:MZN10 NJJ7:NJJ10 NTF7:NTF10 ODB7:ODB10 OMX7:OMX10 OWT7:OWT10 PGP7:PGP10 PQL7:PQL10 QAH7:QAH10 QKD7:QKD10 QTZ7:QTZ10 RDV7:RDV10 RNR7:RNR10 RXN7:RXN10 SHJ7:SHJ10 SRF7:SRF10 TBB7:TBB10 TKX7:TKX10 TUT7:TUT10 UEP7:UEP10 UOL7:UOL10 UYH7:UYH10 VID7:VID10 VRZ7:VRZ10 WBV7:WBV10 WLR7:WLR10 WVN7:WVN10 F65541:F65544 JB65541:JB65544 SX65541:SX65544 ACT65541:ACT65544 AMP65541:AMP65544 AWL65541:AWL65544 BGH65541:BGH65544 BQD65541:BQD65544 BZZ65541:BZZ65544 CJV65541:CJV65544 CTR65541:CTR65544 DDN65541:DDN65544 DNJ65541:DNJ65544 DXF65541:DXF65544 EHB65541:EHB65544 EQX65541:EQX65544 FAT65541:FAT65544 FKP65541:FKP65544 FUL65541:FUL65544 GEH65541:GEH65544 GOD65541:GOD65544 GXZ65541:GXZ65544 HHV65541:HHV65544 HRR65541:HRR65544 IBN65541:IBN65544 ILJ65541:ILJ65544 IVF65541:IVF65544 JFB65541:JFB65544 JOX65541:JOX65544 JYT65541:JYT65544 KIP65541:KIP65544 KSL65541:KSL65544 LCH65541:LCH65544 LMD65541:LMD65544 LVZ65541:LVZ65544 MFV65541:MFV65544 MPR65541:MPR65544 MZN65541:MZN65544 NJJ65541:NJJ65544 NTF65541:NTF65544 ODB65541:ODB65544 OMX65541:OMX65544 OWT65541:OWT65544 PGP65541:PGP65544 PQL65541:PQL65544 QAH65541:QAH65544 QKD65541:QKD65544 QTZ65541:QTZ65544 RDV65541:RDV65544 RNR65541:RNR65544 RXN65541:RXN65544 SHJ65541:SHJ65544 SRF65541:SRF65544 TBB65541:TBB65544 TKX65541:TKX65544 TUT65541:TUT65544 UEP65541:UEP65544 UOL65541:UOL65544 UYH65541:UYH65544 VID65541:VID65544 VRZ65541:VRZ65544 WBV65541:WBV65544 WLR65541:WLR65544 WVN65541:WVN65544 F131077:F131080 JB131077:JB131080 SX131077:SX131080 ACT131077:ACT131080 AMP131077:AMP131080 AWL131077:AWL131080 BGH131077:BGH131080 BQD131077:BQD131080 BZZ131077:BZZ131080 CJV131077:CJV131080 CTR131077:CTR131080 DDN131077:DDN131080 DNJ131077:DNJ131080 DXF131077:DXF131080 EHB131077:EHB131080 EQX131077:EQX131080 FAT131077:FAT131080 FKP131077:FKP131080 FUL131077:FUL131080 GEH131077:GEH131080 GOD131077:GOD131080 GXZ131077:GXZ131080 HHV131077:HHV131080 HRR131077:HRR131080 IBN131077:IBN131080 ILJ131077:ILJ131080 IVF131077:IVF131080 JFB131077:JFB131080 JOX131077:JOX131080 JYT131077:JYT131080 KIP131077:KIP131080 KSL131077:KSL131080 LCH131077:LCH131080 LMD131077:LMD131080 LVZ131077:LVZ131080 MFV131077:MFV131080 MPR131077:MPR131080 MZN131077:MZN131080 NJJ131077:NJJ131080 NTF131077:NTF131080 ODB131077:ODB131080 OMX131077:OMX131080 OWT131077:OWT131080 PGP131077:PGP131080 PQL131077:PQL131080 QAH131077:QAH131080 QKD131077:QKD131080 QTZ131077:QTZ131080 RDV131077:RDV131080 RNR131077:RNR131080 RXN131077:RXN131080 SHJ131077:SHJ131080 SRF131077:SRF131080 TBB131077:TBB131080 TKX131077:TKX131080 TUT131077:TUT131080 UEP131077:UEP131080 UOL131077:UOL131080 UYH131077:UYH131080 VID131077:VID131080 VRZ131077:VRZ131080 WBV131077:WBV131080 WLR131077:WLR131080 WVN131077:WVN131080 F196613:F196616 JB196613:JB196616 SX196613:SX196616 ACT196613:ACT196616 AMP196613:AMP196616 AWL196613:AWL196616 BGH196613:BGH196616 BQD196613:BQD196616 BZZ196613:BZZ196616 CJV196613:CJV196616 CTR196613:CTR196616 DDN196613:DDN196616 DNJ196613:DNJ196616 DXF196613:DXF196616 EHB196613:EHB196616 EQX196613:EQX196616 FAT196613:FAT196616 FKP196613:FKP196616 FUL196613:FUL196616 GEH196613:GEH196616 GOD196613:GOD196616 GXZ196613:GXZ196616 HHV196613:HHV196616 HRR196613:HRR196616 IBN196613:IBN196616 ILJ196613:ILJ196616 IVF196613:IVF196616 JFB196613:JFB196616 JOX196613:JOX196616 JYT196613:JYT196616 KIP196613:KIP196616 KSL196613:KSL196616 LCH196613:LCH196616 LMD196613:LMD196616 LVZ196613:LVZ196616 MFV196613:MFV196616 MPR196613:MPR196616 MZN196613:MZN196616 NJJ196613:NJJ196616 NTF196613:NTF196616 ODB196613:ODB196616 OMX196613:OMX196616 OWT196613:OWT196616 PGP196613:PGP196616 PQL196613:PQL196616 QAH196613:QAH196616 QKD196613:QKD196616 QTZ196613:QTZ196616 RDV196613:RDV196616 RNR196613:RNR196616 RXN196613:RXN196616 SHJ196613:SHJ196616 SRF196613:SRF196616 TBB196613:TBB196616 TKX196613:TKX196616 TUT196613:TUT196616 UEP196613:UEP196616 UOL196613:UOL196616 UYH196613:UYH196616 VID196613:VID196616 VRZ196613:VRZ196616 WBV196613:WBV196616 WLR196613:WLR196616 WVN196613:WVN196616 F262149:F262152 JB262149:JB262152 SX262149:SX262152 ACT262149:ACT262152 AMP262149:AMP262152 AWL262149:AWL262152 BGH262149:BGH262152 BQD262149:BQD262152 BZZ262149:BZZ262152 CJV262149:CJV262152 CTR262149:CTR262152 DDN262149:DDN262152 DNJ262149:DNJ262152 DXF262149:DXF262152 EHB262149:EHB262152 EQX262149:EQX262152 FAT262149:FAT262152 FKP262149:FKP262152 FUL262149:FUL262152 GEH262149:GEH262152 GOD262149:GOD262152 GXZ262149:GXZ262152 HHV262149:HHV262152 HRR262149:HRR262152 IBN262149:IBN262152 ILJ262149:ILJ262152 IVF262149:IVF262152 JFB262149:JFB262152 JOX262149:JOX262152 JYT262149:JYT262152 KIP262149:KIP262152 KSL262149:KSL262152 LCH262149:LCH262152 LMD262149:LMD262152 LVZ262149:LVZ262152 MFV262149:MFV262152 MPR262149:MPR262152 MZN262149:MZN262152 NJJ262149:NJJ262152 NTF262149:NTF262152 ODB262149:ODB262152 OMX262149:OMX262152 OWT262149:OWT262152 PGP262149:PGP262152 PQL262149:PQL262152 QAH262149:QAH262152 QKD262149:QKD262152 QTZ262149:QTZ262152 RDV262149:RDV262152 RNR262149:RNR262152 RXN262149:RXN262152 SHJ262149:SHJ262152 SRF262149:SRF262152 TBB262149:TBB262152 TKX262149:TKX262152 TUT262149:TUT262152 UEP262149:UEP262152 UOL262149:UOL262152 UYH262149:UYH262152 VID262149:VID262152 VRZ262149:VRZ262152 WBV262149:WBV262152 WLR262149:WLR262152 WVN262149:WVN262152 F327685:F327688 JB327685:JB327688 SX327685:SX327688 ACT327685:ACT327688 AMP327685:AMP327688 AWL327685:AWL327688 BGH327685:BGH327688 BQD327685:BQD327688 BZZ327685:BZZ327688 CJV327685:CJV327688 CTR327685:CTR327688 DDN327685:DDN327688 DNJ327685:DNJ327688 DXF327685:DXF327688 EHB327685:EHB327688 EQX327685:EQX327688 FAT327685:FAT327688 FKP327685:FKP327688 FUL327685:FUL327688 GEH327685:GEH327688 GOD327685:GOD327688 GXZ327685:GXZ327688 HHV327685:HHV327688 HRR327685:HRR327688 IBN327685:IBN327688 ILJ327685:ILJ327688 IVF327685:IVF327688 JFB327685:JFB327688 JOX327685:JOX327688 JYT327685:JYT327688 KIP327685:KIP327688 KSL327685:KSL327688 LCH327685:LCH327688 LMD327685:LMD327688 LVZ327685:LVZ327688 MFV327685:MFV327688 MPR327685:MPR327688 MZN327685:MZN327688 NJJ327685:NJJ327688 NTF327685:NTF327688 ODB327685:ODB327688 OMX327685:OMX327688 OWT327685:OWT327688 PGP327685:PGP327688 PQL327685:PQL327688 QAH327685:QAH327688 QKD327685:QKD327688 QTZ327685:QTZ327688 RDV327685:RDV327688 RNR327685:RNR327688 RXN327685:RXN327688 SHJ327685:SHJ327688 SRF327685:SRF327688 TBB327685:TBB327688 TKX327685:TKX327688 TUT327685:TUT327688 UEP327685:UEP327688 UOL327685:UOL327688 UYH327685:UYH327688 VID327685:VID327688 VRZ327685:VRZ327688 WBV327685:WBV327688 WLR327685:WLR327688 WVN327685:WVN327688 F393221:F393224 JB393221:JB393224 SX393221:SX393224 ACT393221:ACT393224 AMP393221:AMP393224 AWL393221:AWL393224 BGH393221:BGH393224 BQD393221:BQD393224 BZZ393221:BZZ393224 CJV393221:CJV393224 CTR393221:CTR393224 DDN393221:DDN393224 DNJ393221:DNJ393224 DXF393221:DXF393224 EHB393221:EHB393224 EQX393221:EQX393224 FAT393221:FAT393224 FKP393221:FKP393224 FUL393221:FUL393224 GEH393221:GEH393224 GOD393221:GOD393224 GXZ393221:GXZ393224 HHV393221:HHV393224 HRR393221:HRR393224 IBN393221:IBN393224 ILJ393221:ILJ393224 IVF393221:IVF393224 JFB393221:JFB393224 JOX393221:JOX393224 JYT393221:JYT393224 KIP393221:KIP393224 KSL393221:KSL393224 LCH393221:LCH393224 LMD393221:LMD393224 LVZ393221:LVZ393224 MFV393221:MFV393224 MPR393221:MPR393224 MZN393221:MZN393224 NJJ393221:NJJ393224 NTF393221:NTF393224 ODB393221:ODB393224 OMX393221:OMX393224 OWT393221:OWT393224 PGP393221:PGP393224 PQL393221:PQL393224 QAH393221:QAH393224 QKD393221:QKD393224 QTZ393221:QTZ393224 RDV393221:RDV393224 RNR393221:RNR393224 RXN393221:RXN393224 SHJ393221:SHJ393224 SRF393221:SRF393224 TBB393221:TBB393224 TKX393221:TKX393224 TUT393221:TUT393224 UEP393221:UEP393224 UOL393221:UOL393224 UYH393221:UYH393224 VID393221:VID393224 VRZ393221:VRZ393224 WBV393221:WBV393224 WLR393221:WLR393224 WVN393221:WVN393224 F458757:F458760 JB458757:JB458760 SX458757:SX458760 ACT458757:ACT458760 AMP458757:AMP458760 AWL458757:AWL458760 BGH458757:BGH458760 BQD458757:BQD458760 BZZ458757:BZZ458760 CJV458757:CJV458760 CTR458757:CTR458760 DDN458757:DDN458760 DNJ458757:DNJ458760 DXF458757:DXF458760 EHB458757:EHB458760 EQX458757:EQX458760 FAT458757:FAT458760 FKP458757:FKP458760 FUL458757:FUL458760 GEH458757:GEH458760 GOD458757:GOD458760 GXZ458757:GXZ458760 HHV458757:HHV458760 HRR458757:HRR458760 IBN458757:IBN458760 ILJ458757:ILJ458760 IVF458757:IVF458760 JFB458757:JFB458760 JOX458757:JOX458760 JYT458757:JYT458760 KIP458757:KIP458760 KSL458757:KSL458760 LCH458757:LCH458760 LMD458757:LMD458760 LVZ458757:LVZ458760 MFV458757:MFV458760 MPR458757:MPR458760 MZN458757:MZN458760 NJJ458757:NJJ458760 NTF458757:NTF458760 ODB458757:ODB458760 OMX458757:OMX458760 OWT458757:OWT458760 PGP458757:PGP458760 PQL458757:PQL458760 QAH458757:QAH458760 QKD458757:QKD458760 QTZ458757:QTZ458760 RDV458757:RDV458760 RNR458757:RNR458760 RXN458757:RXN458760 SHJ458757:SHJ458760 SRF458757:SRF458760 TBB458757:TBB458760 TKX458757:TKX458760 TUT458757:TUT458760 UEP458757:UEP458760 UOL458757:UOL458760 UYH458757:UYH458760 VID458757:VID458760 VRZ458757:VRZ458760 WBV458757:WBV458760 WLR458757:WLR458760 WVN458757:WVN458760 F524293:F524296 JB524293:JB524296 SX524293:SX524296 ACT524293:ACT524296 AMP524293:AMP524296 AWL524293:AWL524296 BGH524293:BGH524296 BQD524293:BQD524296 BZZ524293:BZZ524296 CJV524293:CJV524296 CTR524293:CTR524296 DDN524293:DDN524296 DNJ524293:DNJ524296 DXF524293:DXF524296 EHB524293:EHB524296 EQX524293:EQX524296 FAT524293:FAT524296 FKP524293:FKP524296 FUL524293:FUL524296 GEH524293:GEH524296 GOD524293:GOD524296 GXZ524293:GXZ524296 HHV524293:HHV524296 HRR524293:HRR524296 IBN524293:IBN524296 ILJ524293:ILJ524296 IVF524293:IVF524296 JFB524293:JFB524296 JOX524293:JOX524296 JYT524293:JYT524296 KIP524293:KIP524296 KSL524293:KSL524296 LCH524293:LCH524296 LMD524293:LMD524296 LVZ524293:LVZ524296 MFV524293:MFV524296 MPR524293:MPR524296 MZN524293:MZN524296 NJJ524293:NJJ524296 NTF524293:NTF524296 ODB524293:ODB524296 OMX524293:OMX524296 OWT524293:OWT524296 PGP524293:PGP524296 PQL524293:PQL524296 QAH524293:QAH524296 QKD524293:QKD524296 QTZ524293:QTZ524296 RDV524293:RDV524296 RNR524293:RNR524296 RXN524293:RXN524296 SHJ524293:SHJ524296 SRF524293:SRF524296 TBB524293:TBB524296 TKX524293:TKX524296 TUT524293:TUT524296 UEP524293:UEP524296 UOL524293:UOL524296 UYH524293:UYH524296 VID524293:VID524296 VRZ524293:VRZ524296 WBV524293:WBV524296 WLR524293:WLR524296 WVN524293:WVN524296 F589829:F589832 JB589829:JB589832 SX589829:SX589832 ACT589829:ACT589832 AMP589829:AMP589832 AWL589829:AWL589832 BGH589829:BGH589832 BQD589829:BQD589832 BZZ589829:BZZ589832 CJV589829:CJV589832 CTR589829:CTR589832 DDN589829:DDN589832 DNJ589829:DNJ589832 DXF589829:DXF589832 EHB589829:EHB589832 EQX589829:EQX589832 FAT589829:FAT589832 FKP589829:FKP589832 FUL589829:FUL589832 GEH589829:GEH589832 GOD589829:GOD589832 GXZ589829:GXZ589832 HHV589829:HHV589832 HRR589829:HRR589832 IBN589829:IBN589832 ILJ589829:ILJ589832 IVF589829:IVF589832 JFB589829:JFB589832 JOX589829:JOX589832 JYT589829:JYT589832 KIP589829:KIP589832 KSL589829:KSL589832 LCH589829:LCH589832 LMD589829:LMD589832 LVZ589829:LVZ589832 MFV589829:MFV589832 MPR589829:MPR589832 MZN589829:MZN589832 NJJ589829:NJJ589832 NTF589829:NTF589832 ODB589829:ODB589832 OMX589829:OMX589832 OWT589829:OWT589832 PGP589829:PGP589832 PQL589829:PQL589832 QAH589829:QAH589832 QKD589829:QKD589832 QTZ589829:QTZ589832 RDV589829:RDV589832 RNR589829:RNR589832 RXN589829:RXN589832 SHJ589829:SHJ589832 SRF589829:SRF589832 TBB589829:TBB589832 TKX589829:TKX589832 TUT589829:TUT589832 UEP589829:UEP589832 UOL589829:UOL589832 UYH589829:UYH589832 VID589829:VID589832 VRZ589829:VRZ589832 WBV589829:WBV589832 WLR589829:WLR589832 WVN589829:WVN589832 F655365:F655368 JB655365:JB655368 SX655365:SX655368 ACT655365:ACT655368 AMP655365:AMP655368 AWL655365:AWL655368 BGH655365:BGH655368 BQD655365:BQD655368 BZZ655365:BZZ655368 CJV655365:CJV655368 CTR655365:CTR655368 DDN655365:DDN655368 DNJ655365:DNJ655368 DXF655365:DXF655368 EHB655365:EHB655368 EQX655365:EQX655368 FAT655365:FAT655368 FKP655365:FKP655368 FUL655365:FUL655368 GEH655365:GEH655368 GOD655365:GOD655368 GXZ655365:GXZ655368 HHV655365:HHV655368 HRR655365:HRR655368 IBN655365:IBN655368 ILJ655365:ILJ655368 IVF655365:IVF655368 JFB655365:JFB655368 JOX655365:JOX655368 JYT655365:JYT655368 KIP655365:KIP655368 KSL655365:KSL655368 LCH655365:LCH655368 LMD655365:LMD655368 LVZ655365:LVZ655368 MFV655365:MFV655368 MPR655365:MPR655368 MZN655365:MZN655368 NJJ655365:NJJ655368 NTF655365:NTF655368 ODB655365:ODB655368 OMX655365:OMX655368 OWT655365:OWT655368 PGP655365:PGP655368 PQL655365:PQL655368 QAH655365:QAH655368 QKD655365:QKD655368 QTZ655365:QTZ655368 RDV655365:RDV655368 RNR655365:RNR655368 RXN655365:RXN655368 SHJ655365:SHJ655368 SRF655365:SRF655368 TBB655365:TBB655368 TKX655365:TKX655368 TUT655365:TUT655368 UEP655365:UEP655368 UOL655365:UOL655368 UYH655365:UYH655368 VID655365:VID655368 VRZ655365:VRZ655368 WBV655365:WBV655368 WLR655365:WLR655368 WVN655365:WVN655368 F720901:F720904 JB720901:JB720904 SX720901:SX720904 ACT720901:ACT720904 AMP720901:AMP720904 AWL720901:AWL720904 BGH720901:BGH720904 BQD720901:BQD720904 BZZ720901:BZZ720904 CJV720901:CJV720904 CTR720901:CTR720904 DDN720901:DDN720904 DNJ720901:DNJ720904 DXF720901:DXF720904 EHB720901:EHB720904 EQX720901:EQX720904 FAT720901:FAT720904 FKP720901:FKP720904 FUL720901:FUL720904 GEH720901:GEH720904 GOD720901:GOD720904 GXZ720901:GXZ720904 HHV720901:HHV720904 HRR720901:HRR720904 IBN720901:IBN720904 ILJ720901:ILJ720904 IVF720901:IVF720904 JFB720901:JFB720904 JOX720901:JOX720904 JYT720901:JYT720904 KIP720901:KIP720904 KSL720901:KSL720904 LCH720901:LCH720904 LMD720901:LMD720904 LVZ720901:LVZ720904 MFV720901:MFV720904 MPR720901:MPR720904 MZN720901:MZN720904 NJJ720901:NJJ720904 NTF720901:NTF720904 ODB720901:ODB720904 OMX720901:OMX720904 OWT720901:OWT720904 PGP720901:PGP720904 PQL720901:PQL720904 QAH720901:QAH720904 QKD720901:QKD720904 QTZ720901:QTZ720904 RDV720901:RDV720904 RNR720901:RNR720904 RXN720901:RXN720904 SHJ720901:SHJ720904 SRF720901:SRF720904 TBB720901:TBB720904 TKX720901:TKX720904 TUT720901:TUT720904 UEP720901:UEP720904 UOL720901:UOL720904 UYH720901:UYH720904 VID720901:VID720904 VRZ720901:VRZ720904 WBV720901:WBV720904 WLR720901:WLR720904 WVN720901:WVN720904 F786437:F786440 JB786437:JB786440 SX786437:SX786440 ACT786437:ACT786440 AMP786437:AMP786440 AWL786437:AWL786440 BGH786437:BGH786440 BQD786437:BQD786440 BZZ786437:BZZ786440 CJV786437:CJV786440 CTR786437:CTR786440 DDN786437:DDN786440 DNJ786437:DNJ786440 DXF786437:DXF786440 EHB786437:EHB786440 EQX786437:EQX786440 FAT786437:FAT786440 FKP786437:FKP786440 FUL786437:FUL786440 GEH786437:GEH786440 GOD786437:GOD786440 GXZ786437:GXZ786440 HHV786437:HHV786440 HRR786437:HRR786440 IBN786437:IBN786440 ILJ786437:ILJ786440 IVF786437:IVF786440 JFB786437:JFB786440 JOX786437:JOX786440 JYT786437:JYT786440 KIP786437:KIP786440 KSL786437:KSL786440 LCH786437:LCH786440 LMD786437:LMD786440 LVZ786437:LVZ786440 MFV786437:MFV786440 MPR786437:MPR786440 MZN786437:MZN786440 NJJ786437:NJJ786440 NTF786437:NTF786440 ODB786437:ODB786440 OMX786437:OMX786440 OWT786437:OWT786440 PGP786437:PGP786440 PQL786437:PQL786440 QAH786437:QAH786440 QKD786437:QKD786440 QTZ786437:QTZ786440 RDV786437:RDV786440 RNR786437:RNR786440 RXN786437:RXN786440 SHJ786437:SHJ786440 SRF786437:SRF786440 TBB786437:TBB786440 TKX786437:TKX786440 TUT786437:TUT786440 UEP786437:UEP786440 UOL786437:UOL786440 UYH786437:UYH786440 VID786437:VID786440 VRZ786437:VRZ786440 WBV786437:WBV786440 WLR786437:WLR786440 WVN786437:WVN786440 F851973:F851976 JB851973:JB851976 SX851973:SX851976 ACT851973:ACT851976 AMP851973:AMP851976 AWL851973:AWL851976 BGH851973:BGH851976 BQD851973:BQD851976 BZZ851973:BZZ851976 CJV851973:CJV851976 CTR851973:CTR851976 DDN851973:DDN851976 DNJ851973:DNJ851976 DXF851973:DXF851976 EHB851973:EHB851976 EQX851973:EQX851976 FAT851973:FAT851976 FKP851973:FKP851976 FUL851973:FUL851976 GEH851973:GEH851976 GOD851973:GOD851976 GXZ851973:GXZ851976 HHV851973:HHV851976 HRR851973:HRR851976 IBN851973:IBN851976 ILJ851973:ILJ851976 IVF851973:IVF851976 JFB851973:JFB851976 JOX851973:JOX851976 JYT851973:JYT851976 KIP851973:KIP851976 KSL851973:KSL851976 LCH851973:LCH851976 LMD851973:LMD851976 LVZ851973:LVZ851976 MFV851973:MFV851976 MPR851973:MPR851976 MZN851973:MZN851976 NJJ851973:NJJ851976 NTF851973:NTF851976 ODB851973:ODB851976 OMX851973:OMX851976 OWT851973:OWT851976 PGP851973:PGP851976 PQL851973:PQL851976 QAH851973:QAH851976 QKD851973:QKD851976 QTZ851973:QTZ851976 RDV851973:RDV851976 RNR851973:RNR851976 RXN851973:RXN851976 SHJ851973:SHJ851976 SRF851973:SRF851976 TBB851973:TBB851976 TKX851973:TKX851976 TUT851973:TUT851976 UEP851973:UEP851976 UOL851973:UOL851976 UYH851973:UYH851976 VID851973:VID851976 VRZ851973:VRZ851976 WBV851973:WBV851976 WLR851973:WLR851976 WVN851973:WVN851976 F917509:F917512 JB917509:JB917512 SX917509:SX917512 ACT917509:ACT917512 AMP917509:AMP917512 AWL917509:AWL917512 BGH917509:BGH917512 BQD917509:BQD917512 BZZ917509:BZZ917512 CJV917509:CJV917512 CTR917509:CTR917512 DDN917509:DDN917512 DNJ917509:DNJ917512 DXF917509:DXF917512 EHB917509:EHB917512 EQX917509:EQX917512 FAT917509:FAT917512 FKP917509:FKP917512 FUL917509:FUL917512 GEH917509:GEH917512 GOD917509:GOD917512 GXZ917509:GXZ917512 HHV917509:HHV917512 HRR917509:HRR917512 IBN917509:IBN917512 ILJ917509:ILJ917512 IVF917509:IVF917512 JFB917509:JFB917512 JOX917509:JOX917512 JYT917509:JYT917512 KIP917509:KIP917512 KSL917509:KSL917512 LCH917509:LCH917512 LMD917509:LMD917512 LVZ917509:LVZ917512 MFV917509:MFV917512 MPR917509:MPR917512 MZN917509:MZN917512 NJJ917509:NJJ917512 NTF917509:NTF917512 ODB917509:ODB917512 OMX917509:OMX917512 OWT917509:OWT917512 PGP917509:PGP917512 PQL917509:PQL917512 QAH917509:QAH917512 QKD917509:QKD917512 QTZ917509:QTZ917512 RDV917509:RDV917512 RNR917509:RNR917512 RXN917509:RXN917512 SHJ917509:SHJ917512 SRF917509:SRF917512 TBB917509:TBB917512 TKX917509:TKX917512 TUT917509:TUT917512 UEP917509:UEP917512 UOL917509:UOL917512 UYH917509:UYH917512 VID917509:VID917512 VRZ917509:VRZ917512 WBV917509:WBV917512 WLR917509:WLR917512 WVN917509:WVN917512 F983045:F983048 JB983045:JB983048 SX983045:SX983048 ACT983045:ACT983048 AMP983045:AMP983048 AWL983045:AWL983048 BGH983045:BGH983048 BQD983045:BQD983048 BZZ983045:BZZ983048 CJV983045:CJV983048 CTR983045:CTR983048 DDN983045:DDN983048 DNJ983045:DNJ983048 DXF983045:DXF983048 EHB983045:EHB983048 EQX983045:EQX983048 FAT983045:FAT983048 FKP983045:FKP983048 FUL983045:FUL983048 GEH983045:GEH983048 GOD983045:GOD983048 GXZ983045:GXZ983048 HHV983045:HHV983048 HRR983045:HRR983048 IBN983045:IBN983048 ILJ983045:ILJ983048 IVF983045:IVF983048 JFB983045:JFB983048 JOX983045:JOX983048 JYT983045:JYT983048 KIP983045:KIP983048 KSL983045:KSL983048 LCH983045:LCH983048 LMD983045:LMD983048 LVZ983045:LVZ983048 MFV983045:MFV983048 MPR983045:MPR983048 MZN983045:MZN983048 NJJ983045:NJJ983048 NTF983045:NTF983048 ODB983045:ODB983048 OMX983045:OMX983048 OWT983045:OWT983048 PGP983045:PGP983048 PQL983045:PQL983048 QAH983045:QAH983048 QKD983045:QKD983048 QTZ983045:QTZ983048 RDV983045:RDV983048 RNR983045:RNR983048 RXN983045:RXN983048 SHJ983045:SHJ983048 SRF983045:SRF983048 TBB983045:TBB983048 TKX983045:TKX983048 TUT983045:TUT983048 UEP983045:UEP983048 UOL983045:UOL983048 UYH983045:UYH983048 VID983045:VID983048 VRZ983045:VRZ983048 WBV983045:WBV983048 WLR983045:WLR983048 WVN983045:WVN983048 VRZ983076 JB38 SX38 ACT38 AMP38 AWL38 BGH38 BQD38 BZZ38 CJV38 CTR38 DDN38 DNJ38 DXF38 EHB38 EQX38 FAT38 FKP38 FUL38 GEH38 GOD38 GXZ38 HHV38 HRR38 IBN38 ILJ38 IVF38 JFB38 JOX38 JYT38 KIP38 KSL38 LCH38 LMD38 LVZ38 MFV38 MPR38 MZN38 NJJ38 NTF38 ODB38 OMX38 OWT38 PGP38 PQL38 QAH38 QKD38 QTZ38 RDV38 RNR38 RXN38 SHJ38 SRF38 TBB38 TKX38 TUT38 UEP38 UOL38 UYH38 VID38 VRZ38 WBV38 WLR38 WVN38 F65572 JB65572 SX65572 ACT65572 AMP65572 AWL65572 BGH65572 BQD65572 BZZ65572 CJV65572 CTR65572 DDN65572 DNJ65572 DXF65572 EHB65572 EQX65572 FAT65572 FKP65572 FUL65572 GEH65572 GOD65572 GXZ65572 HHV65572 HRR65572 IBN65572 ILJ65572 IVF65572 JFB65572 JOX65572 JYT65572 KIP65572 KSL65572 LCH65572 LMD65572 LVZ65572 MFV65572 MPR65572 MZN65572 NJJ65572 NTF65572 ODB65572 OMX65572 OWT65572 PGP65572 PQL65572 QAH65572 QKD65572 QTZ65572 RDV65572 RNR65572 RXN65572 SHJ65572 SRF65572 TBB65572 TKX65572 TUT65572 UEP65572 UOL65572 UYH65572 VID65572 VRZ65572 WBV65572 WLR65572 WVN65572 F131108 JB131108 SX131108 ACT131108 AMP131108 AWL131108 BGH131108 BQD131108 BZZ131108 CJV131108 CTR131108 DDN131108 DNJ131108 DXF131108 EHB131108 EQX131108 FAT131108 FKP131108 FUL131108 GEH131108 GOD131108 GXZ131108 HHV131108 HRR131108 IBN131108 ILJ131108 IVF131108 JFB131108 JOX131108 JYT131108 KIP131108 KSL131108 LCH131108 LMD131108 LVZ131108 MFV131108 MPR131108 MZN131108 NJJ131108 NTF131108 ODB131108 OMX131108 OWT131108 PGP131108 PQL131108 QAH131108 QKD131108 QTZ131108 RDV131108 RNR131108 RXN131108 SHJ131108 SRF131108 TBB131108 TKX131108 TUT131108 UEP131108 UOL131108 UYH131108 VID131108 VRZ131108 WBV131108 WLR131108 WVN131108 F196644 JB196644 SX196644 ACT196644 AMP196644 AWL196644 BGH196644 BQD196644 BZZ196644 CJV196644 CTR196644 DDN196644 DNJ196644 DXF196644 EHB196644 EQX196644 FAT196644 FKP196644 FUL196644 GEH196644 GOD196644 GXZ196644 HHV196644 HRR196644 IBN196644 ILJ196644 IVF196644 JFB196644 JOX196644 JYT196644 KIP196644 KSL196644 LCH196644 LMD196644 LVZ196644 MFV196644 MPR196644 MZN196644 NJJ196644 NTF196644 ODB196644 OMX196644 OWT196644 PGP196644 PQL196644 QAH196644 QKD196644 QTZ196644 RDV196644 RNR196644 RXN196644 SHJ196644 SRF196644 TBB196644 TKX196644 TUT196644 UEP196644 UOL196644 UYH196644 VID196644 VRZ196644 WBV196644 WLR196644 WVN196644 F262180 JB262180 SX262180 ACT262180 AMP262180 AWL262180 BGH262180 BQD262180 BZZ262180 CJV262180 CTR262180 DDN262180 DNJ262180 DXF262180 EHB262180 EQX262180 FAT262180 FKP262180 FUL262180 GEH262180 GOD262180 GXZ262180 HHV262180 HRR262180 IBN262180 ILJ262180 IVF262180 JFB262180 JOX262180 JYT262180 KIP262180 KSL262180 LCH262180 LMD262180 LVZ262180 MFV262180 MPR262180 MZN262180 NJJ262180 NTF262180 ODB262180 OMX262180 OWT262180 PGP262180 PQL262180 QAH262180 QKD262180 QTZ262180 RDV262180 RNR262180 RXN262180 SHJ262180 SRF262180 TBB262180 TKX262180 TUT262180 UEP262180 UOL262180 UYH262180 VID262180 VRZ262180 WBV262180 WLR262180 WVN262180 F327716 JB327716 SX327716 ACT327716 AMP327716 AWL327716 BGH327716 BQD327716 BZZ327716 CJV327716 CTR327716 DDN327716 DNJ327716 DXF327716 EHB327716 EQX327716 FAT327716 FKP327716 FUL327716 GEH327716 GOD327716 GXZ327716 HHV327716 HRR327716 IBN327716 ILJ327716 IVF327716 JFB327716 JOX327716 JYT327716 KIP327716 KSL327716 LCH327716 LMD327716 LVZ327716 MFV327716 MPR327716 MZN327716 NJJ327716 NTF327716 ODB327716 OMX327716 OWT327716 PGP327716 PQL327716 QAH327716 QKD327716 QTZ327716 RDV327716 RNR327716 RXN327716 SHJ327716 SRF327716 TBB327716 TKX327716 TUT327716 UEP327716 UOL327716 UYH327716 VID327716 VRZ327716 WBV327716 WLR327716 WVN327716 F393252 JB393252 SX393252 ACT393252 AMP393252 AWL393252 BGH393252 BQD393252 BZZ393252 CJV393252 CTR393252 DDN393252 DNJ393252 DXF393252 EHB393252 EQX393252 FAT393252 FKP393252 FUL393252 GEH393252 GOD393252 GXZ393252 HHV393252 HRR393252 IBN393252 ILJ393252 IVF393252 JFB393252 JOX393252 JYT393252 KIP393252 KSL393252 LCH393252 LMD393252 LVZ393252 MFV393252 MPR393252 MZN393252 NJJ393252 NTF393252 ODB393252 OMX393252 OWT393252 PGP393252 PQL393252 QAH393252 QKD393252 QTZ393252 RDV393252 RNR393252 RXN393252 SHJ393252 SRF393252 TBB393252 TKX393252 TUT393252 UEP393252 UOL393252 UYH393252 VID393252 VRZ393252 WBV393252 WLR393252 WVN393252 F458788 JB458788 SX458788 ACT458788 AMP458788 AWL458788 BGH458788 BQD458788 BZZ458788 CJV458788 CTR458788 DDN458788 DNJ458788 DXF458788 EHB458788 EQX458788 FAT458788 FKP458788 FUL458788 GEH458788 GOD458788 GXZ458788 HHV458788 HRR458788 IBN458788 ILJ458788 IVF458788 JFB458788 JOX458788 JYT458788 KIP458788 KSL458788 LCH458788 LMD458788 LVZ458788 MFV458788 MPR458788 MZN458788 NJJ458788 NTF458788 ODB458788 OMX458788 OWT458788 PGP458788 PQL458788 QAH458788 QKD458788 QTZ458788 RDV458788 RNR458788 RXN458788 SHJ458788 SRF458788 TBB458788 TKX458788 TUT458788 UEP458788 UOL458788 UYH458788 VID458788 VRZ458788 WBV458788 WLR458788 WVN458788 F524324 JB524324 SX524324 ACT524324 AMP524324 AWL524324 BGH524324 BQD524324 BZZ524324 CJV524324 CTR524324 DDN524324 DNJ524324 DXF524324 EHB524324 EQX524324 FAT524324 FKP524324 FUL524324 GEH524324 GOD524324 GXZ524324 HHV524324 HRR524324 IBN524324 ILJ524324 IVF524324 JFB524324 JOX524324 JYT524324 KIP524324 KSL524324 LCH524324 LMD524324 LVZ524324 MFV524324 MPR524324 MZN524324 NJJ524324 NTF524324 ODB524324 OMX524324 OWT524324 PGP524324 PQL524324 QAH524324 QKD524324 QTZ524324 RDV524324 RNR524324 RXN524324 SHJ524324 SRF524324 TBB524324 TKX524324 TUT524324 UEP524324 UOL524324 UYH524324 VID524324 VRZ524324 WBV524324 WLR524324 WVN524324 F589860 JB589860 SX589860 ACT589860 AMP589860 AWL589860 BGH589860 BQD589860 BZZ589860 CJV589860 CTR589860 DDN589860 DNJ589860 DXF589860 EHB589860 EQX589860 FAT589860 FKP589860 FUL589860 GEH589860 GOD589860 GXZ589860 HHV589860 HRR589860 IBN589860 ILJ589860 IVF589860 JFB589860 JOX589860 JYT589860 KIP589860 KSL589860 LCH589860 LMD589860 LVZ589860 MFV589860 MPR589860 MZN589860 NJJ589860 NTF589860 ODB589860 OMX589860 OWT589860 PGP589860 PQL589860 QAH589860 QKD589860 QTZ589860 RDV589860 RNR589860 RXN589860 SHJ589860 SRF589860 TBB589860 TKX589860 TUT589860 UEP589860 UOL589860 UYH589860 VID589860 VRZ589860 WBV589860 WLR589860 WVN589860 F655396 JB655396 SX655396 ACT655396 AMP655396 AWL655396 BGH655396 BQD655396 BZZ655396 CJV655396 CTR655396 DDN655396 DNJ655396 DXF655396 EHB655396 EQX655396 FAT655396 FKP655396 FUL655396 GEH655396 GOD655396 GXZ655396 HHV655396 HRR655396 IBN655396 ILJ655396 IVF655396 JFB655396 JOX655396 JYT655396 KIP655396 KSL655396 LCH655396 LMD655396 LVZ655396 MFV655396 MPR655396 MZN655396 NJJ655396 NTF655396 ODB655396 OMX655396 OWT655396 PGP655396 PQL655396 QAH655396 QKD655396 QTZ655396 RDV655396 RNR655396 RXN655396 SHJ655396 SRF655396 TBB655396 TKX655396 TUT655396 UEP655396 UOL655396 UYH655396 VID655396 VRZ655396 WBV655396 WLR655396 WVN655396 F720932 JB720932 SX720932 ACT720932 AMP720932 AWL720932 BGH720932 BQD720932 BZZ720932 CJV720932 CTR720932 DDN720932 DNJ720932 DXF720932 EHB720932 EQX720932 FAT720932 FKP720932 FUL720932 GEH720932 GOD720932 GXZ720932 HHV720932 HRR720932 IBN720932 ILJ720932 IVF720932 JFB720932 JOX720932 JYT720932 KIP720932 KSL720932 LCH720932 LMD720932 LVZ720932 MFV720932 MPR720932 MZN720932 NJJ720932 NTF720932 ODB720932 OMX720932 OWT720932 PGP720932 PQL720932 QAH720932 QKD720932 QTZ720932 RDV720932 RNR720932 RXN720932 SHJ720932 SRF720932 TBB720932 TKX720932 TUT720932 UEP720932 UOL720932 UYH720932 VID720932 VRZ720932 WBV720932 WLR720932 WVN720932 F786468 JB786468 SX786468 ACT786468 AMP786468 AWL786468 BGH786468 BQD786468 BZZ786468 CJV786468 CTR786468 DDN786468 DNJ786468 DXF786468 EHB786468 EQX786468 FAT786468 FKP786468 FUL786468 GEH786468 GOD786468 GXZ786468 HHV786468 HRR786468 IBN786468 ILJ786468 IVF786468 JFB786468 JOX786468 JYT786468 KIP786468 KSL786468 LCH786468 LMD786468 LVZ786468 MFV786468 MPR786468 MZN786468 NJJ786468 NTF786468 ODB786468 OMX786468 OWT786468 PGP786468 PQL786468 QAH786468 QKD786468 QTZ786468 RDV786468 RNR786468 RXN786468 SHJ786468 SRF786468 TBB786468 TKX786468 TUT786468 UEP786468 UOL786468 UYH786468 VID786468 VRZ786468 WBV786468 WLR786468 WVN786468 F852004 JB852004 SX852004 ACT852004 AMP852004 AWL852004 BGH852004 BQD852004 BZZ852004 CJV852004 CTR852004 DDN852004 DNJ852004 DXF852004 EHB852004 EQX852004 FAT852004 FKP852004 FUL852004 GEH852004 GOD852004 GXZ852004 HHV852004 HRR852004 IBN852004 ILJ852004 IVF852004 JFB852004 JOX852004 JYT852004 KIP852004 KSL852004 LCH852004 LMD852004 LVZ852004 MFV852004 MPR852004 MZN852004 NJJ852004 NTF852004 ODB852004 OMX852004 OWT852004 PGP852004 PQL852004 QAH852004 QKD852004 QTZ852004 RDV852004 RNR852004 RXN852004 SHJ852004 SRF852004 TBB852004 TKX852004 TUT852004 UEP852004 UOL852004 UYH852004 VID852004 VRZ852004 WBV852004 WLR852004 WVN852004 F917540 JB917540 SX917540 ACT917540 AMP917540 AWL917540 BGH917540 BQD917540 BZZ917540 CJV917540 CTR917540 DDN917540 DNJ917540 DXF917540 EHB917540 EQX917540 FAT917540 FKP917540 FUL917540 GEH917540 GOD917540 GXZ917540 HHV917540 HRR917540 IBN917540 ILJ917540 IVF917540 JFB917540 JOX917540 JYT917540 KIP917540 KSL917540 LCH917540 LMD917540 LVZ917540 MFV917540 MPR917540 MZN917540 NJJ917540 NTF917540 ODB917540 OMX917540 OWT917540 PGP917540 PQL917540 QAH917540 QKD917540 QTZ917540 RDV917540 RNR917540 RXN917540 SHJ917540 SRF917540 TBB917540 TKX917540 TUT917540 UEP917540 UOL917540 UYH917540 VID917540 VRZ917540 WBV917540 WLR917540 WVN917540 F983076 JB983076 SX983076 ACT983076 AMP983076 AWL983076 BGH983076 BQD983076 BZZ983076 CJV983076 CTR983076 DDN983076 DNJ983076 DXF983076 EHB983076 EQX983076 FAT983076 FKP983076 FUL983076 GEH983076 GOD983076 GXZ983076 HHV983076 HRR983076 IBN983076 ILJ983076 IVF983076 JFB983076 JOX983076 JYT983076 KIP983076 KSL983076 LCH983076 LMD983076 LVZ983076 MFV983076 MPR983076 MZN983076 NJJ983076 NTF983076 ODB983076 OMX983076 OWT983076 PGP983076 PQL983076 QAH983076 QKD983076 QTZ983076 RDV983076 RNR983076 RXN983076 SHJ983076 SRF983076 TBB983076 TKX983076 TUT983076 UEP983076 UOL983076 UYH983076 VID983076" xr:uid="{00000000-0002-0000-0400-000002000000}">
      <formula1>0</formula1>
    </dataValidation>
  </dataValidations>
  <pageMargins left="0.7" right="0.7" top="0.75" bottom="0.75" header="0.3" footer="0.3"/>
  <pageSetup orientation="portrait" horizontalDpi="90" verticalDpi="9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90"/>
  <sheetViews>
    <sheetView workbookViewId="0">
      <selection activeCell="H36" sqref="H36"/>
    </sheetView>
  </sheetViews>
  <sheetFormatPr defaultColWidth="24.26953125" defaultRowHeight="14.5" x14ac:dyDescent="0.35"/>
  <cols>
    <col min="1" max="1" width="10.7265625" customWidth="1"/>
    <col min="2" max="2" width="29" bestFit="1" customWidth="1"/>
    <col min="3" max="3" width="14.1796875" customWidth="1"/>
    <col min="4" max="4" width="40.7265625" customWidth="1"/>
    <col min="5" max="5" width="17" customWidth="1"/>
    <col min="6" max="6" width="16.54296875" customWidth="1"/>
    <col min="7" max="7" width="16.81640625" customWidth="1"/>
  </cols>
  <sheetData>
    <row r="1" spans="1:7" s="219" customFormat="1" ht="18.5" x14ac:dyDescent="0.35">
      <c r="A1" s="306" t="s">
        <v>312</v>
      </c>
      <c r="B1" s="306"/>
      <c r="C1" s="306"/>
      <c r="D1" s="306"/>
      <c r="E1" s="306"/>
      <c r="F1" s="306"/>
      <c r="G1" s="306"/>
    </row>
    <row r="2" spans="1:7" s="116" customFormat="1" ht="18.75" customHeight="1" x14ac:dyDescent="0.35">
      <c r="A2" s="213" t="s">
        <v>313</v>
      </c>
      <c r="B2" s="233"/>
      <c r="C2" s="107"/>
      <c r="D2" s="106"/>
      <c r="E2" s="106"/>
      <c r="F2" s="106"/>
      <c r="G2" s="234"/>
    </row>
    <row r="3" spans="1:7" s="219" customFormat="1" ht="18" customHeight="1" thickBot="1" x14ac:dyDescent="0.4">
      <c r="A3" s="307"/>
      <c r="B3" s="307"/>
      <c r="C3" s="307"/>
      <c r="D3" s="307"/>
      <c r="E3" s="307"/>
      <c r="F3" s="307"/>
      <c r="G3" s="307"/>
    </row>
    <row r="4" spans="1:7" s="235" customFormat="1" ht="15.75" customHeight="1" x14ac:dyDescent="0.35">
      <c r="A4" s="308" t="s">
        <v>134</v>
      </c>
      <c r="B4" s="310" t="s">
        <v>135</v>
      </c>
      <c r="C4" s="310"/>
      <c r="D4" s="310"/>
      <c r="E4" s="311"/>
      <c r="F4" s="311"/>
      <c r="G4" s="312"/>
    </row>
    <row r="5" spans="1:7" s="212" customFormat="1" ht="39.5" thickBot="1" x14ac:dyDescent="0.4">
      <c r="A5" s="309"/>
      <c r="B5" s="236" t="s">
        <v>136</v>
      </c>
      <c r="C5" s="236" t="s">
        <v>137</v>
      </c>
      <c r="D5" s="236" t="s">
        <v>138</v>
      </c>
      <c r="E5" s="237" t="s">
        <v>314</v>
      </c>
      <c r="F5" s="237" t="s">
        <v>141</v>
      </c>
      <c r="G5" s="237" t="s">
        <v>142</v>
      </c>
    </row>
    <row r="6" spans="1:7" x14ac:dyDescent="0.35">
      <c r="A6" s="238">
        <v>1</v>
      </c>
      <c r="B6" s="238" t="s">
        <v>315</v>
      </c>
      <c r="C6" s="238"/>
      <c r="D6" s="239"/>
      <c r="E6" s="240"/>
      <c r="F6" s="240"/>
      <c r="G6" s="241"/>
    </row>
    <row r="7" spans="1:7" x14ac:dyDescent="0.35">
      <c r="A7" s="242"/>
      <c r="B7" s="243"/>
      <c r="C7" s="244">
        <v>1</v>
      </c>
      <c r="D7" s="243" t="s">
        <v>316</v>
      </c>
      <c r="E7" s="245">
        <v>30</v>
      </c>
      <c r="F7" s="245"/>
      <c r="G7" s="245">
        <f>SUM(E7:F7)</f>
        <v>30</v>
      </c>
    </row>
    <row r="8" spans="1:7" x14ac:dyDescent="0.35">
      <c r="A8" s="242"/>
      <c r="B8" s="243"/>
      <c r="C8" s="244">
        <v>2</v>
      </c>
      <c r="D8" s="243" t="s">
        <v>317</v>
      </c>
      <c r="E8" s="245">
        <v>60</v>
      </c>
      <c r="F8" s="245"/>
      <c r="G8" s="245">
        <f t="shared" ref="G8:G16" si="0">SUM(E8:F8)</f>
        <v>60</v>
      </c>
    </row>
    <row r="9" spans="1:7" x14ac:dyDescent="0.35">
      <c r="A9" s="242"/>
      <c r="B9" s="243"/>
      <c r="C9" s="244">
        <v>3</v>
      </c>
      <c r="D9" s="243" t="s">
        <v>318</v>
      </c>
      <c r="E9" s="245">
        <v>45</v>
      </c>
      <c r="F9" s="245"/>
      <c r="G9" s="245">
        <f t="shared" si="0"/>
        <v>45</v>
      </c>
    </row>
    <row r="10" spans="1:7" x14ac:dyDescent="0.35">
      <c r="A10" s="242"/>
      <c r="B10" s="243"/>
      <c r="C10" s="244">
        <v>4</v>
      </c>
      <c r="D10" s="243" t="s">
        <v>319</v>
      </c>
      <c r="E10" s="245">
        <v>45</v>
      </c>
      <c r="F10" s="245"/>
      <c r="G10" s="245">
        <f t="shared" si="0"/>
        <v>45</v>
      </c>
    </row>
    <row r="11" spans="1:7" x14ac:dyDescent="0.35">
      <c r="A11" s="242"/>
      <c r="B11" s="243"/>
      <c r="C11" s="246">
        <v>5</v>
      </c>
      <c r="D11" s="243" t="s">
        <v>320</v>
      </c>
      <c r="E11" s="245">
        <v>60</v>
      </c>
      <c r="F11" s="245"/>
      <c r="G11" s="245">
        <f t="shared" si="0"/>
        <v>60</v>
      </c>
    </row>
    <row r="12" spans="1:7" x14ac:dyDescent="0.35">
      <c r="A12" s="242"/>
      <c r="B12" s="243"/>
      <c r="C12" s="246">
        <v>6</v>
      </c>
      <c r="D12" s="243" t="s">
        <v>675</v>
      </c>
      <c r="E12" s="245">
        <v>60</v>
      </c>
      <c r="F12" s="245"/>
      <c r="G12" s="245">
        <f t="shared" si="0"/>
        <v>60</v>
      </c>
    </row>
    <row r="13" spans="1:7" x14ac:dyDescent="0.35">
      <c r="A13" s="242"/>
      <c r="B13" s="243"/>
      <c r="C13" s="246">
        <v>7</v>
      </c>
      <c r="D13" s="243" t="s">
        <v>321</v>
      </c>
      <c r="E13" s="245">
        <v>180</v>
      </c>
      <c r="F13" s="245"/>
      <c r="G13" s="245">
        <f t="shared" si="0"/>
        <v>180</v>
      </c>
    </row>
    <row r="14" spans="1:7" x14ac:dyDescent="0.35">
      <c r="A14" s="242"/>
      <c r="B14" s="243"/>
      <c r="C14" s="246">
        <v>8</v>
      </c>
      <c r="D14" s="248" t="s">
        <v>672</v>
      </c>
      <c r="E14" s="247">
        <v>45</v>
      </c>
      <c r="F14" s="245"/>
      <c r="G14" s="245">
        <f t="shared" si="0"/>
        <v>45</v>
      </c>
    </row>
    <row r="15" spans="1:7" x14ac:dyDescent="0.35">
      <c r="A15" s="242"/>
      <c r="B15" s="243"/>
      <c r="C15" s="246">
        <v>9</v>
      </c>
      <c r="D15" s="248" t="s">
        <v>677</v>
      </c>
      <c r="E15" s="247">
        <v>60</v>
      </c>
      <c r="F15" s="245"/>
      <c r="G15" s="245">
        <f t="shared" si="0"/>
        <v>60</v>
      </c>
    </row>
    <row r="16" spans="1:7" x14ac:dyDescent="0.35">
      <c r="A16" s="242"/>
      <c r="B16" s="243"/>
      <c r="C16" s="246">
        <v>10</v>
      </c>
      <c r="D16" s="248" t="s">
        <v>322</v>
      </c>
      <c r="E16" s="247">
        <v>60</v>
      </c>
      <c r="F16" s="245"/>
      <c r="G16" s="245">
        <f t="shared" si="0"/>
        <v>60</v>
      </c>
    </row>
    <row r="17" spans="1:7" x14ac:dyDescent="0.35">
      <c r="A17" s="242"/>
      <c r="B17" s="243"/>
      <c r="C17" s="224"/>
      <c r="D17" s="225" t="s">
        <v>149</v>
      </c>
      <c r="E17" s="226">
        <f>SUM(E7:E16)</f>
        <v>645</v>
      </c>
      <c r="F17" s="226">
        <f>SUM(F7:F16)</f>
        <v>0</v>
      </c>
      <c r="G17" s="226">
        <f>SUM(E17:F17)</f>
        <v>645</v>
      </c>
    </row>
    <row r="18" spans="1:7" x14ac:dyDescent="0.35">
      <c r="A18" s="249">
        <v>2</v>
      </c>
      <c r="B18" s="249" t="s">
        <v>323</v>
      </c>
      <c r="C18" s="249"/>
      <c r="D18" s="250"/>
      <c r="E18" s="249"/>
      <c r="F18" s="249"/>
      <c r="G18" s="251"/>
    </row>
    <row r="19" spans="1:7" x14ac:dyDescent="0.35">
      <c r="A19" s="252"/>
      <c r="B19" s="253"/>
      <c r="C19" s="254">
        <v>1</v>
      </c>
      <c r="D19" s="253" t="s">
        <v>324</v>
      </c>
      <c r="E19" s="245">
        <v>60</v>
      </c>
      <c r="F19" s="245"/>
      <c r="G19" s="245">
        <f>SUM(E19:F19)</f>
        <v>60</v>
      </c>
    </row>
    <row r="20" spans="1:7" x14ac:dyDescent="0.35">
      <c r="A20" s="252"/>
      <c r="B20" s="253"/>
      <c r="C20" s="254">
        <v>2</v>
      </c>
      <c r="D20" s="253" t="s">
        <v>325</v>
      </c>
      <c r="E20" s="245">
        <v>60</v>
      </c>
      <c r="F20" s="245"/>
      <c r="G20" s="245">
        <f t="shared" ref="G20:G23" si="1">SUM(E20:F20)</f>
        <v>60</v>
      </c>
    </row>
    <row r="21" spans="1:7" x14ac:dyDescent="0.35">
      <c r="A21" s="252"/>
      <c r="B21" s="253"/>
      <c r="C21" s="254">
        <v>3</v>
      </c>
      <c r="D21" s="253" t="s">
        <v>326</v>
      </c>
      <c r="E21" s="245">
        <v>60</v>
      </c>
      <c r="F21" s="245"/>
      <c r="G21" s="245">
        <f t="shared" si="1"/>
        <v>60</v>
      </c>
    </row>
    <row r="22" spans="1:7" x14ac:dyDescent="0.35">
      <c r="A22" s="252"/>
      <c r="B22" s="253"/>
      <c r="C22" s="254">
        <v>4</v>
      </c>
      <c r="D22" s="253" t="s">
        <v>327</v>
      </c>
      <c r="E22" s="245">
        <v>60</v>
      </c>
      <c r="F22" s="245"/>
      <c r="G22" s="245">
        <f t="shared" si="1"/>
        <v>60</v>
      </c>
    </row>
    <row r="23" spans="1:7" x14ac:dyDescent="0.35">
      <c r="A23" s="252"/>
      <c r="B23" s="253"/>
      <c r="C23" s="255">
        <v>5</v>
      </c>
      <c r="D23" s="253" t="s">
        <v>328</v>
      </c>
      <c r="E23" s="245">
        <v>30</v>
      </c>
      <c r="F23" s="245"/>
      <c r="G23" s="245">
        <f t="shared" si="1"/>
        <v>30</v>
      </c>
    </row>
    <row r="24" spans="1:7" x14ac:dyDescent="0.35">
      <c r="A24" s="242"/>
      <c r="B24" s="243"/>
      <c r="C24" s="224"/>
      <c r="D24" s="225" t="s">
        <v>149</v>
      </c>
      <c r="E24" s="226">
        <f>SUM(E19:E23)</f>
        <v>270</v>
      </c>
      <c r="F24" s="226">
        <v>0</v>
      </c>
      <c r="G24" s="226">
        <v>150</v>
      </c>
    </row>
    <row r="25" spans="1:7" x14ac:dyDescent="0.35">
      <c r="A25" s="249">
        <v>3</v>
      </c>
      <c r="B25" s="249" t="s">
        <v>329</v>
      </c>
      <c r="C25" s="249"/>
      <c r="D25" s="250"/>
      <c r="E25" s="249"/>
      <c r="F25" s="249"/>
      <c r="G25" s="251"/>
    </row>
    <row r="26" spans="1:7" x14ac:dyDescent="0.35">
      <c r="A26" s="252"/>
      <c r="B26" s="253"/>
      <c r="C26" s="254">
        <v>1</v>
      </c>
      <c r="D26" s="253" t="s">
        <v>330</v>
      </c>
      <c r="E26" s="245">
        <v>20</v>
      </c>
      <c r="F26" s="245"/>
      <c r="G26" s="245">
        <v>20</v>
      </c>
    </row>
    <row r="27" spans="1:7" x14ac:dyDescent="0.35">
      <c r="A27" s="252"/>
      <c r="B27" s="253"/>
      <c r="C27" s="254">
        <v>2</v>
      </c>
      <c r="D27" s="253" t="s">
        <v>331</v>
      </c>
      <c r="E27" s="245">
        <v>60</v>
      </c>
      <c r="F27" s="245"/>
      <c r="G27" s="245">
        <v>45</v>
      </c>
    </row>
    <row r="28" spans="1:7" x14ac:dyDescent="0.35">
      <c r="A28" s="252"/>
      <c r="B28" s="253"/>
      <c r="C28" s="254">
        <v>3</v>
      </c>
      <c r="D28" s="253" t="s">
        <v>667</v>
      </c>
      <c r="E28" s="245">
        <v>60</v>
      </c>
      <c r="F28" s="245"/>
      <c r="G28" s="245">
        <v>45</v>
      </c>
    </row>
    <row r="29" spans="1:7" ht="12.75" customHeight="1" x14ac:dyDescent="0.35">
      <c r="A29" s="252"/>
      <c r="B29" s="253"/>
      <c r="C29" s="254">
        <v>4</v>
      </c>
      <c r="D29" s="253" t="s">
        <v>668</v>
      </c>
      <c r="E29" s="245">
        <v>60</v>
      </c>
      <c r="F29" s="245"/>
      <c r="G29" s="245">
        <v>45</v>
      </c>
    </row>
    <row r="30" spans="1:7" ht="12.75" customHeight="1" x14ac:dyDescent="0.35">
      <c r="A30" s="252"/>
      <c r="B30" s="253"/>
      <c r="C30" s="254">
        <v>5</v>
      </c>
      <c r="D30" s="253" t="s">
        <v>671</v>
      </c>
      <c r="E30" s="245">
        <v>60</v>
      </c>
      <c r="F30" s="245"/>
      <c r="G30" s="245">
        <v>45</v>
      </c>
    </row>
    <row r="31" spans="1:7" ht="12.75" customHeight="1" x14ac:dyDescent="0.35">
      <c r="A31" s="252"/>
      <c r="B31" s="253"/>
      <c r="C31" s="254">
        <v>6</v>
      </c>
      <c r="D31" s="253" t="s">
        <v>669</v>
      </c>
      <c r="E31" s="245">
        <v>60</v>
      </c>
      <c r="F31" s="245"/>
      <c r="G31" s="245">
        <v>45</v>
      </c>
    </row>
    <row r="32" spans="1:7" ht="12.75" customHeight="1" x14ac:dyDescent="0.35">
      <c r="A32" s="252"/>
      <c r="B32" s="253"/>
      <c r="C32" s="254">
        <v>7</v>
      </c>
      <c r="D32" s="253" t="s">
        <v>674</v>
      </c>
      <c r="E32" s="245">
        <v>60</v>
      </c>
      <c r="F32" s="245"/>
      <c r="G32" s="245">
        <v>45</v>
      </c>
    </row>
    <row r="33" spans="1:7" ht="12.75" customHeight="1" x14ac:dyDescent="0.35">
      <c r="A33" s="252"/>
      <c r="B33" s="253"/>
      <c r="C33" s="254">
        <v>8</v>
      </c>
      <c r="D33" s="253" t="s">
        <v>673</v>
      </c>
      <c r="E33" s="245">
        <v>60</v>
      </c>
      <c r="F33" s="245"/>
      <c r="G33" s="245">
        <v>45</v>
      </c>
    </row>
    <row r="34" spans="1:7" x14ac:dyDescent="0.35">
      <c r="A34" s="252"/>
      <c r="B34" s="253"/>
      <c r="C34" s="254">
        <v>9</v>
      </c>
      <c r="D34" s="253" t="s">
        <v>332</v>
      </c>
      <c r="E34" s="245">
        <v>45</v>
      </c>
      <c r="F34" s="245"/>
      <c r="G34" s="245">
        <v>45</v>
      </c>
    </row>
    <row r="35" spans="1:7" x14ac:dyDescent="0.35">
      <c r="A35" s="252"/>
      <c r="B35" s="253"/>
      <c r="C35" s="255">
        <v>10</v>
      </c>
      <c r="D35" s="253" t="s">
        <v>333</v>
      </c>
      <c r="E35" s="245">
        <v>45</v>
      </c>
      <c r="F35" s="245"/>
      <c r="G35" s="245">
        <v>45</v>
      </c>
    </row>
    <row r="36" spans="1:7" x14ac:dyDescent="0.35">
      <c r="A36" s="252"/>
      <c r="B36" s="253"/>
      <c r="C36" s="255">
        <v>11</v>
      </c>
      <c r="D36" s="253" t="s">
        <v>670</v>
      </c>
      <c r="E36" s="245">
        <v>60</v>
      </c>
      <c r="F36" s="245"/>
      <c r="G36" s="245">
        <v>45</v>
      </c>
    </row>
    <row r="37" spans="1:7" x14ac:dyDescent="0.35">
      <c r="A37" s="244"/>
      <c r="B37" s="243"/>
      <c r="C37" s="224"/>
      <c r="D37" s="225" t="s">
        <v>149</v>
      </c>
      <c r="E37" s="226">
        <f>SUM(E26:E36)</f>
        <v>590</v>
      </c>
      <c r="F37" s="226">
        <f>SUM(F35:F36)</f>
        <v>0</v>
      </c>
      <c r="G37" s="226">
        <f>SUM(E37:F37)</f>
        <v>590</v>
      </c>
    </row>
    <row r="38" spans="1:7" x14ac:dyDescent="0.35">
      <c r="A38" s="249">
        <v>4</v>
      </c>
      <c r="B38" s="249" t="s">
        <v>334</v>
      </c>
      <c r="C38" s="249"/>
      <c r="D38" s="250"/>
      <c r="E38" s="249"/>
      <c r="F38" s="249"/>
      <c r="G38" s="251"/>
    </row>
    <row r="39" spans="1:7" x14ac:dyDescent="0.35">
      <c r="A39" s="252"/>
      <c r="B39" s="253"/>
      <c r="C39" s="254">
        <v>1</v>
      </c>
      <c r="D39" s="253" t="s">
        <v>335</v>
      </c>
      <c r="E39" s="245">
        <v>30</v>
      </c>
      <c r="F39" s="245"/>
      <c r="G39" s="245">
        <f>SUM(E39:F39)</f>
        <v>30</v>
      </c>
    </row>
    <row r="40" spans="1:7" x14ac:dyDescent="0.35">
      <c r="A40" s="252"/>
      <c r="B40" s="253"/>
      <c r="C40" s="254">
        <v>2</v>
      </c>
      <c r="D40" s="253" t="s">
        <v>336</v>
      </c>
      <c r="E40" s="245">
        <v>60</v>
      </c>
      <c r="F40" s="245"/>
      <c r="G40" s="245">
        <f>SUM(E40:F40)</f>
        <v>60</v>
      </c>
    </row>
    <row r="41" spans="1:7" x14ac:dyDescent="0.35">
      <c r="A41" s="242"/>
      <c r="B41" s="243"/>
      <c r="C41" s="224"/>
      <c r="D41" s="225" t="s">
        <v>149</v>
      </c>
      <c r="E41" s="226">
        <f>SUM(E39:E40)</f>
        <v>90</v>
      </c>
      <c r="F41" s="226">
        <f>SUM(F39:F40)</f>
        <v>0</v>
      </c>
      <c r="G41" s="226">
        <f>SUM(E41:F41)</f>
        <v>90</v>
      </c>
    </row>
    <row r="42" spans="1:7" x14ac:dyDescent="0.35">
      <c r="A42" s="249">
        <v>5</v>
      </c>
      <c r="B42" s="249" t="s">
        <v>337</v>
      </c>
      <c r="C42" s="249"/>
      <c r="D42" s="250"/>
      <c r="E42" s="249"/>
      <c r="F42" s="249"/>
      <c r="G42" s="251"/>
    </row>
    <row r="43" spans="1:7" x14ac:dyDescent="0.35">
      <c r="A43" s="252"/>
      <c r="B43" s="253"/>
      <c r="C43" s="254">
        <v>1</v>
      </c>
      <c r="D43" s="253" t="s">
        <v>338</v>
      </c>
      <c r="E43" s="245">
        <v>60</v>
      </c>
      <c r="F43" s="245"/>
      <c r="G43" s="245">
        <f>SUM(E43:F43)</f>
        <v>60</v>
      </c>
    </row>
    <row r="44" spans="1:7" x14ac:dyDescent="0.35">
      <c r="A44" s="252"/>
      <c r="B44" s="253"/>
      <c r="C44" s="254">
        <v>2</v>
      </c>
      <c r="D44" s="253" t="s">
        <v>676</v>
      </c>
      <c r="E44" s="247">
        <v>60</v>
      </c>
      <c r="F44" s="245"/>
      <c r="G44" s="245">
        <f>SUM(E44:F44)</f>
        <v>60</v>
      </c>
    </row>
    <row r="45" spans="1:7" x14ac:dyDescent="0.35">
      <c r="A45" s="252"/>
      <c r="B45" s="253"/>
      <c r="C45" s="254">
        <v>3</v>
      </c>
      <c r="D45" s="253" t="s">
        <v>339</v>
      </c>
      <c r="E45" s="256">
        <v>60</v>
      </c>
      <c r="F45" s="245"/>
      <c r="G45" s="245">
        <f t="shared" ref="G45:G47" si="2">SUM(E45:F45)</f>
        <v>60</v>
      </c>
    </row>
    <row r="46" spans="1:7" x14ac:dyDescent="0.35">
      <c r="A46" s="252"/>
      <c r="B46" s="253"/>
      <c r="C46" s="254">
        <v>4</v>
      </c>
      <c r="D46" s="253" t="s">
        <v>340</v>
      </c>
      <c r="E46" s="256">
        <v>60</v>
      </c>
      <c r="F46" s="245"/>
      <c r="G46" s="245">
        <f t="shared" si="2"/>
        <v>60</v>
      </c>
    </row>
    <row r="47" spans="1:7" x14ac:dyDescent="0.35">
      <c r="A47" s="252"/>
      <c r="B47" s="253"/>
      <c r="C47" s="255">
        <v>6</v>
      </c>
      <c r="D47" s="253" t="s">
        <v>341</v>
      </c>
      <c r="E47" s="256">
        <v>60</v>
      </c>
      <c r="F47" s="245"/>
      <c r="G47" s="245">
        <f t="shared" si="2"/>
        <v>60</v>
      </c>
    </row>
    <row r="48" spans="1:7" x14ac:dyDescent="0.35">
      <c r="A48" s="242"/>
      <c r="B48" s="243"/>
      <c r="C48" s="224"/>
      <c r="D48" s="225" t="s">
        <v>149</v>
      </c>
      <c r="E48" s="226">
        <f>SUM(E43:E47)</f>
        <v>300</v>
      </c>
      <c r="F48" s="226">
        <f>SUM(F47:F47)</f>
        <v>0</v>
      </c>
      <c r="G48" s="226">
        <f>SUM(E48:F48)</f>
        <v>300</v>
      </c>
    </row>
    <row r="49" spans="3:7" x14ac:dyDescent="0.35">
      <c r="E49" s="154"/>
      <c r="F49" s="154"/>
      <c r="G49" s="154"/>
    </row>
    <row r="50" spans="3:7" x14ac:dyDescent="0.35">
      <c r="C50" s="224"/>
      <c r="D50" s="230" t="s">
        <v>190</v>
      </c>
      <c r="E50" s="230">
        <f>SUM(E48,E41,E37,E24,E17)</f>
        <v>1895</v>
      </c>
      <c r="F50" s="230">
        <f>SUM(F48,F41,F37,F24,F17)</f>
        <v>0</v>
      </c>
      <c r="G50" s="230">
        <f>SUM(E50:F50)</f>
        <v>1895</v>
      </c>
    </row>
    <row r="51" spans="3:7" x14ac:dyDescent="0.35">
      <c r="C51" s="224"/>
      <c r="D51" s="230" t="s">
        <v>191</v>
      </c>
      <c r="E51" s="230">
        <f>E50/60</f>
        <v>31.583333333333332</v>
      </c>
      <c r="F51" s="230">
        <v>0</v>
      </c>
      <c r="G51" s="230">
        <f>SUM(E51:F51)</f>
        <v>31.583333333333332</v>
      </c>
    </row>
    <row r="52" spans="3:7" x14ac:dyDescent="0.35">
      <c r="E52" s="154"/>
      <c r="F52" s="154"/>
      <c r="G52" s="154"/>
    </row>
    <row r="53" spans="3:7" x14ac:dyDescent="0.35">
      <c r="E53" s="154"/>
      <c r="F53" s="154"/>
      <c r="G53" s="154"/>
    </row>
    <row r="54" spans="3:7" x14ac:dyDescent="0.35">
      <c r="E54" s="154"/>
      <c r="F54" s="154"/>
      <c r="G54" s="154"/>
    </row>
    <row r="55" spans="3:7" x14ac:dyDescent="0.35">
      <c r="E55" s="154"/>
      <c r="F55" s="154"/>
      <c r="G55" s="154"/>
    </row>
    <row r="56" spans="3:7" x14ac:dyDescent="0.35">
      <c r="E56" s="154"/>
      <c r="F56" s="154"/>
      <c r="G56" s="154"/>
    </row>
    <row r="57" spans="3:7" x14ac:dyDescent="0.35">
      <c r="E57" s="154"/>
      <c r="F57" s="154"/>
      <c r="G57" s="154"/>
    </row>
    <row r="58" spans="3:7" x14ac:dyDescent="0.35">
      <c r="E58" s="154"/>
      <c r="F58" s="154"/>
      <c r="G58" s="154"/>
    </row>
    <row r="59" spans="3:7" x14ac:dyDescent="0.35">
      <c r="E59" s="154"/>
      <c r="F59" s="154"/>
      <c r="G59" s="154"/>
    </row>
    <row r="60" spans="3:7" x14ac:dyDescent="0.35">
      <c r="E60" s="154"/>
      <c r="F60" s="154"/>
      <c r="G60" s="154"/>
    </row>
    <row r="61" spans="3:7" x14ac:dyDescent="0.35">
      <c r="E61" s="154"/>
      <c r="F61" s="154"/>
      <c r="G61" s="154"/>
    </row>
    <row r="62" spans="3:7" x14ac:dyDescent="0.35">
      <c r="E62" s="154"/>
      <c r="F62" s="154"/>
      <c r="G62" s="154"/>
    </row>
    <row r="63" spans="3:7" x14ac:dyDescent="0.35">
      <c r="E63" s="154"/>
      <c r="F63" s="154"/>
      <c r="G63" s="154"/>
    </row>
    <row r="64" spans="3:7" x14ac:dyDescent="0.35">
      <c r="E64" s="154"/>
      <c r="F64" s="154"/>
      <c r="G64" s="154"/>
    </row>
    <row r="65" spans="5:7" x14ac:dyDescent="0.35">
      <c r="E65" s="154"/>
      <c r="F65" s="154"/>
      <c r="G65" s="154"/>
    </row>
    <row r="66" spans="5:7" x14ac:dyDescent="0.35">
      <c r="E66" s="154"/>
      <c r="F66" s="154"/>
      <c r="G66" s="154"/>
    </row>
    <row r="67" spans="5:7" x14ac:dyDescent="0.35">
      <c r="E67" s="154"/>
      <c r="F67" s="154"/>
      <c r="G67" s="154"/>
    </row>
    <row r="68" spans="5:7" x14ac:dyDescent="0.35">
      <c r="E68" s="154"/>
      <c r="F68" s="154"/>
      <c r="G68" s="154"/>
    </row>
    <row r="69" spans="5:7" x14ac:dyDescent="0.35">
      <c r="E69" s="154"/>
      <c r="F69" s="154"/>
      <c r="G69" s="154"/>
    </row>
    <row r="70" spans="5:7" x14ac:dyDescent="0.35">
      <c r="E70" s="154"/>
      <c r="F70" s="154"/>
      <c r="G70" s="154"/>
    </row>
    <row r="71" spans="5:7" x14ac:dyDescent="0.35">
      <c r="E71" s="154"/>
      <c r="F71" s="154"/>
      <c r="G71" s="154"/>
    </row>
    <row r="72" spans="5:7" x14ac:dyDescent="0.35">
      <c r="E72" s="154"/>
      <c r="F72" s="154"/>
      <c r="G72" s="154"/>
    </row>
    <row r="73" spans="5:7" x14ac:dyDescent="0.35">
      <c r="E73" s="154"/>
      <c r="F73" s="154"/>
      <c r="G73" s="154"/>
    </row>
    <row r="74" spans="5:7" x14ac:dyDescent="0.35">
      <c r="E74" s="154"/>
      <c r="F74" s="154"/>
      <c r="G74" s="154"/>
    </row>
    <row r="75" spans="5:7" x14ac:dyDescent="0.35">
      <c r="E75" s="154"/>
      <c r="F75" s="154"/>
      <c r="G75" s="154"/>
    </row>
    <row r="76" spans="5:7" x14ac:dyDescent="0.35">
      <c r="E76" s="154"/>
      <c r="F76" s="154"/>
      <c r="G76" s="154"/>
    </row>
    <row r="77" spans="5:7" x14ac:dyDescent="0.35">
      <c r="E77" s="154"/>
      <c r="F77" s="154"/>
      <c r="G77" s="154"/>
    </row>
    <row r="78" spans="5:7" x14ac:dyDescent="0.35">
      <c r="E78" s="154"/>
      <c r="F78" s="154"/>
      <c r="G78" s="154"/>
    </row>
    <row r="79" spans="5:7" x14ac:dyDescent="0.35">
      <c r="E79" s="154"/>
      <c r="F79" s="154"/>
      <c r="G79" s="154"/>
    </row>
    <row r="80" spans="5:7" x14ac:dyDescent="0.35">
      <c r="E80" s="154"/>
      <c r="F80" s="154"/>
      <c r="G80" s="154"/>
    </row>
    <row r="81" spans="5:7" x14ac:dyDescent="0.35">
      <c r="E81" s="154"/>
      <c r="F81" s="154"/>
      <c r="G81" s="154"/>
    </row>
    <row r="82" spans="5:7" x14ac:dyDescent="0.35">
      <c r="E82" s="154"/>
      <c r="F82" s="154"/>
      <c r="G82" s="154"/>
    </row>
    <row r="83" spans="5:7" x14ac:dyDescent="0.35">
      <c r="E83" s="154"/>
      <c r="F83" s="154"/>
      <c r="G83" s="154"/>
    </row>
    <row r="84" spans="5:7" x14ac:dyDescent="0.35">
      <c r="E84" s="154"/>
      <c r="F84" s="154"/>
      <c r="G84" s="154"/>
    </row>
    <row r="85" spans="5:7" x14ac:dyDescent="0.35">
      <c r="E85" s="154"/>
      <c r="F85" s="154"/>
      <c r="G85" s="154"/>
    </row>
    <row r="86" spans="5:7" x14ac:dyDescent="0.35">
      <c r="E86" s="154"/>
      <c r="F86" s="154"/>
      <c r="G86" s="154"/>
    </row>
    <row r="87" spans="5:7" x14ac:dyDescent="0.35">
      <c r="E87" s="154"/>
      <c r="F87" s="154"/>
      <c r="G87" s="154"/>
    </row>
    <row r="88" spans="5:7" x14ac:dyDescent="0.35">
      <c r="E88" s="154"/>
      <c r="F88" s="154"/>
      <c r="G88" s="154"/>
    </row>
    <row r="89" spans="5:7" x14ac:dyDescent="0.35">
      <c r="E89" s="154"/>
      <c r="F89" s="154"/>
      <c r="G89" s="154"/>
    </row>
    <row r="90" spans="5:7" x14ac:dyDescent="0.35">
      <c r="E90" s="154"/>
      <c r="F90" s="154"/>
      <c r="G90" s="154"/>
    </row>
  </sheetData>
  <mergeCells count="4">
    <mergeCell ref="A1:G1"/>
    <mergeCell ref="A3:G3"/>
    <mergeCell ref="A4:A5"/>
    <mergeCell ref="B4:G4"/>
  </mergeCells>
  <dataValidations count="3">
    <dataValidation type="whole" operator="greaterThan" allowBlank="1" showInputMessage="1" showErrorMessage="1" errorTitle="Estimated Duration " error="Please enter number &gt; 0. Enter value in Mts only " promptTitle="Enter the Estimated Duration" prompt="Please enter the Estimated Duration in Mts_x000a_for Hands-on component of the Learning Objective " sqref="F39:F40 JB39:JB40 SX39:SX40 ACT39:ACT40 AMP39:AMP40 AWL39:AWL40 BGH39:BGH40 BQD39:BQD40 BZZ39:BZZ40 CJV39:CJV40 CTR39:CTR40 DDN39:DDN40 DNJ39:DNJ40 DXF39:DXF40 EHB39:EHB40 EQX39:EQX40 FAT39:FAT40 FKP39:FKP40 FUL39:FUL40 GEH39:GEH40 GOD39:GOD40 GXZ39:GXZ40 HHV39:HHV40 HRR39:HRR40 IBN39:IBN40 ILJ39:ILJ40 IVF39:IVF40 JFB39:JFB40 JOX39:JOX40 JYT39:JYT40 KIP39:KIP40 KSL39:KSL40 LCH39:LCH40 LMD39:LMD40 LVZ39:LVZ40 MFV39:MFV40 MPR39:MPR40 MZN39:MZN40 NJJ39:NJJ40 NTF39:NTF40 ODB39:ODB40 OMX39:OMX40 OWT39:OWT40 PGP39:PGP40 PQL39:PQL40 QAH39:QAH40 QKD39:QKD40 QTZ39:QTZ40 RDV39:RDV40 RNR39:RNR40 RXN39:RXN40 SHJ39:SHJ40 SRF39:SRF40 TBB39:TBB40 TKX39:TKX40 TUT39:TUT40 UEP39:UEP40 UOL39:UOL40 UYH39:UYH40 VID39:VID40 VRZ39:VRZ40 WBV39:WBV40 WLR39:WLR40 WVN39:WVN40 F65573:F65574 JB65573:JB65574 SX65573:SX65574 ACT65573:ACT65574 AMP65573:AMP65574 AWL65573:AWL65574 BGH65573:BGH65574 BQD65573:BQD65574 BZZ65573:BZZ65574 CJV65573:CJV65574 CTR65573:CTR65574 DDN65573:DDN65574 DNJ65573:DNJ65574 DXF65573:DXF65574 EHB65573:EHB65574 EQX65573:EQX65574 FAT65573:FAT65574 FKP65573:FKP65574 FUL65573:FUL65574 GEH65573:GEH65574 GOD65573:GOD65574 GXZ65573:GXZ65574 HHV65573:HHV65574 HRR65573:HRR65574 IBN65573:IBN65574 ILJ65573:ILJ65574 IVF65573:IVF65574 JFB65573:JFB65574 JOX65573:JOX65574 JYT65573:JYT65574 KIP65573:KIP65574 KSL65573:KSL65574 LCH65573:LCH65574 LMD65573:LMD65574 LVZ65573:LVZ65574 MFV65573:MFV65574 MPR65573:MPR65574 MZN65573:MZN65574 NJJ65573:NJJ65574 NTF65573:NTF65574 ODB65573:ODB65574 OMX65573:OMX65574 OWT65573:OWT65574 PGP65573:PGP65574 PQL65573:PQL65574 QAH65573:QAH65574 QKD65573:QKD65574 QTZ65573:QTZ65574 RDV65573:RDV65574 RNR65573:RNR65574 RXN65573:RXN65574 SHJ65573:SHJ65574 SRF65573:SRF65574 TBB65573:TBB65574 TKX65573:TKX65574 TUT65573:TUT65574 UEP65573:UEP65574 UOL65573:UOL65574 UYH65573:UYH65574 VID65573:VID65574 VRZ65573:VRZ65574 WBV65573:WBV65574 WLR65573:WLR65574 WVN65573:WVN65574 F131109:F131110 JB131109:JB131110 SX131109:SX131110 ACT131109:ACT131110 AMP131109:AMP131110 AWL131109:AWL131110 BGH131109:BGH131110 BQD131109:BQD131110 BZZ131109:BZZ131110 CJV131109:CJV131110 CTR131109:CTR131110 DDN131109:DDN131110 DNJ131109:DNJ131110 DXF131109:DXF131110 EHB131109:EHB131110 EQX131109:EQX131110 FAT131109:FAT131110 FKP131109:FKP131110 FUL131109:FUL131110 GEH131109:GEH131110 GOD131109:GOD131110 GXZ131109:GXZ131110 HHV131109:HHV131110 HRR131109:HRR131110 IBN131109:IBN131110 ILJ131109:ILJ131110 IVF131109:IVF131110 JFB131109:JFB131110 JOX131109:JOX131110 JYT131109:JYT131110 KIP131109:KIP131110 KSL131109:KSL131110 LCH131109:LCH131110 LMD131109:LMD131110 LVZ131109:LVZ131110 MFV131109:MFV131110 MPR131109:MPR131110 MZN131109:MZN131110 NJJ131109:NJJ131110 NTF131109:NTF131110 ODB131109:ODB131110 OMX131109:OMX131110 OWT131109:OWT131110 PGP131109:PGP131110 PQL131109:PQL131110 QAH131109:QAH131110 QKD131109:QKD131110 QTZ131109:QTZ131110 RDV131109:RDV131110 RNR131109:RNR131110 RXN131109:RXN131110 SHJ131109:SHJ131110 SRF131109:SRF131110 TBB131109:TBB131110 TKX131109:TKX131110 TUT131109:TUT131110 UEP131109:UEP131110 UOL131109:UOL131110 UYH131109:UYH131110 VID131109:VID131110 VRZ131109:VRZ131110 WBV131109:WBV131110 WLR131109:WLR131110 WVN131109:WVN131110 F196645:F196646 JB196645:JB196646 SX196645:SX196646 ACT196645:ACT196646 AMP196645:AMP196646 AWL196645:AWL196646 BGH196645:BGH196646 BQD196645:BQD196646 BZZ196645:BZZ196646 CJV196645:CJV196646 CTR196645:CTR196646 DDN196645:DDN196646 DNJ196645:DNJ196646 DXF196645:DXF196646 EHB196645:EHB196646 EQX196645:EQX196646 FAT196645:FAT196646 FKP196645:FKP196646 FUL196645:FUL196646 GEH196645:GEH196646 GOD196645:GOD196646 GXZ196645:GXZ196646 HHV196645:HHV196646 HRR196645:HRR196646 IBN196645:IBN196646 ILJ196645:ILJ196646 IVF196645:IVF196646 JFB196645:JFB196646 JOX196645:JOX196646 JYT196645:JYT196646 KIP196645:KIP196646 KSL196645:KSL196646 LCH196645:LCH196646 LMD196645:LMD196646 LVZ196645:LVZ196646 MFV196645:MFV196646 MPR196645:MPR196646 MZN196645:MZN196646 NJJ196645:NJJ196646 NTF196645:NTF196646 ODB196645:ODB196646 OMX196645:OMX196646 OWT196645:OWT196646 PGP196645:PGP196646 PQL196645:PQL196646 QAH196645:QAH196646 QKD196645:QKD196646 QTZ196645:QTZ196646 RDV196645:RDV196646 RNR196645:RNR196646 RXN196645:RXN196646 SHJ196645:SHJ196646 SRF196645:SRF196646 TBB196645:TBB196646 TKX196645:TKX196646 TUT196645:TUT196646 UEP196645:UEP196646 UOL196645:UOL196646 UYH196645:UYH196646 VID196645:VID196646 VRZ196645:VRZ196646 WBV196645:WBV196646 WLR196645:WLR196646 WVN196645:WVN196646 F262181:F262182 JB262181:JB262182 SX262181:SX262182 ACT262181:ACT262182 AMP262181:AMP262182 AWL262181:AWL262182 BGH262181:BGH262182 BQD262181:BQD262182 BZZ262181:BZZ262182 CJV262181:CJV262182 CTR262181:CTR262182 DDN262181:DDN262182 DNJ262181:DNJ262182 DXF262181:DXF262182 EHB262181:EHB262182 EQX262181:EQX262182 FAT262181:FAT262182 FKP262181:FKP262182 FUL262181:FUL262182 GEH262181:GEH262182 GOD262181:GOD262182 GXZ262181:GXZ262182 HHV262181:HHV262182 HRR262181:HRR262182 IBN262181:IBN262182 ILJ262181:ILJ262182 IVF262181:IVF262182 JFB262181:JFB262182 JOX262181:JOX262182 JYT262181:JYT262182 KIP262181:KIP262182 KSL262181:KSL262182 LCH262181:LCH262182 LMD262181:LMD262182 LVZ262181:LVZ262182 MFV262181:MFV262182 MPR262181:MPR262182 MZN262181:MZN262182 NJJ262181:NJJ262182 NTF262181:NTF262182 ODB262181:ODB262182 OMX262181:OMX262182 OWT262181:OWT262182 PGP262181:PGP262182 PQL262181:PQL262182 QAH262181:QAH262182 QKD262181:QKD262182 QTZ262181:QTZ262182 RDV262181:RDV262182 RNR262181:RNR262182 RXN262181:RXN262182 SHJ262181:SHJ262182 SRF262181:SRF262182 TBB262181:TBB262182 TKX262181:TKX262182 TUT262181:TUT262182 UEP262181:UEP262182 UOL262181:UOL262182 UYH262181:UYH262182 VID262181:VID262182 VRZ262181:VRZ262182 WBV262181:WBV262182 WLR262181:WLR262182 WVN262181:WVN262182 F327717:F327718 JB327717:JB327718 SX327717:SX327718 ACT327717:ACT327718 AMP327717:AMP327718 AWL327717:AWL327718 BGH327717:BGH327718 BQD327717:BQD327718 BZZ327717:BZZ327718 CJV327717:CJV327718 CTR327717:CTR327718 DDN327717:DDN327718 DNJ327717:DNJ327718 DXF327717:DXF327718 EHB327717:EHB327718 EQX327717:EQX327718 FAT327717:FAT327718 FKP327717:FKP327718 FUL327717:FUL327718 GEH327717:GEH327718 GOD327717:GOD327718 GXZ327717:GXZ327718 HHV327717:HHV327718 HRR327717:HRR327718 IBN327717:IBN327718 ILJ327717:ILJ327718 IVF327717:IVF327718 JFB327717:JFB327718 JOX327717:JOX327718 JYT327717:JYT327718 KIP327717:KIP327718 KSL327717:KSL327718 LCH327717:LCH327718 LMD327717:LMD327718 LVZ327717:LVZ327718 MFV327717:MFV327718 MPR327717:MPR327718 MZN327717:MZN327718 NJJ327717:NJJ327718 NTF327717:NTF327718 ODB327717:ODB327718 OMX327717:OMX327718 OWT327717:OWT327718 PGP327717:PGP327718 PQL327717:PQL327718 QAH327717:QAH327718 QKD327717:QKD327718 QTZ327717:QTZ327718 RDV327717:RDV327718 RNR327717:RNR327718 RXN327717:RXN327718 SHJ327717:SHJ327718 SRF327717:SRF327718 TBB327717:TBB327718 TKX327717:TKX327718 TUT327717:TUT327718 UEP327717:UEP327718 UOL327717:UOL327718 UYH327717:UYH327718 VID327717:VID327718 VRZ327717:VRZ327718 WBV327717:WBV327718 WLR327717:WLR327718 WVN327717:WVN327718 F393253:F393254 JB393253:JB393254 SX393253:SX393254 ACT393253:ACT393254 AMP393253:AMP393254 AWL393253:AWL393254 BGH393253:BGH393254 BQD393253:BQD393254 BZZ393253:BZZ393254 CJV393253:CJV393254 CTR393253:CTR393254 DDN393253:DDN393254 DNJ393253:DNJ393254 DXF393253:DXF393254 EHB393253:EHB393254 EQX393253:EQX393254 FAT393253:FAT393254 FKP393253:FKP393254 FUL393253:FUL393254 GEH393253:GEH393254 GOD393253:GOD393254 GXZ393253:GXZ393254 HHV393253:HHV393254 HRR393253:HRR393254 IBN393253:IBN393254 ILJ393253:ILJ393254 IVF393253:IVF393254 JFB393253:JFB393254 JOX393253:JOX393254 JYT393253:JYT393254 KIP393253:KIP393254 KSL393253:KSL393254 LCH393253:LCH393254 LMD393253:LMD393254 LVZ393253:LVZ393254 MFV393253:MFV393254 MPR393253:MPR393254 MZN393253:MZN393254 NJJ393253:NJJ393254 NTF393253:NTF393254 ODB393253:ODB393254 OMX393253:OMX393254 OWT393253:OWT393254 PGP393253:PGP393254 PQL393253:PQL393254 QAH393253:QAH393254 QKD393253:QKD393254 QTZ393253:QTZ393254 RDV393253:RDV393254 RNR393253:RNR393254 RXN393253:RXN393254 SHJ393253:SHJ393254 SRF393253:SRF393254 TBB393253:TBB393254 TKX393253:TKX393254 TUT393253:TUT393254 UEP393253:UEP393254 UOL393253:UOL393254 UYH393253:UYH393254 VID393253:VID393254 VRZ393253:VRZ393254 WBV393253:WBV393254 WLR393253:WLR393254 WVN393253:WVN393254 F458789:F458790 JB458789:JB458790 SX458789:SX458790 ACT458789:ACT458790 AMP458789:AMP458790 AWL458789:AWL458790 BGH458789:BGH458790 BQD458789:BQD458790 BZZ458789:BZZ458790 CJV458789:CJV458790 CTR458789:CTR458790 DDN458789:DDN458790 DNJ458789:DNJ458790 DXF458789:DXF458790 EHB458789:EHB458790 EQX458789:EQX458790 FAT458789:FAT458790 FKP458789:FKP458790 FUL458789:FUL458790 GEH458789:GEH458790 GOD458789:GOD458790 GXZ458789:GXZ458790 HHV458789:HHV458790 HRR458789:HRR458790 IBN458789:IBN458790 ILJ458789:ILJ458790 IVF458789:IVF458790 JFB458789:JFB458790 JOX458789:JOX458790 JYT458789:JYT458790 KIP458789:KIP458790 KSL458789:KSL458790 LCH458789:LCH458790 LMD458789:LMD458790 LVZ458789:LVZ458790 MFV458789:MFV458790 MPR458789:MPR458790 MZN458789:MZN458790 NJJ458789:NJJ458790 NTF458789:NTF458790 ODB458789:ODB458790 OMX458789:OMX458790 OWT458789:OWT458790 PGP458789:PGP458790 PQL458789:PQL458790 QAH458789:QAH458790 QKD458789:QKD458790 QTZ458789:QTZ458790 RDV458789:RDV458790 RNR458789:RNR458790 RXN458789:RXN458790 SHJ458789:SHJ458790 SRF458789:SRF458790 TBB458789:TBB458790 TKX458789:TKX458790 TUT458789:TUT458790 UEP458789:UEP458790 UOL458789:UOL458790 UYH458789:UYH458790 VID458789:VID458790 VRZ458789:VRZ458790 WBV458789:WBV458790 WLR458789:WLR458790 WVN458789:WVN458790 F524325:F524326 JB524325:JB524326 SX524325:SX524326 ACT524325:ACT524326 AMP524325:AMP524326 AWL524325:AWL524326 BGH524325:BGH524326 BQD524325:BQD524326 BZZ524325:BZZ524326 CJV524325:CJV524326 CTR524325:CTR524326 DDN524325:DDN524326 DNJ524325:DNJ524326 DXF524325:DXF524326 EHB524325:EHB524326 EQX524325:EQX524326 FAT524325:FAT524326 FKP524325:FKP524326 FUL524325:FUL524326 GEH524325:GEH524326 GOD524325:GOD524326 GXZ524325:GXZ524326 HHV524325:HHV524326 HRR524325:HRR524326 IBN524325:IBN524326 ILJ524325:ILJ524326 IVF524325:IVF524326 JFB524325:JFB524326 JOX524325:JOX524326 JYT524325:JYT524326 KIP524325:KIP524326 KSL524325:KSL524326 LCH524325:LCH524326 LMD524325:LMD524326 LVZ524325:LVZ524326 MFV524325:MFV524326 MPR524325:MPR524326 MZN524325:MZN524326 NJJ524325:NJJ524326 NTF524325:NTF524326 ODB524325:ODB524326 OMX524325:OMX524326 OWT524325:OWT524326 PGP524325:PGP524326 PQL524325:PQL524326 QAH524325:QAH524326 QKD524325:QKD524326 QTZ524325:QTZ524326 RDV524325:RDV524326 RNR524325:RNR524326 RXN524325:RXN524326 SHJ524325:SHJ524326 SRF524325:SRF524326 TBB524325:TBB524326 TKX524325:TKX524326 TUT524325:TUT524326 UEP524325:UEP524326 UOL524325:UOL524326 UYH524325:UYH524326 VID524325:VID524326 VRZ524325:VRZ524326 WBV524325:WBV524326 WLR524325:WLR524326 WVN524325:WVN524326 F589861:F589862 JB589861:JB589862 SX589861:SX589862 ACT589861:ACT589862 AMP589861:AMP589862 AWL589861:AWL589862 BGH589861:BGH589862 BQD589861:BQD589862 BZZ589861:BZZ589862 CJV589861:CJV589862 CTR589861:CTR589862 DDN589861:DDN589862 DNJ589861:DNJ589862 DXF589861:DXF589862 EHB589861:EHB589862 EQX589861:EQX589862 FAT589861:FAT589862 FKP589861:FKP589862 FUL589861:FUL589862 GEH589861:GEH589862 GOD589861:GOD589862 GXZ589861:GXZ589862 HHV589861:HHV589862 HRR589861:HRR589862 IBN589861:IBN589862 ILJ589861:ILJ589862 IVF589861:IVF589862 JFB589861:JFB589862 JOX589861:JOX589862 JYT589861:JYT589862 KIP589861:KIP589862 KSL589861:KSL589862 LCH589861:LCH589862 LMD589861:LMD589862 LVZ589861:LVZ589862 MFV589861:MFV589862 MPR589861:MPR589862 MZN589861:MZN589862 NJJ589861:NJJ589862 NTF589861:NTF589862 ODB589861:ODB589862 OMX589861:OMX589862 OWT589861:OWT589862 PGP589861:PGP589862 PQL589861:PQL589862 QAH589861:QAH589862 QKD589861:QKD589862 QTZ589861:QTZ589862 RDV589861:RDV589862 RNR589861:RNR589862 RXN589861:RXN589862 SHJ589861:SHJ589862 SRF589861:SRF589862 TBB589861:TBB589862 TKX589861:TKX589862 TUT589861:TUT589862 UEP589861:UEP589862 UOL589861:UOL589862 UYH589861:UYH589862 VID589861:VID589862 VRZ589861:VRZ589862 WBV589861:WBV589862 WLR589861:WLR589862 WVN589861:WVN589862 F655397:F655398 JB655397:JB655398 SX655397:SX655398 ACT655397:ACT655398 AMP655397:AMP655398 AWL655397:AWL655398 BGH655397:BGH655398 BQD655397:BQD655398 BZZ655397:BZZ655398 CJV655397:CJV655398 CTR655397:CTR655398 DDN655397:DDN655398 DNJ655397:DNJ655398 DXF655397:DXF655398 EHB655397:EHB655398 EQX655397:EQX655398 FAT655397:FAT655398 FKP655397:FKP655398 FUL655397:FUL655398 GEH655397:GEH655398 GOD655397:GOD655398 GXZ655397:GXZ655398 HHV655397:HHV655398 HRR655397:HRR655398 IBN655397:IBN655398 ILJ655397:ILJ655398 IVF655397:IVF655398 JFB655397:JFB655398 JOX655397:JOX655398 JYT655397:JYT655398 KIP655397:KIP655398 KSL655397:KSL655398 LCH655397:LCH655398 LMD655397:LMD655398 LVZ655397:LVZ655398 MFV655397:MFV655398 MPR655397:MPR655398 MZN655397:MZN655398 NJJ655397:NJJ655398 NTF655397:NTF655398 ODB655397:ODB655398 OMX655397:OMX655398 OWT655397:OWT655398 PGP655397:PGP655398 PQL655397:PQL655398 QAH655397:QAH655398 QKD655397:QKD655398 QTZ655397:QTZ655398 RDV655397:RDV655398 RNR655397:RNR655398 RXN655397:RXN655398 SHJ655397:SHJ655398 SRF655397:SRF655398 TBB655397:TBB655398 TKX655397:TKX655398 TUT655397:TUT655398 UEP655397:UEP655398 UOL655397:UOL655398 UYH655397:UYH655398 VID655397:VID655398 VRZ655397:VRZ655398 WBV655397:WBV655398 WLR655397:WLR655398 WVN655397:WVN655398 F720933:F720934 JB720933:JB720934 SX720933:SX720934 ACT720933:ACT720934 AMP720933:AMP720934 AWL720933:AWL720934 BGH720933:BGH720934 BQD720933:BQD720934 BZZ720933:BZZ720934 CJV720933:CJV720934 CTR720933:CTR720934 DDN720933:DDN720934 DNJ720933:DNJ720934 DXF720933:DXF720934 EHB720933:EHB720934 EQX720933:EQX720934 FAT720933:FAT720934 FKP720933:FKP720934 FUL720933:FUL720934 GEH720933:GEH720934 GOD720933:GOD720934 GXZ720933:GXZ720934 HHV720933:HHV720934 HRR720933:HRR720934 IBN720933:IBN720934 ILJ720933:ILJ720934 IVF720933:IVF720934 JFB720933:JFB720934 JOX720933:JOX720934 JYT720933:JYT720934 KIP720933:KIP720934 KSL720933:KSL720934 LCH720933:LCH720934 LMD720933:LMD720934 LVZ720933:LVZ720934 MFV720933:MFV720934 MPR720933:MPR720934 MZN720933:MZN720934 NJJ720933:NJJ720934 NTF720933:NTF720934 ODB720933:ODB720934 OMX720933:OMX720934 OWT720933:OWT720934 PGP720933:PGP720934 PQL720933:PQL720934 QAH720933:QAH720934 QKD720933:QKD720934 QTZ720933:QTZ720934 RDV720933:RDV720934 RNR720933:RNR720934 RXN720933:RXN720934 SHJ720933:SHJ720934 SRF720933:SRF720934 TBB720933:TBB720934 TKX720933:TKX720934 TUT720933:TUT720934 UEP720933:UEP720934 UOL720933:UOL720934 UYH720933:UYH720934 VID720933:VID720934 VRZ720933:VRZ720934 WBV720933:WBV720934 WLR720933:WLR720934 WVN720933:WVN720934 F786469:F786470 JB786469:JB786470 SX786469:SX786470 ACT786469:ACT786470 AMP786469:AMP786470 AWL786469:AWL786470 BGH786469:BGH786470 BQD786469:BQD786470 BZZ786469:BZZ786470 CJV786469:CJV786470 CTR786469:CTR786470 DDN786469:DDN786470 DNJ786469:DNJ786470 DXF786469:DXF786470 EHB786469:EHB786470 EQX786469:EQX786470 FAT786469:FAT786470 FKP786469:FKP786470 FUL786469:FUL786470 GEH786469:GEH786470 GOD786469:GOD786470 GXZ786469:GXZ786470 HHV786469:HHV786470 HRR786469:HRR786470 IBN786469:IBN786470 ILJ786469:ILJ786470 IVF786469:IVF786470 JFB786469:JFB786470 JOX786469:JOX786470 JYT786469:JYT786470 KIP786469:KIP786470 KSL786469:KSL786470 LCH786469:LCH786470 LMD786469:LMD786470 LVZ786469:LVZ786470 MFV786469:MFV786470 MPR786469:MPR786470 MZN786469:MZN786470 NJJ786469:NJJ786470 NTF786469:NTF786470 ODB786469:ODB786470 OMX786469:OMX786470 OWT786469:OWT786470 PGP786469:PGP786470 PQL786469:PQL786470 QAH786469:QAH786470 QKD786469:QKD786470 QTZ786469:QTZ786470 RDV786469:RDV786470 RNR786469:RNR786470 RXN786469:RXN786470 SHJ786469:SHJ786470 SRF786469:SRF786470 TBB786469:TBB786470 TKX786469:TKX786470 TUT786469:TUT786470 UEP786469:UEP786470 UOL786469:UOL786470 UYH786469:UYH786470 VID786469:VID786470 VRZ786469:VRZ786470 WBV786469:WBV786470 WLR786469:WLR786470 WVN786469:WVN786470 F852005:F852006 JB852005:JB852006 SX852005:SX852006 ACT852005:ACT852006 AMP852005:AMP852006 AWL852005:AWL852006 BGH852005:BGH852006 BQD852005:BQD852006 BZZ852005:BZZ852006 CJV852005:CJV852006 CTR852005:CTR852006 DDN852005:DDN852006 DNJ852005:DNJ852006 DXF852005:DXF852006 EHB852005:EHB852006 EQX852005:EQX852006 FAT852005:FAT852006 FKP852005:FKP852006 FUL852005:FUL852006 GEH852005:GEH852006 GOD852005:GOD852006 GXZ852005:GXZ852006 HHV852005:HHV852006 HRR852005:HRR852006 IBN852005:IBN852006 ILJ852005:ILJ852006 IVF852005:IVF852006 JFB852005:JFB852006 JOX852005:JOX852006 JYT852005:JYT852006 KIP852005:KIP852006 KSL852005:KSL852006 LCH852005:LCH852006 LMD852005:LMD852006 LVZ852005:LVZ852006 MFV852005:MFV852006 MPR852005:MPR852006 MZN852005:MZN852006 NJJ852005:NJJ852006 NTF852005:NTF852006 ODB852005:ODB852006 OMX852005:OMX852006 OWT852005:OWT852006 PGP852005:PGP852006 PQL852005:PQL852006 QAH852005:QAH852006 QKD852005:QKD852006 QTZ852005:QTZ852006 RDV852005:RDV852006 RNR852005:RNR852006 RXN852005:RXN852006 SHJ852005:SHJ852006 SRF852005:SRF852006 TBB852005:TBB852006 TKX852005:TKX852006 TUT852005:TUT852006 UEP852005:UEP852006 UOL852005:UOL852006 UYH852005:UYH852006 VID852005:VID852006 VRZ852005:VRZ852006 WBV852005:WBV852006 WLR852005:WLR852006 WVN852005:WVN852006 F917541:F917542 JB917541:JB917542 SX917541:SX917542 ACT917541:ACT917542 AMP917541:AMP917542 AWL917541:AWL917542 BGH917541:BGH917542 BQD917541:BQD917542 BZZ917541:BZZ917542 CJV917541:CJV917542 CTR917541:CTR917542 DDN917541:DDN917542 DNJ917541:DNJ917542 DXF917541:DXF917542 EHB917541:EHB917542 EQX917541:EQX917542 FAT917541:FAT917542 FKP917541:FKP917542 FUL917541:FUL917542 GEH917541:GEH917542 GOD917541:GOD917542 GXZ917541:GXZ917542 HHV917541:HHV917542 HRR917541:HRR917542 IBN917541:IBN917542 ILJ917541:ILJ917542 IVF917541:IVF917542 JFB917541:JFB917542 JOX917541:JOX917542 JYT917541:JYT917542 KIP917541:KIP917542 KSL917541:KSL917542 LCH917541:LCH917542 LMD917541:LMD917542 LVZ917541:LVZ917542 MFV917541:MFV917542 MPR917541:MPR917542 MZN917541:MZN917542 NJJ917541:NJJ917542 NTF917541:NTF917542 ODB917541:ODB917542 OMX917541:OMX917542 OWT917541:OWT917542 PGP917541:PGP917542 PQL917541:PQL917542 QAH917541:QAH917542 QKD917541:QKD917542 QTZ917541:QTZ917542 RDV917541:RDV917542 RNR917541:RNR917542 RXN917541:RXN917542 SHJ917541:SHJ917542 SRF917541:SRF917542 TBB917541:TBB917542 TKX917541:TKX917542 TUT917541:TUT917542 UEP917541:UEP917542 UOL917541:UOL917542 UYH917541:UYH917542 VID917541:VID917542 VRZ917541:VRZ917542 WBV917541:WBV917542 WLR917541:WLR917542 WVN917541:WVN917542 F983077:F983078 JB983077:JB983078 SX983077:SX983078 ACT983077:ACT983078 AMP983077:AMP983078 AWL983077:AWL983078 BGH983077:BGH983078 BQD983077:BQD983078 BZZ983077:BZZ983078 CJV983077:CJV983078 CTR983077:CTR983078 DDN983077:DDN983078 DNJ983077:DNJ983078 DXF983077:DXF983078 EHB983077:EHB983078 EQX983077:EQX983078 FAT983077:FAT983078 FKP983077:FKP983078 FUL983077:FUL983078 GEH983077:GEH983078 GOD983077:GOD983078 GXZ983077:GXZ983078 HHV983077:HHV983078 HRR983077:HRR983078 IBN983077:IBN983078 ILJ983077:ILJ983078 IVF983077:IVF983078 JFB983077:JFB983078 JOX983077:JOX983078 JYT983077:JYT983078 KIP983077:KIP983078 KSL983077:KSL983078 LCH983077:LCH983078 LMD983077:LMD983078 LVZ983077:LVZ983078 MFV983077:MFV983078 MPR983077:MPR983078 MZN983077:MZN983078 NJJ983077:NJJ983078 NTF983077:NTF983078 ODB983077:ODB983078 OMX983077:OMX983078 OWT983077:OWT983078 PGP983077:PGP983078 PQL983077:PQL983078 QAH983077:QAH983078 QKD983077:QKD983078 QTZ983077:QTZ983078 RDV983077:RDV983078 RNR983077:RNR983078 RXN983077:RXN983078 SHJ983077:SHJ983078 SRF983077:SRF983078 TBB983077:TBB983078 TKX983077:TKX983078 TUT983077:TUT983078 UEP983077:UEP983078 UOL983077:UOL983078 UYH983077:UYH983078 VID983077:VID983078 VRZ983077:VRZ983078 WBV983077:WBV983078 WLR983077:WLR983078 WVN983077:WVN983078 F7:F16 JB7:JB16 SX7:SX16 ACT7:ACT16 AMP7:AMP16 AWL7:AWL16 BGH7:BGH16 BQD7:BQD16 BZZ7:BZZ16 CJV7:CJV16 CTR7:CTR16 DDN7:DDN16 DNJ7:DNJ16 DXF7:DXF16 EHB7:EHB16 EQX7:EQX16 FAT7:FAT16 FKP7:FKP16 FUL7:FUL16 GEH7:GEH16 GOD7:GOD16 GXZ7:GXZ16 HHV7:HHV16 HRR7:HRR16 IBN7:IBN16 ILJ7:ILJ16 IVF7:IVF16 JFB7:JFB16 JOX7:JOX16 JYT7:JYT16 KIP7:KIP16 KSL7:KSL16 LCH7:LCH16 LMD7:LMD16 LVZ7:LVZ16 MFV7:MFV16 MPR7:MPR16 MZN7:MZN16 NJJ7:NJJ16 NTF7:NTF16 ODB7:ODB16 OMX7:OMX16 OWT7:OWT16 PGP7:PGP16 PQL7:PQL16 QAH7:QAH16 QKD7:QKD16 QTZ7:QTZ16 RDV7:RDV16 RNR7:RNR16 RXN7:RXN16 SHJ7:SHJ16 SRF7:SRF16 TBB7:TBB16 TKX7:TKX16 TUT7:TUT16 UEP7:UEP16 UOL7:UOL16 UYH7:UYH16 VID7:VID16 VRZ7:VRZ16 WBV7:WBV16 WLR7:WLR16 WVN7:WVN16 F65550:F65556 JB65550:JB65556 SX65550:SX65556 ACT65550:ACT65556 AMP65550:AMP65556 AWL65550:AWL65556 BGH65550:BGH65556 BQD65550:BQD65556 BZZ65550:BZZ65556 CJV65550:CJV65556 CTR65550:CTR65556 DDN65550:DDN65556 DNJ65550:DNJ65556 DXF65550:DXF65556 EHB65550:EHB65556 EQX65550:EQX65556 FAT65550:FAT65556 FKP65550:FKP65556 FUL65550:FUL65556 GEH65550:GEH65556 GOD65550:GOD65556 GXZ65550:GXZ65556 HHV65550:HHV65556 HRR65550:HRR65556 IBN65550:IBN65556 ILJ65550:ILJ65556 IVF65550:IVF65556 JFB65550:JFB65556 JOX65550:JOX65556 JYT65550:JYT65556 KIP65550:KIP65556 KSL65550:KSL65556 LCH65550:LCH65556 LMD65550:LMD65556 LVZ65550:LVZ65556 MFV65550:MFV65556 MPR65550:MPR65556 MZN65550:MZN65556 NJJ65550:NJJ65556 NTF65550:NTF65556 ODB65550:ODB65556 OMX65550:OMX65556 OWT65550:OWT65556 PGP65550:PGP65556 PQL65550:PQL65556 QAH65550:QAH65556 QKD65550:QKD65556 QTZ65550:QTZ65556 RDV65550:RDV65556 RNR65550:RNR65556 RXN65550:RXN65556 SHJ65550:SHJ65556 SRF65550:SRF65556 TBB65550:TBB65556 TKX65550:TKX65556 TUT65550:TUT65556 UEP65550:UEP65556 UOL65550:UOL65556 UYH65550:UYH65556 VID65550:VID65556 VRZ65550:VRZ65556 WBV65550:WBV65556 WLR65550:WLR65556 WVN65550:WVN65556 F131086:F131092 JB131086:JB131092 SX131086:SX131092 ACT131086:ACT131092 AMP131086:AMP131092 AWL131086:AWL131092 BGH131086:BGH131092 BQD131086:BQD131092 BZZ131086:BZZ131092 CJV131086:CJV131092 CTR131086:CTR131092 DDN131086:DDN131092 DNJ131086:DNJ131092 DXF131086:DXF131092 EHB131086:EHB131092 EQX131086:EQX131092 FAT131086:FAT131092 FKP131086:FKP131092 FUL131086:FUL131092 GEH131086:GEH131092 GOD131086:GOD131092 GXZ131086:GXZ131092 HHV131086:HHV131092 HRR131086:HRR131092 IBN131086:IBN131092 ILJ131086:ILJ131092 IVF131086:IVF131092 JFB131086:JFB131092 JOX131086:JOX131092 JYT131086:JYT131092 KIP131086:KIP131092 KSL131086:KSL131092 LCH131086:LCH131092 LMD131086:LMD131092 LVZ131086:LVZ131092 MFV131086:MFV131092 MPR131086:MPR131092 MZN131086:MZN131092 NJJ131086:NJJ131092 NTF131086:NTF131092 ODB131086:ODB131092 OMX131086:OMX131092 OWT131086:OWT131092 PGP131086:PGP131092 PQL131086:PQL131092 QAH131086:QAH131092 QKD131086:QKD131092 QTZ131086:QTZ131092 RDV131086:RDV131092 RNR131086:RNR131092 RXN131086:RXN131092 SHJ131086:SHJ131092 SRF131086:SRF131092 TBB131086:TBB131092 TKX131086:TKX131092 TUT131086:TUT131092 UEP131086:UEP131092 UOL131086:UOL131092 UYH131086:UYH131092 VID131086:VID131092 VRZ131086:VRZ131092 WBV131086:WBV131092 WLR131086:WLR131092 WVN131086:WVN131092 F196622:F196628 JB196622:JB196628 SX196622:SX196628 ACT196622:ACT196628 AMP196622:AMP196628 AWL196622:AWL196628 BGH196622:BGH196628 BQD196622:BQD196628 BZZ196622:BZZ196628 CJV196622:CJV196628 CTR196622:CTR196628 DDN196622:DDN196628 DNJ196622:DNJ196628 DXF196622:DXF196628 EHB196622:EHB196628 EQX196622:EQX196628 FAT196622:FAT196628 FKP196622:FKP196628 FUL196622:FUL196628 GEH196622:GEH196628 GOD196622:GOD196628 GXZ196622:GXZ196628 HHV196622:HHV196628 HRR196622:HRR196628 IBN196622:IBN196628 ILJ196622:ILJ196628 IVF196622:IVF196628 JFB196622:JFB196628 JOX196622:JOX196628 JYT196622:JYT196628 KIP196622:KIP196628 KSL196622:KSL196628 LCH196622:LCH196628 LMD196622:LMD196628 LVZ196622:LVZ196628 MFV196622:MFV196628 MPR196622:MPR196628 MZN196622:MZN196628 NJJ196622:NJJ196628 NTF196622:NTF196628 ODB196622:ODB196628 OMX196622:OMX196628 OWT196622:OWT196628 PGP196622:PGP196628 PQL196622:PQL196628 QAH196622:QAH196628 QKD196622:QKD196628 QTZ196622:QTZ196628 RDV196622:RDV196628 RNR196622:RNR196628 RXN196622:RXN196628 SHJ196622:SHJ196628 SRF196622:SRF196628 TBB196622:TBB196628 TKX196622:TKX196628 TUT196622:TUT196628 UEP196622:UEP196628 UOL196622:UOL196628 UYH196622:UYH196628 VID196622:VID196628 VRZ196622:VRZ196628 WBV196622:WBV196628 WLR196622:WLR196628 WVN196622:WVN196628 F262158:F262164 JB262158:JB262164 SX262158:SX262164 ACT262158:ACT262164 AMP262158:AMP262164 AWL262158:AWL262164 BGH262158:BGH262164 BQD262158:BQD262164 BZZ262158:BZZ262164 CJV262158:CJV262164 CTR262158:CTR262164 DDN262158:DDN262164 DNJ262158:DNJ262164 DXF262158:DXF262164 EHB262158:EHB262164 EQX262158:EQX262164 FAT262158:FAT262164 FKP262158:FKP262164 FUL262158:FUL262164 GEH262158:GEH262164 GOD262158:GOD262164 GXZ262158:GXZ262164 HHV262158:HHV262164 HRR262158:HRR262164 IBN262158:IBN262164 ILJ262158:ILJ262164 IVF262158:IVF262164 JFB262158:JFB262164 JOX262158:JOX262164 JYT262158:JYT262164 KIP262158:KIP262164 KSL262158:KSL262164 LCH262158:LCH262164 LMD262158:LMD262164 LVZ262158:LVZ262164 MFV262158:MFV262164 MPR262158:MPR262164 MZN262158:MZN262164 NJJ262158:NJJ262164 NTF262158:NTF262164 ODB262158:ODB262164 OMX262158:OMX262164 OWT262158:OWT262164 PGP262158:PGP262164 PQL262158:PQL262164 QAH262158:QAH262164 QKD262158:QKD262164 QTZ262158:QTZ262164 RDV262158:RDV262164 RNR262158:RNR262164 RXN262158:RXN262164 SHJ262158:SHJ262164 SRF262158:SRF262164 TBB262158:TBB262164 TKX262158:TKX262164 TUT262158:TUT262164 UEP262158:UEP262164 UOL262158:UOL262164 UYH262158:UYH262164 VID262158:VID262164 VRZ262158:VRZ262164 WBV262158:WBV262164 WLR262158:WLR262164 WVN262158:WVN262164 F327694:F327700 JB327694:JB327700 SX327694:SX327700 ACT327694:ACT327700 AMP327694:AMP327700 AWL327694:AWL327700 BGH327694:BGH327700 BQD327694:BQD327700 BZZ327694:BZZ327700 CJV327694:CJV327700 CTR327694:CTR327700 DDN327694:DDN327700 DNJ327694:DNJ327700 DXF327694:DXF327700 EHB327694:EHB327700 EQX327694:EQX327700 FAT327694:FAT327700 FKP327694:FKP327700 FUL327694:FUL327700 GEH327694:GEH327700 GOD327694:GOD327700 GXZ327694:GXZ327700 HHV327694:HHV327700 HRR327694:HRR327700 IBN327694:IBN327700 ILJ327694:ILJ327700 IVF327694:IVF327700 JFB327694:JFB327700 JOX327694:JOX327700 JYT327694:JYT327700 KIP327694:KIP327700 KSL327694:KSL327700 LCH327694:LCH327700 LMD327694:LMD327700 LVZ327694:LVZ327700 MFV327694:MFV327700 MPR327694:MPR327700 MZN327694:MZN327700 NJJ327694:NJJ327700 NTF327694:NTF327700 ODB327694:ODB327700 OMX327694:OMX327700 OWT327694:OWT327700 PGP327694:PGP327700 PQL327694:PQL327700 QAH327694:QAH327700 QKD327694:QKD327700 QTZ327694:QTZ327700 RDV327694:RDV327700 RNR327694:RNR327700 RXN327694:RXN327700 SHJ327694:SHJ327700 SRF327694:SRF327700 TBB327694:TBB327700 TKX327694:TKX327700 TUT327694:TUT327700 UEP327694:UEP327700 UOL327694:UOL327700 UYH327694:UYH327700 VID327694:VID327700 VRZ327694:VRZ327700 WBV327694:WBV327700 WLR327694:WLR327700 WVN327694:WVN327700 F393230:F393236 JB393230:JB393236 SX393230:SX393236 ACT393230:ACT393236 AMP393230:AMP393236 AWL393230:AWL393236 BGH393230:BGH393236 BQD393230:BQD393236 BZZ393230:BZZ393236 CJV393230:CJV393236 CTR393230:CTR393236 DDN393230:DDN393236 DNJ393230:DNJ393236 DXF393230:DXF393236 EHB393230:EHB393236 EQX393230:EQX393236 FAT393230:FAT393236 FKP393230:FKP393236 FUL393230:FUL393236 GEH393230:GEH393236 GOD393230:GOD393236 GXZ393230:GXZ393236 HHV393230:HHV393236 HRR393230:HRR393236 IBN393230:IBN393236 ILJ393230:ILJ393236 IVF393230:IVF393236 JFB393230:JFB393236 JOX393230:JOX393236 JYT393230:JYT393236 KIP393230:KIP393236 KSL393230:KSL393236 LCH393230:LCH393236 LMD393230:LMD393236 LVZ393230:LVZ393236 MFV393230:MFV393236 MPR393230:MPR393236 MZN393230:MZN393236 NJJ393230:NJJ393236 NTF393230:NTF393236 ODB393230:ODB393236 OMX393230:OMX393236 OWT393230:OWT393236 PGP393230:PGP393236 PQL393230:PQL393236 QAH393230:QAH393236 QKD393230:QKD393236 QTZ393230:QTZ393236 RDV393230:RDV393236 RNR393230:RNR393236 RXN393230:RXN393236 SHJ393230:SHJ393236 SRF393230:SRF393236 TBB393230:TBB393236 TKX393230:TKX393236 TUT393230:TUT393236 UEP393230:UEP393236 UOL393230:UOL393236 UYH393230:UYH393236 VID393230:VID393236 VRZ393230:VRZ393236 WBV393230:WBV393236 WLR393230:WLR393236 WVN393230:WVN393236 F458766:F458772 JB458766:JB458772 SX458766:SX458772 ACT458766:ACT458772 AMP458766:AMP458772 AWL458766:AWL458772 BGH458766:BGH458772 BQD458766:BQD458772 BZZ458766:BZZ458772 CJV458766:CJV458772 CTR458766:CTR458772 DDN458766:DDN458772 DNJ458766:DNJ458772 DXF458766:DXF458772 EHB458766:EHB458772 EQX458766:EQX458772 FAT458766:FAT458772 FKP458766:FKP458772 FUL458766:FUL458772 GEH458766:GEH458772 GOD458766:GOD458772 GXZ458766:GXZ458772 HHV458766:HHV458772 HRR458766:HRR458772 IBN458766:IBN458772 ILJ458766:ILJ458772 IVF458766:IVF458772 JFB458766:JFB458772 JOX458766:JOX458772 JYT458766:JYT458772 KIP458766:KIP458772 KSL458766:KSL458772 LCH458766:LCH458772 LMD458766:LMD458772 LVZ458766:LVZ458772 MFV458766:MFV458772 MPR458766:MPR458772 MZN458766:MZN458772 NJJ458766:NJJ458772 NTF458766:NTF458772 ODB458766:ODB458772 OMX458766:OMX458772 OWT458766:OWT458772 PGP458766:PGP458772 PQL458766:PQL458772 QAH458766:QAH458772 QKD458766:QKD458772 QTZ458766:QTZ458772 RDV458766:RDV458772 RNR458766:RNR458772 RXN458766:RXN458772 SHJ458766:SHJ458772 SRF458766:SRF458772 TBB458766:TBB458772 TKX458766:TKX458772 TUT458766:TUT458772 UEP458766:UEP458772 UOL458766:UOL458772 UYH458766:UYH458772 VID458766:VID458772 VRZ458766:VRZ458772 WBV458766:WBV458772 WLR458766:WLR458772 WVN458766:WVN458772 F524302:F524308 JB524302:JB524308 SX524302:SX524308 ACT524302:ACT524308 AMP524302:AMP524308 AWL524302:AWL524308 BGH524302:BGH524308 BQD524302:BQD524308 BZZ524302:BZZ524308 CJV524302:CJV524308 CTR524302:CTR524308 DDN524302:DDN524308 DNJ524302:DNJ524308 DXF524302:DXF524308 EHB524302:EHB524308 EQX524302:EQX524308 FAT524302:FAT524308 FKP524302:FKP524308 FUL524302:FUL524308 GEH524302:GEH524308 GOD524302:GOD524308 GXZ524302:GXZ524308 HHV524302:HHV524308 HRR524302:HRR524308 IBN524302:IBN524308 ILJ524302:ILJ524308 IVF524302:IVF524308 JFB524302:JFB524308 JOX524302:JOX524308 JYT524302:JYT524308 KIP524302:KIP524308 KSL524302:KSL524308 LCH524302:LCH524308 LMD524302:LMD524308 LVZ524302:LVZ524308 MFV524302:MFV524308 MPR524302:MPR524308 MZN524302:MZN524308 NJJ524302:NJJ524308 NTF524302:NTF524308 ODB524302:ODB524308 OMX524302:OMX524308 OWT524302:OWT524308 PGP524302:PGP524308 PQL524302:PQL524308 QAH524302:QAH524308 QKD524302:QKD524308 QTZ524302:QTZ524308 RDV524302:RDV524308 RNR524302:RNR524308 RXN524302:RXN524308 SHJ524302:SHJ524308 SRF524302:SRF524308 TBB524302:TBB524308 TKX524302:TKX524308 TUT524302:TUT524308 UEP524302:UEP524308 UOL524302:UOL524308 UYH524302:UYH524308 VID524302:VID524308 VRZ524302:VRZ524308 WBV524302:WBV524308 WLR524302:WLR524308 WVN524302:WVN524308 F589838:F589844 JB589838:JB589844 SX589838:SX589844 ACT589838:ACT589844 AMP589838:AMP589844 AWL589838:AWL589844 BGH589838:BGH589844 BQD589838:BQD589844 BZZ589838:BZZ589844 CJV589838:CJV589844 CTR589838:CTR589844 DDN589838:DDN589844 DNJ589838:DNJ589844 DXF589838:DXF589844 EHB589838:EHB589844 EQX589838:EQX589844 FAT589838:FAT589844 FKP589838:FKP589844 FUL589838:FUL589844 GEH589838:GEH589844 GOD589838:GOD589844 GXZ589838:GXZ589844 HHV589838:HHV589844 HRR589838:HRR589844 IBN589838:IBN589844 ILJ589838:ILJ589844 IVF589838:IVF589844 JFB589838:JFB589844 JOX589838:JOX589844 JYT589838:JYT589844 KIP589838:KIP589844 KSL589838:KSL589844 LCH589838:LCH589844 LMD589838:LMD589844 LVZ589838:LVZ589844 MFV589838:MFV589844 MPR589838:MPR589844 MZN589838:MZN589844 NJJ589838:NJJ589844 NTF589838:NTF589844 ODB589838:ODB589844 OMX589838:OMX589844 OWT589838:OWT589844 PGP589838:PGP589844 PQL589838:PQL589844 QAH589838:QAH589844 QKD589838:QKD589844 QTZ589838:QTZ589844 RDV589838:RDV589844 RNR589838:RNR589844 RXN589838:RXN589844 SHJ589838:SHJ589844 SRF589838:SRF589844 TBB589838:TBB589844 TKX589838:TKX589844 TUT589838:TUT589844 UEP589838:UEP589844 UOL589838:UOL589844 UYH589838:UYH589844 VID589838:VID589844 VRZ589838:VRZ589844 WBV589838:WBV589844 WLR589838:WLR589844 WVN589838:WVN589844 F655374:F655380 JB655374:JB655380 SX655374:SX655380 ACT655374:ACT655380 AMP655374:AMP655380 AWL655374:AWL655380 BGH655374:BGH655380 BQD655374:BQD655380 BZZ655374:BZZ655380 CJV655374:CJV655380 CTR655374:CTR655380 DDN655374:DDN655380 DNJ655374:DNJ655380 DXF655374:DXF655380 EHB655374:EHB655380 EQX655374:EQX655380 FAT655374:FAT655380 FKP655374:FKP655380 FUL655374:FUL655380 GEH655374:GEH655380 GOD655374:GOD655380 GXZ655374:GXZ655380 HHV655374:HHV655380 HRR655374:HRR655380 IBN655374:IBN655380 ILJ655374:ILJ655380 IVF655374:IVF655380 JFB655374:JFB655380 JOX655374:JOX655380 JYT655374:JYT655380 KIP655374:KIP655380 KSL655374:KSL655380 LCH655374:LCH655380 LMD655374:LMD655380 LVZ655374:LVZ655380 MFV655374:MFV655380 MPR655374:MPR655380 MZN655374:MZN655380 NJJ655374:NJJ655380 NTF655374:NTF655380 ODB655374:ODB655380 OMX655374:OMX655380 OWT655374:OWT655380 PGP655374:PGP655380 PQL655374:PQL655380 QAH655374:QAH655380 QKD655374:QKD655380 QTZ655374:QTZ655380 RDV655374:RDV655380 RNR655374:RNR655380 RXN655374:RXN655380 SHJ655374:SHJ655380 SRF655374:SRF655380 TBB655374:TBB655380 TKX655374:TKX655380 TUT655374:TUT655380 UEP655374:UEP655380 UOL655374:UOL655380 UYH655374:UYH655380 VID655374:VID655380 VRZ655374:VRZ655380 WBV655374:WBV655380 WLR655374:WLR655380 WVN655374:WVN655380 F720910:F720916 JB720910:JB720916 SX720910:SX720916 ACT720910:ACT720916 AMP720910:AMP720916 AWL720910:AWL720916 BGH720910:BGH720916 BQD720910:BQD720916 BZZ720910:BZZ720916 CJV720910:CJV720916 CTR720910:CTR720916 DDN720910:DDN720916 DNJ720910:DNJ720916 DXF720910:DXF720916 EHB720910:EHB720916 EQX720910:EQX720916 FAT720910:FAT720916 FKP720910:FKP720916 FUL720910:FUL720916 GEH720910:GEH720916 GOD720910:GOD720916 GXZ720910:GXZ720916 HHV720910:HHV720916 HRR720910:HRR720916 IBN720910:IBN720916 ILJ720910:ILJ720916 IVF720910:IVF720916 JFB720910:JFB720916 JOX720910:JOX720916 JYT720910:JYT720916 KIP720910:KIP720916 KSL720910:KSL720916 LCH720910:LCH720916 LMD720910:LMD720916 LVZ720910:LVZ720916 MFV720910:MFV720916 MPR720910:MPR720916 MZN720910:MZN720916 NJJ720910:NJJ720916 NTF720910:NTF720916 ODB720910:ODB720916 OMX720910:OMX720916 OWT720910:OWT720916 PGP720910:PGP720916 PQL720910:PQL720916 QAH720910:QAH720916 QKD720910:QKD720916 QTZ720910:QTZ720916 RDV720910:RDV720916 RNR720910:RNR720916 RXN720910:RXN720916 SHJ720910:SHJ720916 SRF720910:SRF720916 TBB720910:TBB720916 TKX720910:TKX720916 TUT720910:TUT720916 UEP720910:UEP720916 UOL720910:UOL720916 UYH720910:UYH720916 VID720910:VID720916 VRZ720910:VRZ720916 WBV720910:WBV720916 WLR720910:WLR720916 WVN720910:WVN720916 F786446:F786452 JB786446:JB786452 SX786446:SX786452 ACT786446:ACT786452 AMP786446:AMP786452 AWL786446:AWL786452 BGH786446:BGH786452 BQD786446:BQD786452 BZZ786446:BZZ786452 CJV786446:CJV786452 CTR786446:CTR786452 DDN786446:DDN786452 DNJ786446:DNJ786452 DXF786446:DXF786452 EHB786446:EHB786452 EQX786446:EQX786452 FAT786446:FAT786452 FKP786446:FKP786452 FUL786446:FUL786452 GEH786446:GEH786452 GOD786446:GOD786452 GXZ786446:GXZ786452 HHV786446:HHV786452 HRR786446:HRR786452 IBN786446:IBN786452 ILJ786446:ILJ786452 IVF786446:IVF786452 JFB786446:JFB786452 JOX786446:JOX786452 JYT786446:JYT786452 KIP786446:KIP786452 KSL786446:KSL786452 LCH786446:LCH786452 LMD786446:LMD786452 LVZ786446:LVZ786452 MFV786446:MFV786452 MPR786446:MPR786452 MZN786446:MZN786452 NJJ786446:NJJ786452 NTF786446:NTF786452 ODB786446:ODB786452 OMX786446:OMX786452 OWT786446:OWT786452 PGP786446:PGP786452 PQL786446:PQL786452 QAH786446:QAH786452 QKD786446:QKD786452 QTZ786446:QTZ786452 RDV786446:RDV786452 RNR786446:RNR786452 RXN786446:RXN786452 SHJ786446:SHJ786452 SRF786446:SRF786452 TBB786446:TBB786452 TKX786446:TKX786452 TUT786446:TUT786452 UEP786446:UEP786452 UOL786446:UOL786452 UYH786446:UYH786452 VID786446:VID786452 VRZ786446:VRZ786452 WBV786446:WBV786452 WLR786446:WLR786452 WVN786446:WVN786452 F851982:F851988 JB851982:JB851988 SX851982:SX851988 ACT851982:ACT851988 AMP851982:AMP851988 AWL851982:AWL851988 BGH851982:BGH851988 BQD851982:BQD851988 BZZ851982:BZZ851988 CJV851982:CJV851988 CTR851982:CTR851988 DDN851982:DDN851988 DNJ851982:DNJ851988 DXF851982:DXF851988 EHB851982:EHB851988 EQX851982:EQX851988 FAT851982:FAT851988 FKP851982:FKP851988 FUL851982:FUL851988 GEH851982:GEH851988 GOD851982:GOD851988 GXZ851982:GXZ851988 HHV851982:HHV851988 HRR851982:HRR851988 IBN851982:IBN851988 ILJ851982:ILJ851988 IVF851982:IVF851988 JFB851982:JFB851988 JOX851982:JOX851988 JYT851982:JYT851988 KIP851982:KIP851988 KSL851982:KSL851988 LCH851982:LCH851988 LMD851982:LMD851988 LVZ851982:LVZ851988 MFV851982:MFV851988 MPR851982:MPR851988 MZN851982:MZN851988 NJJ851982:NJJ851988 NTF851982:NTF851988 ODB851982:ODB851988 OMX851982:OMX851988 OWT851982:OWT851988 PGP851982:PGP851988 PQL851982:PQL851988 QAH851982:QAH851988 QKD851982:QKD851988 QTZ851982:QTZ851988 RDV851982:RDV851988 RNR851982:RNR851988 RXN851982:RXN851988 SHJ851982:SHJ851988 SRF851982:SRF851988 TBB851982:TBB851988 TKX851982:TKX851988 TUT851982:TUT851988 UEP851982:UEP851988 UOL851982:UOL851988 UYH851982:UYH851988 VID851982:VID851988 VRZ851982:VRZ851988 WBV851982:WBV851988 WLR851982:WLR851988 WVN851982:WVN851988 F917518:F917524 JB917518:JB917524 SX917518:SX917524 ACT917518:ACT917524 AMP917518:AMP917524 AWL917518:AWL917524 BGH917518:BGH917524 BQD917518:BQD917524 BZZ917518:BZZ917524 CJV917518:CJV917524 CTR917518:CTR917524 DDN917518:DDN917524 DNJ917518:DNJ917524 DXF917518:DXF917524 EHB917518:EHB917524 EQX917518:EQX917524 FAT917518:FAT917524 FKP917518:FKP917524 FUL917518:FUL917524 GEH917518:GEH917524 GOD917518:GOD917524 GXZ917518:GXZ917524 HHV917518:HHV917524 HRR917518:HRR917524 IBN917518:IBN917524 ILJ917518:ILJ917524 IVF917518:IVF917524 JFB917518:JFB917524 JOX917518:JOX917524 JYT917518:JYT917524 KIP917518:KIP917524 KSL917518:KSL917524 LCH917518:LCH917524 LMD917518:LMD917524 LVZ917518:LVZ917524 MFV917518:MFV917524 MPR917518:MPR917524 MZN917518:MZN917524 NJJ917518:NJJ917524 NTF917518:NTF917524 ODB917518:ODB917524 OMX917518:OMX917524 OWT917518:OWT917524 PGP917518:PGP917524 PQL917518:PQL917524 QAH917518:QAH917524 QKD917518:QKD917524 QTZ917518:QTZ917524 RDV917518:RDV917524 RNR917518:RNR917524 RXN917518:RXN917524 SHJ917518:SHJ917524 SRF917518:SRF917524 TBB917518:TBB917524 TKX917518:TKX917524 TUT917518:TUT917524 UEP917518:UEP917524 UOL917518:UOL917524 UYH917518:UYH917524 VID917518:VID917524 VRZ917518:VRZ917524 WBV917518:WBV917524 WLR917518:WLR917524 WVN917518:WVN917524 F983054:F983060 JB983054:JB983060 SX983054:SX983060 ACT983054:ACT983060 AMP983054:AMP983060 AWL983054:AWL983060 BGH983054:BGH983060 BQD983054:BQD983060 BZZ983054:BZZ983060 CJV983054:CJV983060 CTR983054:CTR983060 DDN983054:DDN983060 DNJ983054:DNJ983060 DXF983054:DXF983060 EHB983054:EHB983060 EQX983054:EQX983060 FAT983054:FAT983060 FKP983054:FKP983060 FUL983054:FUL983060 GEH983054:GEH983060 GOD983054:GOD983060 GXZ983054:GXZ983060 HHV983054:HHV983060 HRR983054:HRR983060 IBN983054:IBN983060 ILJ983054:ILJ983060 IVF983054:IVF983060 JFB983054:JFB983060 JOX983054:JOX983060 JYT983054:JYT983060 KIP983054:KIP983060 KSL983054:KSL983060 LCH983054:LCH983060 LMD983054:LMD983060 LVZ983054:LVZ983060 MFV983054:MFV983060 MPR983054:MPR983060 MZN983054:MZN983060 NJJ983054:NJJ983060 NTF983054:NTF983060 ODB983054:ODB983060 OMX983054:OMX983060 OWT983054:OWT983060 PGP983054:PGP983060 PQL983054:PQL983060 QAH983054:QAH983060 QKD983054:QKD983060 QTZ983054:QTZ983060 RDV983054:RDV983060 RNR983054:RNR983060 RXN983054:RXN983060 SHJ983054:SHJ983060 SRF983054:SRF983060 TBB983054:TBB983060 TKX983054:TKX983060 TUT983054:TUT983060 UEP983054:UEP983060 UOL983054:UOL983060 UYH983054:UYH983060 VID983054:VID983060 VRZ983054:VRZ983060 WBV983054:WBV983060 WLR983054:WLR983060 WVN983054:WVN983060 F19:F23 JB19:JB23 SX19:SX23 ACT19:ACT23 AMP19:AMP23 AWL19:AWL23 BGH19:BGH23 BQD19:BQD23 BZZ19:BZZ23 CJV19:CJV23 CTR19:CTR23 DDN19:DDN23 DNJ19:DNJ23 DXF19:DXF23 EHB19:EHB23 EQX19:EQX23 FAT19:FAT23 FKP19:FKP23 FUL19:FUL23 GEH19:GEH23 GOD19:GOD23 GXZ19:GXZ23 HHV19:HHV23 HRR19:HRR23 IBN19:IBN23 ILJ19:ILJ23 IVF19:IVF23 JFB19:JFB23 JOX19:JOX23 JYT19:JYT23 KIP19:KIP23 KSL19:KSL23 LCH19:LCH23 LMD19:LMD23 LVZ19:LVZ23 MFV19:MFV23 MPR19:MPR23 MZN19:MZN23 NJJ19:NJJ23 NTF19:NTF23 ODB19:ODB23 OMX19:OMX23 OWT19:OWT23 PGP19:PGP23 PQL19:PQL23 QAH19:QAH23 QKD19:QKD23 QTZ19:QTZ23 RDV19:RDV23 RNR19:RNR23 RXN19:RXN23 SHJ19:SHJ23 SRF19:SRF23 TBB19:TBB23 TKX19:TKX23 TUT19:TUT23 UEP19:UEP23 UOL19:UOL23 UYH19:UYH23 VID19:VID23 VRZ19:VRZ23 WBV19:WBV23 WLR19:WLR23 WVN19:WVN23 F65559:F65563 JB65559:JB65563 SX65559:SX65563 ACT65559:ACT65563 AMP65559:AMP65563 AWL65559:AWL65563 BGH65559:BGH65563 BQD65559:BQD65563 BZZ65559:BZZ65563 CJV65559:CJV65563 CTR65559:CTR65563 DDN65559:DDN65563 DNJ65559:DNJ65563 DXF65559:DXF65563 EHB65559:EHB65563 EQX65559:EQX65563 FAT65559:FAT65563 FKP65559:FKP65563 FUL65559:FUL65563 GEH65559:GEH65563 GOD65559:GOD65563 GXZ65559:GXZ65563 HHV65559:HHV65563 HRR65559:HRR65563 IBN65559:IBN65563 ILJ65559:ILJ65563 IVF65559:IVF65563 JFB65559:JFB65563 JOX65559:JOX65563 JYT65559:JYT65563 KIP65559:KIP65563 KSL65559:KSL65563 LCH65559:LCH65563 LMD65559:LMD65563 LVZ65559:LVZ65563 MFV65559:MFV65563 MPR65559:MPR65563 MZN65559:MZN65563 NJJ65559:NJJ65563 NTF65559:NTF65563 ODB65559:ODB65563 OMX65559:OMX65563 OWT65559:OWT65563 PGP65559:PGP65563 PQL65559:PQL65563 QAH65559:QAH65563 QKD65559:QKD65563 QTZ65559:QTZ65563 RDV65559:RDV65563 RNR65559:RNR65563 RXN65559:RXN65563 SHJ65559:SHJ65563 SRF65559:SRF65563 TBB65559:TBB65563 TKX65559:TKX65563 TUT65559:TUT65563 UEP65559:UEP65563 UOL65559:UOL65563 UYH65559:UYH65563 VID65559:VID65563 VRZ65559:VRZ65563 WBV65559:WBV65563 WLR65559:WLR65563 WVN65559:WVN65563 F131095:F131099 JB131095:JB131099 SX131095:SX131099 ACT131095:ACT131099 AMP131095:AMP131099 AWL131095:AWL131099 BGH131095:BGH131099 BQD131095:BQD131099 BZZ131095:BZZ131099 CJV131095:CJV131099 CTR131095:CTR131099 DDN131095:DDN131099 DNJ131095:DNJ131099 DXF131095:DXF131099 EHB131095:EHB131099 EQX131095:EQX131099 FAT131095:FAT131099 FKP131095:FKP131099 FUL131095:FUL131099 GEH131095:GEH131099 GOD131095:GOD131099 GXZ131095:GXZ131099 HHV131095:HHV131099 HRR131095:HRR131099 IBN131095:IBN131099 ILJ131095:ILJ131099 IVF131095:IVF131099 JFB131095:JFB131099 JOX131095:JOX131099 JYT131095:JYT131099 KIP131095:KIP131099 KSL131095:KSL131099 LCH131095:LCH131099 LMD131095:LMD131099 LVZ131095:LVZ131099 MFV131095:MFV131099 MPR131095:MPR131099 MZN131095:MZN131099 NJJ131095:NJJ131099 NTF131095:NTF131099 ODB131095:ODB131099 OMX131095:OMX131099 OWT131095:OWT131099 PGP131095:PGP131099 PQL131095:PQL131099 QAH131095:QAH131099 QKD131095:QKD131099 QTZ131095:QTZ131099 RDV131095:RDV131099 RNR131095:RNR131099 RXN131095:RXN131099 SHJ131095:SHJ131099 SRF131095:SRF131099 TBB131095:TBB131099 TKX131095:TKX131099 TUT131095:TUT131099 UEP131095:UEP131099 UOL131095:UOL131099 UYH131095:UYH131099 VID131095:VID131099 VRZ131095:VRZ131099 WBV131095:WBV131099 WLR131095:WLR131099 WVN131095:WVN131099 F196631:F196635 JB196631:JB196635 SX196631:SX196635 ACT196631:ACT196635 AMP196631:AMP196635 AWL196631:AWL196635 BGH196631:BGH196635 BQD196631:BQD196635 BZZ196631:BZZ196635 CJV196631:CJV196635 CTR196631:CTR196635 DDN196631:DDN196635 DNJ196631:DNJ196635 DXF196631:DXF196635 EHB196631:EHB196635 EQX196631:EQX196635 FAT196631:FAT196635 FKP196631:FKP196635 FUL196631:FUL196635 GEH196631:GEH196635 GOD196631:GOD196635 GXZ196631:GXZ196635 HHV196631:HHV196635 HRR196631:HRR196635 IBN196631:IBN196635 ILJ196631:ILJ196635 IVF196631:IVF196635 JFB196631:JFB196635 JOX196631:JOX196635 JYT196631:JYT196635 KIP196631:KIP196635 KSL196631:KSL196635 LCH196631:LCH196635 LMD196631:LMD196635 LVZ196631:LVZ196635 MFV196631:MFV196635 MPR196631:MPR196635 MZN196631:MZN196635 NJJ196631:NJJ196635 NTF196631:NTF196635 ODB196631:ODB196635 OMX196631:OMX196635 OWT196631:OWT196635 PGP196631:PGP196635 PQL196631:PQL196635 QAH196631:QAH196635 QKD196631:QKD196635 QTZ196631:QTZ196635 RDV196631:RDV196635 RNR196631:RNR196635 RXN196631:RXN196635 SHJ196631:SHJ196635 SRF196631:SRF196635 TBB196631:TBB196635 TKX196631:TKX196635 TUT196631:TUT196635 UEP196631:UEP196635 UOL196631:UOL196635 UYH196631:UYH196635 VID196631:VID196635 VRZ196631:VRZ196635 WBV196631:WBV196635 WLR196631:WLR196635 WVN196631:WVN196635 F262167:F262171 JB262167:JB262171 SX262167:SX262171 ACT262167:ACT262171 AMP262167:AMP262171 AWL262167:AWL262171 BGH262167:BGH262171 BQD262167:BQD262171 BZZ262167:BZZ262171 CJV262167:CJV262171 CTR262167:CTR262171 DDN262167:DDN262171 DNJ262167:DNJ262171 DXF262167:DXF262171 EHB262167:EHB262171 EQX262167:EQX262171 FAT262167:FAT262171 FKP262167:FKP262171 FUL262167:FUL262171 GEH262167:GEH262171 GOD262167:GOD262171 GXZ262167:GXZ262171 HHV262167:HHV262171 HRR262167:HRR262171 IBN262167:IBN262171 ILJ262167:ILJ262171 IVF262167:IVF262171 JFB262167:JFB262171 JOX262167:JOX262171 JYT262167:JYT262171 KIP262167:KIP262171 KSL262167:KSL262171 LCH262167:LCH262171 LMD262167:LMD262171 LVZ262167:LVZ262171 MFV262167:MFV262171 MPR262167:MPR262171 MZN262167:MZN262171 NJJ262167:NJJ262171 NTF262167:NTF262171 ODB262167:ODB262171 OMX262167:OMX262171 OWT262167:OWT262171 PGP262167:PGP262171 PQL262167:PQL262171 QAH262167:QAH262171 QKD262167:QKD262171 QTZ262167:QTZ262171 RDV262167:RDV262171 RNR262167:RNR262171 RXN262167:RXN262171 SHJ262167:SHJ262171 SRF262167:SRF262171 TBB262167:TBB262171 TKX262167:TKX262171 TUT262167:TUT262171 UEP262167:UEP262171 UOL262167:UOL262171 UYH262167:UYH262171 VID262167:VID262171 VRZ262167:VRZ262171 WBV262167:WBV262171 WLR262167:WLR262171 WVN262167:WVN262171 F327703:F327707 JB327703:JB327707 SX327703:SX327707 ACT327703:ACT327707 AMP327703:AMP327707 AWL327703:AWL327707 BGH327703:BGH327707 BQD327703:BQD327707 BZZ327703:BZZ327707 CJV327703:CJV327707 CTR327703:CTR327707 DDN327703:DDN327707 DNJ327703:DNJ327707 DXF327703:DXF327707 EHB327703:EHB327707 EQX327703:EQX327707 FAT327703:FAT327707 FKP327703:FKP327707 FUL327703:FUL327707 GEH327703:GEH327707 GOD327703:GOD327707 GXZ327703:GXZ327707 HHV327703:HHV327707 HRR327703:HRR327707 IBN327703:IBN327707 ILJ327703:ILJ327707 IVF327703:IVF327707 JFB327703:JFB327707 JOX327703:JOX327707 JYT327703:JYT327707 KIP327703:KIP327707 KSL327703:KSL327707 LCH327703:LCH327707 LMD327703:LMD327707 LVZ327703:LVZ327707 MFV327703:MFV327707 MPR327703:MPR327707 MZN327703:MZN327707 NJJ327703:NJJ327707 NTF327703:NTF327707 ODB327703:ODB327707 OMX327703:OMX327707 OWT327703:OWT327707 PGP327703:PGP327707 PQL327703:PQL327707 QAH327703:QAH327707 QKD327703:QKD327707 QTZ327703:QTZ327707 RDV327703:RDV327707 RNR327703:RNR327707 RXN327703:RXN327707 SHJ327703:SHJ327707 SRF327703:SRF327707 TBB327703:TBB327707 TKX327703:TKX327707 TUT327703:TUT327707 UEP327703:UEP327707 UOL327703:UOL327707 UYH327703:UYH327707 VID327703:VID327707 VRZ327703:VRZ327707 WBV327703:WBV327707 WLR327703:WLR327707 WVN327703:WVN327707 F393239:F393243 JB393239:JB393243 SX393239:SX393243 ACT393239:ACT393243 AMP393239:AMP393243 AWL393239:AWL393243 BGH393239:BGH393243 BQD393239:BQD393243 BZZ393239:BZZ393243 CJV393239:CJV393243 CTR393239:CTR393243 DDN393239:DDN393243 DNJ393239:DNJ393243 DXF393239:DXF393243 EHB393239:EHB393243 EQX393239:EQX393243 FAT393239:FAT393243 FKP393239:FKP393243 FUL393239:FUL393243 GEH393239:GEH393243 GOD393239:GOD393243 GXZ393239:GXZ393243 HHV393239:HHV393243 HRR393239:HRR393243 IBN393239:IBN393243 ILJ393239:ILJ393243 IVF393239:IVF393243 JFB393239:JFB393243 JOX393239:JOX393243 JYT393239:JYT393243 KIP393239:KIP393243 KSL393239:KSL393243 LCH393239:LCH393243 LMD393239:LMD393243 LVZ393239:LVZ393243 MFV393239:MFV393243 MPR393239:MPR393243 MZN393239:MZN393243 NJJ393239:NJJ393243 NTF393239:NTF393243 ODB393239:ODB393243 OMX393239:OMX393243 OWT393239:OWT393243 PGP393239:PGP393243 PQL393239:PQL393243 QAH393239:QAH393243 QKD393239:QKD393243 QTZ393239:QTZ393243 RDV393239:RDV393243 RNR393239:RNR393243 RXN393239:RXN393243 SHJ393239:SHJ393243 SRF393239:SRF393243 TBB393239:TBB393243 TKX393239:TKX393243 TUT393239:TUT393243 UEP393239:UEP393243 UOL393239:UOL393243 UYH393239:UYH393243 VID393239:VID393243 VRZ393239:VRZ393243 WBV393239:WBV393243 WLR393239:WLR393243 WVN393239:WVN393243 F458775:F458779 JB458775:JB458779 SX458775:SX458779 ACT458775:ACT458779 AMP458775:AMP458779 AWL458775:AWL458779 BGH458775:BGH458779 BQD458775:BQD458779 BZZ458775:BZZ458779 CJV458775:CJV458779 CTR458775:CTR458779 DDN458775:DDN458779 DNJ458775:DNJ458779 DXF458775:DXF458779 EHB458775:EHB458779 EQX458775:EQX458779 FAT458775:FAT458779 FKP458775:FKP458779 FUL458775:FUL458779 GEH458775:GEH458779 GOD458775:GOD458779 GXZ458775:GXZ458779 HHV458775:HHV458779 HRR458775:HRR458779 IBN458775:IBN458779 ILJ458775:ILJ458779 IVF458775:IVF458779 JFB458775:JFB458779 JOX458775:JOX458779 JYT458775:JYT458779 KIP458775:KIP458779 KSL458775:KSL458779 LCH458775:LCH458779 LMD458775:LMD458779 LVZ458775:LVZ458779 MFV458775:MFV458779 MPR458775:MPR458779 MZN458775:MZN458779 NJJ458775:NJJ458779 NTF458775:NTF458779 ODB458775:ODB458779 OMX458775:OMX458779 OWT458775:OWT458779 PGP458775:PGP458779 PQL458775:PQL458779 QAH458775:QAH458779 QKD458775:QKD458779 QTZ458775:QTZ458779 RDV458775:RDV458779 RNR458775:RNR458779 RXN458775:RXN458779 SHJ458775:SHJ458779 SRF458775:SRF458779 TBB458775:TBB458779 TKX458775:TKX458779 TUT458775:TUT458779 UEP458775:UEP458779 UOL458775:UOL458779 UYH458775:UYH458779 VID458775:VID458779 VRZ458775:VRZ458779 WBV458775:WBV458779 WLR458775:WLR458779 WVN458775:WVN458779 F524311:F524315 JB524311:JB524315 SX524311:SX524315 ACT524311:ACT524315 AMP524311:AMP524315 AWL524311:AWL524315 BGH524311:BGH524315 BQD524311:BQD524315 BZZ524311:BZZ524315 CJV524311:CJV524315 CTR524311:CTR524315 DDN524311:DDN524315 DNJ524311:DNJ524315 DXF524311:DXF524315 EHB524311:EHB524315 EQX524311:EQX524315 FAT524311:FAT524315 FKP524311:FKP524315 FUL524311:FUL524315 GEH524311:GEH524315 GOD524311:GOD524315 GXZ524311:GXZ524315 HHV524311:HHV524315 HRR524311:HRR524315 IBN524311:IBN524315 ILJ524311:ILJ524315 IVF524311:IVF524315 JFB524311:JFB524315 JOX524311:JOX524315 JYT524311:JYT524315 KIP524311:KIP524315 KSL524311:KSL524315 LCH524311:LCH524315 LMD524311:LMD524315 LVZ524311:LVZ524315 MFV524311:MFV524315 MPR524311:MPR524315 MZN524311:MZN524315 NJJ524311:NJJ524315 NTF524311:NTF524315 ODB524311:ODB524315 OMX524311:OMX524315 OWT524311:OWT524315 PGP524311:PGP524315 PQL524311:PQL524315 QAH524311:QAH524315 QKD524311:QKD524315 QTZ524311:QTZ524315 RDV524311:RDV524315 RNR524311:RNR524315 RXN524311:RXN524315 SHJ524311:SHJ524315 SRF524311:SRF524315 TBB524311:TBB524315 TKX524311:TKX524315 TUT524311:TUT524315 UEP524311:UEP524315 UOL524311:UOL524315 UYH524311:UYH524315 VID524311:VID524315 VRZ524311:VRZ524315 WBV524311:WBV524315 WLR524311:WLR524315 WVN524311:WVN524315 F589847:F589851 JB589847:JB589851 SX589847:SX589851 ACT589847:ACT589851 AMP589847:AMP589851 AWL589847:AWL589851 BGH589847:BGH589851 BQD589847:BQD589851 BZZ589847:BZZ589851 CJV589847:CJV589851 CTR589847:CTR589851 DDN589847:DDN589851 DNJ589847:DNJ589851 DXF589847:DXF589851 EHB589847:EHB589851 EQX589847:EQX589851 FAT589847:FAT589851 FKP589847:FKP589851 FUL589847:FUL589851 GEH589847:GEH589851 GOD589847:GOD589851 GXZ589847:GXZ589851 HHV589847:HHV589851 HRR589847:HRR589851 IBN589847:IBN589851 ILJ589847:ILJ589851 IVF589847:IVF589851 JFB589847:JFB589851 JOX589847:JOX589851 JYT589847:JYT589851 KIP589847:KIP589851 KSL589847:KSL589851 LCH589847:LCH589851 LMD589847:LMD589851 LVZ589847:LVZ589851 MFV589847:MFV589851 MPR589847:MPR589851 MZN589847:MZN589851 NJJ589847:NJJ589851 NTF589847:NTF589851 ODB589847:ODB589851 OMX589847:OMX589851 OWT589847:OWT589851 PGP589847:PGP589851 PQL589847:PQL589851 QAH589847:QAH589851 QKD589847:QKD589851 QTZ589847:QTZ589851 RDV589847:RDV589851 RNR589847:RNR589851 RXN589847:RXN589851 SHJ589847:SHJ589851 SRF589847:SRF589851 TBB589847:TBB589851 TKX589847:TKX589851 TUT589847:TUT589851 UEP589847:UEP589851 UOL589847:UOL589851 UYH589847:UYH589851 VID589847:VID589851 VRZ589847:VRZ589851 WBV589847:WBV589851 WLR589847:WLR589851 WVN589847:WVN589851 F655383:F655387 JB655383:JB655387 SX655383:SX655387 ACT655383:ACT655387 AMP655383:AMP655387 AWL655383:AWL655387 BGH655383:BGH655387 BQD655383:BQD655387 BZZ655383:BZZ655387 CJV655383:CJV655387 CTR655383:CTR655387 DDN655383:DDN655387 DNJ655383:DNJ655387 DXF655383:DXF655387 EHB655383:EHB655387 EQX655383:EQX655387 FAT655383:FAT655387 FKP655383:FKP655387 FUL655383:FUL655387 GEH655383:GEH655387 GOD655383:GOD655387 GXZ655383:GXZ655387 HHV655383:HHV655387 HRR655383:HRR655387 IBN655383:IBN655387 ILJ655383:ILJ655387 IVF655383:IVF655387 JFB655383:JFB655387 JOX655383:JOX655387 JYT655383:JYT655387 KIP655383:KIP655387 KSL655383:KSL655387 LCH655383:LCH655387 LMD655383:LMD655387 LVZ655383:LVZ655387 MFV655383:MFV655387 MPR655383:MPR655387 MZN655383:MZN655387 NJJ655383:NJJ655387 NTF655383:NTF655387 ODB655383:ODB655387 OMX655383:OMX655387 OWT655383:OWT655387 PGP655383:PGP655387 PQL655383:PQL655387 QAH655383:QAH655387 QKD655383:QKD655387 QTZ655383:QTZ655387 RDV655383:RDV655387 RNR655383:RNR655387 RXN655383:RXN655387 SHJ655383:SHJ655387 SRF655383:SRF655387 TBB655383:TBB655387 TKX655383:TKX655387 TUT655383:TUT655387 UEP655383:UEP655387 UOL655383:UOL655387 UYH655383:UYH655387 VID655383:VID655387 VRZ655383:VRZ655387 WBV655383:WBV655387 WLR655383:WLR655387 WVN655383:WVN655387 F720919:F720923 JB720919:JB720923 SX720919:SX720923 ACT720919:ACT720923 AMP720919:AMP720923 AWL720919:AWL720923 BGH720919:BGH720923 BQD720919:BQD720923 BZZ720919:BZZ720923 CJV720919:CJV720923 CTR720919:CTR720923 DDN720919:DDN720923 DNJ720919:DNJ720923 DXF720919:DXF720923 EHB720919:EHB720923 EQX720919:EQX720923 FAT720919:FAT720923 FKP720919:FKP720923 FUL720919:FUL720923 GEH720919:GEH720923 GOD720919:GOD720923 GXZ720919:GXZ720923 HHV720919:HHV720923 HRR720919:HRR720923 IBN720919:IBN720923 ILJ720919:ILJ720923 IVF720919:IVF720923 JFB720919:JFB720923 JOX720919:JOX720923 JYT720919:JYT720923 KIP720919:KIP720923 KSL720919:KSL720923 LCH720919:LCH720923 LMD720919:LMD720923 LVZ720919:LVZ720923 MFV720919:MFV720923 MPR720919:MPR720923 MZN720919:MZN720923 NJJ720919:NJJ720923 NTF720919:NTF720923 ODB720919:ODB720923 OMX720919:OMX720923 OWT720919:OWT720923 PGP720919:PGP720923 PQL720919:PQL720923 QAH720919:QAH720923 QKD720919:QKD720923 QTZ720919:QTZ720923 RDV720919:RDV720923 RNR720919:RNR720923 RXN720919:RXN720923 SHJ720919:SHJ720923 SRF720919:SRF720923 TBB720919:TBB720923 TKX720919:TKX720923 TUT720919:TUT720923 UEP720919:UEP720923 UOL720919:UOL720923 UYH720919:UYH720923 VID720919:VID720923 VRZ720919:VRZ720923 WBV720919:WBV720923 WLR720919:WLR720923 WVN720919:WVN720923 F786455:F786459 JB786455:JB786459 SX786455:SX786459 ACT786455:ACT786459 AMP786455:AMP786459 AWL786455:AWL786459 BGH786455:BGH786459 BQD786455:BQD786459 BZZ786455:BZZ786459 CJV786455:CJV786459 CTR786455:CTR786459 DDN786455:DDN786459 DNJ786455:DNJ786459 DXF786455:DXF786459 EHB786455:EHB786459 EQX786455:EQX786459 FAT786455:FAT786459 FKP786455:FKP786459 FUL786455:FUL786459 GEH786455:GEH786459 GOD786455:GOD786459 GXZ786455:GXZ786459 HHV786455:HHV786459 HRR786455:HRR786459 IBN786455:IBN786459 ILJ786455:ILJ786459 IVF786455:IVF786459 JFB786455:JFB786459 JOX786455:JOX786459 JYT786455:JYT786459 KIP786455:KIP786459 KSL786455:KSL786459 LCH786455:LCH786459 LMD786455:LMD786459 LVZ786455:LVZ786459 MFV786455:MFV786459 MPR786455:MPR786459 MZN786455:MZN786459 NJJ786455:NJJ786459 NTF786455:NTF786459 ODB786455:ODB786459 OMX786455:OMX786459 OWT786455:OWT786459 PGP786455:PGP786459 PQL786455:PQL786459 QAH786455:QAH786459 QKD786455:QKD786459 QTZ786455:QTZ786459 RDV786455:RDV786459 RNR786455:RNR786459 RXN786455:RXN786459 SHJ786455:SHJ786459 SRF786455:SRF786459 TBB786455:TBB786459 TKX786455:TKX786459 TUT786455:TUT786459 UEP786455:UEP786459 UOL786455:UOL786459 UYH786455:UYH786459 VID786455:VID786459 VRZ786455:VRZ786459 WBV786455:WBV786459 WLR786455:WLR786459 WVN786455:WVN786459 F851991:F851995 JB851991:JB851995 SX851991:SX851995 ACT851991:ACT851995 AMP851991:AMP851995 AWL851991:AWL851995 BGH851991:BGH851995 BQD851991:BQD851995 BZZ851991:BZZ851995 CJV851991:CJV851995 CTR851991:CTR851995 DDN851991:DDN851995 DNJ851991:DNJ851995 DXF851991:DXF851995 EHB851991:EHB851995 EQX851991:EQX851995 FAT851991:FAT851995 FKP851991:FKP851995 FUL851991:FUL851995 GEH851991:GEH851995 GOD851991:GOD851995 GXZ851991:GXZ851995 HHV851991:HHV851995 HRR851991:HRR851995 IBN851991:IBN851995 ILJ851991:ILJ851995 IVF851991:IVF851995 JFB851991:JFB851995 JOX851991:JOX851995 JYT851991:JYT851995 KIP851991:KIP851995 KSL851991:KSL851995 LCH851991:LCH851995 LMD851991:LMD851995 LVZ851991:LVZ851995 MFV851991:MFV851995 MPR851991:MPR851995 MZN851991:MZN851995 NJJ851991:NJJ851995 NTF851991:NTF851995 ODB851991:ODB851995 OMX851991:OMX851995 OWT851991:OWT851995 PGP851991:PGP851995 PQL851991:PQL851995 QAH851991:QAH851995 QKD851991:QKD851995 QTZ851991:QTZ851995 RDV851991:RDV851995 RNR851991:RNR851995 RXN851991:RXN851995 SHJ851991:SHJ851995 SRF851991:SRF851995 TBB851991:TBB851995 TKX851991:TKX851995 TUT851991:TUT851995 UEP851991:UEP851995 UOL851991:UOL851995 UYH851991:UYH851995 VID851991:VID851995 VRZ851991:VRZ851995 WBV851991:WBV851995 WLR851991:WLR851995 WVN851991:WVN851995 F917527:F917531 JB917527:JB917531 SX917527:SX917531 ACT917527:ACT917531 AMP917527:AMP917531 AWL917527:AWL917531 BGH917527:BGH917531 BQD917527:BQD917531 BZZ917527:BZZ917531 CJV917527:CJV917531 CTR917527:CTR917531 DDN917527:DDN917531 DNJ917527:DNJ917531 DXF917527:DXF917531 EHB917527:EHB917531 EQX917527:EQX917531 FAT917527:FAT917531 FKP917527:FKP917531 FUL917527:FUL917531 GEH917527:GEH917531 GOD917527:GOD917531 GXZ917527:GXZ917531 HHV917527:HHV917531 HRR917527:HRR917531 IBN917527:IBN917531 ILJ917527:ILJ917531 IVF917527:IVF917531 JFB917527:JFB917531 JOX917527:JOX917531 JYT917527:JYT917531 KIP917527:KIP917531 KSL917527:KSL917531 LCH917527:LCH917531 LMD917527:LMD917531 LVZ917527:LVZ917531 MFV917527:MFV917531 MPR917527:MPR917531 MZN917527:MZN917531 NJJ917527:NJJ917531 NTF917527:NTF917531 ODB917527:ODB917531 OMX917527:OMX917531 OWT917527:OWT917531 PGP917527:PGP917531 PQL917527:PQL917531 QAH917527:QAH917531 QKD917527:QKD917531 QTZ917527:QTZ917531 RDV917527:RDV917531 RNR917527:RNR917531 RXN917527:RXN917531 SHJ917527:SHJ917531 SRF917527:SRF917531 TBB917527:TBB917531 TKX917527:TKX917531 TUT917527:TUT917531 UEP917527:UEP917531 UOL917527:UOL917531 UYH917527:UYH917531 VID917527:VID917531 VRZ917527:VRZ917531 WBV917527:WBV917531 WLR917527:WLR917531 WVN917527:WVN917531 F983063:F983067 JB983063:JB983067 SX983063:SX983067 ACT983063:ACT983067 AMP983063:AMP983067 AWL983063:AWL983067 BGH983063:BGH983067 BQD983063:BQD983067 BZZ983063:BZZ983067 CJV983063:CJV983067 CTR983063:CTR983067 DDN983063:DDN983067 DNJ983063:DNJ983067 DXF983063:DXF983067 EHB983063:EHB983067 EQX983063:EQX983067 FAT983063:FAT983067 FKP983063:FKP983067 FUL983063:FUL983067 GEH983063:GEH983067 GOD983063:GOD983067 GXZ983063:GXZ983067 HHV983063:HHV983067 HRR983063:HRR983067 IBN983063:IBN983067 ILJ983063:ILJ983067 IVF983063:IVF983067 JFB983063:JFB983067 JOX983063:JOX983067 JYT983063:JYT983067 KIP983063:KIP983067 KSL983063:KSL983067 LCH983063:LCH983067 LMD983063:LMD983067 LVZ983063:LVZ983067 MFV983063:MFV983067 MPR983063:MPR983067 MZN983063:MZN983067 NJJ983063:NJJ983067 NTF983063:NTF983067 ODB983063:ODB983067 OMX983063:OMX983067 OWT983063:OWT983067 PGP983063:PGP983067 PQL983063:PQL983067 QAH983063:QAH983067 QKD983063:QKD983067 QTZ983063:QTZ983067 RDV983063:RDV983067 RNR983063:RNR983067 RXN983063:RXN983067 SHJ983063:SHJ983067 SRF983063:SRF983067 TBB983063:TBB983067 TKX983063:TKX983067 TUT983063:TUT983067 UEP983063:UEP983067 UOL983063:UOL983067 UYH983063:UYH983067 VID983063:VID983067 VRZ983063:VRZ983067 WBV983063:WBV983067 WLR983063:WLR983067 WVN983063:WVN983067 F65577:F65581 JB65577:JB65581 SX65577:SX65581 ACT65577:ACT65581 AMP65577:AMP65581 AWL65577:AWL65581 BGH65577:BGH65581 BQD65577:BQD65581 BZZ65577:BZZ65581 CJV65577:CJV65581 CTR65577:CTR65581 DDN65577:DDN65581 DNJ65577:DNJ65581 DXF65577:DXF65581 EHB65577:EHB65581 EQX65577:EQX65581 FAT65577:FAT65581 FKP65577:FKP65581 FUL65577:FUL65581 GEH65577:GEH65581 GOD65577:GOD65581 GXZ65577:GXZ65581 HHV65577:HHV65581 HRR65577:HRR65581 IBN65577:IBN65581 ILJ65577:ILJ65581 IVF65577:IVF65581 JFB65577:JFB65581 JOX65577:JOX65581 JYT65577:JYT65581 KIP65577:KIP65581 KSL65577:KSL65581 LCH65577:LCH65581 LMD65577:LMD65581 LVZ65577:LVZ65581 MFV65577:MFV65581 MPR65577:MPR65581 MZN65577:MZN65581 NJJ65577:NJJ65581 NTF65577:NTF65581 ODB65577:ODB65581 OMX65577:OMX65581 OWT65577:OWT65581 PGP65577:PGP65581 PQL65577:PQL65581 QAH65577:QAH65581 QKD65577:QKD65581 QTZ65577:QTZ65581 RDV65577:RDV65581 RNR65577:RNR65581 RXN65577:RXN65581 SHJ65577:SHJ65581 SRF65577:SRF65581 TBB65577:TBB65581 TKX65577:TKX65581 TUT65577:TUT65581 UEP65577:UEP65581 UOL65577:UOL65581 UYH65577:UYH65581 VID65577:VID65581 VRZ65577:VRZ65581 WBV65577:WBV65581 WLR65577:WLR65581 WVN65577:WVN65581 F131113:F131117 JB131113:JB131117 SX131113:SX131117 ACT131113:ACT131117 AMP131113:AMP131117 AWL131113:AWL131117 BGH131113:BGH131117 BQD131113:BQD131117 BZZ131113:BZZ131117 CJV131113:CJV131117 CTR131113:CTR131117 DDN131113:DDN131117 DNJ131113:DNJ131117 DXF131113:DXF131117 EHB131113:EHB131117 EQX131113:EQX131117 FAT131113:FAT131117 FKP131113:FKP131117 FUL131113:FUL131117 GEH131113:GEH131117 GOD131113:GOD131117 GXZ131113:GXZ131117 HHV131113:HHV131117 HRR131113:HRR131117 IBN131113:IBN131117 ILJ131113:ILJ131117 IVF131113:IVF131117 JFB131113:JFB131117 JOX131113:JOX131117 JYT131113:JYT131117 KIP131113:KIP131117 KSL131113:KSL131117 LCH131113:LCH131117 LMD131113:LMD131117 LVZ131113:LVZ131117 MFV131113:MFV131117 MPR131113:MPR131117 MZN131113:MZN131117 NJJ131113:NJJ131117 NTF131113:NTF131117 ODB131113:ODB131117 OMX131113:OMX131117 OWT131113:OWT131117 PGP131113:PGP131117 PQL131113:PQL131117 QAH131113:QAH131117 QKD131113:QKD131117 QTZ131113:QTZ131117 RDV131113:RDV131117 RNR131113:RNR131117 RXN131113:RXN131117 SHJ131113:SHJ131117 SRF131113:SRF131117 TBB131113:TBB131117 TKX131113:TKX131117 TUT131113:TUT131117 UEP131113:UEP131117 UOL131113:UOL131117 UYH131113:UYH131117 VID131113:VID131117 VRZ131113:VRZ131117 WBV131113:WBV131117 WLR131113:WLR131117 WVN131113:WVN131117 F196649:F196653 JB196649:JB196653 SX196649:SX196653 ACT196649:ACT196653 AMP196649:AMP196653 AWL196649:AWL196653 BGH196649:BGH196653 BQD196649:BQD196653 BZZ196649:BZZ196653 CJV196649:CJV196653 CTR196649:CTR196653 DDN196649:DDN196653 DNJ196649:DNJ196653 DXF196649:DXF196653 EHB196649:EHB196653 EQX196649:EQX196653 FAT196649:FAT196653 FKP196649:FKP196653 FUL196649:FUL196653 GEH196649:GEH196653 GOD196649:GOD196653 GXZ196649:GXZ196653 HHV196649:HHV196653 HRR196649:HRR196653 IBN196649:IBN196653 ILJ196649:ILJ196653 IVF196649:IVF196653 JFB196649:JFB196653 JOX196649:JOX196653 JYT196649:JYT196653 KIP196649:KIP196653 KSL196649:KSL196653 LCH196649:LCH196653 LMD196649:LMD196653 LVZ196649:LVZ196653 MFV196649:MFV196653 MPR196649:MPR196653 MZN196649:MZN196653 NJJ196649:NJJ196653 NTF196649:NTF196653 ODB196649:ODB196653 OMX196649:OMX196653 OWT196649:OWT196653 PGP196649:PGP196653 PQL196649:PQL196653 QAH196649:QAH196653 QKD196649:QKD196653 QTZ196649:QTZ196653 RDV196649:RDV196653 RNR196649:RNR196653 RXN196649:RXN196653 SHJ196649:SHJ196653 SRF196649:SRF196653 TBB196649:TBB196653 TKX196649:TKX196653 TUT196649:TUT196653 UEP196649:UEP196653 UOL196649:UOL196653 UYH196649:UYH196653 VID196649:VID196653 VRZ196649:VRZ196653 WBV196649:WBV196653 WLR196649:WLR196653 WVN196649:WVN196653 F262185:F262189 JB262185:JB262189 SX262185:SX262189 ACT262185:ACT262189 AMP262185:AMP262189 AWL262185:AWL262189 BGH262185:BGH262189 BQD262185:BQD262189 BZZ262185:BZZ262189 CJV262185:CJV262189 CTR262185:CTR262189 DDN262185:DDN262189 DNJ262185:DNJ262189 DXF262185:DXF262189 EHB262185:EHB262189 EQX262185:EQX262189 FAT262185:FAT262189 FKP262185:FKP262189 FUL262185:FUL262189 GEH262185:GEH262189 GOD262185:GOD262189 GXZ262185:GXZ262189 HHV262185:HHV262189 HRR262185:HRR262189 IBN262185:IBN262189 ILJ262185:ILJ262189 IVF262185:IVF262189 JFB262185:JFB262189 JOX262185:JOX262189 JYT262185:JYT262189 KIP262185:KIP262189 KSL262185:KSL262189 LCH262185:LCH262189 LMD262185:LMD262189 LVZ262185:LVZ262189 MFV262185:MFV262189 MPR262185:MPR262189 MZN262185:MZN262189 NJJ262185:NJJ262189 NTF262185:NTF262189 ODB262185:ODB262189 OMX262185:OMX262189 OWT262185:OWT262189 PGP262185:PGP262189 PQL262185:PQL262189 QAH262185:QAH262189 QKD262185:QKD262189 QTZ262185:QTZ262189 RDV262185:RDV262189 RNR262185:RNR262189 RXN262185:RXN262189 SHJ262185:SHJ262189 SRF262185:SRF262189 TBB262185:TBB262189 TKX262185:TKX262189 TUT262185:TUT262189 UEP262185:UEP262189 UOL262185:UOL262189 UYH262185:UYH262189 VID262185:VID262189 VRZ262185:VRZ262189 WBV262185:WBV262189 WLR262185:WLR262189 WVN262185:WVN262189 F327721:F327725 JB327721:JB327725 SX327721:SX327725 ACT327721:ACT327725 AMP327721:AMP327725 AWL327721:AWL327725 BGH327721:BGH327725 BQD327721:BQD327725 BZZ327721:BZZ327725 CJV327721:CJV327725 CTR327721:CTR327725 DDN327721:DDN327725 DNJ327721:DNJ327725 DXF327721:DXF327725 EHB327721:EHB327725 EQX327721:EQX327725 FAT327721:FAT327725 FKP327721:FKP327725 FUL327721:FUL327725 GEH327721:GEH327725 GOD327721:GOD327725 GXZ327721:GXZ327725 HHV327721:HHV327725 HRR327721:HRR327725 IBN327721:IBN327725 ILJ327721:ILJ327725 IVF327721:IVF327725 JFB327721:JFB327725 JOX327721:JOX327725 JYT327721:JYT327725 KIP327721:KIP327725 KSL327721:KSL327725 LCH327721:LCH327725 LMD327721:LMD327725 LVZ327721:LVZ327725 MFV327721:MFV327725 MPR327721:MPR327725 MZN327721:MZN327725 NJJ327721:NJJ327725 NTF327721:NTF327725 ODB327721:ODB327725 OMX327721:OMX327725 OWT327721:OWT327725 PGP327721:PGP327725 PQL327721:PQL327725 QAH327721:QAH327725 QKD327721:QKD327725 QTZ327721:QTZ327725 RDV327721:RDV327725 RNR327721:RNR327725 RXN327721:RXN327725 SHJ327721:SHJ327725 SRF327721:SRF327725 TBB327721:TBB327725 TKX327721:TKX327725 TUT327721:TUT327725 UEP327721:UEP327725 UOL327721:UOL327725 UYH327721:UYH327725 VID327721:VID327725 VRZ327721:VRZ327725 WBV327721:WBV327725 WLR327721:WLR327725 WVN327721:WVN327725 F393257:F393261 JB393257:JB393261 SX393257:SX393261 ACT393257:ACT393261 AMP393257:AMP393261 AWL393257:AWL393261 BGH393257:BGH393261 BQD393257:BQD393261 BZZ393257:BZZ393261 CJV393257:CJV393261 CTR393257:CTR393261 DDN393257:DDN393261 DNJ393257:DNJ393261 DXF393257:DXF393261 EHB393257:EHB393261 EQX393257:EQX393261 FAT393257:FAT393261 FKP393257:FKP393261 FUL393257:FUL393261 GEH393257:GEH393261 GOD393257:GOD393261 GXZ393257:GXZ393261 HHV393257:HHV393261 HRR393257:HRR393261 IBN393257:IBN393261 ILJ393257:ILJ393261 IVF393257:IVF393261 JFB393257:JFB393261 JOX393257:JOX393261 JYT393257:JYT393261 KIP393257:KIP393261 KSL393257:KSL393261 LCH393257:LCH393261 LMD393257:LMD393261 LVZ393257:LVZ393261 MFV393257:MFV393261 MPR393257:MPR393261 MZN393257:MZN393261 NJJ393257:NJJ393261 NTF393257:NTF393261 ODB393257:ODB393261 OMX393257:OMX393261 OWT393257:OWT393261 PGP393257:PGP393261 PQL393257:PQL393261 QAH393257:QAH393261 QKD393257:QKD393261 QTZ393257:QTZ393261 RDV393257:RDV393261 RNR393257:RNR393261 RXN393257:RXN393261 SHJ393257:SHJ393261 SRF393257:SRF393261 TBB393257:TBB393261 TKX393257:TKX393261 TUT393257:TUT393261 UEP393257:UEP393261 UOL393257:UOL393261 UYH393257:UYH393261 VID393257:VID393261 VRZ393257:VRZ393261 WBV393257:WBV393261 WLR393257:WLR393261 WVN393257:WVN393261 F458793:F458797 JB458793:JB458797 SX458793:SX458797 ACT458793:ACT458797 AMP458793:AMP458797 AWL458793:AWL458797 BGH458793:BGH458797 BQD458793:BQD458797 BZZ458793:BZZ458797 CJV458793:CJV458797 CTR458793:CTR458797 DDN458793:DDN458797 DNJ458793:DNJ458797 DXF458793:DXF458797 EHB458793:EHB458797 EQX458793:EQX458797 FAT458793:FAT458797 FKP458793:FKP458797 FUL458793:FUL458797 GEH458793:GEH458797 GOD458793:GOD458797 GXZ458793:GXZ458797 HHV458793:HHV458797 HRR458793:HRR458797 IBN458793:IBN458797 ILJ458793:ILJ458797 IVF458793:IVF458797 JFB458793:JFB458797 JOX458793:JOX458797 JYT458793:JYT458797 KIP458793:KIP458797 KSL458793:KSL458797 LCH458793:LCH458797 LMD458793:LMD458797 LVZ458793:LVZ458797 MFV458793:MFV458797 MPR458793:MPR458797 MZN458793:MZN458797 NJJ458793:NJJ458797 NTF458793:NTF458797 ODB458793:ODB458797 OMX458793:OMX458797 OWT458793:OWT458797 PGP458793:PGP458797 PQL458793:PQL458797 QAH458793:QAH458797 QKD458793:QKD458797 QTZ458793:QTZ458797 RDV458793:RDV458797 RNR458793:RNR458797 RXN458793:RXN458797 SHJ458793:SHJ458797 SRF458793:SRF458797 TBB458793:TBB458797 TKX458793:TKX458797 TUT458793:TUT458797 UEP458793:UEP458797 UOL458793:UOL458797 UYH458793:UYH458797 VID458793:VID458797 VRZ458793:VRZ458797 WBV458793:WBV458797 WLR458793:WLR458797 WVN458793:WVN458797 F524329:F524333 JB524329:JB524333 SX524329:SX524333 ACT524329:ACT524333 AMP524329:AMP524333 AWL524329:AWL524333 BGH524329:BGH524333 BQD524329:BQD524333 BZZ524329:BZZ524333 CJV524329:CJV524333 CTR524329:CTR524333 DDN524329:DDN524333 DNJ524329:DNJ524333 DXF524329:DXF524333 EHB524329:EHB524333 EQX524329:EQX524333 FAT524329:FAT524333 FKP524329:FKP524333 FUL524329:FUL524333 GEH524329:GEH524333 GOD524329:GOD524333 GXZ524329:GXZ524333 HHV524329:HHV524333 HRR524329:HRR524333 IBN524329:IBN524333 ILJ524329:ILJ524333 IVF524329:IVF524333 JFB524329:JFB524333 JOX524329:JOX524333 JYT524329:JYT524333 KIP524329:KIP524333 KSL524329:KSL524333 LCH524329:LCH524333 LMD524329:LMD524333 LVZ524329:LVZ524333 MFV524329:MFV524333 MPR524329:MPR524333 MZN524329:MZN524333 NJJ524329:NJJ524333 NTF524329:NTF524333 ODB524329:ODB524333 OMX524329:OMX524333 OWT524329:OWT524333 PGP524329:PGP524333 PQL524329:PQL524333 QAH524329:QAH524333 QKD524329:QKD524333 QTZ524329:QTZ524333 RDV524329:RDV524333 RNR524329:RNR524333 RXN524329:RXN524333 SHJ524329:SHJ524333 SRF524329:SRF524333 TBB524329:TBB524333 TKX524329:TKX524333 TUT524329:TUT524333 UEP524329:UEP524333 UOL524329:UOL524333 UYH524329:UYH524333 VID524329:VID524333 VRZ524329:VRZ524333 WBV524329:WBV524333 WLR524329:WLR524333 WVN524329:WVN524333 F589865:F589869 JB589865:JB589869 SX589865:SX589869 ACT589865:ACT589869 AMP589865:AMP589869 AWL589865:AWL589869 BGH589865:BGH589869 BQD589865:BQD589869 BZZ589865:BZZ589869 CJV589865:CJV589869 CTR589865:CTR589869 DDN589865:DDN589869 DNJ589865:DNJ589869 DXF589865:DXF589869 EHB589865:EHB589869 EQX589865:EQX589869 FAT589865:FAT589869 FKP589865:FKP589869 FUL589865:FUL589869 GEH589865:GEH589869 GOD589865:GOD589869 GXZ589865:GXZ589869 HHV589865:HHV589869 HRR589865:HRR589869 IBN589865:IBN589869 ILJ589865:ILJ589869 IVF589865:IVF589869 JFB589865:JFB589869 JOX589865:JOX589869 JYT589865:JYT589869 KIP589865:KIP589869 KSL589865:KSL589869 LCH589865:LCH589869 LMD589865:LMD589869 LVZ589865:LVZ589869 MFV589865:MFV589869 MPR589865:MPR589869 MZN589865:MZN589869 NJJ589865:NJJ589869 NTF589865:NTF589869 ODB589865:ODB589869 OMX589865:OMX589869 OWT589865:OWT589869 PGP589865:PGP589869 PQL589865:PQL589869 QAH589865:QAH589869 QKD589865:QKD589869 QTZ589865:QTZ589869 RDV589865:RDV589869 RNR589865:RNR589869 RXN589865:RXN589869 SHJ589865:SHJ589869 SRF589865:SRF589869 TBB589865:TBB589869 TKX589865:TKX589869 TUT589865:TUT589869 UEP589865:UEP589869 UOL589865:UOL589869 UYH589865:UYH589869 VID589865:VID589869 VRZ589865:VRZ589869 WBV589865:WBV589869 WLR589865:WLR589869 WVN589865:WVN589869 F655401:F655405 JB655401:JB655405 SX655401:SX655405 ACT655401:ACT655405 AMP655401:AMP655405 AWL655401:AWL655405 BGH655401:BGH655405 BQD655401:BQD655405 BZZ655401:BZZ655405 CJV655401:CJV655405 CTR655401:CTR655405 DDN655401:DDN655405 DNJ655401:DNJ655405 DXF655401:DXF655405 EHB655401:EHB655405 EQX655401:EQX655405 FAT655401:FAT655405 FKP655401:FKP655405 FUL655401:FUL655405 GEH655401:GEH655405 GOD655401:GOD655405 GXZ655401:GXZ655405 HHV655401:HHV655405 HRR655401:HRR655405 IBN655401:IBN655405 ILJ655401:ILJ655405 IVF655401:IVF655405 JFB655401:JFB655405 JOX655401:JOX655405 JYT655401:JYT655405 KIP655401:KIP655405 KSL655401:KSL655405 LCH655401:LCH655405 LMD655401:LMD655405 LVZ655401:LVZ655405 MFV655401:MFV655405 MPR655401:MPR655405 MZN655401:MZN655405 NJJ655401:NJJ655405 NTF655401:NTF655405 ODB655401:ODB655405 OMX655401:OMX655405 OWT655401:OWT655405 PGP655401:PGP655405 PQL655401:PQL655405 QAH655401:QAH655405 QKD655401:QKD655405 QTZ655401:QTZ655405 RDV655401:RDV655405 RNR655401:RNR655405 RXN655401:RXN655405 SHJ655401:SHJ655405 SRF655401:SRF655405 TBB655401:TBB655405 TKX655401:TKX655405 TUT655401:TUT655405 UEP655401:UEP655405 UOL655401:UOL655405 UYH655401:UYH655405 VID655401:VID655405 VRZ655401:VRZ655405 WBV655401:WBV655405 WLR655401:WLR655405 WVN655401:WVN655405 F720937:F720941 JB720937:JB720941 SX720937:SX720941 ACT720937:ACT720941 AMP720937:AMP720941 AWL720937:AWL720941 BGH720937:BGH720941 BQD720937:BQD720941 BZZ720937:BZZ720941 CJV720937:CJV720941 CTR720937:CTR720941 DDN720937:DDN720941 DNJ720937:DNJ720941 DXF720937:DXF720941 EHB720937:EHB720941 EQX720937:EQX720941 FAT720937:FAT720941 FKP720937:FKP720941 FUL720937:FUL720941 GEH720937:GEH720941 GOD720937:GOD720941 GXZ720937:GXZ720941 HHV720937:HHV720941 HRR720937:HRR720941 IBN720937:IBN720941 ILJ720937:ILJ720941 IVF720937:IVF720941 JFB720937:JFB720941 JOX720937:JOX720941 JYT720937:JYT720941 KIP720937:KIP720941 KSL720937:KSL720941 LCH720937:LCH720941 LMD720937:LMD720941 LVZ720937:LVZ720941 MFV720937:MFV720941 MPR720937:MPR720941 MZN720937:MZN720941 NJJ720937:NJJ720941 NTF720937:NTF720941 ODB720937:ODB720941 OMX720937:OMX720941 OWT720937:OWT720941 PGP720937:PGP720941 PQL720937:PQL720941 QAH720937:QAH720941 QKD720937:QKD720941 QTZ720937:QTZ720941 RDV720937:RDV720941 RNR720937:RNR720941 RXN720937:RXN720941 SHJ720937:SHJ720941 SRF720937:SRF720941 TBB720937:TBB720941 TKX720937:TKX720941 TUT720937:TUT720941 UEP720937:UEP720941 UOL720937:UOL720941 UYH720937:UYH720941 VID720937:VID720941 VRZ720937:VRZ720941 WBV720937:WBV720941 WLR720937:WLR720941 WVN720937:WVN720941 F786473:F786477 JB786473:JB786477 SX786473:SX786477 ACT786473:ACT786477 AMP786473:AMP786477 AWL786473:AWL786477 BGH786473:BGH786477 BQD786473:BQD786477 BZZ786473:BZZ786477 CJV786473:CJV786477 CTR786473:CTR786477 DDN786473:DDN786477 DNJ786473:DNJ786477 DXF786473:DXF786477 EHB786473:EHB786477 EQX786473:EQX786477 FAT786473:FAT786477 FKP786473:FKP786477 FUL786473:FUL786477 GEH786473:GEH786477 GOD786473:GOD786477 GXZ786473:GXZ786477 HHV786473:HHV786477 HRR786473:HRR786477 IBN786473:IBN786477 ILJ786473:ILJ786477 IVF786473:IVF786477 JFB786473:JFB786477 JOX786473:JOX786477 JYT786473:JYT786477 KIP786473:KIP786477 KSL786473:KSL786477 LCH786473:LCH786477 LMD786473:LMD786477 LVZ786473:LVZ786477 MFV786473:MFV786477 MPR786473:MPR786477 MZN786473:MZN786477 NJJ786473:NJJ786477 NTF786473:NTF786477 ODB786473:ODB786477 OMX786473:OMX786477 OWT786473:OWT786477 PGP786473:PGP786477 PQL786473:PQL786477 QAH786473:QAH786477 QKD786473:QKD786477 QTZ786473:QTZ786477 RDV786473:RDV786477 RNR786473:RNR786477 RXN786473:RXN786477 SHJ786473:SHJ786477 SRF786473:SRF786477 TBB786473:TBB786477 TKX786473:TKX786477 TUT786473:TUT786477 UEP786473:UEP786477 UOL786473:UOL786477 UYH786473:UYH786477 VID786473:VID786477 VRZ786473:VRZ786477 WBV786473:WBV786477 WLR786473:WLR786477 WVN786473:WVN786477 F852009:F852013 JB852009:JB852013 SX852009:SX852013 ACT852009:ACT852013 AMP852009:AMP852013 AWL852009:AWL852013 BGH852009:BGH852013 BQD852009:BQD852013 BZZ852009:BZZ852013 CJV852009:CJV852013 CTR852009:CTR852013 DDN852009:DDN852013 DNJ852009:DNJ852013 DXF852009:DXF852013 EHB852009:EHB852013 EQX852009:EQX852013 FAT852009:FAT852013 FKP852009:FKP852013 FUL852009:FUL852013 GEH852009:GEH852013 GOD852009:GOD852013 GXZ852009:GXZ852013 HHV852009:HHV852013 HRR852009:HRR852013 IBN852009:IBN852013 ILJ852009:ILJ852013 IVF852009:IVF852013 JFB852009:JFB852013 JOX852009:JOX852013 JYT852009:JYT852013 KIP852009:KIP852013 KSL852009:KSL852013 LCH852009:LCH852013 LMD852009:LMD852013 LVZ852009:LVZ852013 MFV852009:MFV852013 MPR852009:MPR852013 MZN852009:MZN852013 NJJ852009:NJJ852013 NTF852009:NTF852013 ODB852009:ODB852013 OMX852009:OMX852013 OWT852009:OWT852013 PGP852009:PGP852013 PQL852009:PQL852013 QAH852009:QAH852013 QKD852009:QKD852013 QTZ852009:QTZ852013 RDV852009:RDV852013 RNR852009:RNR852013 RXN852009:RXN852013 SHJ852009:SHJ852013 SRF852009:SRF852013 TBB852009:TBB852013 TKX852009:TKX852013 TUT852009:TUT852013 UEP852009:UEP852013 UOL852009:UOL852013 UYH852009:UYH852013 VID852009:VID852013 VRZ852009:VRZ852013 WBV852009:WBV852013 WLR852009:WLR852013 WVN852009:WVN852013 F917545:F917549 JB917545:JB917549 SX917545:SX917549 ACT917545:ACT917549 AMP917545:AMP917549 AWL917545:AWL917549 BGH917545:BGH917549 BQD917545:BQD917549 BZZ917545:BZZ917549 CJV917545:CJV917549 CTR917545:CTR917549 DDN917545:DDN917549 DNJ917545:DNJ917549 DXF917545:DXF917549 EHB917545:EHB917549 EQX917545:EQX917549 FAT917545:FAT917549 FKP917545:FKP917549 FUL917545:FUL917549 GEH917545:GEH917549 GOD917545:GOD917549 GXZ917545:GXZ917549 HHV917545:HHV917549 HRR917545:HRR917549 IBN917545:IBN917549 ILJ917545:ILJ917549 IVF917545:IVF917549 JFB917545:JFB917549 JOX917545:JOX917549 JYT917545:JYT917549 KIP917545:KIP917549 KSL917545:KSL917549 LCH917545:LCH917549 LMD917545:LMD917549 LVZ917545:LVZ917549 MFV917545:MFV917549 MPR917545:MPR917549 MZN917545:MZN917549 NJJ917545:NJJ917549 NTF917545:NTF917549 ODB917545:ODB917549 OMX917545:OMX917549 OWT917545:OWT917549 PGP917545:PGP917549 PQL917545:PQL917549 QAH917545:QAH917549 QKD917545:QKD917549 QTZ917545:QTZ917549 RDV917545:RDV917549 RNR917545:RNR917549 RXN917545:RXN917549 SHJ917545:SHJ917549 SRF917545:SRF917549 TBB917545:TBB917549 TKX917545:TKX917549 TUT917545:TUT917549 UEP917545:UEP917549 UOL917545:UOL917549 UYH917545:UYH917549 VID917545:VID917549 VRZ917545:VRZ917549 WBV917545:WBV917549 WLR917545:WLR917549 WVN917545:WVN917549 F983081:F983085 JB983081:JB983085 SX983081:SX983085 ACT983081:ACT983085 AMP983081:AMP983085 AWL983081:AWL983085 BGH983081:BGH983085 BQD983081:BQD983085 BZZ983081:BZZ983085 CJV983081:CJV983085 CTR983081:CTR983085 DDN983081:DDN983085 DNJ983081:DNJ983085 DXF983081:DXF983085 EHB983081:EHB983085 EQX983081:EQX983085 FAT983081:FAT983085 FKP983081:FKP983085 FUL983081:FUL983085 GEH983081:GEH983085 GOD983081:GOD983085 GXZ983081:GXZ983085 HHV983081:HHV983085 HRR983081:HRR983085 IBN983081:IBN983085 ILJ983081:ILJ983085 IVF983081:IVF983085 JFB983081:JFB983085 JOX983081:JOX983085 JYT983081:JYT983085 KIP983081:KIP983085 KSL983081:KSL983085 LCH983081:LCH983085 LMD983081:LMD983085 LVZ983081:LVZ983085 MFV983081:MFV983085 MPR983081:MPR983085 MZN983081:MZN983085 NJJ983081:NJJ983085 NTF983081:NTF983085 ODB983081:ODB983085 OMX983081:OMX983085 OWT983081:OWT983085 PGP983081:PGP983085 PQL983081:PQL983085 QAH983081:QAH983085 QKD983081:QKD983085 QTZ983081:QTZ983085 RDV983081:RDV983085 RNR983081:RNR983085 RXN983081:RXN983085 SHJ983081:SHJ983085 SRF983081:SRF983085 TBB983081:TBB983085 TKX983081:TKX983085 TUT983081:TUT983085 UEP983081:UEP983085 UOL983081:UOL983085 UYH983081:UYH983085 VID983081:VID983085 VRZ983081:VRZ983085 WBV983081:WBV983085 WLR983081:WLR983085 WVN983081:WVN983085 F65566:F65570 JB65566:JB65570 SX65566:SX65570 ACT65566:ACT65570 AMP65566:AMP65570 AWL65566:AWL65570 BGH65566:BGH65570 BQD65566:BQD65570 BZZ65566:BZZ65570 CJV65566:CJV65570 CTR65566:CTR65570 DDN65566:DDN65570 DNJ65566:DNJ65570 DXF65566:DXF65570 EHB65566:EHB65570 EQX65566:EQX65570 FAT65566:FAT65570 FKP65566:FKP65570 FUL65566:FUL65570 GEH65566:GEH65570 GOD65566:GOD65570 GXZ65566:GXZ65570 HHV65566:HHV65570 HRR65566:HRR65570 IBN65566:IBN65570 ILJ65566:ILJ65570 IVF65566:IVF65570 JFB65566:JFB65570 JOX65566:JOX65570 JYT65566:JYT65570 KIP65566:KIP65570 KSL65566:KSL65570 LCH65566:LCH65570 LMD65566:LMD65570 LVZ65566:LVZ65570 MFV65566:MFV65570 MPR65566:MPR65570 MZN65566:MZN65570 NJJ65566:NJJ65570 NTF65566:NTF65570 ODB65566:ODB65570 OMX65566:OMX65570 OWT65566:OWT65570 PGP65566:PGP65570 PQL65566:PQL65570 QAH65566:QAH65570 QKD65566:QKD65570 QTZ65566:QTZ65570 RDV65566:RDV65570 RNR65566:RNR65570 RXN65566:RXN65570 SHJ65566:SHJ65570 SRF65566:SRF65570 TBB65566:TBB65570 TKX65566:TKX65570 TUT65566:TUT65570 UEP65566:UEP65570 UOL65566:UOL65570 UYH65566:UYH65570 VID65566:VID65570 VRZ65566:VRZ65570 WBV65566:WBV65570 WLR65566:WLR65570 WVN65566:WVN65570 F131102:F131106 JB131102:JB131106 SX131102:SX131106 ACT131102:ACT131106 AMP131102:AMP131106 AWL131102:AWL131106 BGH131102:BGH131106 BQD131102:BQD131106 BZZ131102:BZZ131106 CJV131102:CJV131106 CTR131102:CTR131106 DDN131102:DDN131106 DNJ131102:DNJ131106 DXF131102:DXF131106 EHB131102:EHB131106 EQX131102:EQX131106 FAT131102:FAT131106 FKP131102:FKP131106 FUL131102:FUL131106 GEH131102:GEH131106 GOD131102:GOD131106 GXZ131102:GXZ131106 HHV131102:HHV131106 HRR131102:HRR131106 IBN131102:IBN131106 ILJ131102:ILJ131106 IVF131102:IVF131106 JFB131102:JFB131106 JOX131102:JOX131106 JYT131102:JYT131106 KIP131102:KIP131106 KSL131102:KSL131106 LCH131102:LCH131106 LMD131102:LMD131106 LVZ131102:LVZ131106 MFV131102:MFV131106 MPR131102:MPR131106 MZN131102:MZN131106 NJJ131102:NJJ131106 NTF131102:NTF131106 ODB131102:ODB131106 OMX131102:OMX131106 OWT131102:OWT131106 PGP131102:PGP131106 PQL131102:PQL131106 QAH131102:QAH131106 QKD131102:QKD131106 QTZ131102:QTZ131106 RDV131102:RDV131106 RNR131102:RNR131106 RXN131102:RXN131106 SHJ131102:SHJ131106 SRF131102:SRF131106 TBB131102:TBB131106 TKX131102:TKX131106 TUT131102:TUT131106 UEP131102:UEP131106 UOL131102:UOL131106 UYH131102:UYH131106 VID131102:VID131106 VRZ131102:VRZ131106 WBV131102:WBV131106 WLR131102:WLR131106 WVN131102:WVN131106 F196638:F196642 JB196638:JB196642 SX196638:SX196642 ACT196638:ACT196642 AMP196638:AMP196642 AWL196638:AWL196642 BGH196638:BGH196642 BQD196638:BQD196642 BZZ196638:BZZ196642 CJV196638:CJV196642 CTR196638:CTR196642 DDN196638:DDN196642 DNJ196638:DNJ196642 DXF196638:DXF196642 EHB196638:EHB196642 EQX196638:EQX196642 FAT196638:FAT196642 FKP196638:FKP196642 FUL196638:FUL196642 GEH196638:GEH196642 GOD196638:GOD196642 GXZ196638:GXZ196642 HHV196638:HHV196642 HRR196638:HRR196642 IBN196638:IBN196642 ILJ196638:ILJ196642 IVF196638:IVF196642 JFB196638:JFB196642 JOX196638:JOX196642 JYT196638:JYT196642 KIP196638:KIP196642 KSL196638:KSL196642 LCH196638:LCH196642 LMD196638:LMD196642 LVZ196638:LVZ196642 MFV196638:MFV196642 MPR196638:MPR196642 MZN196638:MZN196642 NJJ196638:NJJ196642 NTF196638:NTF196642 ODB196638:ODB196642 OMX196638:OMX196642 OWT196638:OWT196642 PGP196638:PGP196642 PQL196638:PQL196642 QAH196638:QAH196642 QKD196638:QKD196642 QTZ196638:QTZ196642 RDV196638:RDV196642 RNR196638:RNR196642 RXN196638:RXN196642 SHJ196638:SHJ196642 SRF196638:SRF196642 TBB196638:TBB196642 TKX196638:TKX196642 TUT196638:TUT196642 UEP196638:UEP196642 UOL196638:UOL196642 UYH196638:UYH196642 VID196638:VID196642 VRZ196638:VRZ196642 WBV196638:WBV196642 WLR196638:WLR196642 WVN196638:WVN196642 F262174:F262178 JB262174:JB262178 SX262174:SX262178 ACT262174:ACT262178 AMP262174:AMP262178 AWL262174:AWL262178 BGH262174:BGH262178 BQD262174:BQD262178 BZZ262174:BZZ262178 CJV262174:CJV262178 CTR262174:CTR262178 DDN262174:DDN262178 DNJ262174:DNJ262178 DXF262174:DXF262178 EHB262174:EHB262178 EQX262174:EQX262178 FAT262174:FAT262178 FKP262174:FKP262178 FUL262174:FUL262178 GEH262174:GEH262178 GOD262174:GOD262178 GXZ262174:GXZ262178 HHV262174:HHV262178 HRR262174:HRR262178 IBN262174:IBN262178 ILJ262174:ILJ262178 IVF262174:IVF262178 JFB262174:JFB262178 JOX262174:JOX262178 JYT262174:JYT262178 KIP262174:KIP262178 KSL262174:KSL262178 LCH262174:LCH262178 LMD262174:LMD262178 LVZ262174:LVZ262178 MFV262174:MFV262178 MPR262174:MPR262178 MZN262174:MZN262178 NJJ262174:NJJ262178 NTF262174:NTF262178 ODB262174:ODB262178 OMX262174:OMX262178 OWT262174:OWT262178 PGP262174:PGP262178 PQL262174:PQL262178 QAH262174:QAH262178 QKD262174:QKD262178 QTZ262174:QTZ262178 RDV262174:RDV262178 RNR262174:RNR262178 RXN262174:RXN262178 SHJ262174:SHJ262178 SRF262174:SRF262178 TBB262174:TBB262178 TKX262174:TKX262178 TUT262174:TUT262178 UEP262174:UEP262178 UOL262174:UOL262178 UYH262174:UYH262178 VID262174:VID262178 VRZ262174:VRZ262178 WBV262174:WBV262178 WLR262174:WLR262178 WVN262174:WVN262178 F327710:F327714 JB327710:JB327714 SX327710:SX327714 ACT327710:ACT327714 AMP327710:AMP327714 AWL327710:AWL327714 BGH327710:BGH327714 BQD327710:BQD327714 BZZ327710:BZZ327714 CJV327710:CJV327714 CTR327710:CTR327714 DDN327710:DDN327714 DNJ327710:DNJ327714 DXF327710:DXF327714 EHB327710:EHB327714 EQX327710:EQX327714 FAT327710:FAT327714 FKP327710:FKP327714 FUL327710:FUL327714 GEH327710:GEH327714 GOD327710:GOD327714 GXZ327710:GXZ327714 HHV327710:HHV327714 HRR327710:HRR327714 IBN327710:IBN327714 ILJ327710:ILJ327714 IVF327710:IVF327714 JFB327710:JFB327714 JOX327710:JOX327714 JYT327710:JYT327714 KIP327710:KIP327714 KSL327710:KSL327714 LCH327710:LCH327714 LMD327710:LMD327714 LVZ327710:LVZ327714 MFV327710:MFV327714 MPR327710:MPR327714 MZN327710:MZN327714 NJJ327710:NJJ327714 NTF327710:NTF327714 ODB327710:ODB327714 OMX327710:OMX327714 OWT327710:OWT327714 PGP327710:PGP327714 PQL327710:PQL327714 QAH327710:QAH327714 QKD327710:QKD327714 QTZ327710:QTZ327714 RDV327710:RDV327714 RNR327710:RNR327714 RXN327710:RXN327714 SHJ327710:SHJ327714 SRF327710:SRF327714 TBB327710:TBB327714 TKX327710:TKX327714 TUT327710:TUT327714 UEP327710:UEP327714 UOL327710:UOL327714 UYH327710:UYH327714 VID327710:VID327714 VRZ327710:VRZ327714 WBV327710:WBV327714 WLR327710:WLR327714 WVN327710:WVN327714 F393246:F393250 JB393246:JB393250 SX393246:SX393250 ACT393246:ACT393250 AMP393246:AMP393250 AWL393246:AWL393250 BGH393246:BGH393250 BQD393246:BQD393250 BZZ393246:BZZ393250 CJV393246:CJV393250 CTR393246:CTR393250 DDN393246:DDN393250 DNJ393246:DNJ393250 DXF393246:DXF393250 EHB393246:EHB393250 EQX393246:EQX393250 FAT393246:FAT393250 FKP393246:FKP393250 FUL393246:FUL393250 GEH393246:GEH393250 GOD393246:GOD393250 GXZ393246:GXZ393250 HHV393246:HHV393250 HRR393246:HRR393250 IBN393246:IBN393250 ILJ393246:ILJ393250 IVF393246:IVF393250 JFB393246:JFB393250 JOX393246:JOX393250 JYT393246:JYT393250 KIP393246:KIP393250 KSL393246:KSL393250 LCH393246:LCH393250 LMD393246:LMD393250 LVZ393246:LVZ393250 MFV393246:MFV393250 MPR393246:MPR393250 MZN393246:MZN393250 NJJ393246:NJJ393250 NTF393246:NTF393250 ODB393246:ODB393250 OMX393246:OMX393250 OWT393246:OWT393250 PGP393246:PGP393250 PQL393246:PQL393250 QAH393246:QAH393250 QKD393246:QKD393250 QTZ393246:QTZ393250 RDV393246:RDV393250 RNR393246:RNR393250 RXN393246:RXN393250 SHJ393246:SHJ393250 SRF393246:SRF393250 TBB393246:TBB393250 TKX393246:TKX393250 TUT393246:TUT393250 UEP393246:UEP393250 UOL393246:UOL393250 UYH393246:UYH393250 VID393246:VID393250 VRZ393246:VRZ393250 WBV393246:WBV393250 WLR393246:WLR393250 WVN393246:WVN393250 F458782:F458786 JB458782:JB458786 SX458782:SX458786 ACT458782:ACT458786 AMP458782:AMP458786 AWL458782:AWL458786 BGH458782:BGH458786 BQD458782:BQD458786 BZZ458782:BZZ458786 CJV458782:CJV458786 CTR458782:CTR458786 DDN458782:DDN458786 DNJ458782:DNJ458786 DXF458782:DXF458786 EHB458782:EHB458786 EQX458782:EQX458786 FAT458782:FAT458786 FKP458782:FKP458786 FUL458782:FUL458786 GEH458782:GEH458786 GOD458782:GOD458786 GXZ458782:GXZ458786 HHV458782:HHV458786 HRR458782:HRR458786 IBN458782:IBN458786 ILJ458782:ILJ458786 IVF458782:IVF458786 JFB458782:JFB458786 JOX458782:JOX458786 JYT458782:JYT458786 KIP458782:KIP458786 KSL458782:KSL458786 LCH458782:LCH458786 LMD458782:LMD458786 LVZ458782:LVZ458786 MFV458782:MFV458786 MPR458782:MPR458786 MZN458782:MZN458786 NJJ458782:NJJ458786 NTF458782:NTF458786 ODB458782:ODB458786 OMX458782:OMX458786 OWT458782:OWT458786 PGP458782:PGP458786 PQL458782:PQL458786 QAH458782:QAH458786 QKD458782:QKD458786 QTZ458782:QTZ458786 RDV458782:RDV458786 RNR458782:RNR458786 RXN458782:RXN458786 SHJ458782:SHJ458786 SRF458782:SRF458786 TBB458782:TBB458786 TKX458782:TKX458786 TUT458782:TUT458786 UEP458782:UEP458786 UOL458782:UOL458786 UYH458782:UYH458786 VID458782:VID458786 VRZ458782:VRZ458786 WBV458782:WBV458786 WLR458782:WLR458786 WVN458782:WVN458786 F524318:F524322 JB524318:JB524322 SX524318:SX524322 ACT524318:ACT524322 AMP524318:AMP524322 AWL524318:AWL524322 BGH524318:BGH524322 BQD524318:BQD524322 BZZ524318:BZZ524322 CJV524318:CJV524322 CTR524318:CTR524322 DDN524318:DDN524322 DNJ524318:DNJ524322 DXF524318:DXF524322 EHB524318:EHB524322 EQX524318:EQX524322 FAT524318:FAT524322 FKP524318:FKP524322 FUL524318:FUL524322 GEH524318:GEH524322 GOD524318:GOD524322 GXZ524318:GXZ524322 HHV524318:HHV524322 HRR524318:HRR524322 IBN524318:IBN524322 ILJ524318:ILJ524322 IVF524318:IVF524322 JFB524318:JFB524322 JOX524318:JOX524322 JYT524318:JYT524322 KIP524318:KIP524322 KSL524318:KSL524322 LCH524318:LCH524322 LMD524318:LMD524322 LVZ524318:LVZ524322 MFV524318:MFV524322 MPR524318:MPR524322 MZN524318:MZN524322 NJJ524318:NJJ524322 NTF524318:NTF524322 ODB524318:ODB524322 OMX524318:OMX524322 OWT524318:OWT524322 PGP524318:PGP524322 PQL524318:PQL524322 QAH524318:QAH524322 QKD524318:QKD524322 QTZ524318:QTZ524322 RDV524318:RDV524322 RNR524318:RNR524322 RXN524318:RXN524322 SHJ524318:SHJ524322 SRF524318:SRF524322 TBB524318:TBB524322 TKX524318:TKX524322 TUT524318:TUT524322 UEP524318:UEP524322 UOL524318:UOL524322 UYH524318:UYH524322 VID524318:VID524322 VRZ524318:VRZ524322 WBV524318:WBV524322 WLR524318:WLR524322 WVN524318:WVN524322 F589854:F589858 JB589854:JB589858 SX589854:SX589858 ACT589854:ACT589858 AMP589854:AMP589858 AWL589854:AWL589858 BGH589854:BGH589858 BQD589854:BQD589858 BZZ589854:BZZ589858 CJV589854:CJV589858 CTR589854:CTR589858 DDN589854:DDN589858 DNJ589854:DNJ589858 DXF589854:DXF589858 EHB589854:EHB589858 EQX589854:EQX589858 FAT589854:FAT589858 FKP589854:FKP589858 FUL589854:FUL589858 GEH589854:GEH589858 GOD589854:GOD589858 GXZ589854:GXZ589858 HHV589854:HHV589858 HRR589854:HRR589858 IBN589854:IBN589858 ILJ589854:ILJ589858 IVF589854:IVF589858 JFB589854:JFB589858 JOX589854:JOX589858 JYT589854:JYT589858 KIP589854:KIP589858 KSL589854:KSL589858 LCH589854:LCH589858 LMD589854:LMD589858 LVZ589854:LVZ589858 MFV589854:MFV589858 MPR589854:MPR589858 MZN589854:MZN589858 NJJ589854:NJJ589858 NTF589854:NTF589858 ODB589854:ODB589858 OMX589854:OMX589858 OWT589854:OWT589858 PGP589854:PGP589858 PQL589854:PQL589858 QAH589854:QAH589858 QKD589854:QKD589858 QTZ589854:QTZ589858 RDV589854:RDV589858 RNR589854:RNR589858 RXN589854:RXN589858 SHJ589854:SHJ589858 SRF589854:SRF589858 TBB589854:TBB589858 TKX589854:TKX589858 TUT589854:TUT589858 UEP589854:UEP589858 UOL589854:UOL589858 UYH589854:UYH589858 VID589854:VID589858 VRZ589854:VRZ589858 WBV589854:WBV589858 WLR589854:WLR589858 WVN589854:WVN589858 F655390:F655394 JB655390:JB655394 SX655390:SX655394 ACT655390:ACT655394 AMP655390:AMP655394 AWL655390:AWL655394 BGH655390:BGH655394 BQD655390:BQD655394 BZZ655390:BZZ655394 CJV655390:CJV655394 CTR655390:CTR655394 DDN655390:DDN655394 DNJ655390:DNJ655394 DXF655390:DXF655394 EHB655390:EHB655394 EQX655390:EQX655394 FAT655390:FAT655394 FKP655390:FKP655394 FUL655390:FUL655394 GEH655390:GEH655394 GOD655390:GOD655394 GXZ655390:GXZ655394 HHV655390:HHV655394 HRR655390:HRR655394 IBN655390:IBN655394 ILJ655390:ILJ655394 IVF655390:IVF655394 JFB655390:JFB655394 JOX655390:JOX655394 JYT655390:JYT655394 KIP655390:KIP655394 KSL655390:KSL655394 LCH655390:LCH655394 LMD655390:LMD655394 LVZ655390:LVZ655394 MFV655390:MFV655394 MPR655390:MPR655394 MZN655390:MZN655394 NJJ655390:NJJ655394 NTF655390:NTF655394 ODB655390:ODB655394 OMX655390:OMX655394 OWT655390:OWT655394 PGP655390:PGP655394 PQL655390:PQL655394 QAH655390:QAH655394 QKD655390:QKD655394 QTZ655390:QTZ655394 RDV655390:RDV655394 RNR655390:RNR655394 RXN655390:RXN655394 SHJ655390:SHJ655394 SRF655390:SRF655394 TBB655390:TBB655394 TKX655390:TKX655394 TUT655390:TUT655394 UEP655390:UEP655394 UOL655390:UOL655394 UYH655390:UYH655394 VID655390:VID655394 VRZ655390:VRZ655394 WBV655390:WBV655394 WLR655390:WLR655394 WVN655390:WVN655394 F720926:F720930 JB720926:JB720930 SX720926:SX720930 ACT720926:ACT720930 AMP720926:AMP720930 AWL720926:AWL720930 BGH720926:BGH720930 BQD720926:BQD720930 BZZ720926:BZZ720930 CJV720926:CJV720930 CTR720926:CTR720930 DDN720926:DDN720930 DNJ720926:DNJ720930 DXF720926:DXF720930 EHB720926:EHB720930 EQX720926:EQX720930 FAT720926:FAT720930 FKP720926:FKP720930 FUL720926:FUL720930 GEH720926:GEH720930 GOD720926:GOD720930 GXZ720926:GXZ720930 HHV720926:HHV720930 HRR720926:HRR720930 IBN720926:IBN720930 ILJ720926:ILJ720930 IVF720926:IVF720930 JFB720926:JFB720930 JOX720926:JOX720930 JYT720926:JYT720930 KIP720926:KIP720930 KSL720926:KSL720930 LCH720926:LCH720930 LMD720926:LMD720930 LVZ720926:LVZ720930 MFV720926:MFV720930 MPR720926:MPR720930 MZN720926:MZN720930 NJJ720926:NJJ720930 NTF720926:NTF720930 ODB720926:ODB720930 OMX720926:OMX720930 OWT720926:OWT720930 PGP720926:PGP720930 PQL720926:PQL720930 QAH720926:QAH720930 QKD720926:QKD720930 QTZ720926:QTZ720930 RDV720926:RDV720930 RNR720926:RNR720930 RXN720926:RXN720930 SHJ720926:SHJ720930 SRF720926:SRF720930 TBB720926:TBB720930 TKX720926:TKX720930 TUT720926:TUT720930 UEP720926:UEP720930 UOL720926:UOL720930 UYH720926:UYH720930 VID720926:VID720930 VRZ720926:VRZ720930 WBV720926:WBV720930 WLR720926:WLR720930 WVN720926:WVN720930 F786462:F786466 JB786462:JB786466 SX786462:SX786466 ACT786462:ACT786466 AMP786462:AMP786466 AWL786462:AWL786466 BGH786462:BGH786466 BQD786462:BQD786466 BZZ786462:BZZ786466 CJV786462:CJV786466 CTR786462:CTR786466 DDN786462:DDN786466 DNJ786462:DNJ786466 DXF786462:DXF786466 EHB786462:EHB786466 EQX786462:EQX786466 FAT786462:FAT786466 FKP786462:FKP786466 FUL786462:FUL786466 GEH786462:GEH786466 GOD786462:GOD786466 GXZ786462:GXZ786466 HHV786462:HHV786466 HRR786462:HRR786466 IBN786462:IBN786466 ILJ786462:ILJ786466 IVF786462:IVF786466 JFB786462:JFB786466 JOX786462:JOX786466 JYT786462:JYT786466 KIP786462:KIP786466 KSL786462:KSL786466 LCH786462:LCH786466 LMD786462:LMD786466 LVZ786462:LVZ786466 MFV786462:MFV786466 MPR786462:MPR786466 MZN786462:MZN786466 NJJ786462:NJJ786466 NTF786462:NTF786466 ODB786462:ODB786466 OMX786462:OMX786466 OWT786462:OWT786466 PGP786462:PGP786466 PQL786462:PQL786466 QAH786462:QAH786466 QKD786462:QKD786466 QTZ786462:QTZ786466 RDV786462:RDV786466 RNR786462:RNR786466 RXN786462:RXN786466 SHJ786462:SHJ786466 SRF786462:SRF786466 TBB786462:TBB786466 TKX786462:TKX786466 TUT786462:TUT786466 UEP786462:UEP786466 UOL786462:UOL786466 UYH786462:UYH786466 VID786462:VID786466 VRZ786462:VRZ786466 WBV786462:WBV786466 WLR786462:WLR786466 WVN786462:WVN786466 F851998:F852002 JB851998:JB852002 SX851998:SX852002 ACT851998:ACT852002 AMP851998:AMP852002 AWL851998:AWL852002 BGH851998:BGH852002 BQD851998:BQD852002 BZZ851998:BZZ852002 CJV851998:CJV852002 CTR851998:CTR852002 DDN851998:DDN852002 DNJ851998:DNJ852002 DXF851998:DXF852002 EHB851998:EHB852002 EQX851998:EQX852002 FAT851998:FAT852002 FKP851998:FKP852002 FUL851998:FUL852002 GEH851998:GEH852002 GOD851998:GOD852002 GXZ851998:GXZ852002 HHV851998:HHV852002 HRR851998:HRR852002 IBN851998:IBN852002 ILJ851998:ILJ852002 IVF851998:IVF852002 JFB851998:JFB852002 JOX851998:JOX852002 JYT851998:JYT852002 KIP851998:KIP852002 KSL851998:KSL852002 LCH851998:LCH852002 LMD851998:LMD852002 LVZ851998:LVZ852002 MFV851998:MFV852002 MPR851998:MPR852002 MZN851998:MZN852002 NJJ851998:NJJ852002 NTF851998:NTF852002 ODB851998:ODB852002 OMX851998:OMX852002 OWT851998:OWT852002 PGP851998:PGP852002 PQL851998:PQL852002 QAH851998:QAH852002 QKD851998:QKD852002 QTZ851998:QTZ852002 RDV851998:RDV852002 RNR851998:RNR852002 RXN851998:RXN852002 SHJ851998:SHJ852002 SRF851998:SRF852002 TBB851998:TBB852002 TKX851998:TKX852002 TUT851998:TUT852002 UEP851998:UEP852002 UOL851998:UOL852002 UYH851998:UYH852002 VID851998:VID852002 VRZ851998:VRZ852002 WBV851998:WBV852002 WLR851998:WLR852002 WVN851998:WVN852002 F917534:F917538 JB917534:JB917538 SX917534:SX917538 ACT917534:ACT917538 AMP917534:AMP917538 AWL917534:AWL917538 BGH917534:BGH917538 BQD917534:BQD917538 BZZ917534:BZZ917538 CJV917534:CJV917538 CTR917534:CTR917538 DDN917534:DDN917538 DNJ917534:DNJ917538 DXF917534:DXF917538 EHB917534:EHB917538 EQX917534:EQX917538 FAT917534:FAT917538 FKP917534:FKP917538 FUL917534:FUL917538 GEH917534:GEH917538 GOD917534:GOD917538 GXZ917534:GXZ917538 HHV917534:HHV917538 HRR917534:HRR917538 IBN917534:IBN917538 ILJ917534:ILJ917538 IVF917534:IVF917538 JFB917534:JFB917538 JOX917534:JOX917538 JYT917534:JYT917538 KIP917534:KIP917538 KSL917534:KSL917538 LCH917534:LCH917538 LMD917534:LMD917538 LVZ917534:LVZ917538 MFV917534:MFV917538 MPR917534:MPR917538 MZN917534:MZN917538 NJJ917534:NJJ917538 NTF917534:NTF917538 ODB917534:ODB917538 OMX917534:OMX917538 OWT917534:OWT917538 PGP917534:PGP917538 PQL917534:PQL917538 QAH917534:QAH917538 QKD917534:QKD917538 QTZ917534:QTZ917538 RDV917534:RDV917538 RNR917534:RNR917538 RXN917534:RXN917538 SHJ917534:SHJ917538 SRF917534:SRF917538 TBB917534:TBB917538 TKX917534:TKX917538 TUT917534:TUT917538 UEP917534:UEP917538 UOL917534:UOL917538 UYH917534:UYH917538 VID917534:VID917538 VRZ917534:VRZ917538 WBV917534:WBV917538 WLR917534:WLR917538 WVN917534:WVN917538 F983070:F983074 JB983070:JB983074 SX983070:SX983074 ACT983070:ACT983074 AMP983070:AMP983074 AWL983070:AWL983074 BGH983070:BGH983074 BQD983070:BQD983074 BZZ983070:BZZ983074 CJV983070:CJV983074 CTR983070:CTR983074 DDN983070:DDN983074 DNJ983070:DNJ983074 DXF983070:DXF983074 EHB983070:EHB983074 EQX983070:EQX983074 FAT983070:FAT983074 FKP983070:FKP983074 FUL983070:FUL983074 GEH983070:GEH983074 GOD983070:GOD983074 GXZ983070:GXZ983074 HHV983070:HHV983074 HRR983070:HRR983074 IBN983070:IBN983074 ILJ983070:ILJ983074 IVF983070:IVF983074 JFB983070:JFB983074 JOX983070:JOX983074 JYT983070:JYT983074 KIP983070:KIP983074 KSL983070:KSL983074 LCH983070:LCH983074 LMD983070:LMD983074 LVZ983070:LVZ983074 MFV983070:MFV983074 MPR983070:MPR983074 MZN983070:MZN983074 NJJ983070:NJJ983074 NTF983070:NTF983074 ODB983070:ODB983074 OMX983070:OMX983074 OWT983070:OWT983074 PGP983070:PGP983074 PQL983070:PQL983074 QAH983070:QAH983074 QKD983070:QKD983074 QTZ983070:QTZ983074 RDV983070:RDV983074 RNR983070:RNR983074 RXN983070:RXN983074 SHJ983070:SHJ983074 SRF983070:SRF983074 TBB983070:TBB983074 TKX983070:TKX983074 TUT983070:TUT983074 UEP983070:UEP983074 UOL983070:UOL983074 UYH983070:UYH983074 VID983070:VID983074 VRZ983070:VRZ983074 WBV983070:WBV983074 WLR983070:WLR983074 WVN983070:WVN983074 WVN26:WVN36 WLR26:WLR36 WBV26:WBV36 VRZ26:VRZ36 VID26:VID36 UYH26:UYH36 UOL26:UOL36 UEP26:UEP36 TUT26:TUT36 TKX26:TKX36 TBB26:TBB36 SRF26:SRF36 SHJ26:SHJ36 RXN26:RXN36 RNR26:RNR36 RDV26:RDV36 QTZ26:QTZ36 QKD26:QKD36 QAH26:QAH36 PQL26:PQL36 PGP26:PGP36 OWT26:OWT36 OMX26:OMX36 ODB26:ODB36 NTF26:NTF36 NJJ26:NJJ36 MZN26:MZN36 MPR26:MPR36 MFV26:MFV36 LVZ26:LVZ36 LMD26:LMD36 LCH26:LCH36 KSL26:KSL36 KIP26:KIP36 JYT26:JYT36 JOX26:JOX36 JFB26:JFB36 IVF26:IVF36 ILJ26:ILJ36 IBN26:IBN36 HRR26:HRR36 HHV26:HHV36 GXZ26:GXZ36 GOD26:GOD36 GEH26:GEH36 FUL26:FUL36 FKP26:FKP36 FAT26:FAT36 EQX26:EQX36 EHB26:EHB36 DXF26:DXF36 DNJ26:DNJ36 DDN26:DDN36 CTR26:CTR36 CJV26:CJV36 BZZ26:BZZ36 BQD26:BQD36 BGH26:BGH36 AWL26:AWL36 AMP26:AMP36 ACT26:ACT36 SX26:SX36 JB26:JB36 F26:F36 WVN43:WVN47 WLR43:WLR47 WBV43:WBV47 VRZ43:VRZ47 VID43:VID47 UYH43:UYH47 UOL43:UOL47 UEP43:UEP47 TUT43:TUT47 TKX43:TKX47 TBB43:TBB47 SRF43:SRF47 SHJ43:SHJ47 RXN43:RXN47 RNR43:RNR47 RDV43:RDV47 QTZ43:QTZ47 QKD43:QKD47 QAH43:QAH47 PQL43:PQL47 PGP43:PGP47 OWT43:OWT47 OMX43:OMX47 ODB43:ODB47 NTF43:NTF47 NJJ43:NJJ47 MZN43:MZN47 MPR43:MPR47 MFV43:MFV47 LVZ43:LVZ47 LMD43:LMD47 LCH43:LCH47 KSL43:KSL47 KIP43:KIP47 JYT43:JYT47 JOX43:JOX47 JFB43:JFB47 IVF43:IVF47 ILJ43:ILJ47 IBN43:IBN47 HRR43:HRR47 HHV43:HHV47 GXZ43:GXZ47 GOD43:GOD47 GEH43:GEH47 FUL43:FUL47 FKP43:FKP47 FAT43:FAT47 EQX43:EQX47 EHB43:EHB47 DXF43:DXF47 DNJ43:DNJ47 DDN43:DDN47 CTR43:CTR47 CJV43:CJV47 BZZ43:BZZ47 BQD43:BQD47 BGH43:BGH47 AWL43:AWL47 AMP43:AMP47 ACT43:ACT47 SX43:SX47 JB43:JB47 F43:F47" xr:uid="{00000000-0002-0000-0500-000000000000}">
      <formula1>0</formula1>
    </dataValidation>
    <dataValidation type="whole" operator="greaterThan" allowBlank="1" showInputMessage="1" showErrorMessage="1" errorTitle="Estimated Duration " error="Please enter number &gt; 0. Enter value in Mts only " promptTitle="Enter the Estimated Duration" prompt="Please enter the Estimated Duration in Mts_x000a_for Theory component of the Learning Objective " sqref="E19:E23 JA19:JA23 SW19:SW23 ACS19:ACS23 AMO19:AMO23 AWK19:AWK23 BGG19:BGG23 BQC19:BQC23 BZY19:BZY23 CJU19:CJU23 CTQ19:CTQ23 DDM19:DDM23 DNI19:DNI23 DXE19:DXE23 EHA19:EHA23 EQW19:EQW23 FAS19:FAS23 FKO19:FKO23 FUK19:FUK23 GEG19:GEG23 GOC19:GOC23 GXY19:GXY23 HHU19:HHU23 HRQ19:HRQ23 IBM19:IBM23 ILI19:ILI23 IVE19:IVE23 JFA19:JFA23 JOW19:JOW23 JYS19:JYS23 KIO19:KIO23 KSK19:KSK23 LCG19:LCG23 LMC19:LMC23 LVY19:LVY23 MFU19:MFU23 MPQ19:MPQ23 MZM19:MZM23 NJI19:NJI23 NTE19:NTE23 ODA19:ODA23 OMW19:OMW23 OWS19:OWS23 PGO19:PGO23 PQK19:PQK23 QAG19:QAG23 QKC19:QKC23 QTY19:QTY23 RDU19:RDU23 RNQ19:RNQ23 RXM19:RXM23 SHI19:SHI23 SRE19:SRE23 TBA19:TBA23 TKW19:TKW23 TUS19:TUS23 UEO19:UEO23 UOK19:UOK23 UYG19:UYG23 VIC19:VIC23 VRY19:VRY23 WBU19:WBU23 WLQ19:WLQ23 WVM19:WVM23 E65559:E65563 JA65559:JA65563 SW65559:SW65563 ACS65559:ACS65563 AMO65559:AMO65563 AWK65559:AWK65563 BGG65559:BGG65563 BQC65559:BQC65563 BZY65559:BZY65563 CJU65559:CJU65563 CTQ65559:CTQ65563 DDM65559:DDM65563 DNI65559:DNI65563 DXE65559:DXE65563 EHA65559:EHA65563 EQW65559:EQW65563 FAS65559:FAS65563 FKO65559:FKO65563 FUK65559:FUK65563 GEG65559:GEG65563 GOC65559:GOC65563 GXY65559:GXY65563 HHU65559:HHU65563 HRQ65559:HRQ65563 IBM65559:IBM65563 ILI65559:ILI65563 IVE65559:IVE65563 JFA65559:JFA65563 JOW65559:JOW65563 JYS65559:JYS65563 KIO65559:KIO65563 KSK65559:KSK65563 LCG65559:LCG65563 LMC65559:LMC65563 LVY65559:LVY65563 MFU65559:MFU65563 MPQ65559:MPQ65563 MZM65559:MZM65563 NJI65559:NJI65563 NTE65559:NTE65563 ODA65559:ODA65563 OMW65559:OMW65563 OWS65559:OWS65563 PGO65559:PGO65563 PQK65559:PQK65563 QAG65559:QAG65563 QKC65559:QKC65563 QTY65559:QTY65563 RDU65559:RDU65563 RNQ65559:RNQ65563 RXM65559:RXM65563 SHI65559:SHI65563 SRE65559:SRE65563 TBA65559:TBA65563 TKW65559:TKW65563 TUS65559:TUS65563 UEO65559:UEO65563 UOK65559:UOK65563 UYG65559:UYG65563 VIC65559:VIC65563 VRY65559:VRY65563 WBU65559:WBU65563 WLQ65559:WLQ65563 WVM65559:WVM65563 E131095:E131099 JA131095:JA131099 SW131095:SW131099 ACS131095:ACS131099 AMO131095:AMO131099 AWK131095:AWK131099 BGG131095:BGG131099 BQC131095:BQC131099 BZY131095:BZY131099 CJU131095:CJU131099 CTQ131095:CTQ131099 DDM131095:DDM131099 DNI131095:DNI131099 DXE131095:DXE131099 EHA131095:EHA131099 EQW131095:EQW131099 FAS131095:FAS131099 FKO131095:FKO131099 FUK131095:FUK131099 GEG131095:GEG131099 GOC131095:GOC131099 GXY131095:GXY131099 HHU131095:HHU131099 HRQ131095:HRQ131099 IBM131095:IBM131099 ILI131095:ILI131099 IVE131095:IVE131099 JFA131095:JFA131099 JOW131095:JOW131099 JYS131095:JYS131099 KIO131095:KIO131099 KSK131095:KSK131099 LCG131095:LCG131099 LMC131095:LMC131099 LVY131095:LVY131099 MFU131095:MFU131099 MPQ131095:MPQ131099 MZM131095:MZM131099 NJI131095:NJI131099 NTE131095:NTE131099 ODA131095:ODA131099 OMW131095:OMW131099 OWS131095:OWS131099 PGO131095:PGO131099 PQK131095:PQK131099 QAG131095:QAG131099 QKC131095:QKC131099 QTY131095:QTY131099 RDU131095:RDU131099 RNQ131095:RNQ131099 RXM131095:RXM131099 SHI131095:SHI131099 SRE131095:SRE131099 TBA131095:TBA131099 TKW131095:TKW131099 TUS131095:TUS131099 UEO131095:UEO131099 UOK131095:UOK131099 UYG131095:UYG131099 VIC131095:VIC131099 VRY131095:VRY131099 WBU131095:WBU131099 WLQ131095:WLQ131099 WVM131095:WVM131099 E196631:E196635 JA196631:JA196635 SW196631:SW196635 ACS196631:ACS196635 AMO196631:AMO196635 AWK196631:AWK196635 BGG196631:BGG196635 BQC196631:BQC196635 BZY196631:BZY196635 CJU196631:CJU196635 CTQ196631:CTQ196635 DDM196631:DDM196635 DNI196631:DNI196635 DXE196631:DXE196635 EHA196631:EHA196635 EQW196631:EQW196635 FAS196631:FAS196635 FKO196631:FKO196635 FUK196631:FUK196635 GEG196631:GEG196635 GOC196631:GOC196635 GXY196631:GXY196635 HHU196631:HHU196635 HRQ196631:HRQ196635 IBM196631:IBM196635 ILI196631:ILI196635 IVE196631:IVE196635 JFA196631:JFA196635 JOW196631:JOW196635 JYS196631:JYS196635 KIO196631:KIO196635 KSK196631:KSK196635 LCG196631:LCG196635 LMC196631:LMC196635 LVY196631:LVY196635 MFU196631:MFU196635 MPQ196631:MPQ196635 MZM196631:MZM196635 NJI196631:NJI196635 NTE196631:NTE196635 ODA196631:ODA196635 OMW196631:OMW196635 OWS196631:OWS196635 PGO196631:PGO196635 PQK196631:PQK196635 QAG196631:QAG196635 QKC196631:QKC196635 QTY196631:QTY196635 RDU196631:RDU196635 RNQ196631:RNQ196635 RXM196631:RXM196635 SHI196631:SHI196635 SRE196631:SRE196635 TBA196631:TBA196635 TKW196631:TKW196635 TUS196631:TUS196635 UEO196631:UEO196635 UOK196631:UOK196635 UYG196631:UYG196635 VIC196631:VIC196635 VRY196631:VRY196635 WBU196631:WBU196635 WLQ196631:WLQ196635 WVM196631:WVM196635 E262167:E262171 JA262167:JA262171 SW262167:SW262171 ACS262167:ACS262171 AMO262167:AMO262171 AWK262167:AWK262171 BGG262167:BGG262171 BQC262167:BQC262171 BZY262167:BZY262171 CJU262167:CJU262171 CTQ262167:CTQ262171 DDM262167:DDM262171 DNI262167:DNI262171 DXE262167:DXE262171 EHA262167:EHA262171 EQW262167:EQW262171 FAS262167:FAS262171 FKO262167:FKO262171 FUK262167:FUK262171 GEG262167:GEG262171 GOC262167:GOC262171 GXY262167:GXY262171 HHU262167:HHU262171 HRQ262167:HRQ262171 IBM262167:IBM262171 ILI262167:ILI262171 IVE262167:IVE262171 JFA262167:JFA262171 JOW262167:JOW262171 JYS262167:JYS262171 KIO262167:KIO262171 KSK262167:KSK262171 LCG262167:LCG262171 LMC262167:LMC262171 LVY262167:LVY262171 MFU262167:MFU262171 MPQ262167:MPQ262171 MZM262167:MZM262171 NJI262167:NJI262171 NTE262167:NTE262171 ODA262167:ODA262171 OMW262167:OMW262171 OWS262167:OWS262171 PGO262167:PGO262171 PQK262167:PQK262171 QAG262167:QAG262171 QKC262167:QKC262171 QTY262167:QTY262171 RDU262167:RDU262171 RNQ262167:RNQ262171 RXM262167:RXM262171 SHI262167:SHI262171 SRE262167:SRE262171 TBA262167:TBA262171 TKW262167:TKW262171 TUS262167:TUS262171 UEO262167:UEO262171 UOK262167:UOK262171 UYG262167:UYG262171 VIC262167:VIC262171 VRY262167:VRY262171 WBU262167:WBU262171 WLQ262167:WLQ262171 WVM262167:WVM262171 E327703:E327707 JA327703:JA327707 SW327703:SW327707 ACS327703:ACS327707 AMO327703:AMO327707 AWK327703:AWK327707 BGG327703:BGG327707 BQC327703:BQC327707 BZY327703:BZY327707 CJU327703:CJU327707 CTQ327703:CTQ327707 DDM327703:DDM327707 DNI327703:DNI327707 DXE327703:DXE327707 EHA327703:EHA327707 EQW327703:EQW327707 FAS327703:FAS327707 FKO327703:FKO327707 FUK327703:FUK327707 GEG327703:GEG327707 GOC327703:GOC327707 GXY327703:GXY327707 HHU327703:HHU327707 HRQ327703:HRQ327707 IBM327703:IBM327707 ILI327703:ILI327707 IVE327703:IVE327707 JFA327703:JFA327707 JOW327703:JOW327707 JYS327703:JYS327707 KIO327703:KIO327707 KSK327703:KSK327707 LCG327703:LCG327707 LMC327703:LMC327707 LVY327703:LVY327707 MFU327703:MFU327707 MPQ327703:MPQ327707 MZM327703:MZM327707 NJI327703:NJI327707 NTE327703:NTE327707 ODA327703:ODA327707 OMW327703:OMW327707 OWS327703:OWS327707 PGO327703:PGO327707 PQK327703:PQK327707 QAG327703:QAG327707 QKC327703:QKC327707 QTY327703:QTY327707 RDU327703:RDU327707 RNQ327703:RNQ327707 RXM327703:RXM327707 SHI327703:SHI327707 SRE327703:SRE327707 TBA327703:TBA327707 TKW327703:TKW327707 TUS327703:TUS327707 UEO327703:UEO327707 UOK327703:UOK327707 UYG327703:UYG327707 VIC327703:VIC327707 VRY327703:VRY327707 WBU327703:WBU327707 WLQ327703:WLQ327707 WVM327703:WVM327707 E393239:E393243 JA393239:JA393243 SW393239:SW393243 ACS393239:ACS393243 AMO393239:AMO393243 AWK393239:AWK393243 BGG393239:BGG393243 BQC393239:BQC393243 BZY393239:BZY393243 CJU393239:CJU393243 CTQ393239:CTQ393243 DDM393239:DDM393243 DNI393239:DNI393243 DXE393239:DXE393243 EHA393239:EHA393243 EQW393239:EQW393243 FAS393239:FAS393243 FKO393239:FKO393243 FUK393239:FUK393243 GEG393239:GEG393243 GOC393239:GOC393243 GXY393239:GXY393243 HHU393239:HHU393243 HRQ393239:HRQ393243 IBM393239:IBM393243 ILI393239:ILI393243 IVE393239:IVE393243 JFA393239:JFA393243 JOW393239:JOW393243 JYS393239:JYS393243 KIO393239:KIO393243 KSK393239:KSK393243 LCG393239:LCG393243 LMC393239:LMC393243 LVY393239:LVY393243 MFU393239:MFU393243 MPQ393239:MPQ393243 MZM393239:MZM393243 NJI393239:NJI393243 NTE393239:NTE393243 ODA393239:ODA393243 OMW393239:OMW393243 OWS393239:OWS393243 PGO393239:PGO393243 PQK393239:PQK393243 QAG393239:QAG393243 QKC393239:QKC393243 QTY393239:QTY393243 RDU393239:RDU393243 RNQ393239:RNQ393243 RXM393239:RXM393243 SHI393239:SHI393243 SRE393239:SRE393243 TBA393239:TBA393243 TKW393239:TKW393243 TUS393239:TUS393243 UEO393239:UEO393243 UOK393239:UOK393243 UYG393239:UYG393243 VIC393239:VIC393243 VRY393239:VRY393243 WBU393239:WBU393243 WLQ393239:WLQ393243 WVM393239:WVM393243 E458775:E458779 JA458775:JA458779 SW458775:SW458779 ACS458775:ACS458779 AMO458775:AMO458779 AWK458775:AWK458779 BGG458775:BGG458779 BQC458775:BQC458779 BZY458775:BZY458779 CJU458775:CJU458779 CTQ458775:CTQ458779 DDM458775:DDM458779 DNI458775:DNI458779 DXE458775:DXE458779 EHA458775:EHA458779 EQW458775:EQW458779 FAS458775:FAS458779 FKO458775:FKO458779 FUK458775:FUK458779 GEG458775:GEG458779 GOC458775:GOC458779 GXY458775:GXY458779 HHU458775:HHU458779 HRQ458775:HRQ458779 IBM458775:IBM458779 ILI458775:ILI458779 IVE458775:IVE458779 JFA458775:JFA458779 JOW458775:JOW458779 JYS458775:JYS458779 KIO458775:KIO458779 KSK458775:KSK458779 LCG458775:LCG458779 LMC458775:LMC458779 LVY458775:LVY458779 MFU458775:MFU458779 MPQ458775:MPQ458779 MZM458775:MZM458779 NJI458775:NJI458779 NTE458775:NTE458779 ODA458775:ODA458779 OMW458775:OMW458779 OWS458775:OWS458779 PGO458775:PGO458779 PQK458775:PQK458779 QAG458775:QAG458779 QKC458775:QKC458779 QTY458775:QTY458779 RDU458775:RDU458779 RNQ458775:RNQ458779 RXM458775:RXM458779 SHI458775:SHI458779 SRE458775:SRE458779 TBA458775:TBA458779 TKW458775:TKW458779 TUS458775:TUS458779 UEO458775:UEO458779 UOK458775:UOK458779 UYG458775:UYG458779 VIC458775:VIC458779 VRY458775:VRY458779 WBU458775:WBU458779 WLQ458775:WLQ458779 WVM458775:WVM458779 E524311:E524315 JA524311:JA524315 SW524311:SW524315 ACS524311:ACS524315 AMO524311:AMO524315 AWK524311:AWK524315 BGG524311:BGG524315 BQC524311:BQC524315 BZY524311:BZY524315 CJU524311:CJU524315 CTQ524311:CTQ524315 DDM524311:DDM524315 DNI524311:DNI524315 DXE524311:DXE524315 EHA524311:EHA524315 EQW524311:EQW524315 FAS524311:FAS524315 FKO524311:FKO524315 FUK524311:FUK524315 GEG524311:GEG524315 GOC524311:GOC524315 GXY524311:GXY524315 HHU524311:HHU524315 HRQ524311:HRQ524315 IBM524311:IBM524315 ILI524311:ILI524315 IVE524311:IVE524315 JFA524311:JFA524315 JOW524311:JOW524315 JYS524311:JYS524315 KIO524311:KIO524315 KSK524311:KSK524315 LCG524311:LCG524315 LMC524311:LMC524315 LVY524311:LVY524315 MFU524311:MFU524315 MPQ524311:MPQ524315 MZM524311:MZM524315 NJI524311:NJI524315 NTE524311:NTE524315 ODA524311:ODA524315 OMW524311:OMW524315 OWS524311:OWS524315 PGO524311:PGO524315 PQK524311:PQK524315 QAG524311:QAG524315 QKC524311:QKC524315 QTY524311:QTY524315 RDU524311:RDU524315 RNQ524311:RNQ524315 RXM524311:RXM524315 SHI524311:SHI524315 SRE524311:SRE524315 TBA524311:TBA524315 TKW524311:TKW524315 TUS524311:TUS524315 UEO524311:UEO524315 UOK524311:UOK524315 UYG524311:UYG524315 VIC524311:VIC524315 VRY524311:VRY524315 WBU524311:WBU524315 WLQ524311:WLQ524315 WVM524311:WVM524315 E589847:E589851 JA589847:JA589851 SW589847:SW589851 ACS589847:ACS589851 AMO589847:AMO589851 AWK589847:AWK589851 BGG589847:BGG589851 BQC589847:BQC589851 BZY589847:BZY589851 CJU589847:CJU589851 CTQ589847:CTQ589851 DDM589847:DDM589851 DNI589847:DNI589851 DXE589847:DXE589851 EHA589847:EHA589851 EQW589847:EQW589851 FAS589847:FAS589851 FKO589847:FKO589851 FUK589847:FUK589851 GEG589847:GEG589851 GOC589847:GOC589851 GXY589847:GXY589851 HHU589847:HHU589851 HRQ589847:HRQ589851 IBM589847:IBM589851 ILI589847:ILI589851 IVE589847:IVE589851 JFA589847:JFA589851 JOW589847:JOW589851 JYS589847:JYS589851 KIO589847:KIO589851 KSK589847:KSK589851 LCG589847:LCG589851 LMC589847:LMC589851 LVY589847:LVY589851 MFU589847:MFU589851 MPQ589847:MPQ589851 MZM589847:MZM589851 NJI589847:NJI589851 NTE589847:NTE589851 ODA589847:ODA589851 OMW589847:OMW589851 OWS589847:OWS589851 PGO589847:PGO589851 PQK589847:PQK589851 QAG589847:QAG589851 QKC589847:QKC589851 QTY589847:QTY589851 RDU589847:RDU589851 RNQ589847:RNQ589851 RXM589847:RXM589851 SHI589847:SHI589851 SRE589847:SRE589851 TBA589847:TBA589851 TKW589847:TKW589851 TUS589847:TUS589851 UEO589847:UEO589851 UOK589847:UOK589851 UYG589847:UYG589851 VIC589847:VIC589851 VRY589847:VRY589851 WBU589847:WBU589851 WLQ589847:WLQ589851 WVM589847:WVM589851 E655383:E655387 JA655383:JA655387 SW655383:SW655387 ACS655383:ACS655387 AMO655383:AMO655387 AWK655383:AWK655387 BGG655383:BGG655387 BQC655383:BQC655387 BZY655383:BZY655387 CJU655383:CJU655387 CTQ655383:CTQ655387 DDM655383:DDM655387 DNI655383:DNI655387 DXE655383:DXE655387 EHA655383:EHA655387 EQW655383:EQW655387 FAS655383:FAS655387 FKO655383:FKO655387 FUK655383:FUK655387 GEG655383:GEG655387 GOC655383:GOC655387 GXY655383:GXY655387 HHU655383:HHU655387 HRQ655383:HRQ655387 IBM655383:IBM655387 ILI655383:ILI655387 IVE655383:IVE655387 JFA655383:JFA655387 JOW655383:JOW655387 JYS655383:JYS655387 KIO655383:KIO655387 KSK655383:KSK655387 LCG655383:LCG655387 LMC655383:LMC655387 LVY655383:LVY655387 MFU655383:MFU655387 MPQ655383:MPQ655387 MZM655383:MZM655387 NJI655383:NJI655387 NTE655383:NTE655387 ODA655383:ODA655387 OMW655383:OMW655387 OWS655383:OWS655387 PGO655383:PGO655387 PQK655383:PQK655387 QAG655383:QAG655387 QKC655383:QKC655387 QTY655383:QTY655387 RDU655383:RDU655387 RNQ655383:RNQ655387 RXM655383:RXM655387 SHI655383:SHI655387 SRE655383:SRE655387 TBA655383:TBA655387 TKW655383:TKW655387 TUS655383:TUS655387 UEO655383:UEO655387 UOK655383:UOK655387 UYG655383:UYG655387 VIC655383:VIC655387 VRY655383:VRY655387 WBU655383:WBU655387 WLQ655383:WLQ655387 WVM655383:WVM655387 E720919:E720923 JA720919:JA720923 SW720919:SW720923 ACS720919:ACS720923 AMO720919:AMO720923 AWK720919:AWK720923 BGG720919:BGG720923 BQC720919:BQC720923 BZY720919:BZY720923 CJU720919:CJU720923 CTQ720919:CTQ720923 DDM720919:DDM720923 DNI720919:DNI720923 DXE720919:DXE720923 EHA720919:EHA720923 EQW720919:EQW720923 FAS720919:FAS720923 FKO720919:FKO720923 FUK720919:FUK720923 GEG720919:GEG720923 GOC720919:GOC720923 GXY720919:GXY720923 HHU720919:HHU720923 HRQ720919:HRQ720923 IBM720919:IBM720923 ILI720919:ILI720923 IVE720919:IVE720923 JFA720919:JFA720923 JOW720919:JOW720923 JYS720919:JYS720923 KIO720919:KIO720923 KSK720919:KSK720923 LCG720919:LCG720923 LMC720919:LMC720923 LVY720919:LVY720923 MFU720919:MFU720923 MPQ720919:MPQ720923 MZM720919:MZM720923 NJI720919:NJI720923 NTE720919:NTE720923 ODA720919:ODA720923 OMW720919:OMW720923 OWS720919:OWS720923 PGO720919:PGO720923 PQK720919:PQK720923 QAG720919:QAG720923 QKC720919:QKC720923 QTY720919:QTY720923 RDU720919:RDU720923 RNQ720919:RNQ720923 RXM720919:RXM720923 SHI720919:SHI720923 SRE720919:SRE720923 TBA720919:TBA720923 TKW720919:TKW720923 TUS720919:TUS720923 UEO720919:UEO720923 UOK720919:UOK720923 UYG720919:UYG720923 VIC720919:VIC720923 VRY720919:VRY720923 WBU720919:WBU720923 WLQ720919:WLQ720923 WVM720919:WVM720923 E786455:E786459 JA786455:JA786459 SW786455:SW786459 ACS786455:ACS786459 AMO786455:AMO786459 AWK786455:AWK786459 BGG786455:BGG786459 BQC786455:BQC786459 BZY786455:BZY786459 CJU786455:CJU786459 CTQ786455:CTQ786459 DDM786455:DDM786459 DNI786455:DNI786459 DXE786455:DXE786459 EHA786455:EHA786459 EQW786455:EQW786459 FAS786455:FAS786459 FKO786455:FKO786459 FUK786455:FUK786459 GEG786455:GEG786459 GOC786455:GOC786459 GXY786455:GXY786459 HHU786455:HHU786459 HRQ786455:HRQ786459 IBM786455:IBM786459 ILI786455:ILI786459 IVE786455:IVE786459 JFA786455:JFA786459 JOW786455:JOW786459 JYS786455:JYS786459 KIO786455:KIO786459 KSK786455:KSK786459 LCG786455:LCG786459 LMC786455:LMC786459 LVY786455:LVY786459 MFU786455:MFU786459 MPQ786455:MPQ786459 MZM786455:MZM786459 NJI786455:NJI786459 NTE786455:NTE786459 ODA786455:ODA786459 OMW786455:OMW786459 OWS786455:OWS786459 PGO786455:PGO786459 PQK786455:PQK786459 QAG786455:QAG786459 QKC786455:QKC786459 QTY786455:QTY786459 RDU786455:RDU786459 RNQ786455:RNQ786459 RXM786455:RXM786459 SHI786455:SHI786459 SRE786455:SRE786459 TBA786455:TBA786459 TKW786455:TKW786459 TUS786455:TUS786459 UEO786455:UEO786459 UOK786455:UOK786459 UYG786455:UYG786459 VIC786455:VIC786459 VRY786455:VRY786459 WBU786455:WBU786459 WLQ786455:WLQ786459 WVM786455:WVM786459 E851991:E851995 JA851991:JA851995 SW851991:SW851995 ACS851991:ACS851995 AMO851991:AMO851995 AWK851991:AWK851995 BGG851991:BGG851995 BQC851991:BQC851995 BZY851991:BZY851995 CJU851991:CJU851995 CTQ851991:CTQ851995 DDM851991:DDM851995 DNI851991:DNI851995 DXE851991:DXE851995 EHA851991:EHA851995 EQW851991:EQW851995 FAS851991:FAS851995 FKO851991:FKO851995 FUK851991:FUK851995 GEG851991:GEG851995 GOC851991:GOC851995 GXY851991:GXY851995 HHU851991:HHU851995 HRQ851991:HRQ851995 IBM851991:IBM851995 ILI851991:ILI851995 IVE851991:IVE851995 JFA851991:JFA851995 JOW851991:JOW851995 JYS851991:JYS851995 KIO851991:KIO851995 KSK851991:KSK851995 LCG851991:LCG851995 LMC851991:LMC851995 LVY851991:LVY851995 MFU851991:MFU851995 MPQ851991:MPQ851995 MZM851991:MZM851995 NJI851991:NJI851995 NTE851991:NTE851995 ODA851991:ODA851995 OMW851991:OMW851995 OWS851991:OWS851995 PGO851991:PGO851995 PQK851991:PQK851995 QAG851991:QAG851995 QKC851991:QKC851995 QTY851991:QTY851995 RDU851991:RDU851995 RNQ851991:RNQ851995 RXM851991:RXM851995 SHI851991:SHI851995 SRE851991:SRE851995 TBA851991:TBA851995 TKW851991:TKW851995 TUS851991:TUS851995 UEO851991:UEO851995 UOK851991:UOK851995 UYG851991:UYG851995 VIC851991:VIC851995 VRY851991:VRY851995 WBU851991:WBU851995 WLQ851991:WLQ851995 WVM851991:WVM851995 E917527:E917531 JA917527:JA917531 SW917527:SW917531 ACS917527:ACS917531 AMO917527:AMO917531 AWK917527:AWK917531 BGG917527:BGG917531 BQC917527:BQC917531 BZY917527:BZY917531 CJU917527:CJU917531 CTQ917527:CTQ917531 DDM917527:DDM917531 DNI917527:DNI917531 DXE917527:DXE917531 EHA917527:EHA917531 EQW917527:EQW917531 FAS917527:FAS917531 FKO917527:FKO917531 FUK917527:FUK917531 GEG917527:GEG917531 GOC917527:GOC917531 GXY917527:GXY917531 HHU917527:HHU917531 HRQ917527:HRQ917531 IBM917527:IBM917531 ILI917527:ILI917531 IVE917527:IVE917531 JFA917527:JFA917531 JOW917527:JOW917531 JYS917527:JYS917531 KIO917527:KIO917531 KSK917527:KSK917531 LCG917527:LCG917531 LMC917527:LMC917531 LVY917527:LVY917531 MFU917527:MFU917531 MPQ917527:MPQ917531 MZM917527:MZM917531 NJI917527:NJI917531 NTE917527:NTE917531 ODA917527:ODA917531 OMW917527:OMW917531 OWS917527:OWS917531 PGO917527:PGO917531 PQK917527:PQK917531 QAG917527:QAG917531 QKC917527:QKC917531 QTY917527:QTY917531 RDU917527:RDU917531 RNQ917527:RNQ917531 RXM917527:RXM917531 SHI917527:SHI917531 SRE917527:SRE917531 TBA917527:TBA917531 TKW917527:TKW917531 TUS917527:TUS917531 UEO917527:UEO917531 UOK917527:UOK917531 UYG917527:UYG917531 VIC917527:VIC917531 VRY917527:VRY917531 WBU917527:WBU917531 WLQ917527:WLQ917531 WVM917527:WVM917531 E983063:E983067 JA983063:JA983067 SW983063:SW983067 ACS983063:ACS983067 AMO983063:AMO983067 AWK983063:AWK983067 BGG983063:BGG983067 BQC983063:BQC983067 BZY983063:BZY983067 CJU983063:CJU983067 CTQ983063:CTQ983067 DDM983063:DDM983067 DNI983063:DNI983067 DXE983063:DXE983067 EHA983063:EHA983067 EQW983063:EQW983067 FAS983063:FAS983067 FKO983063:FKO983067 FUK983063:FUK983067 GEG983063:GEG983067 GOC983063:GOC983067 GXY983063:GXY983067 HHU983063:HHU983067 HRQ983063:HRQ983067 IBM983063:IBM983067 ILI983063:ILI983067 IVE983063:IVE983067 JFA983063:JFA983067 JOW983063:JOW983067 JYS983063:JYS983067 KIO983063:KIO983067 KSK983063:KSK983067 LCG983063:LCG983067 LMC983063:LMC983067 LVY983063:LVY983067 MFU983063:MFU983067 MPQ983063:MPQ983067 MZM983063:MZM983067 NJI983063:NJI983067 NTE983063:NTE983067 ODA983063:ODA983067 OMW983063:OMW983067 OWS983063:OWS983067 PGO983063:PGO983067 PQK983063:PQK983067 QAG983063:QAG983067 QKC983063:QKC983067 QTY983063:QTY983067 RDU983063:RDU983067 RNQ983063:RNQ983067 RXM983063:RXM983067 SHI983063:SHI983067 SRE983063:SRE983067 TBA983063:TBA983067 TKW983063:TKW983067 TUS983063:TUS983067 UEO983063:UEO983067 UOK983063:UOK983067 UYG983063:UYG983067 VIC983063:VIC983067 VRY983063:VRY983067 WBU983063:WBU983067 WLQ983063:WLQ983067 WVM983063:WVM983067 E26:E36 JA7:JA10 SW7:SW10 ACS7:ACS10 AMO7:AMO10 AWK7:AWK10 BGG7:BGG10 BQC7:BQC10 BZY7:BZY10 CJU7:CJU10 CTQ7:CTQ10 DDM7:DDM10 DNI7:DNI10 DXE7:DXE10 EHA7:EHA10 EQW7:EQW10 FAS7:FAS10 FKO7:FKO10 FUK7:FUK10 GEG7:GEG10 GOC7:GOC10 GXY7:GXY10 HHU7:HHU10 HRQ7:HRQ10 IBM7:IBM10 ILI7:ILI10 IVE7:IVE10 JFA7:JFA10 JOW7:JOW10 JYS7:JYS10 KIO7:KIO10 KSK7:KSK10 LCG7:LCG10 LMC7:LMC10 LVY7:LVY10 MFU7:MFU10 MPQ7:MPQ10 MZM7:MZM10 NJI7:NJI10 NTE7:NTE10 ODA7:ODA10 OMW7:OMW10 OWS7:OWS10 PGO7:PGO10 PQK7:PQK10 QAG7:QAG10 QKC7:QKC10 QTY7:QTY10 RDU7:RDU10 RNQ7:RNQ10 RXM7:RXM10 SHI7:SHI10 SRE7:SRE10 TBA7:TBA10 TKW7:TKW10 TUS7:TUS10 UEO7:UEO10 UOK7:UOK10 UYG7:UYG10 VIC7:VIC10 VRY7:VRY10 WBU7:WBU10 WLQ7:WLQ10 WVM7:WVM10 E65550:E65553 JA65550:JA65553 SW65550:SW65553 ACS65550:ACS65553 AMO65550:AMO65553 AWK65550:AWK65553 BGG65550:BGG65553 BQC65550:BQC65553 BZY65550:BZY65553 CJU65550:CJU65553 CTQ65550:CTQ65553 DDM65550:DDM65553 DNI65550:DNI65553 DXE65550:DXE65553 EHA65550:EHA65553 EQW65550:EQW65553 FAS65550:FAS65553 FKO65550:FKO65553 FUK65550:FUK65553 GEG65550:GEG65553 GOC65550:GOC65553 GXY65550:GXY65553 HHU65550:HHU65553 HRQ65550:HRQ65553 IBM65550:IBM65553 ILI65550:ILI65553 IVE65550:IVE65553 JFA65550:JFA65553 JOW65550:JOW65553 JYS65550:JYS65553 KIO65550:KIO65553 KSK65550:KSK65553 LCG65550:LCG65553 LMC65550:LMC65553 LVY65550:LVY65553 MFU65550:MFU65553 MPQ65550:MPQ65553 MZM65550:MZM65553 NJI65550:NJI65553 NTE65550:NTE65553 ODA65550:ODA65553 OMW65550:OMW65553 OWS65550:OWS65553 PGO65550:PGO65553 PQK65550:PQK65553 QAG65550:QAG65553 QKC65550:QKC65553 QTY65550:QTY65553 RDU65550:RDU65553 RNQ65550:RNQ65553 RXM65550:RXM65553 SHI65550:SHI65553 SRE65550:SRE65553 TBA65550:TBA65553 TKW65550:TKW65553 TUS65550:TUS65553 UEO65550:UEO65553 UOK65550:UOK65553 UYG65550:UYG65553 VIC65550:VIC65553 VRY65550:VRY65553 WBU65550:WBU65553 WLQ65550:WLQ65553 WVM65550:WVM65553 E131086:E131089 JA131086:JA131089 SW131086:SW131089 ACS131086:ACS131089 AMO131086:AMO131089 AWK131086:AWK131089 BGG131086:BGG131089 BQC131086:BQC131089 BZY131086:BZY131089 CJU131086:CJU131089 CTQ131086:CTQ131089 DDM131086:DDM131089 DNI131086:DNI131089 DXE131086:DXE131089 EHA131086:EHA131089 EQW131086:EQW131089 FAS131086:FAS131089 FKO131086:FKO131089 FUK131086:FUK131089 GEG131086:GEG131089 GOC131086:GOC131089 GXY131086:GXY131089 HHU131086:HHU131089 HRQ131086:HRQ131089 IBM131086:IBM131089 ILI131086:ILI131089 IVE131086:IVE131089 JFA131086:JFA131089 JOW131086:JOW131089 JYS131086:JYS131089 KIO131086:KIO131089 KSK131086:KSK131089 LCG131086:LCG131089 LMC131086:LMC131089 LVY131086:LVY131089 MFU131086:MFU131089 MPQ131086:MPQ131089 MZM131086:MZM131089 NJI131086:NJI131089 NTE131086:NTE131089 ODA131086:ODA131089 OMW131086:OMW131089 OWS131086:OWS131089 PGO131086:PGO131089 PQK131086:PQK131089 QAG131086:QAG131089 QKC131086:QKC131089 QTY131086:QTY131089 RDU131086:RDU131089 RNQ131086:RNQ131089 RXM131086:RXM131089 SHI131086:SHI131089 SRE131086:SRE131089 TBA131086:TBA131089 TKW131086:TKW131089 TUS131086:TUS131089 UEO131086:UEO131089 UOK131086:UOK131089 UYG131086:UYG131089 VIC131086:VIC131089 VRY131086:VRY131089 WBU131086:WBU131089 WLQ131086:WLQ131089 WVM131086:WVM131089 E196622:E196625 JA196622:JA196625 SW196622:SW196625 ACS196622:ACS196625 AMO196622:AMO196625 AWK196622:AWK196625 BGG196622:BGG196625 BQC196622:BQC196625 BZY196622:BZY196625 CJU196622:CJU196625 CTQ196622:CTQ196625 DDM196622:DDM196625 DNI196622:DNI196625 DXE196622:DXE196625 EHA196622:EHA196625 EQW196622:EQW196625 FAS196622:FAS196625 FKO196622:FKO196625 FUK196622:FUK196625 GEG196622:GEG196625 GOC196622:GOC196625 GXY196622:GXY196625 HHU196622:HHU196625 HRQ196622:HRQ196625 IBM196622:IBM196625 ILI196622:ILI196625 IVE196622:IVE196625 JFA196622:JFA196625 JOW196622:JOW196625 JYS196622:JYS196625 KIO196622:KIO196625 KSK196622:KSK196625 LCG196622:LCG196625 LMC196622:LMC196625 LVY196622:LVY196625 MFU196622:MFU196625 MPQ196622:MPQ196625 MZM196622:MZM196625 NJI196622:NJI196625 NTE196622:NTE196625 ODA196622:ODA196625 OMW196622:OMW196625 OWS196622:OWS196625 PGO196622:PGO196625 PQK196622:PQK196625 QAG196622:QAG196625 QKC196622:QKC196625 QTY196622:QTY196625 RDU196622:RDU196625 RNQ196622:RNQ196625 RXM196622:RXM196625 SHI196622:SHI196625 SRE196622:SRE196625 TBA196622:TBA196625 TKW196622:TKW196625 TUS196622:TUS196625 UEO196622:UEO196625 UOK196622:UOK196625 UYG196622:UYG196625 VIC196622:VIC196625 VRY196622:VRY196625 WBU196622:WBU196625 WLQ196622:WLQ196625 WVM196622:WVM196625 E262158:E262161 JA262158:JA262161 SW262158:SW262161 ACS262158:ACS262161 AMO262158:AMO262161 AWK262158:AWK262161 BGG262158:BGG262161 BQC262158:BQC262161 BZY262158:BZY262161 CJU262158:CJU262161 CTQ262158:CTQ262161 DDM262158:DDM262161 DNI262158:DNI262161 DXE262158:DXE262161 EHA262158:EHA262161 EQW262158:EQW262161 FAS262158:FAS262161 FKO262158:FKO262161 FUK262158:FUK262161 GEG262158:GEG262161 GOC262158:GOC262161 GXY262158:GXY262161 HHU262158:HHU262161 HRQ262158:HRQ262161 IBM262158:IBM262161 ILI262158:ILI262161 IVE262158:IVE262161 JFA262158:JFA262161 JOW262158:JOW262161 JYS262158:JYS262161 KIO262158:KIO262161 KSK262158:KSK262161 LCG262158:LCG262161 LMC262158:LMC262161 LVY262158:LVY262161 MFU262158:MFU262161 MPQ262158:MPQ262161 MZM262158:MZM262161 NJI262158:NJI262161 NTE262158:NTE262161 ODA262158:ODA262161 OMW262158:OMW262161 OWS262158:OWS262161 PGO262158:PGO262161 PQK262158:PQK262161 QAG262158:QAG262161 QKC262158:QKC262161 QTY262158:QTY262161 RDU262158:RDU262161 RNQ262158:RNQ262161 RXM262158:RXM262161 SHI262158:SHI262161 SRE262158:SRE262161 TBA262158:TBA262161 TKW262158:TKW262161 TUS262158:TUS262161 UEO262158:UEO262161 UOK262158:UOK262161 UYG262158:UYG262161 VIC262158:VIC262161 VRY262158:VRY262161 WBU262158:WBU262161 WLQ262158:WLQ262161 WVM262158:WVM262161 E327694:E327697 JA327694:JA327697 SW327694:SW327697 ACS327694:ACS327697 AMO327694:AMO327697 AWK327694:AWK327697 BGG327694:BGG327697 BQC327694:BQC327697 BZY327694:BZY327697 CJU327694:CJU327697 CTQ327694:CTQ327697 DDM327694:DDM327697 DNI327694:DNI327697 DXE327694:DXE327697 EHA327694:EHA327697 EQW327694:EQW327697 FAS327694:FAS327697 FKO327694:FKO327697 FUK327694:FUK327697 GEG327694:GEG327697 GOC327694:GOC327697 GXY327694:GXY327697 HHU327694:HHU327697 HRQ327694:HRQ327697 IBM327694:IBM327697 ILI327694:ILI327697 IVE327694:IVE327697 JFA327694:JFA327697 JOW327694:JOW327697 JYS327694:JYS327697 KIO327694:KIO327697 KSK327694:KSK327697 LCG327694:LCG327697 LMC327694:LMC327697 LVY327694:LVY327697 MFU327694:MFU327697 MPQ327694:MPQ327697 MZM327694:MZM327697 NJI327694:NJI327697 NTE327694:NTE327697 ODA327694:ODA327697 OMW327694:OMW327697 OWS327694:OWS327697 PGO327694:PGO327697 PQK327694:PQK327697 QAG327694:QAG327697 QKC327694:QKC327697 QTY327694:QTY327697 RDU327694:RDU327697 RNQ327694:RNQ327697 RXM327694:RXM327697 SHI327694:SHI327697 SRE327694:SRE327697 TBA327694:TBA327697 TKW327694:TKW327697 TUS327694:TUS327697 UEO327694:UEO327697 UOK327694:UOK327697 UYG327694:UYG327697 VIC327694:VIC327697 VRY327694:VRY327697 WBU327694:WBU327697 WLQ327694:WLQ327697 WVM327694:WVM327697 E393230:E393233 JA393230:JA393233 SW393230:SW393233 ACS393230:ACS393233 AMO393230:AMO393233 AWK393230:AWK393233 BGG393230:BGG393233 BQC393230:BQC393233 BZY393230:BZY393233 CJU393230:CJU393233 CTQ393230:CTQ393233 DDM393230:DDM393233 DNI393230:DNI393233 DXE393230:DXE393233 EHA393230:EHA393233 EQW393230:EQW393233 FAS393230:FAS393233 FKO393230:FKO393233 FUK393230:FUK393233 GEG393230:GEG393233 GOC393230:GOC393233 GXY393230:GXY393233 HHU393230:HHU393233 HRQ393230:HRQ393233 IBM393230:IBM393233 ILI393230:ILI393233 IVE393230:IVE393233 JFA393230:JFA393233 JOW393230:JOW393233 JYS393230:JYS393233 KIO393230:KIO393233 KSK393230:KSK393233 LCG393230:LCG393233 LMC393230:LMC393233 LVY393230:LVY393233 MFU393230:MFU393233 MPQ393230:MPQ393233 MZM393230:MZM393233 NJI393230:NJI393233 NTE393230:NTE393233 ODA393230:ODA393233 OMW393230:OMW393233 OWS393230:OWS393233 PGO393230:PGO393233 PQK393230:PQK393233 QAG393230:QAG393233 QKC393230:QKC393233 QTY393230:QTY393233 RDU393230:RDU393233 RNQ393230:RNQ393233 RXM393230:RXM393233 SHI393230:SHI393233 SRE393230:SRE393233 TBA393230:TBA393233 TKW393230:TKW393233 TUS393230:TUS393233 UEO393230:UEO393233 UOK393230:UOK393233 UYG393230:UYG393233 VIC393230:VIC393233 VRY393230:VRY393233 WBU393230:WBU393233 WLQ393230:WLQ393233 WVM393230:WVM393233 E458766:E458769 JA458766:JA458769 SW458766:SW458769 ACS458766:ACS458769 AMO458766:AMO458769 AWK458766:AWK458769 BGG458766:BGG458769 BQC458766:BQC458769 BZY458766:BZY458769 CJU458766:CJU458769 CTQ458766:CTQ458769 DDM458766:DDM458769 DNI458766:DNI458769 DXE458766:DXE458769 EHA458766:EHA458769 EQW458766:EQW458769 FAS458766:FAS458769 FKO458766:FKO458769 FUK458766:FUK458769 GEG458766:GEG458769 GOC458766:GOC458769 GXY458766:GXY458769 HHU458766:HHU458769 HRQ458766:HRQ458769 IBM458766:IBM458769 ILI458766:ILI458769 IVE458766:IVE458769 JFA458766:JFA458769 JOW458766:JOW458769 JYS458766:JYS458769 KIO458766:KIO458769 KSK458766:KSK458769 LCG458766:LCG458769 LMC458766:LMC458769 LVY458766:LVY458769 MFU458766:MFU458769 MPQ458766:MPQ458769 MZM458766:MZM458769 NJI458766:NJI458769 NTE458766:NTE458769 ODA458766:ODA458769 OMW458766:OMW458769 OWS458766:OWS458769 PGO458766:PGO458769 PQK458766:PQK458769 QAG458766:QAG458769 QKC458766:QKC458769 QTY458766:QTY458769 RDU458766:RDU458769 RNQ458766:RNQ458769 RXM458766:RXM458769 SHI458766:SHI458769 SRE458766:SRE458769 TBA458766:TBA458769 TKW458766:TKW458769 TUS458766:TUS458769 UEO458766:UEO458769 UOK458766:UOK458769 UYG458766:UYG458769 VIC458766:VIC458769 VRY458766:VRY458769 WBU458766:WBU458769 WLQ458766:WLQ458769 WVM458766:WVM458769 E524302:E524305 JA524302:JA524305 SW524302:SW524305 ACS524302:ACS524305 AMO524302:AMO524305 AWK524302:AWK524305 BGG524302:BGG524305 BQC524302:BQC524305 BZY524302:BZY524305 CJU524302:CJU524305 CTQ524302:CTQ524305 DDM524302:DDM524305 DNI524302:DNI524305 DXE524302:DXE524305 EHA524302:EHA524305 EQW524302:EQW524305 FAS524302:FAS524305 FKO524302:FKO524305 FUK524302:FUK524305 GEG524302:GEG524305 GOC524302:GOC524305 GXY524302:GXY524305 HHU524302:HHU524305 HRQ524302:HRQ524305 IBM524302:IBM524305 ILI524302:ILI524305 IVE524302:IVE524305 JFA524302:JFA524305 JOW524302:JOW524305 JYS524302:JYS524305 KIO524302:KIO524305 KSK524302:KSK524305 LCG524302:LCG524305 LMC524302:LMC524305 LVY524302:LVY524305 MFU524302:MFU524305 MPQ524302:MPQ524305 MZM524302:MZM524305 NJI524302:NJI524305 NTE524302:NTE524305 ODA524302:ODA524305 OMW524302:OMW524305 OWS524302:OWS524305 PGO524302:PGO524305 PQK524302:PQK524305 QAG524302:QAG524305 QKC524302:QKC524305 QTY524302:QTY524305 RDU524302:RDU524305 RNQ524302:RNQ524305 RXM524302:RXM524305 SHI524302:SHI524305 SRE524302:SRE524305 TBA524302:TBA524305 TKW524302:TKW524305 TUS524302:TUS524305 UEO524302:UEO524305 UOK524302:UOK524305 UYG524302:UYG524305 VIC524302:VIC524305 VRY524302:VRY524305 WBU524302:WBU524305 WLQ524302:WLQ524305 WVM524302:WVM524305 E589838:E589841 JA589838:JA589841 SW589838:SW589841 ACS589838:ACS589841 AMO589838:AMO589841 AWK589838:AWK589841 BGG589838:BGG589841 BQC589838:BQC589841 BZY589838:BZY589841 CJU589838:CJU589841 CTQ589838:CTQ589841 DDM589838:DDM589841 DNI589838:DNI589841 DXE589838:DXE589841 EHA589838:EHA589841 EQW589838:EQW589841 FAS589838:FAS589841 FKO589838:FKO589841 FUK589838:FUK589841 GEG589838:GEG589841 GOC589838:GOC589841 GXY589838:GXY589841 HHU589838:HHU589841 HRQ589838:HRQ589841 IBM589838:IBM589841 ILI589838:ILI589841 IVE589838:IVE589841 JFA589838:JFA589841 JOW589838:JOW589841 JYS589838:JYS589841 KIO589838:KIO589841 KSK589838:KSK589841 LCG589838:LCG589841 LMC589838:LMC589841 LVY589838:LVY589841 MFU589838:MFU589841 MPQ589838:MPQ589841 MZM589838:MZM589841 NJI589838:NJI589841 NTE589838:NTE589841 ODA589838:ODA589841 OMW589838:OMW589841 OWS589838:OWS589841 PGO589838:PGO589841 PQK589838:PQK589841 QAG589838:QAG589841 QKC589838:QKC589841 QTY589838:QTY589841 RDU589838:RDU589841 RNQ589838:RNQ589841 RXM589838:RXM589841 SHI589838:SHI589841 SRE589838:SRE589841 TBA589838:TBA589841 TKW589838:TKW589841 TUS589838:TUS589841 UEO589838:UEO589841 UOK589838:UOK589841 UYG589838:UYG589841 VIC589838:VIC589841 VRY589838:VRY589841 WBU589838:WBU589841 WLQ589838:WLQ589841 WVM589838:WVM589841 E655374:E655377 JA655374:JA655377 SW655374:SW655377 ACS655374:ACS655377 AMO655374:AMO655377 AWK655374:AWK655377 BGG655374:BGG655377 BQC655374:BQC655377 BZY655374:BZY655377 CJU655374:CJU655377 CTQ655374:CTQ655377 DDM655374:DDM655377 DNI655374:DNI655377 DXE655374:DXE655377 EHA655374:EHA655377 EQW655374:EQW655377 FAS655374:FAS655377 FKO655374:FKO655377 FUK655374:FUK655377 GEG655374:GEG655377 GOC655374:GOC655377 GXY655374:GXY655377 HHU655374:HHU655377 HRQ655374:HRQ655377 IBM655374:IBM655377 ILI655374:ILI655377 IVE655374:IVE655377 JFA655374:JFA655377 JOW655374:JOW655377 JYS655374:JYS655377 KIO655374:KIO655377 KSK655374:KSK655377 LCG655374:LCG655377 LMC655374:LMC655377 LVY655374:LVY655377 MFU655374:MFU655377 MPQ655374:MPQ655377 MZM655374:MZM655377 NJI655374:NJI655377 NTE655374:NTE655377 ODA655374:ODA655377 OMW655374:OMW655377 OWS655374:OWS655377 PGO655374:PGO655377 PQK655374:PQK655377 QAG655374:QAG655377 QKC655374:QKC655377 QTY655374:QTY655377 RDU655374:RDU655377 RNQ655374:RNQ655377 RXM655374:RXM655377 SHI655374:SHI655377 SRE655374:SRE655377 TBA655374:TBA655377 TKW655374:TKW655377 TUS655374:TUS655377 UEO655374:UEO655377 UOK655374:UOK655377 UYG655374:UYG655377 VIC655374:VIC655377 VRY655374:VRY655377 WBU655374:WBU655377 WLQ655374:WLQ655377 WVM655374:WVM655377 E720910:E720913 JA720910:JA720913 SW720910:SW720913 ACS720910:ACS720913 AMO720910:AMO720913 AWK720910:AWK720913 BGG720910:BGG720913 BQC720910:BQC720913 BZY720910:BZY720913 CJU720910:CJU720913 CTQ720910:CTQ720913 DDM720910:DDM720913 DNI720910:DNI720913 DXE720910:DXE720913 EHA720910:EHA720913 EQW720910:EQW720913 FAS720910:FAS720913 FKO720910:FKO720913 FUK720910:FUK720913 GEG720910:GEG720913 GOC720910:GOC720913 GXY720910:GXY720913 HHU720910:HHU720913 HRQ720910:HRQ720913 IBM720910:IBM720913 ILI720910:ILI720913 IVE720910:IVE720913 JFA720910:JFA720913 JOW720910:JOW720913 JYS720910:JYS720913 KIO720910:KIO720913 KSK720910:KSK720913 LCG720910:LCG720913 LMC720910:LMC720913 LVY720910:LVY720913 MFU720910:MFU720913 MPQ720910:MPQ720913 MZM720910:MZM720913 NJI720910:NJI720913 NTE720910:NTE720913 ODA720910:ODA720913 OMW720910:OMW720913 OWS720910:OWS720913 PGO720910:PGO720913 PQK720910:PQK720913 QAG720910:QAG720913 QKC720910:QKC720913 QTY720910:QTY720913 RDU720910:RDU720913 RNQ720910:RNQ720913 RXM720910:RXM720913 SHI720910:SHI720913 SRE720910:SRE720913 TBA720910:TBA720913 TKW720910:TKW720913 TUS720910:TUS720913 UEO720910:UEO720913 UOK720910:UOK720913 UYG720910:UYG720913 VIC720910:VIC720913 VRY720910:VRY720913 WBU720910:WBU720913 WLQ720910:WLQ720913 WVM720910:WVM720913 E786446:E786449 JA786446:JA786449 SW786446:SW786449 ACS786446:ACS786449 AMO786446:AMO786449 AWK786446:AWK786449 BGG786446:BGG786449 BQC786446:BQC786449 BZY786446:BZY786449 CJU786446:CJU786449 CTQ786446:CTQ786449 DDM786446:DDM786449 DNI786446:DNI786449 DXE786446:DXE786449 EHA786446:EHA786449 EQW786446:EQW786449 FAS786446:FAS786449 FKO786446:FKO786449 FUK786446:FUK786449 GEG786446:GEG786449 GOC786446:GOC786449 GXY786446:GXY786449 HHU786446:HHU786449 HRQ786446:HRQ786449 IBM786446:IBM786449 ILI786446:ILI786449 IVE786446:IVE786449 JFA786446:JFA786449 JOW786446:JOW786449 JYS786446:JYS786449 KIO786446:KIO786449 KSK786446:KSK786449 LCG786446:LCG786449 LMC786446:LMC786449 LVY786446:LVY786449 MFU786446:MFU786449 MPQ786446:MPQ786449 MZM786446:MZM786449 NJI786446:NJI786449 NTE786446:NTE786449 ODA786446:ODA786449 OMW786446:OMW786449 OWS786446:OWS786449 PGO786446:PGO786449 PQK786446:PQK786449 QAG786446:QAG786449 QKC786446:QKC786449 QTY786446:QTY786449 RDU786446:RDU786449 RNQ786446:RNQ786449 RXM786446:RXM786449 SHI786446:SHI786449 SRE786446:SRE786449 TBA786446:TBA786449 TKW786446:TKW786449 TUS786446:TUS786449 UEO786446:UEO786449 UOK786446:UOK786449 UYG786446:UYG786449 VIC786446:VIC786449 VRY786446:VRY786449 WBU786446:WBU786449 WLQ786446:WLQ786449 WVM786446:WVM786449 E851982:E851985 JA851982:JA851985 SW851982:SW851985 ACS851982:ACS851985 AMO851982:AMO851985 AWK851982:AWK851985 BGG851982:BGG851985 BQC851982:BQC851985 BZY851982:BZY851985 CJU851982:CJU851985 CTQ851982:CTQ851985 DDM851982:DDM851985 DNI851982:DNI851985 DXE851982:DXE851985 EHA851982:EHA851985 EQW851982:EQW851985 FAS851982:FAS851985 FKO851982:FKO851985 FUK851982:FUK851985 GEG851982:GEG851985 GOC851982:GOC851985 GXY851982:GXY851985 HHU851982:HHU851985 HRQ851982:HRQ851985 IBM851982:IBM851985 ILI851982:ILI851985 IVE851982:IVE851985 JFA851982:JFA851985 JOW851982:JOW851985 JYS851982:JYS851985 KIO851982:KIO851985 KSK851982:KSK851985 LCG851982:LCG851985 LMC851982:LMC851985 LVY851982:LVY851985 MFU851982:MFU851985 MPQ851982:MPQ851985 MZM851982:MZM851985 NJI851982:NJI851985 NTE851982:NTE851985 ODA851982:ODA851985 OMW851982:OMW851985 OWS851982:OWS851985 PGO851982:PGO851985 PQK851982:PQK851985 QAG851982:QAG851985 QKC851982:QKC851985 QTY851982:QTY851985 RDU851982:RDU851985 RNQ851982:RNQ851985 RXM851982:RXM851985 SHI851982:SHI851985 SRE851982:SRE851985 TBA851982:TBA851985 TKW851982:TKW851985 TUS851982:TUS851985 UEO851982:UEO851985 UOK851982:UOK851985 UYG851982:UYG851985 VIC851982:VIC851985 VRY851982:VRY851985 WBU851982:WBU851985 WLQ851982:WLQ851985 WVM851982:WVM851985 E917518:E917521 JA917518:JA917521 SW917518:SW917521 ACS917518:ACS917521 AMO917518:AMO917521 AWK917518:AWK917521 BGG917518:BGG917521 BQC917518:BQC917521 BZY917518:BZY917521 CJU917518:CJU917521 CTQ917518:CTQ917521 DDM917518:DDM917521 DNI917518:DNI917521 DXE917518:DXE917521 EHA917518:EHA917521 EQW917518:EQW917521 FAS917518:FAS917521 FKO917518:FKO917521 FUK917518:FUK917521 GEG917518:GEG917521 GOC917518:GOC917521 GXY917518:GXY917521 HHU917518:HHU917521 HRQ917518:HRQ917521 IBM917518:IBM917521 ILI917518:ILI917521 IVE917518:IVE917521 JFA917518:JFA917521 JOW917518:JOW917521 JYS917518:JYS917521 KIO917518:KIO917521 KSK917518:KSK917521 LCG917518:LCG917521 LMC917518:LMC917521 LVY917518:LVY917521 MFU917518:MFU917521 MPQ917518:MPQ917521 MZM917518:MZM917521 NJI917518:NJI917521 NTE917518:NTE917521 ODA917518:ODA917521 OMW917518:OMW917521 OWS917518:OWS917521 PGO917518:PGO917521 PQK917518:PQK917521 QAG917518:QAG917521 QKC917518:QKC917521 QTY917518:QTY917521 RDU917518:RDU917521 RNQ917518:RNQ917521 RXM917518:RXM917521 SHI917518:SHI917521 SRE917518:SRE917521 TBA917518:TBA917521 TKW917518:TKW917521 TUS917518:TUS917521 UEO917518:UEO917521 UOK917518:UOK917521 UYG917518:UYG917521 VIC917518:VIC917521 VRY917518:VRY917521 WBU917518:WBU917521 WLQ917518:WLQ917521 WVM917518:WVM917521 E983054:E983057 JA983054:JA983057 SW983054:SW983057 ACS983054:ACS983057 AMO983054:AMO983057 AWK983054:AWK983057 BGG983054:BGG983057 BQC983054:BQC983057 BZY983054:BZY983057 CJU983054:CJU983057 CTQ983054:CTQ983057 DDM983054:DDM983057 DNI983054:DNI983057 DXE983054:DXE983057 EHA983054:EHA983057 EQW983054:EQW983057 FAS983054:FAS983057 FKO983054:FKO983057 FUK983054:FUK983057 GEG983054:GEG983057 GOC983054:GOC983057 GXY983054:GXY983057 HHU983054:HHU983057 HRQ983054:HRQ983057 IBM983054:IBM983057 ILI983054:ILI983057 IVE983054:IVE983057 JFA983054:JFA983057 JOW983054:JOW983057 JYS983054:JYS983057 KIO983054:KIO983057 KSK983054:KSK983057 LCG983054:LCG983057 LMC983054:LMC983057 LVY983054:LVY983057 MFU983054:MFU983057 MPQ983054:MPQ983057 MZM983054:MZM983057 NJI983054:NJI983057 NTE983054:NTE983057 ODA983054:ODA983057 OMW983054:OMW983057 OWS983054:OWS983057 PGO983054:PGO983057 PQK983054:PQK983057 QAG983054:QAG983057 QKC983054:QKC983057 QTY983054:QTY983057 RDU983054:RDU983057 RNQ983054:RNQ983057 RXM983054:RXM983057 SHI983054:SHI983057 SRE983054:SRE983057 TBA983054:TBA983057 TKW983054:TKW983057 TUS983054:TUS983057 UEO983054:UEO983057 UOK983054:UOK983057 UYG983054:UYG983057 VIC983054:VIC983057 VRY983054:VRY983057 WBU983054:WBU983057 WLQ983054:WLQ983057 WVM983054:WVM983057 E39:E40 JA39:JA40 SW39:SW40 ACS39:ACS40 AMO39:AMO40 AWK39:AWK40 BGG39:BGG40 BQC39:BQC40 BZY39:BZY40 CJU39:CJU40 CTQ39:CTQ40 DDM39:DDM40 DNI39:DNI40 DXE39:DXE40 EHA39:EHA40 EQW39:EQW40 FAS39:FAS40 FKO39:FKO40 FUK39:FUK40 GEG39:GEG40 GOC39:GOC40 GXY39:GXY40 HHU39:HHU40 HRQ39:HRQ40 IBM39:IBM40 ILI39:ILI40 IVE39:IVE40 JFA39:JFA40 JOW39:JOW40 JYS39:JYS40 KIO39:KIO40 KSK39:KSK40 LCG39:LCG40 LMC39:LMC40 LVY39:LVY40 MFU39:MFU40 MPQ39:MPQ40 MZM39:MZM40 NJI39:NJI40 NTE39:NTE40 ODA39:ODA40 OMW39:OMW40 OWS39:OWS40 PGO39:PGO40 PQK39:PQK40 QAG39:QAG40 QKC39:QKC40 QTY39:QTY40 RDU39:RDU40 RNQ39:RNQ40 RXM39:RXM40 SHI39:SHI40 SRE39:SRE40 TBA39:TBA40 TKW39:TKW40 TUS39:TUS40 UEO39:UEO40 UOK39:UOK40 UYG39:UYG40 VIC39:VIC40 VRY39:VRY40 WBU39:WBU40 WLQ39:WLQ40 WVM39:WVM40 E65573:E65574 JA65573:JA65574 SW65573:SW65574 ACS65573:ACS65574 AMO65573:AMO65574 AWK65573:AWK65574 BGG65573:BGG65574 BQC65573:BQC65574 BZY65573:BZY65574 CJU65573:CJU65574 CTQ65573:CTQ65574 DDM65573:DDM65574 DNI65573:DNI65574 DXE65573:DXE65574 EHA65573:EHA65574 EQW65573:EQW65574 FAS65573:FAS65574 FKO65573:FKO65574 FUK65573:FUK65574 GEG65573:GEG65574 GOC65573:GOC65574 GXY65573:GXY65574 HHU65573:HHU65574 HRQ65573:HRQ65574 IBM65573:IBM65574 ILI65573:ILI65574 IVE65573:IVE65574 JFA65573:JFA65574 JOW65573:JOW65574 JYS65573:JYS65574 KIO65573:KIO65574 KSK65573:KSK65574 LCG65573:LCG65574 LMC65573:LMC65574 LVY65573:LVY65574 MFU65573:MFU65574 MPQ65573:MPQ65574 MZM65573:MZM65574 NJI65573:NJI65574 NTE65573:NTE65574 ODA65573:ODA65574 OMW65573:OMW65574 OWS65573:OWS65574 PGO65573:PGO65574 PQK65573:PQK65574 QAG65573:QAG65574 QKC65573:QKC65574 QTY65573:QTY65574 RDU65573:RDU65574 RNQ65573:RNQ65574 RXM65573:RXM65574 SHI65573:SHI65574 SRE65573:SRE65574 TBA65573:TBA65574 TKW65573:TKW65574 TUS65573:TUS65574 UEO65573:UEO65574 UOK65573:UOK65574 UYG65573:UYG65574 VIC65573:VIC65574 VRY65573:VRY65574 WBU65573:WBU65574 WLQ65573:WLQ65574 WVM65573:WVM65574 E131109:E131110 JA131109:JA131110 SW131109:SW131110 ACS131109:ACS131110 AMO131109:AMO131110 AWK131109:AWK131110 BGG131109:BGG131110 BQC131109:BQC131110 BZY131109:BZY131110 CJU131109:CJU131110 CTQ131109:CTQ131110 DDM131109:DDM131110 DNI131109:DNI131110 DXE131109:DXE131110 EHA131109:EHA131110 EQW131109:EQW131110 FAS131109:FAS131110 FKO131109:FKO131110 FUK131109:FUK131110 GEG131109:GEG131110 GOC131109:GOC131110 GXY131109:GXY131110 HHU131109:HHU131110 HRQ131109:HRQ131110 IBM131109:IBM131110 ILI131109:ILI131110 IVE131109:IVE131110 JFA131109:JFA131110 JOW131109:JOW131110 JYS131109:JYS131110 KIO131109:KIO131110 KSK131109:KSK131110 LCG131109:LCG131110 LMC131109:LMC131110 LVY131109:LVY131110 MFU131109:MFU131110 MPQ131109:MPQ131110 MZM131109:MZM131110 NJI131109:NJI131110 NTE131109:NTE131110 ODA131109:ODA131110 OMW131109:OMW131110 OWS131109:OWS131110 PGO131109:PGO131110 PQK131109:PQK131110 QAG131109:QAG131110 QKC131109:QKC131110 QTY131109:QTY131110 RDU131109:RDU131110 RNQ131109:RNQ131110 RXM131109:RXM131110 SHI131109:SHI131110 SRE131109:SRE131110 TBA131109:TBA131110 TKW131109:TKW131110 TUS131109:TUS131110 UEO131109:UEO131110 UOK131109:UOK131110 UYG131109:UYG131110 VIC131109:VIC131110 VRY131109:VRY131110 WBU131109:WBU131110 WLQ131109:WLQ131110 WVM131109:WVM131110 E196645:E196646 JA196645:JA196646 SW196645:SW196646 ACS196645:ACS196646 AMO196645:AMO196646 AWK196645:AWK196646 BGG196645:BGG196646 BQC196645:BQC196646 BZY196645:BZY196646 CJU196645:CJU196646 CTQ196645:CTQ196646 DDM196645:DDM196646 DNI196645:DNI196646 DXE196645:DXE196646 EHA196645:EHA196646 EQW196645:EQW196646 FAS196645:FAS196646 FKO196645:FKO196646 FUK196645:FUK196646 GEG196645:GEG196646 GOC196645:GOC196646 GXY196645:GXY196646 HHU196645:HHU196646 HRQ196645:HRQ196646 IBM196645:IBM196646 ILI196645:ILI196646 IVE196645:IVE196646 JFA196645:JFA196646 JOW196645:JOW196646 JYS196645:JYS196646 KIO196645:KIO196646 KSK196645:KSK196646 LCG196645:LCG196646 LMC196645:LMC196646 LVY196645:LVY196646 MFU196645:MFU196646 MPQ196645:MPQ196646 MZM196645:MZM196646 NJI196645:NJI196646 NTE196645:NTE196646 ODA196645:ODA196646 OMW196645:OMW196646 OWS196645:OWS196646 PGO196645:PGO196646 PQK196645:PQK196646 QAG196645:QAG196646 QKC196645:QKC196646 QTY196645:QTY196646 RDU196645:RDU196646 RNQ196645:RNQ196646 RXM196645:RXM196646 SHI196645:SHI196646 SRE196645:SRE196646 TBA196645:TBA196646 TKW196645:TKW196646 TUS196645:TUS196646 UEO196645:UEO196646 UOK196645:UOK196646 UYG196645:UYG196646 VIC196645:VIC196646 VRY196645:VRY196646 WBU196645:WBU196646 WLQ196645:WLQ196646 WVM196645:WVM196646 E262181:E262182 JA262181:JA262182 SW262181:SW262182 ACS262181:ACS262182 AMO262181:AMO262182 AWK262181:AWK262182 BGG262181:BGG262182 BQC262181:BQC262182 BZY262181:BZY262182 CJU262181:CJU262182 CTQ262181:CTQ262182 DDM262181:DDM262182 DNI262181:DNI262182 DXE262181:DXE262182 EHA262181:EHA262182 EQW262181:EQW262182 FAS262181:FAS262182 FKO262181:FKO262182 FUK262181:FUK262182 GEG262181:GEG262182 GOC262181:GOC262182 GXY262181:GXY262182 HHU262181:HHU262182 HRQ262181:HRQ262182 IBM262181:IBM262182 ILI262181:ILI262182 IVE262181:IVE262182 JFA262181:JFA262182 JOW262181:JOW262182 JYS262181:JYS262182 KIO262181:KIO262182 KSK262181:KSK262182 LCG262181:LCG262182 LMC262181:LMC262182 LVY262181:LVY262182 MFU262181:MFU262182 MPQ262181:MPQ262182 MZM262181:MZM262182 NJI262181:NJI262182 NTE262181:NTE262182 ODA262181:ODA262182 OMW262181:OMW262182 OWS262181:OWS262182 PGO262181:PGO262182 PQK262181:PQK262182 QAG262181:QAG262182 QKC262181:QKC262182 QTY262181:QTY262182 RDU262181:RDU262182 RNQ262181:RNQ262182 RXM262181:RXM262182 SHI262181:SHI262182 SRE262181:SRE262182 TBA262181:TBA262182 TKW262181:TKW262182 TUS262181:TUS262182 UEO262181:UEO262182 UOK262181:UOK262182 UYG262181:UYG262182 VIC262181:VIC262182 VRY262181:VRY262182 WBU262181:WBU262182 WLQ262181:WLQ262182 WVM262181:WVM262182 E327717:E327718 JA327717:JA327718 SW327717:SW327718 ACS327717:ACS327718 AMO327717:AMO327718 AWK327717:AWK327718 BGG327717:BGG327718 BQC327717:BQC327718 BZY327717:BZY327718 CJU327717:CJU327718 CTQ327717:CTQ327718 DDM327717:DDM327718 DNI327717:DNI327718 DXE327717:DXE327718 EHA327717:EHA327718 EQW327717:EQW327718 FAS327717:FAS327718 FKO327717:FKO327718 FUK327717:FUK327718 GEG327717:GEG327718 GOC327717:GOC327718 GXY327717:GXY327718 HHU327717:HHU327718 HRQ327717:HRQ327718 IBM327717:IBM327718 ILI327717:ILI327718 IVE327717:IVE327718 JFA327717:JFA327718 JOW327717:JOW327718 JYS327717:JYS327718 KIO327717:KIO327718 KSK327717:KSK327718 LCG327717:LCG327718 LMC327717:LMC327718 LVY327717:LVY327718 MFU327717:MFU327718 MPQ327717:MPQ327718 MZM327717:MZM327718 NJI327717:NJI327718 NTE327717:NTE327718 ODA327717:ODA327718 OMW327717:OMW327718 OWS327717:OWS327718 PGO327717:PGO327718 PQK327717:PQK327718 QAG327717:QAG327718 QKC327717:QKC327718 QTY327717:QTY327718 RDU327717:RDU327718 RNQ327717:RNQ327718 RXM327717:RXM327718 SHI327717:SHI327718 SRE327717:SRE327718 TBA327717:TBA327718 TKW327717:TKW327718 TUS327717:TUS327718 UEO327717:UEO327718 UOK327717:UOK327718 UYG327717:UYG327718 VIC327717:VIC327718 VRY327717:VRY327718 WBU327717:WBU327718 WLQ327717:WLQ327718 WVM327717:WVM327718 E393253:E393254 JA393253:JA393254 SW393253:SW393254 ACS393253:ACS393254 AMO393253:AMO393254 AWK393253:AWK393254 BGG393253:BGG393254 BQC393253:BQC393254 BZY393253:BZY393254 CJU393253:CJU393254 CTQ393253:CTQ393254 DDM393253:DDM393254 DNI393253:DNI393254 DXE393253:DXE393254 EHA393253:EHA393254 EQW393253:EQW393254 FAS393253:FAS393254 FKO393253:FKO393254 FUK393253:FUK393254 GEG393253:GEG393254 GOC393253:GOC393254 GXY393253:GXY393254 HHU393253:HHU393254 HRQ393253:HRQ393254 IBM393253:IBM393254 ILI393253:ILI393254 IVE393253:IVE393254 JFA393253:JFA393254 JOW393253:JOW393254 JYS393253:JYS393254 KIO393253:KIO393254 KSK393253:KSK393254 LCG393253:LCG393254 LMC393253:LMC393254 LVY393253:LVY393254 MFU393253:MFU393254 MPQ393253:MPQ393254 MZM393253:MZM393254 NJI393253:NJI393254 NTE393253:NTE393254 ODA393253:ODA393254 OMW393253:OMW393254 OWS393253:OWS393254 PGO393253:PGO393254 PQK393253:PQK393254 QAG393253:QAG393254 QKC393253:QKC393254 QTY393253:QTY393254 RDU393253:RDU393254 RNQ393253:RNQ393254 RXM393253:RXM393254 SHI393253:SHI393254 SRE393253:SRE393254 TBA393253:TBA393254 TKW393253:TKW393254 TUS393253:TUS393254 UEO393253:UEO393254 UOK393253:UOK393254 UYG393253:UYG393254 VIC393253:VIC393254 VRY393253:VRY393254 WBU393253:WBU393254 WLQ393253:WLQ393254 WVM393253:WVM393254 E458789:E458790 JA458789:JA458790 SW458789:SW458790 ACS458789:ACS458790 AMO458789:AMO458790 AWK458789:AWK458790 BGG458789:BGG458790 BQC458789:BQC458790 BZY458789:BZY458790 CJU458789:CJU458790 CTQ458789:CTQ458790 DDM458789:DDM458790 DNI458789:DNI458790 DXE458789:DXE458790 EHA458789:EHA458790 EQW458789:EQW458790 FAS458789:FAS458790 FKO458789:FKO458790 FUK458789:FUK458790 GEG458789:GEG458790 GOC458789:GOC458790 GXY458789:GXY458790 HHU458789:HHU458790 HRQ458789:HRQ458790 IBM458789:IBM458790 ILI458789:ILI458790 IVE458789:IVE458790 JFA458789:JFA458790 JOW458789:JOW458790 JYS458789:JYS458790 KIO458789:KIO458790 KSK458789:KSK458790 LCG458789:LCG458790 LMC458789:LMC458790 LVY458789:LVY458790 MFU458789:MFU458790 MPQ458789:MPQ458790 MZM458789:MZM458790 NJI458789:NJI458790 NTE458789:NTE458790 ODA458789:ODA458790 OMW458789:OMW458790 OWS458789:OWS458790 PGO458789:PGO458790 PQK458789:PQK458790 QAG458789:QAG458790 QKC458789:QKC458790 QTY458789:QTY458790 RDU458789:RDU458790 RNQ458789:RNQ458790 RXM458789:RXM458790 SHI458789:SHI458790 SRE458789:SRE458790 TBA458789:TBA458790 TKW458789:TKW458790 TUS458789:TUS458790 UEO458789:UEO458790 UOK458789:UOK458790 UYG458789:UYG458790 VIC458789:VIC458790 VRY458789:VRY458790 WBU458789:WBU458790 WLQ458789:WLQ458790 WVM458789:WVM458790 E524325:E524326 JA524325:JA524326 SW524325:SW524326 ACS524325:ACS524326 AMO524325:AMO524326 AWK524325:AWK524326 BGG524325:BGG524326 BQC524325:BQC524326 BZY524325:BZY524326 CJU524325:CJU524326 CTQ524325:CTQ524326 DDM524325:DDM524326 DNI524325:DNI524326 DXE524325:DXE524326 EHA524325:EHA524326 EQW524325:EQW524326 FAS524325:FAS524326 FKO524325:FKO524326 FUK524325:FUK524326 GEG524325:GEG524326 GOC524325:GOC524326 GXY524325:GXY524326 HHU524325:HHU524326 HRQ524325:HRQ524326 IBM524325:IBM524326 ILI524325:ILI524326 IVE524325:IVE524326 JFA524325:JFA524326 JOW524325:JOW524326 JYS524325:JYS524326 KIO524325:KIO524326 KSK524325:KSK524326 LCG524325:LCG524326 LMC524325:LMC524326 LVY524325:LVY524326 MFU524325:MFU524326 MPQ524325:MPQ524326 MZM524325:MZM524326 NJI524325:NJI524326 NTE524325:NTE524326 ODA524325:ODA524326 OMW524325:OMW524326 OWS524325:OWS524326 PGO524325:PGO524326 PQK524325:PQK524326 QAG524325:QAG524326 QKC524325:QKC524326 QTY524325:QTY524326 RDU524325:RDU524326 RNQ524325:RNQ524326 RXM524325:RXM524326 SHI524325:SHI524326 SRE524325:SRE524326 TBA524325:TBA524326 TKW524325:TKW524326 TUS524325:TUS524326 UEO524325:UEO524326 UOK524325:UOK524326 UYG524325:UYG524326 VIC524325:VIC524326 VRY524325:VRY524326 WBU524325:WBU524326 WLQ524325:WLQ524326 WVM524325:WVM524326 E589861:E589862 JA589861:JA589862 SW589861:SW589862 ACS589861:ACS589862 AMO589861:AMO589862 AWK589861:AWK589862 BGG589861:BGG589862 BQC589861:BQC589862 BZY589861:BZY589862 CJU589861:CJU589862 CTQ589861:CTQ589862 DDM589861:DDM589862 DNI589861:DNI589862 DXE589861:DXE589862 EHA589861:EHA589862 EQW589861:EQW589862 FAS589861:FAS589862 FKO589861:FKO589862 FUK589861:FUK589862 GEG589861:GEG589862 GOC589861:GOC589862 GXY589861:GXY589862 HHU589861:HHU589862 HRQ589861:HRQ589862 IBM589861:IBM589862 ILI589861:ILI589862 IVE589861:IVE589862 JFA589861:JFA589862 JOW589861:JOW589862 JYS589861:JYS589862 KIO589861:KIO589862 KSK589861:KSK589862 LCG589861:LCG589862 LMC589861:LMC589862 LVY589861:LVY589862 MFU589861:MFU589862 MPQ589861:MPQ589862 MZM589861:MZM589862 NJI589861:NJI589862 NTE589861:NTE589862 ODA589861:ODA589862 OMW589861:OMW589862 OWS589861:OWS589862 PGO589861:PGO589862 PQK589861:PQK589862 QAG589861:QAG589862 QKC589861:QKC589862 QTY589861:QTY589862 RDU589861:RDU589862 RNQ589861:RNQ589862 RXM589861:RXM589862 SHI589861:SHI589862 SRE589861:SRE589862 TBA589861:TBA589862 TKW589861:TKW589862 TUS589861:TUS589862 UEO589861:UEO589862 UOK589861:UOK589862 UYG589861:UYG589862 VIC589861:VIC589862 VRY589861:VRY589862 WBU589861:WBU589862 WLQ589861:WLQ589862 WVM589861:WVM589862 E655397:E655398 JA655397:JA655398 SW655397:SW655398 ACS655397:ACS655398 AMO655397:AMO655398 AWK655397:AWK655398 BGG655397:BGG655398 BQC655397:BQC655398 BZY655397:BZY655398 CJU655397:CJU655398 CTQ655397:CTQ655398 DDM655397:DDM655398 DNI655397:DNI655398 DXE655397:DXE655398 EHA655397:EHA655398 EQW655397:EQW655398 FAS655397:FAS655398 FKO655397:FKO655398 FUK655397:FUK655398 GEG655397:GEG655398 GOC655397:GOC655398 GXY655397:GXY655398 HHU655397:HHU655398 HRQ655397:HRQ655398 IBM655397:IBM655398 ILI655397:ILI655398 IVE655397:IVE655398 JFA655397:JFA655398 JOW655397:JOW655398 JYS655397:JYS655398 KIO655397:KIO655398 KSK655397:KSK655398 LCG655397:LCG655398 LMC655397:LMC655398 LVY655397:LVY655398 MFU655397:MFU655398 MPQ655397:MPQ655398 MZM655397:MZM655398 NJI655397:NJI655398 NTE655397:NTE655398 ODA655397:ODA655398 OMW655397:OMW655398 OWS655397:OWS655398 PGO655397:PGO655398 PQK655397:PQK655398 QAG655397:QAG655398 QKC655397:QKC655398 QTY655397:QTY655398 RDU655397:RDU655398 RNQ655397:RNQ655398 RXM655397:RXM655398 SHI655397:SHI655398 SRE655397:SRE655398 TBA655397:TBA655398 TKW655397:TKW655398 TUS655397:TUS655398 UEO655397:UEO655398 UOK655397:UOK655398 UYG655397:UYG655398 VIC655397:VIC655398 VRY655397:VRY655398 WBU655397:WBU655398 WLQ655397:WLQ655398 WVM655397:WVM655398 E720933:E720934 JA720933:JA720934 SW720933:SW720934 ACS720933:ACS720934 AMO720933:AMO720934 AWK720933:AWK720934 BGG720933:BGG720934 BQC720933:BQC720934 BZY720933:BZY720934 CJU720933:CJU720934 CTQ720933:CTQ720934 DDM720933:DDM720934 DNI720933:DNI720934 DXE720933:DXE720934 EHA720933:EHA720934 EQW720933:EQW720934 FAS720933:FAS720934 FKO720933:FKO720934 FUK720933:FUK720934 GEG720933:GEG720934 GOC720933:GOC720934 GXY720933:GXY720934 HHU720933:HHU720934 HRQ720933:HRQ720934 IBM720933:IBM720934 ILI720933:ILI720934 IVE720933:IVE720934 JFA720933:JFA720934 JOW720933:JOW720934 JYS720933:JYS720934 KIO720933:KIO720934 KSK720933:KSK720934 LCG720933:LCG720934 LMC720933:LMC720934 LVY720933:LVY720934 MFU720933:MFU720934 MPQ720933:MPQ720934 MZM720933:MZM720934 NJI720933:NJI720934 NTE720933:NTE720934 ODA720933:ODA720934 OMW720933:OMW720934 OWS720933:OWS720934 PGO720933:PGO720934 PQK720933:PQK720934 QAG720933:QAG720934 QKC720933:QKC720934 QTY720933:QTY720934 RDU720933:RDU720934 RNQ720933:RNQ720934 RXM720933:RXM720934 SHI720933:SHI720934 SRE720933:SRE720934 TBA720933:TBA720934 TKW720933:TKW720934 TUS720933:TUS720934 UEO720933:UEO720934 UOK720933:UOK720934 UYG720933:UYG720934 VIC720933:VIC720934 VRY720933:VRY720934 WBU720933:WBU720934 WLQ720933:WLQ720934 WVM720933:WVM720934 E786469:E786470 JA786469:JA786470 SW786469:SW786470 ACS786469:ACS786470 AMO786469:AMO786470 AWK786469:AWK786470 BGG786469:BGG786470 BQC786469:BQC786470 BZY786469:BZY786470 CJU786469:CJU786470 CTQ786469:CTQ786470 DDM786469:DDM786470 DNI786469:DNI786470 DXE786469:DXE786470 EHA786469:EHA786470 EQW786469:EQW786470 FAS786469:FAS786470 FKO786469:FKO786470 FUK786469:FUK786470 GEG786469:GEG786470 GOC786469:GOC786470 GXY786469:GXY786470 HHU786469:HHU786470 HRQ786469:HRQ786470 IBM786469:IBM786470 ILI786469:ILI786470 IVE786469:IVE786470 JFA786469:JFA786470 JOW786469:JOW786470 JYS786469:JYS786470 KIO786469:KIO786470 KSK786469:KSK786470 LCG786469:LCG786470 LMC786469:LMC786470 LVY786469:LVY786470 MFU786469:MFU786470 MPQ786469:MPQ786470 MZM786469:MZM786470 NJI786469:NJI786470 NTE786469:NTE786470 ODA786469:ODA786470 OMW786469:OMW786470 OWS786469:OWS786470 PGO786469:PGO786470 PQK786469:PQK786470 QAG786469:QAG786470 QKC786469:QKC786470 QTY786469:QTY786470 RDU786469:RDU786470 RNQ786469:RNQ786470 RXM786469:RXM786470 SHI786469:SHI786470 SRE786469:SRE786470 TBA786469:TBA786470 TKW786469:TKW786470 TUS786469:TUS786470 UEO786469:UEO786470 UOK786469:UOK786470 UYG786469:UYG786470 VIC786469:VIC786470 VRY786469:VRY786470 WBU786469:WBU786470 WLQ786469:WLQ786470 WVM786469:WVM786470 E852005:E852006 JA852005:JA852006 SW852005:SW852006 ACS852005:ACS852006 AMO852005:AMO852006 AWK852005:AWK852006 BGG852005:BGG852006 BQC852005:BQC852006 BZY852005:BZY852006 CJU852005:CJU852006 CTQ852005:CTQ852006 DDM852005:DDM852006 DNI852005:DNI852006 DXE852005:DXE852006 EHA852005:EHA852006 EQW852005:EQW852006 FAS852005:FAS852006 FKO852005:FKO852006 FUK852005:FUK852006 GEG852005:GEG852006 GOC852005:GOC852006 GXY852005:GXY852006 HHU852005:HHU852006 HRQ852005:HRQ852006 IBM852005:IBM852006 ILI852005:ILI852006 IVE852005:IVE852006 JFA852005:JFA852006 JOW852005:JOW852006 JYS852005:JYS852006 KIO852005:KIO852006 KSK852005:KSK852006 LCG852005:LCG852006 LMC852005:LMC852006 LVY852005:LVY852006 MFU852005:MFU852006 MPQ852005:MPQ852006 MZM852005:MZM852006 NJI852005:NJI852006 NTE852005:NTE852006 ODA852005:ODA852006 OMW852005:OMW852006 OWS852005:OWS852006 PGO852005:PGO852006 PQK852005:PQK852006 QAG852005:QAG852006 QKC852005:QKC852006 QTY852005:QTY852006 RDU852005:RDU852006 RNQ852005:RNQ852006 RXM852005:RXM852006 SHI852005:SHI852006 SRE852005:SRE852006 TBA852005:TBA852006 TKW852005:TKW852006 TUS852005:TUS852006 UEO852005:UEO852006 UOK852005:UOK852006 UYG852005:UYG852006 VIC852005:VIC852006 VRY852005:VRY852006 WBU852005:WBU852006 WLQ852005:WLQ852006 WVM852005:WVM852006 E917541:E917542 JA917541:JA917542 SW917541:SW917542 ACS917541:ACS917542 AMO917541:AMO917542 AWK917541:AWK917542 BGG917541:BGG917542 BQC917541:BQC917542 BZY917541:BZY917542 CJU917541:CJU917542 CTQ917541:CTQ917542 DDM917541:DDM917542 DNI917541:DNI917542 DXE917541:DXE917542 EHA917541:EHA917542 EQW917541:EQW917542 FAS917541:FAS917542 FKO917541:FKO917542 FUK917541:FUK917542 GEG917541:GEG917542 GOC917541:GOC917542 GXY917541:GXY917542 HHU917541:HHU917542 HRQ917541:HRQ917542 IBM917541:IBM917542 ILI917541:ILI917542 IVE917541:IVE917542 JFA917541:JFA917542 JOW917541:JOW917542 JYS917541:JYS917542 KIO917541:KIO917542 KSK917541:KSK917542 LCG917541:LCG917542 LMC917541:LMC917542 LVY917541:LVY917542 MFU917541:MFU917542 MPQ917541:MPQ917542 MZM917541:MZM917542 NJI917541:NJI917542 NTE917541:NTE917542 ODA917541:ODA917542 OMW917541:OMW917542 OWS917541:OWS917542 PGO917541:PGO917542 PQK917541:PQK917542 QAG917541:QAG917542 QKC917541:QKC917542 QTY917541:QTY917542 RDU917541:RDU917542 RNQ917541:RNQ917542 RXM917541:RXM917542 SHI917541:SHI917542 SRE917541:SRE917542 TBA917541:TBA917542 TKW917541:TKW917542 TUS917541:TUS917542 UEO917541:UEO917542 UOK917541:UOK917542 UYG917541:UYG917542 VIC917541:VIC917542 VRY917541:VRY917542 WBU917541:WBU917542 WLQ917541:WLQ917542 WVM917541:WVM917542 E983077:E983078 JA983077:JA983078 SW983077:SW983078 ACS983077:ACS983078 AMO983077:AMO983078 AWK983077:AWK983078 BGG983077:BGG983078 BQC983077:BQC983078 BZY983077:BZY983078 CJU983077:CJU983078 CTQ983077:CTQ983078 DDM983077:DDM983078 DNI983077:DNI983078 DXE983077:DXE983078 EHA983077:EHA983078 EQW983077:EQW983078 FAS983077:FAS983078 FKO983077:FKO983078 FUK983077:FUK983078 GEG983077:GEG983078 GOC983077:GOC983078 GXY983077:GXY983078 HHU983077:HHU983078 HRQ983077:HRQ983078 IBM983077:IBM983078 ILI983077:ILI983078 IVE983077:IVE983078 JFA983077:JFA983078 JOW983077:JOW983078 JYS983077:JYS983078 KIO983077:KIO983078 KSK983077:KSK983078 LCG983077:LCG983078 LMC983077:LMC983078 LVY983077:LVY983078 MFU983077:MFU983078 MPQ983077:MPQ983078 MZM983077:MZM983078 NJI983077:NJI983078 NTE983077:NTE983078 ODA983077:ODA983078 OMW983077:OMW983078 OWS983077:OWS983078 PGO983077:PGO983078 PQK983077:PQK983078 QAG983077:QAG983078 QKC983077:QKC983078 QTY983077:QTY983078 RDU983077:RDU983078 RNQ983077:RNQ983078 RXM983077:RXM983078 SHI983077:SHI983078 SRE983077:SRE983078 TBA983077:TBA983078 TKW983077:TKW983078 TUS983077:TUS983078 UEO983077:UEO983078 UOK983077:UOK983078 UYG983077:UYG983078 VIC983077:VIC983078 VRY983077:VRY983078 WBU983077:WBU983078 WLQ983077:WLQ983078 WVM983077:WVM983078 E65566:E65568 JA65566:JA65568 SW65566:SW65568 ACS65566:ACS65568 AMO65566:AMO65568 AWK65566:AWK65568 BGG65566:BGG65568 BQC65566:BQC65568 BZY65566:BZY65568 CJU65566:CJU65568 CTQ65566:CTQ65568 DDM65566:DDM65568 DNI65566:DNI65568 DXE65566:DXE65568 EHA65566:EHA65568 EQW65566:EQW65568 FAS65566:FAS65568 FKO65566:FKO65568 FUK65566:FUK65568 GEG65566:GEG65568 GOC65566:GOC65568 GXY65566:GXY65568 HHU65566:HHU65568 HRQ65566:HRQ65568 IBM65566:IBM65568 ILI65566:ILI65568 IVE65566:IVE65568 JFA65566:JFA65568 JOW65566:JOW65568 JYS65566:JYS65568 KIO65566:KIO65568 KSK65566:KSK65568 LCG65566:LCG65568 LMC65566:LMC65568 LVY65566:LVY65568 MFU65566:MFU65568 MPQ65566:MPQ65568 MZM65566:MZM65568 NJI65566:NJI65568 NTE65566:NTE65568 ODA65566:ODA65568 OMW65566:OMW65568 OWS65566:OWS65568 PGO65566:PGO65568 PQK65566:PQK65568 QAG65566:QAG65568 QKC65566:QKC65568 QTY65566:QTY65568 RDU65566:RDU65568 RNQ65566:RNQ65568 RXM65566:RXM65568 SHI65566:SHI65568 SRE65566:SRE65568 TBA65566:TBA65568 TKW65566:TKW65568 TUS65566:TUS65568 UEO65566:UEO65568 UOK65566:UOK65568 UYG65566:UYG65568 VIC65566:VIC65568 VRY65566:VRY65568 WBU65566:WBU65568 WLQ65566:WLQ65568 WVM65566:WVM65568 E131102:E131104 JA131102:JA131104 SW131102:SW131104 ACS131102:ACS131104 AMO131102:AMO131104 AWK131102:AWK131104 BGG131102:BGG131104 BQC131102:BQC131104 BZY131102:BZY131104 CJU131102:CJU131104 CTQ131102:CTQ131104 DDM131102:DDM131104 DNI131102:DNI131104 DXE131102:DXE131104 EHA131102:EHA131104 EQW131102:EQW131104 FAS131102:FAS131104 FKO131102:FKO131104 FUK131102:FUK131104 GEG131102:GEG131104 GOC131102:GOC131104 GXY131102:GXY131104 HHU131102:HHU131104 HRQ131102:HRQ131104 IBM131102:IBM131104 ILI131102:ILI131104 IVE131102:IVE131104 JFA131102:JFA131104 JOW131102:JOW131104 JYS131102:JYS131104 KIO131102:KIO131104 KSK131102:KSK131104 LCG131102:LCG131104 LMC131102:LMC131104 LVY131102:LVY131104 MFU131102:MFU131104 MPQ131102:MPQ131104 MZM131102:MZM131104 NJI131102:NJI131104 NTE131102:NTE131104 ODA131102:ODA131104 OMW131102:OMW131104 OWS131102:OWS131104 PGO131102:PGO131104 PQK131102:PQK131104 QAG131102:QAG131104 QKC131102:QKC131104 QTY131102:QTY131104 RDU131102:RDU131104 RNQ131102:RNQ131104 RXM131102:RXM131104 SHI131102:SHI131104 SRE131102:SRE131104 TBA131102:TBA131104 TKW131102:TKW131104 TUS131102:TUS131104 UEO131102:UEO131104 UOK131102:UOK131104 UYG131102:UYG131104 VIC131102:VIC131104 VRY131102:VRY131104 WBU131102:WBU131104 WLQ131102:WLQ131104 WVM131102:WVM131104 E196638:E196640 JA196638:JA196640 SW196638:SW196640 ACS196638:ACS196640 AMO196638:AMO196640 AWK196638:AWK196640 BGG196638:BGG196640 BQC196638:BQC196640 BZY196638:BZY196640 CJU196638:CJU196640 CTQ196638:CTQ196640 DDM196638:DDM196640 DNI196638:DNI196640 DXE196638:DXE196640 EHA196638:EHA196640 EQW196638:EQW196640 FAS196638:FAS196640 FKO196638:FKO196640 FUK196638:FUK196640 GEG196638:GEG196640 GOC196638:GOC196640 GXY196638:GXY196640 HHU196638:HHU196640 HRQ196638:HRQ196640 IBM196638:IBM196640 ILI196638:ILI196640 IVE196638:IVE196640 JFA196638:JFA196640 JOW196638:JOW196640 JYS196638:JYS196640 KIO196638:KIO196640 KSK196638:KSK196640 LCG196638:LCG196640 LMC196638:LMC196640 LVY196638:LVY196640 MFU196638:MFU196640 MPQ196638:MPQ196640 MZM196638:MZM196640 NJI196638:NJI196640 NTE196638:NTE196640 ODA196638:ODA196640 OMW196638:OMW196640 OWS196638:OWS196640 PGO196638:PGO196640 PQK196638:PQK196640 QAG196638:QAG196640 QKC196638:QKC196640 QTY196638:QTY196640 RDU196638:RDU196640 RNQ196638:RNQ196640 RXM196638:RXM196640 SHI196638:SHI196640 SRE196638:SRE196640 TBA196638:TBA196640 TKW196638:TKW196640 TUS196638:TUS196640 UEO196638:UEO196640 UOK196638:UOK196640 UYG196638:UYG196640 VIC196638:VIC196640 VRY196638:VRY196640 WBU196638:WBU196640 WLQ196638:WLQ196640 WVM196638:WVM196640 E262174:E262176 JA262174:JA262176 SW262174:SW262176 ACS262174:ACS262176 AMO262174:AMO262176 AWK262174:AWK262176 BGG262174:BGG262176 BQC262174:BQC262176 BZY262174:BZY262176 CJU262174:CJU262176 CTQ262174:CTQ262176 DDM262174:DDM262176 DNI262174:DNI262176 DXE262174:DXE262176 EHA262174:EHA262176 EQW262174:EQW262176 FAS262174:FAS262176 FKO262174:FKO262176 FUK262174:FUK262176 GEG262174:GEG262176 GOC262174:GOC262176 GXY262174:GXY262176 HHU262174:HHU262176 HRQ262174:HRQ262176 IBM262174:IBM262176 ILI262174:ILI262176 IVE262174:IVE262176 JFA262174:JFA262176 JOW262174:JOW262176 JYS262174:JYS262176 KIO262174:KIO262176 KSK262174:KSK262176 LCG262174:LCG262176 LMC262174:LMC262176 LVY262174:LVY262176 MFU262174:MFU262176 MPQ262174:MPQ262176 MZM262174:MZM262176 NJI262174:NJI262176 NTE262174:NTE262176 ODA262174:ODA262176 OMW262174:OMW262176 OWS262174:OWS262176 PGO262174:PGO262176 PQK262174:PQK262176 QAG262174:QAG262176 QKC262174:QKC262176 QTY262174:QTY262176 RDU262174:RDU262176 RNQ262174:RNQ262176 RXM262174:RXM262176 SHI262174:SHI262176 SRE262174:SRE262176 TBA262174:TBA262176 TKW262174:TKW262176 TUS262174:TUS262176 UEO262174:UEO262176 UOK262174:UOK262176 UYG262174:UYG262176 VIC262174:VIC262176 VRY262174:VRY262176 WBU262174:WBU262176 WLQ262174:WLQ262176 WVM262174:WVM262176 E327710:E327712 JA327710:JA327712 SW327710:SW327712 ACS327710:ACS327712 AMO327710:AMO327712 AWK327710:AWK327712 BGG327710:BGG327712 BQC327710:BQC327712 BZY327710:BZY327712 CJU327710:CJU327712 CTQ327710:CTQ327712 DDM327710:DDM327712 DNI327710:DNI327712 DXE327710:DXE327712 EHA327710:EHA327712 EQW327710:EQW327712 FAS327710:FAS327712 FKO327710:FKO327712 FUK327710:FUK327712 GEG327710:GEG327712 GOC327710:GOC327712 GXY327710:GXY327712 HHU327710:HHU327712 HRQ327710:HRQ327712 IBM327710:IBM327712 ILI327710:ILI327712 IVE327710:IVE327712 JFA327710:JFA327712 JOW327710:JOW327712 JYS327710:JYS327712 KIO327710:KIO327712 KSK327710:KSK327712 LCG327710:LCG327712 LMC327710:LMC327712 LVY327710:LVY327712 MFU327710:MFU327712 MPQ327710:MPQ327712 MZM327710:MZM327712 NJI327710:NJI327712 NTE327710:NTE327712 ODA327710:ODA327712 OMW327710:OMW327712 OWS327710:OWS327712 PGO327710:PGO327712 PQK327710:PQK327712 QAG327710:QAG327712 QKC327710:QKC327712 QTY327710:QTY327712 RDU327710:RDU327712 RNQ327710:RNQ327712 RXM327710:RXM327712 SHI327710:SHI327712 SRE327710:SRE327712 TBA327710:TBA327712 TKW327710:TKW327712 TUS327710:TUS327712 UEO327710:UEO327712 UOK327710:UOK327712 UYG327710:UYG327712 VIC327710:VIC327712 VRY327710:VRY327712 WBU327710:WBU327712 WLQ327710:WLQ327712 WVM327710:WVM327712 E393246:E393248 JA393246:JA393248 SW393246:SW393248 ACS393246:ACS393248 AMO393246:AMO393248 AWK393246:AWK393248 BGG393246:BGG393248 BQC393246:BQC393248 BZY393246:BZY393248 CJU393246:CJU393248 CTQ393246:CTQ393248 DDM393246:DDM393248 DNI393246:DNI393248 DXE393246:DXE393248 EHA393246:EHA393248 EQW393246:EQW393248 FAS393246:FAS393248 FKO393246:FKO393248 FUK393246:FUK393248 GEG393246:GEG393248 GOC393246:GOC393248 GXY393246:GXY393248 HHU393246:HHU393248 HRQ393246:HRQ393248 IBM393246:IBM393248 ILI393246:ILI393248 IVE393246:IVE393248 JFA393246:JFA393248 JOW393246:JOW393248 JYS393246:JYS393248 KIO393246:KIO393248 KSK393246:KSK393248 LCG393246:LCG393248 LMC393246:LMC393248 LVY393246:LVY393248 MFU393246:MFU393248 MPQ393246:MPQ393248 MZM393246:MZM393248 NJI393246:NJI393248 NTE393246:NTE393248 ODA393246:ODA393248 OMW393246:OMW393248 OWS393246:OWS393248 PGO393246:PGO393248 PQK393246:PQK393248 QAG393246:QAG393248 QKC393246:QKC393248 QTY393246:QTY393248 RDU393246:RDU393248 RNQ393246:RNQ393248 RXM393246:RXM393248 SHI393246:SHI393248 SRE393246:SRE393248 TBA393246:TBA393248 TKW393246:TKW393248 TUS393246:TUS393248 UEO393246:UEO393248 UOK393246:UOK393248 UYG393246:UYG393248 VIC393246:VIC393248 VRY393246:VRY393248 WBU393246:WBU393248 WLQ393246:WLQ393248 WVM393246:WVM393248 E458782:E458784 JA458782:JA458784 SW458782:SW458784 ACS458782:ACS458784 AMO458782:AMO458784 AWK458782:AWK458784 BGG458782:BGG458784 BQC458782:BQC458784 BZY458782:BZY458784 CJU458782:CJU458784 CTQ458782:CTQ458784 DDM458782:DDM458784 DNI458782:DNI458784 DXE458782:DXE458784 EHA458782:EHA458784 EQW458782:EQW458784 FAS458782:FAS458784 FKO458782:FKO458784 FUK458782:FUK458784 GEG458782:GEG458784 GOC458782:GOC458784 GXY458782:GXY458784 HHU458782:HHU458784 HRQ458782:HRQ458784 IBM458782:IBM458784 ILI458782:ILI458784 IVE458782:IVE458784 JFA458782:JFA458784 JOW458782:JOW458784 JYS458782:JYS458784 KIO458782:KIO458784 KSK458782:KSK458784 LCG458782:LCG458784 LMC458782:LMC458784 LVY458782:LVY458784 MFU458782:MFU458784 MPQ458782:MPQ458784 MZM458782:MZM458784 NJI458782:NJI458784 NTE458782:NTE458784 ODA458782:ODA458784 OMW458782:OMW458784 OWS458782:OWS458784 PGO458782:PGO458784 PQK458782:PQK458784 QAG458782:QAG458784 QKC458782:QKC458784 QTY458782:QTY458784 RDU458782:RDU458784 RNQ458782:RNQ458784 RXM458782:RXM458784 SHI458782:SHI458784 SRE458782:SRE458784 TBA458782:TBA458784 TKW458782:TKW458784 TUS458782:TUS458784 UEO458782:UEO458784 UOK458782:UOK458784 UYG458782:UYG458784 VIC458782:VIC458784 VRY458782:VRY458784 WBU458782:WBU458784 WLQ458782:WLQ458784 WVM458782:WVM458784 E524318:E524320 JA524318:JA524320 SW524318:SW524320 ACS524318:ACS524320 AMO524318:AMO524320 AWK524318:AWK524320 BGG524318:BGG524320 BQC524318:BQC524320 BZY524318:BZY524320 CJU524318:CJU524320 CTQ524318:CTQ524320 DDM524318:DDM524320 DNI524318:DNI524320 DXE524318:DXE524320 EHA524318:EHA524320 EQW524318:EQW524320 FAS524318:FAS524320 FKO524318:FKO524320 FUK524318:FUK524320 GEG524318:GEG524320 GOC524318:GOC524320 GXY524318:GXY524320 HHU524318:HHU524320 HRQ524318:HRQ524320 IBM524318:IBM524320 ILI524318:ILI524320 IVE524318:IVE524320 JFA524318:JFA524320 JOW524318:JOW524320 JYS524318:JYS524320 KIO524318:KIO524320 KSK524318:KSK524320 LCG524318:LCG524320 LMC524318:LMC524320 LVY524318:LVY524320 MFU524318:MFU524320 MPQ524318:MPQ524320 MZM524318:MZM524320 NJI524318:NJI524320 NTE524318:NTE524320 ODA524318:ODA524320 OMW524318:OMW524320 OWS524318:OWS524320 PGO524318:PGO524320 PQK524318:PQK524320 QAG524318:QAG524320 QKC524318:QKC524320 QTY524318:QTY524320 RDU524318:RDU524320 RNQ524318:RNQ524320 RXM524318:RXM524320 SHI524318:SHI524320 SRE524318:SRE524320 TBA524318:TBA524320 TKW524318:TKW524320 TUS524318:TUS524320 UEO524318:UEO524320 UOK524318:UOK524320 UYG524318:UYG524320 VIC524318:VIC524320 VRY524318:VRY524320 WBU524318:WBU524320 WLQ524318:WLQ524320 WVM524318:WVM524320 E589854:E589856 JA589854:JA589856 SW589854:SW589856 ACS589854:ACS589856 AMO589854:AMO589856 AWK589854:AWK589856 BGG589854:BGG589856 BQC589854:BQC589856 BZY589854:BZY589856 CJU589854:CJU589856 CTQ589854:CTQ589856 DDM589854:DDM589856 DNI589854:DNI589856 DXE589854:DXE589856 EHA589854:EHA589856 EQW589854:EQW589856 FAS589854:FAS589856 FKO589854:FKO589856 FUK589854:FUK589856 GEG589854:GEG589856 GOC589854:GOC589856 GXY589854:GXY589856 HHU589854:HHU589856 HRQ589854:HRQ589856 IBM589854:IBM589856 ILI589854:ILI589856 IVE589854:IVE589856 JFA589854:JFA589856 JOW589854:JOW589856 JYS589854:JYS589856 KIO589854:KIO589856 KSK589854:KSK589856 LCG589854:LCG589856 LMC589854:LMC589856 LVY589854:LVY589856 MFU589854:MFU589856 MPQ589854:MPQ589856 MZM589854:MZM589856 NJI589854:NJI589856 NTE589854:NTE589856 ODA589854:ODA589856 OMW589854:OMW589856 OWS589854:OWS589856 PGO589854:PGO589856 PQK589854:PQK589856 QAG589854:QAG589856 QKC589854:QKC589856 QTY589854:QTY589856 RDU589854:RDU589856 RNQ589854:RNQ589856 RXM589854:RXM589856 SHI589854:SHI589856 SRE589854:SRE589856 TBA589854:TBA589856 TKW589854:TKW589856 TUS589854:TUS589856 UEO589854:UEO589856 UOK589854:UOK589856 UYG589854:UYG589856 VIC589854:VIC589856 VRY589854:VRY589856 WBU589854:WBU589856 WLQ589854:WLQ589856 WVM589854:WVM589856 E655390:E655392 JA655390:JA655392 SW655390:SW655392 ACS655390:ACS655392 AMO655390:AMO655392 AWK655390:AWK655392 BGG655390:BGG655392 BQC655390:BQC655392 BZY655390:BZY655392 CJU655390:CJU655392 CTQ655390:CTQ655392 DDM655390:DDM655392 DNI655390:DNI655392 DXE655390:DXE655392 EHA655390:EHA655392 EQW655390:EQW655392 FAS655390:FAS655392 FKO655390:FKO655392 FUK655390:FUK655392 GEG655390:GEG655392 GOC655390:GOC655392 GXY655390:GXY655392 HHU655390:HHU655392 HRQ655390:HRQ655392 IBM655390:IBM655392 ILI655390:ILI655392 IVE655390:IVE655392 JFA655390:JFA655392 JOW655390:JOW655392 JYS655390:JYS655392 KIO655390:KIO655392 KSK655390:KSK655392 LCG655390:LCG655392 LMC655390:LMC655392 LVY655390:LVY655392 MFU655390:MFU655392 MPQ655390:MPQ655392 MZM655390:MZM655392 NJI655390:NJI655392 NTE655390:NTE655392 ODA655390:ODA655392 OMW655390:OMW655392 OWS655390:OWS655392 PGO655390:PGO655392 PQK655390:PQK655392 QAG655390:QAG655392 QKC655390:QKC655392 QTY655390:QTY655392 RDU655390:RDU655392 RNQ655390:RNQ655392 RXM655390:RXM655392 SHI655390:SHI655392 SRE655390:SRE655392 TBA655390:TBA655392 TKW655390:TKW655392 TUS655390:TUS655392 UEO655390:UEO655392 UOK655390:UOK655392 UYG655390:UYG655392 VIC655390:VIC655392 VRY655390:VRY655392 WBU655390:WBU655392 WLQ655390:WLQ655392 WVM655390:WVM655392 E720926:E720928 JA720926:JA720928 SW720926:SW720928 ACS720926:ACS720928 AMO720926:AMO720928 AWK720926:AWK720928 BGG720926:BGG720928 BQC720926:BQC720928 BZY720926:BZY720928 CJU720926:CJU720928 CTQ720926:CTQ720928 DDM720926:DDM720928 DNI720926:DNI720928 DXE720926:DXE720928 EHA720926:EHA720928 EQW720926:EQW720928 FAS720926:FAS720928 FKO720926:FKO720928 FUK720926:FUK720928 GEG720926:GEG720928 GOC720926:GOC720928 GXY720926:GXY720928 HHU720926:HHU720928 HRQ720926:HRQ720928 IBM720926:IBM720928 ILI720926:ILI720928 IVE720926:IVE720928 JFA720926:JFA720928 JOW720926:JOW720928 JYS720926:JYS720928 KIO720926:KIO720928 KSK720926:KSK720928 LCG720926:LCG720928 LMC720926:LMC720928 LVY720926:LVY720928 MFU720926:MFU720928 MPQ720926:MPQ720928 MZM720926:MZM720928 NJI720926:NJI720928 NTE720926:NTE720928 ODA720926:ODA720928 OMW720926:OMW720928 OWS720926:OWS720928 PGO720926:PGO720928 PQK720926:PQK720928 QAG720926:QAG720928 QKC720926:QKC720928 QTY720926:QTY720928 RDU720926:RDU720928 RNQ720926:RNQ720928 RXM720926:RXM720928 SHI720926:SHI720928 SRE720926:SRE720928 TBA720926:TBA720928 TKW720926:TKW720928 TUS720926:TUS720928 UEO720926:UEO720928 UOK720926:UOK720928 UYG720926:UYG720928 VIC720926:VIC720928 VRY720926:VRY720928 WBU720926:WBU720928 WLQ720926:WLQ720928 WVM720926:WVM720928 E786462:E786464 JA786462:JA786464 SW786462:SW786464 ACS786462:ACS786464 AMO786462:AMO786464 AWK786462:AWK786464 BGG786462:BGG786464 BQC786462:BQC786464 BZY786462:BZY786464 CJU786462:CJU786464 CTQ786462:CTQ786464 DDM786462:DDM786464 DNI786462:DNI786464 DXE786462:DXE786464 EHA786462:EHA786464 EQW786462:EQW786464 FAS786462:FAS786464 FKO786462:FKO786464 FUK786462:FUK786464 GEG786462:GEG786464 GOC786462:GOC786464 GXY786462:GXY786464 HHU786462:HHU786464 HRQ786462:HRQ786464 IBM786462:IBM786464 ILI786462:ILI786464 IVE786462:IVE786464 JFA786462:JFA786464 JOW786462:JOW786464 JYS786462:JYS786464 KIO786462:KIO786464 KSK786462:KSK786464 LCG786462:LCG786464 LMC786462:LMC786464 LVY786462:LVY786464 MFU786462:MFU786464 MPQ786462:MPQ786464 MZM786462:MZM786464 NJI786462:NJI786464 NTE786462:NTE786464 ODA786462:ODA786464 OMW786462:OMW786464 OWS786462:OWS786464 PGO786462:PGO786464 PQK786462:PQK786464 QAG786462:QAG786464 QKC786462:QKC786464 QTY786462:QTY786464 RDU786462:RDU786464 RNQ786462:RNQ786464 RXM786462:RXM786464 SHI786462:SHI786464 SRE786462:SRE786464 TBA786462:TBA786464 TKW786462:TKW786464 TUS786462:TUS786464 UEO786462:UEO786464 UOK786462:UOK786464 UYG786462:UYG786464 VIC786462:VIC786464 VRY786462:VRY786464 WBU786462:WBU786464 WLQ786462:WLQ786464 WVM786462:WVM786464 E851998:E852000 JA851998:JA852000 SW851998:SW852000 ACS851998:ACS852000 AMO851998:AMO852000 AWK851998:AWK852000 BGG851998:BGG852000 BQC851998:BQC852000 BZY851998:BZY852000 CJU851998:CJU852000 CTQ851998:CTQ852000 DDM851998:DDM852000 DNI851998:DNI852000 DXE851998:DXE852000 EHA851998:EHA852000 EQW851998:EQW852000 FAS851998:FAS852000 FKO851998:FKO852000 FUK851998:FUK852000 GEG851998:GEG852000 GOC851998:GOC852000 GXY851998:GXY852000 HHU851998:HHU852000 HRQ851998:HRQ852000 IBM851998:IBM852000 ILI851998:ILI852000 IVE851998:IVE852000 JFA851998:JFA852000 JOW851998:JOW852000 JYS851998:JYS852000 KIO851998:KIO852000 KSK851998:KSK852000 LCG851998:LCG852000 LMC851998:LMC852000 LVY851998:LVY852000 MFU851998:MFU852000 MPQ851998:MPQ852000 MZM851998:MZM852000 NJI851998:NJI852000 NTE851998:NTE852000 ODA851998:ODA852000 OMW851998:OMW852000 OWS851998:OWS852000 PGO851998:PGO852000 PQK851998:PQK852000 QAG851998:QAG852000 QKC851998:QKC852000 QTY851998:QTY852000 RDU851998:RDU852000 RNQ851998:RNQ852000 RXM851998:RXM852000 SHI851998:SHI852000 SRE851998:SRE852000 TBA851998:TBA852000 TKW851998:TKW852000 TUS851998:TUS852000 UEO851998:UEO852000 UOK851998:UOK852000 UYG851998:UYG852000 VIC851998:VIC852000 VRY851998:VRY852000 WBU851998:WBU852000 WLQ851998:WLQ852000 WVM851998:WVM852000 E917534:E917536 JA917534:JA917536 SW917534:SW917536 ACS917534:ACS917536 AMO917534:AMO917536 AWK917534:AWK917536 BGG917534:BGG917536 BQC917534:BQC917536 BZY917534:BZY917536 CJU917534:CJU917536 CTQ917534:CTQ917536 DDM917534:DDM917536 DNI917534:DNI917536 DXE917534:DXE917536 EHA917534:EHA917536 EQW917534:EQW917536 FAS917534:FAS917536 FKO917534:FKO917536 FUK917534:FUK917536 GEG917534:GEG917536 GOC917534:GOC917536 GXY917534:GXY917536 HHU917534:HHU917536 HRQ917534:HRQ917536 IBM917534:IBM917536 ILI917534:ILI917536 IVE917534:IVE917536 JFA917534:JFA917536 JOW917534:JOW917536 JYS917534:JYS917536 KIO917534:KIO917536 KSK917534:KSK917536 LCG917534:LCG917536 LMC917534:LMC917536 LVY917534:LVY917536 MFU917534:MFU917536 MPQ917534:MPQ917536 MZM917534:MZM917536 NJI917534:NJI917536 NTE917534:NTE917536 ODA917534:ODA917536 OMW917534:OMW917536 OWS917534:OWS917536 PGO917534:PGO917536 PQK917534:PQK917536 QAG917534:QAG917536 QKC917534:QKC917536 QTY917534:QTY917536 RDU917534:RDU917536 RNQ917534:RNQ917536 RXM917534:RXM917536 SHI917534:SHI917536 SRE917534:SRE917536 TBA917534:TBA917536 TKW917534:TKW917536 TUS917534:TUS917536 UEO917534:UEO917536 UOK917534:UOK917536 UYG917534:UYG917536 VIC917534:VIC917536 VRY917534:VRY917536 WBU917534:WBU917536 WLQ917534:WLQ917536 WVM917534:WVM917536 E983070:E983072 JA983070:JA983072 SW983070:SW983072 ACS983070:ACS983072 AMO983070:AMO983072 AWK983070:AWK983072 BGG983070:BGG983072 BQC983070:BQC983072 BZY983070:BZY983072 CJU983070:CJU983072 CTQ983070:CTQ983072 DDM983070:DDM983072 DNI983070:DNI983072 DXE983070:DXE983072 EHA983070:EHA983072 EQW983070:EQW983072 FAS983070:FAS983072 FKO983070:FKO983072 FUK983070:FUK983072 GEG983070:GEG983072 GOC983070:GOC983072 GXY983070:GXY983072 HHU983070:HHU983072 HRQ983070:HRQ983072 IBM983070:IBM983072 ILI983070:ILI983072 IVE983070:IVE983072 JFA983070:JFA983072 JOW983070:JOW983072 JYS983070:JYS983072 KIO983070:KIO983072 KSK983070:KSK983072 LCG983070:LCG983072 LMC983070:LMC983072 LVY983070:LVY983072 MFU983070:MFU983072 MPQ983070:MPQ983072 MZM983070:MZM983072 NJI983070:NJI983072 NTE983070:NTE983072 ODA983070:ODA983072 OMW983070:OMW983072 OWS983070:OWS983072 PGO983070:PGO983072 PQK983070:PQK983072 QAG983070:QAG983072 QKC983070:QKC983072 QTY983070:QTY983072 RDU983070:RDU983072 RNQ983070:RNQ983072 RXM983070:RXM983072 SHI983070:SHI983072 SRE983070:SRE983072 TBA983070:TBA983072 TKW983070:TKW983072 TUS983070:TUS983072 UEO983070:UEO983072 UOK983070:UOK983072 UYG983070:UYG983072 VIC983070:VIC983072 VRY983070:VRY983072 WBU983070:WBU983072 WLQ983070:WLQ983072 WVM983070:WVM983072 WVM983081:WVM983083 JA43:JA46 SW43:SW46 ACS43:ACS46 AMO43:AMO46 AWK43:AWK46 BGG43:BGG46 BQC43:BQC46 BZY43:BZY46 CJU43:CJU46 CTQ43:CTQ46 DDM43:DDM46 DNI43:DNI46 DXE43:DXE46 EHA43:EHA46 EQW43:EQW46 FAS43:FAS46 FKO43:FKO46 FUK43:FUK46 GEG43:GEG46 GOC43:GOC46 GXY43:GXY46 HHU43:HHU46 HRQ43:HRQ46 IBM43:IBM46 ILI43:ILI46 IVE43:IVE46 JFA43:JFA46 JOW43:JOW46 JYS43:JYS46 KIO43:KIO46 KSK43:KSK46 LCG43:LCG46 LMC43:LMC46 LVY43:LVY46 MFU43:MFU46 MPQ43:MPQ46 MZM43:MZM46 NJI43:NJI46 NTE43:NTE46 ODA43:ODA46 OMW43:OMW46 OWS43:OWS46 PGO43:PGO46 PQK43:PQK46 QAG43:QAG46 QKC43:QKC46 QTY43:QTY46 RDU43:RDU46 RNQ43:RNQ46 RXM43:RXM46 SHI43:SHI46 SRE43:SRE46 TBA43:TBA46 TKW43:TKW46 TUS43:TUS46 UEO43:UEO46 UOK43:UOK46 UYG43:UYG46 VIC43:VIC46 VRY43:VRY46 WBU43:WBU46 WLQ43:WLQ46 WVM43:WVM46 E65577:E65579 JA65577:JA65579 SW65577:SW65579 ACS65577:ACS65579 AMO65577:AMO65579 AWK65577:AWK65579 BGG65577:BGG65579 BQC65577:BQC65579 BZY65577:BZY65579 CJU65577:CJU65579 CTQ65577:CTQ65579 DDM65577:DDM65579 DNI65577:DNI65579 DXE65577:DXE65579 EHA65577:EHA65579 EQW65577:EQW65579 FAS65577:FAS65579 FKO65577:FKO65579 FUK65577:FUK65579 GEG65577:GEG65579 GOC65577:GOC65579 GXY65577:GXY65579 HHU65577:HHU65579 HRQ65577:HRQ65579 IBM65577:IBM65579 ILI65577:ILI65579 IVE65577:IVE65579 JFA65577:JFA65579 JOW65577:JOW65579 JYS65577:JYS65579 KIO65577:KIO65579 KSK65577:KSK65579 LCG65577:LCG65579 LMC65577:LMC65579 LVY65577:LVY65579 MFU65577:MFU65579 MPQ65577:MPQ65579 MZM65577:MZM65579 NJI65577:NJI65579 NTE65577:NTE65579 ODA65577:ODA65579 OMW65577:OMW65579 OWS65577:OWS65579 PGO65577:PGO65579 PQK65577:PQK65579 QAG65577:QAG65579 QKC65577:QKC65579 QTY65577:QTY65579 RDU65577:RDU65579 RNQ65577:RNQ65579 RXM65577:RXM65579 SHI65577:SHI65579 SRE65577:SRE65579 TBA65577:TBA65579 TKW65577:TKW65579 TUS65577:TUS65579 UEO65577:UEO65579 UOK65577:UOK65579 UYG65577:UYG65579 VIC65577:VIC65579 VRY65577:VRY65579 WBU65577:WBU65579 WLQ65577:WLQ65579 WVM65577:WVM65579 E131113:E131115 JA131113:JA131115 SW131113:SW131115 ACS131113:ACS131115 AMO131113:AMO131115 AWK131113:AWK131115 BGG131113:BGG131115 BQC131113:BQC131115 BZY131113:BZY131115 CJU131113:CJU131115 CTQ131113:CTQ131115 DDM131113:DDM131115 DNI131113:DNI131115 DXE131113:DXE131115 EHA131113:EHA131115 EQW131113:EQW131115 FAS131113:FAS131115 FKO131113:FKO131115 FUK131113:FUK131115 GEG131113:GEG131115 GOC131113:GOC131115 GXY131113:GXY131115 HHU131113:HHU131115 HRQ131113:HRQ131115 IBM131113:IBM131115 ILI131113:ILI131115 IVE131113:IVE131115 JFA131113:JFA131115 JOW131113:JOW131115 JYS131113:JYS131115 KIO131113:KIO131115 KSK131113:KSK131115 LCG131113:LCG131115 LMC131113:LMC131115 LVY131113:LVY131115 MFU131113:MFU131115 MPQ131113:MPQ131115 MZM131113:MZM131115 NJI131113:NJI131115 NTE131113:NTE131115 ODA131113:ODA131115 OMW131113:OMW131115 OWS131113:OWS131115 PGO131113:PGO131115 PQK131113:PQK131115 QAG131113:QAG131115 QKC131113:QKC131115 QTY131113:QTY131115 RDU131113:RDU131115 RNQ131113:RNQ131115 RXM131113:RXM131115 SHI131113:SHI131115 SRE131113:SRE131115 TBA131113:TBA131115 TKW131113:TKW131115 TUS131113:TUS131115 UEO131113:UEO131115 UOK131113:UOK131115 UYG131113:UYG131115 VIC131113:VIC131115 VRY131113:VRY131115 WBU131113:WBU131115 WLQ131113:WLQ131115 WVM131113:WVM131115 E196649:E196651 JA196649:JA196651 SW196649:SW196651 ACS196649:ACS196651 AMO196649:AMO196651 AWK196649:AWK196651 BGG196649:BGG196651 BQC196649:BQC196651 BZY196649:BZY196651 CJU196649:CJU196651 CTQ196649:CTQ196651 DDM196649:DDM196651 DNI196649:DNI196651 DXE196649:DXE196651 EHA196649:EHA196651 EQW196649:EQW196651 FAS196649:FAS196651 FKO196649:FKO196651 FUK196649:FUK196651 GEG196649:GEG196651 GOC196649:GOC196651 GXY196649:GXY196651 HHU196649:HHU196651 HRQ196649:HRQ196651 IBM196649:IBM196651 ILI196649:ILI196651 IVE196649:IVE196651 JFA196649:JFA196651 JOW196649:JOW196651 JYS196649:JYS196651 KIO196649:KIO196651 KSK196649:KSK196651 LCG196649:LCG196651 LMC196649:LMC196651 LVY196649:LVY196651 MFU196649:MFU196651 MPQ196649:MPQ196651 MZM196649:MZM196651 NJI196649:NJI196651 NTE196649:NTE196651 ODA196649:ODA196651 OMW196649:OMW196651 OWS196649:OWS196651 PGO196649:PGO196651 PQK196649:PQK196651 QAG196649:QAG196651 QKC196649:QKC196651 QTY196649:QTY196651 RDU196649:RDU196651 RNQ196649:RNQ196651 RXM196649:RXM196651 SHI196649:SHI196651 SRE196649:SRE196651 TBA196649:TBA196651 TKW196649:TKW196651 TUS196649:TUS196651 UEO196649:UEO196651 UOK196649:UOK196651 UYG196649:UYG196651 VIC196649:VIC196651 VRY196649:VRY196651 WBU196649:WBU196651 WLQ196649:WLQ196651 WVM196649:WVM196651 E262185:E262187 JA262185:JA262187 SW262185:SW262187 ACS262185:ACS262187 AMO262185:AMO262187 AWK262185:AWK262187 BGG262185:BGG262187 BQC262185:BQC262187 BZY262185:BZY262187 CJU262185:CJU262187 CTQ262185:CTQ262187 DDM262185:DDM262187 DNI262185:DNI262187 DXE262185:DXE262187 EHA262185:EHA262187 EQW262185:EQW262187 FAS262185:FAS262187 FKO262185:FKO262187 FUK262185:FUK262187 GEG262185:GEG262187 GOC262185:GOC262187 GXY262185:GXY262187 HHU262185:HHU262187 HRQ262185:HRQ262187 IBM262185:IBM262187 ILI262185:ILI262187 IVE262185:IVE262187 JFA262185:JFA262187 JOW262185:JOW262187 JYS262185:JYS262187 KIO262185:KIO262187 KSK262185:KSK262187 LCG262185:LCG262187 LMC262185:LMC262187 LVY262185:LVY262187 MFU262185:MFU262187 MPQ262185:MPQ262187 MZM262185:MZM262187 NJI262185:NJI262187 NTE262185:NTE262187 ODA262185:ODA262187 OMW262185:OMW262187 OWS262185:OWS262187 PGO262185:PGO262187 PQK262185:PQK262187 QAG262185:QAG262187 QKC262185:QKC262187 QTY262185:QTY262187 RDU262185:RDU262187 RNQ262185:RNQ262187 RXM262185:RXM262187 SHI262185:SHI262187 SRE262185:SRE262187 TBA262185:TBA262187 TKW262185:TKW262187 TUS262185:TUS262187 UEO262185:UEO262187 UOK262185:UOK262187 UYG262185:UYG262187 VIC262185:VIC262187 VRY262185:VRY262187 WBU262185:WBU262187 WLQ262185:WLQ262187 WVM262185:WVM262187 E327721:E327723 JA327721:JA327723 SW327721:SW327723 ACS327721:ACS327723 AMO327721:AMO327723 AWK327721:AWK327723 BGG327721:BGG327723 BQC327721:BQC327723 BZY327721:BZY327723 CJU327721:CJU327723 CTQ327721:CTQ327723 DDM327721:DDM327723 DNI327721:DNI327723 DXE327721:DXE327723 EHA327721:EHA327723 EQW327721:EQW327723 FAS327721:FAS327723 FKO327721:FKO327723 FUK327721:FUK327723 GEG327721:GEG327723 GOC327721:GOC327723 GXY327721:GXY327723 HHU327721:HHU327723 HRQ327721:HRQ327723 IBM327721:IBM327723 ILI327721:ILI327723 IVE327721:IVE327723 JFA327721:JFA327723 JOW327721:JOW327723 JYS327721:JYS327723 KIO327721:KIO327723 KSK327721:KSK327723 LCG327721:LCG327723 LMC327721:LMC327723 LVY327721:LVY327723 MFU327721:MFU327723 MPQ327721:MPQ327723 MZM327721:MZM327723 NJI327721:NJI327723 NTE327721:NTE327723 ODA327721:ODA327723 OMW327721:OMW327723 OWS327721:OWS327723 PGO327721:PGO327723 PQK327721:PQK327723 QAG327721:QAG327723 QKC327721:QKC327723 QTY327721:QTY327723 RDU327721:RDU327723 RNQ327721:RNQ327723 RXM327721:RXM327723 SHI327721:SHI327723 SRE327721:SRE327723 TBA327721:TBA327723 TKW327721:TKW327723 TUS327721:TUS327723 UEO327721:UEO327723 UOK327721:UOK327723 UYG327721:UYG327723 VIC327721:VIC327723 VRY327721:VRY327723 WBU327721:WBU327723 WLQ327721:WLQ327723 WVM327721:WVM327723 E393257:E393259 JA393257:JA393259 SW393257:SW393259 ACS393257:ACS393259 AMO393257:AMO393259 AWK393257:AWK393259 BGG393257:BGG393259 BQC393257:BQC393259 BZY393257:BZY393259 CJU393257:CJU393259 CTQ393257:CTQ393259 DDM393257:DDM393259 DNI393257:DNI393259 DXE393257:DXE393259 EHA393257:EHA393259 EQW393257:EQW393259 FAS393257:FAS393259 FKO393257:FKO393259 FUK393257:FUK393259 GEG393257:GEG393259 GOC393257:GOC393259 GXY393257:GXY393259 HHU393257:HHU393259 HRQ393257:HRQ393259 IBM393257:IBM393259 ILI393257:ILI393259 IVE393257:IVE393259 JFA393257:JFA393259 JOW393257:JOW393259 JYS393257:JYS393259 KIO393257:KIO393259 KSK393257:KSK393259 LCG393257:LCG393259 LMC393257:LMC393259 LVY393257:LVY393259 MFU393257:MFU393259 MPQ393257:MPQ393259 MZM393257:MZM393259 NJI393257:NJI393259 NTE393257:NTE393259 ODA393257:ODA393259 OMW393257:OMW393259 OWS393257:OWS393259 PGO393257:PGO393259 PQK393257:PQK393259 QAG393257:QAG393259 QKC393257:QKC393259 QTY393257:QTY393259 RDU393257:RDU393259 RNQ393257:RNQ393259 RXM393257:RXM393259 SHI393257:SHI393259 SRE393257:SRE393259 TBA393257:TBA393259 TKW393257:TKW393259 TUS393257:TUS393259 UEO393257:UEO393259 UOK393257:UOK393259 UYG393257:UYG393259 VIC393257:VIC393259 VRY393257:VRY393259 WBU393257:WBU393259 WLQ393257:WLQ393259 WVM393257:WVM393259 E458793:E458795 JA458793:JA458795 SW458793:SW458795 ACS458793:ACS458795 AMO458793:AMO458795 AWK458793:AWK458795 BGG458793:BGG458795 BQC458793:BQC458795 BZY458793:BZY458795 CJU458793:CJU458795 CTQ458793:CTQ458795 DDM458793:DDM458795 DNI458793:DNI458795 DXE458793:DXE458795 EHA458793:EHA458795 EQW458793:EQW458795 FAS458793:FAS458795 FKO458793:FKO458795 FUK458793:FUK458795 GEG458793:GEG458795 GOC458793:GOC458795 GXY458793:GXY458795 HHU458793:HHU458795 HRQ458793:HRQ458795 IBM458793:IBM458795 ILI458793:ILI458795 IVE458793:IVE458795 JFA458793:JFA458795 JOW458793:JOW458795 JYS458793:JYS458795 KIO458793:KIO458795 KSK458793:KSK458795 LCG458793:LCG458795 LMC458793:LMC458795 LVY458793:LVY458795 MFU458793:MFU458795 MPQ458793:MPQ458795 MZM458793:MZM458795 NJI458793:NJI458795 NTE458793:NTE458795 ODA458793:ODA458795 OMW458793:OMW458795 OWS458793:OWS458795 PGO458793:PGO458795 PQK458793:PQK458795 QAG458793:QAG458795 QKC458793:QKC458795 QTY458793:QTY458795 RDU458793:RDU458795 RNQ458793:RNQ458795 RXM458793:RXM458795 SHI458793:SHI458795 SRE458793:SRE458795 TBA458793:TBA458795 TKW458793:TKW458795 TUS458793:TUS458795 UEO458793:UEO458795 UOK458793:UOK458795 UYG458793:UYG458795 VIC458793:VIC458795 VRY458793:VRY458795 WBU458793:WBU458795 WLQ458793:WLQ458795 WVM458793:WVM458795 E524329:E524331 JA524329:JA524331 SW524329:SW524331 ACS524329:ACS524331 AMO524329:AMO524331 AWK524329:AWK524331 BGG524329:BGG524331 BQC524329:BQC524331 BZY524329:BZY524331 CJU524329:CJU524331 CTQ524329:CTQ524331 DDM524329:DDM524331 DNI524329:DNI524331 DXE524329:DXE524331 EHA524329:EHA524331 EQW524329:EQW524331 FAS524329:FAS524331 FKO524329:FKO524331 FUK524329:FUK524331 GEG524329:GEG524331 GOC524329:GOC524331 GXY524329:GXY524331 HHU524329:HHU524331 HRQ524329:HRQ524331 IBM524329:IBM524331 ILI524329:ILI524331 IVE524329:IVE524331 JFA524329:JFA524331 JOW524329:JOW524331 JYS524329:JYS524331 KIO524329:KIO524331 KSK524329:KSK524331 LCG524329:LCG524331 LMC524329:LMC524331 LVY524329:LVY524331 MFU524329:MFU524331 MPQ524329:MPQ524331 MZM524329:MZM524331 NJI524329:NJI524331 NTE524329:NTE524331 ODA524329:ODA524331 OMW524329:OMW524331 OWS524329:OWS524331 PGO524329:PGO524331 PQK524329:PQK524331 QAG524329:QAG524331 QKC524329:QKC524331 QTY524329:QTY524331 RDU524329:RDU524331 RNQ524329:RNQ524331 RXM524329:RXM524331 SHI524329:SHI524331 SRE524329:SRE524331 TBA524329:TBA524331 TKW524329:TKW524331 TUS524329:TUS524331 UEO524329:UEO524331 UOK524329:UOK524331 UYG524329:UYG524331 VIC524329:VIC524331 VRY524329:VRY524331 WBU524329:WBU524331 WLQ524329:WLQ524331 WVM524329:WVM524331 E589865:E589867 JA589865:JA589867 SW589865:SW589867 ACS589865:ACS589867 AMO589865:AMO589867 AWK589865:AWK589867 BGG589865:BGG589867 BQC589865:BQC589867 BZY589865:BZY589867 CJU589865:CJU589867 CTQ589865:CTQ589867 DDM589865:DDM589867 DNI589865:DNI589867 DXE589865:DXE589867 EHA589865:EHA589867 EQW589865:EQW589867 FAS589865:FAS589867 FKO589865:FKO589867 FUK589865:FUK589867 GEG589865:GEG589867 GOC589865:GOC589867 GXY589865:GXY589867 HHU589865:HHU589867 HRQ589865:HRQ589867 IBM589865:IBM589867 ILI589865:ILI589867 IVE589865:IVE589867 JFA589865:JFA589867 JOW589865:JOW589867 JYS589865:JYS589867 KIO589865:KIO589867 KSK589865:KSK589867 LCG589865:LCG589867 LMC589865:LMC589867 LVY589865:LVY589867 MFU589865:MFU589867 MPQ589865:MPQ589867 MZM589865:MZM589867 NJI589865:NJI589867 NTE589865:NTE589867 ODA589865:ODA589867 OMW589865:OMW589867 OWS589865:OWS589867 PGO589865:PGO589867 PQK589865:PQK589867 QAG589865:QAG589867 QKC589865:QKC589867 QTY589865:QTY589867 RDU589865:RDU589867 RNQ589865:RNQ589867 RXM589865:RXM589867 SHI589865:SHI589867 SRE589865:SRE589867 TBA589865:TBA589867 TKW589865:TKW589867 TUS589865:TUS589867 UEO589865:UEO589867 UOK589865:UOK589867 UYG589865:UYG589867 VIC589865:VIC589867 VRY589865:VRY589867 WBU589865:WBU589867 WLQ589865:WLQ589867 WVM589865:WVM589867 E655401:E655403 JA655401:JA655403 SW655401:SW655403 ACS655401:ACS655403 AMO655401:AMO655403 AWK655401:AWK655403 BGG655401:BGG655403 BQC655401:BQC655403 BZY655401:BZY655403 CJU655401:CJU655403 CTQ655401:CTQ655403 DDM655401:DDM655403 DNI655401:DNI655403 DXE655401:DXE655403 EHA655401:EHA655403 EQW655401:EQW655403 FAS655401:FAS655403 FKO655401:FKO655403 FUK655401:FUK655403 GEG655401:GEG655403 GOC655401:GOC655403 GXY655401:GXY655403 HHU655401:HHU655403 HRQ655401:HRQ655403 IBM655401:IBM655403 ILI655401:ILI655403 IVE655401:IVE655403 JFA655401:JFA655403 JOW655401:JOW655403 JYS655401:JYS655403 KIO655401:KIO655403 KSK655401:KSK655403 LCG655401:LCG655403 LMC655401:LMC655403 LVY655401:LVY655403 MFU655401:MFU655403 MPQ655401:MPQ655403 MZM655401:MZM655403 NJI655401:NJI655403 NTE655401:NTE655403 ODA655401:ODA655403 OMW655401:OMW655403 OWS655401:OWS655403 PGO655401:PGO655403 PQK655401:PQK655403 QAG655401:QAG655403 QKC655401:QKC655403 QTY655401:QTY655403 RDU655401:RDU655403 RNQ655401:RNQ655403 RXM655401:RXM655403 SHI655401:SHI655403 SRE655401:SRE655403 TBA655401:TBA655403 TKW655401:TKW655403 TUS655401:TUS655403 UEO655401:UEO655403 UOK655401:UOK655403 UYG655401:UYG655403 VIC655401:VIC655403 VRY655401:VRY655403 WBU655401:WBU655403 WLQ655401:WLQ655403 WVM655401:WVM655403 E720937:E720939 JA720937:JA720939 SW720937:SW720939 ACS720937:ACS720939 AMO720937:AMO720939 AWK720937:AWK720939 BGG720937:BGG720939 BQC720937:BQC720939 BZY720937:BZY720939 CJU720937:CJU720939 CTQ720937:CTQ720939 DDM720937:DDM720939 DNI720937:DNI720939 DXE720937:DXE720939 EHA720937:EHA720939 EQW720937:EQW720939 FAS720937:FAS720939 FKO720937:FKO720939 FUK720937:FUK720939 GEG720937:GEG720939 GOC720937:GOC720939 GXY720937:GXY720939 HHU720937:HHU720939 HRQ720937:HRQ720939 IBM720937:IBM720939 ILI720937:ILI720939 IVE720937:IVE720939 JFA720937:JFA720939 JOW720937:JOW720939 JYS720937:JYS720939 KIO720937:KIO720939 KSK720937:KSK720939 LCG720937:LCG720939 LMC720937:LMC720939 LVY720937:LVY720939 MFU720937:MFU720939 MPQ720937:MPQ720939 MZM720937:MZM720939 NJI720937:NJI720939 NTE720937:NTE720939 ODA720937:ODA720939 OMW720937:OMW720939 OWS720937:OWS720939 PGO720937:PGO720939 PQK720937:PQK720939 QAG720937:QAG720939 QKC720937:QKC720939 QTY720937:QTY720939 RDU720937:RDU720939 RNQ720937:RNQ720939 RXM720937:RXM720939 SHI720937:SHI720939 SRE720937:SRE720939 TBA720937:TBA720939 TKW720937:TKW720939 TUS720937:TUS720939 UEO720937:UEO720939 UOK720937:UOK720939 UYG720937:UYG720939 VIC720937:VIC720939 VRY720937:VRY720939 WBU720937:WBU720939 WLQ720937:WLQ720939 WVM720937:WVM720939 E786473:E786475 JA786473:JA786475 SW786473:SW786475 ACS786473:ACS786475 AMO786473:AMO786475 AWK786473:AWK786475 BGG786473:BGG786475 BQC786473:BQC786475 BZY786473:BZY786475 CJU786473:CJU786475 CTQ786473:CTQ786475 DDM786473:DDM786475 DNI786473:DNI786475 DXE786473:DXE786475 EHA786473:EHA786475 EQW786473:EQW786475 FAS786473:FAS786475 FKO786473:FKO786475 FUK786473:FUK786475 GEG786473:GEG786475 GOC786473:GOC786475 GXY786473:GXY786475 HHU786473:HHU786475 HRQ786473:HRQ786475 IBM786473:IBM786475 ILI786473:ILI786475 IVE786473:IVE786475 JFA786473:JFA786475 JOW786473:JOW786475 JYS786473:JYS786475 KIO786473:KIO786475 KSK786473:KSK786475 LCG786473:LCG786475 LMC786473:LMC786475 LVY786473:LVY786475 MFU786473:MFU786475 MPQ786473:MPQ786475 MZM786473:MZM786475 NJI786473:NJI786475 NTE786473:NTE786475 ODA786473:ODA786475 OMW786473:OMW786475 OWS786473:OWS786475 PGO786473:PGO786475 PQK786473:PQK786475 QAG786473:QAG786475 QKC786473:QKC786475 QTY786473:QTY786475 RDU786473:RDU786475 RNQ786473:RNQ786475 RXM786473:RXM786475 SHI786473:SHI786475 SRE786473:SRE786475 TBA786473:TBA786475 TKW786473:TKW786475 TUS786473:TUS786475 UEO786473:UEO786475 UOK786473:UOK786475 UYG786473:UYG786475 VIC786473:VIC786475 VRY786473:VRY786475 WBU786473:WBU786475 WLQ786473:WLQ786475 WVM786473:WVM786475 E852009:E852011 JA852009:JA852011 SW852009:SW852011 ACS852009:ACS852011 AMO852009:AMO852011 AWK852009:AWK852011 BGG852009:BGG852011 BQC852009:BQC852011 BZY852009:BZY852011 CJU852009:CJU852011 CTQ852009:CTQ852011 DDM852009:DDM852011 DNI852009:DNI852011 DXE852009:DXE852011 EHA852009:EHA852011 EQW852009:EQW852011 FAS852009:FAS852011 FKO852009:FKO852011 FUK852009:FUK852011 GEG852009:GEG852011 GOC852009:GOC852011 GXY852009:GXY852011 HHU852009:HHU852011 HRQ852009:HRQ852011 IBM852009:IBM852011 ILI852009:ILI852011 IVE852009:IVE852011 JFA852009:JFA852011 JOW852009:JOW852011 JYS852009:JYS852011 KIO852009:KIO852011 KSK852009:KSK852011 LCG852009:LCG852011 LMC852009:LMC852011 LVY852009:LVY852011 MFU852009:MFU852011 MPQ852009:MPQ852011 MZM852009:MZM852011 NJI852009:NJI852011 NTE852009:NTE852011 ODA852009:ODA852011 OMW852009:OMW852011 OWS852009:OWS852011 PGO852009:PGO852011 PQK852009:PQK852011 QAG852009:QAG852011 QKC852009:QKC852011 QTY852009:QTY852011 RDU852009:RDU852011 RNQ852009:RNQ852011 RXM852009:RXM852011 SHI852009:SHI852011 SRE852009:SRE852011 TBA852009:TBA852011 TKW852009:TKW852011 TUS852009:TUS852011 UEO852009:UEO852011 UOK852009:UOK852011 UYG852009:UYG852011 VIC852009:VIC852011 VRY852009:VRY852011 WBU852009:WBU852011 WLQ852009:WLQ852011 WVM852009:WVM852011 E917545:E917547 JA917545:JA917547 SW917545:SW917547 ACS917545:ACS917547 AMO917545:AMO917547 AWK917545:AWK917547 BGG917545:BGG917547 BQC917545:BQC917547 BZY917545:BZY917547 CJU917545:CJU917547 CTQ917545:CTQ917547 DDM917545:DDM917547 DNI917545:DNI917547 DXE917545:DXE917547 EHA917545:EHA917547 EQW917545:EQW917547 FAS917545:FAS917547 FKO917545:FKO917547 FUK917545:FUK917547 GEG917545:GEG917547 GOC917545:GOC917547 GXY917545:GXY917547 HHU917545:HHU917547 HRQ917545:HRQ917547 IBM917545:IBM917547 ILI917545:ILI917547 IVE917545:IVE917547 JFA917545:JFA917547 JOW917545:JOW917547 JYS917545:JYS917547 KIO917545:KIO917547 KSK917545:KSK917547 LCG917545:LCG917547 LMC917545:LMC917547 LVY917545:LVY917547 MFU917545:MFU917547 MPQ917545:MPQ917547 MZM917545:MZM917547 NJI917545:NJI917547 NTE917545:NTE917547 ODA917545:ODA917547 OMW917545:OMW917547 OWS917545:OWS917547 PGO917545:PGO917547 PQK917545:PQK917547 QAG917545:QAG917547 QKC917545:QKC917547 QTY917545:QTY917547 RDU917545:RDU917547 RNQ917545:RNQ917547 RXM917545:RXM917547 SHI917545:SHI917547 SRE917545:SRE917547 TBA917545:TBA917547 TKW917545:TKW917547 TUS917545:TUS917547 UEO917545:UEO917547 UOK917545:UOK917547 UYG917545:UYG917547 VIC917545:VIC917547 VRY917545:VRY917547 WBU917545:WBU917547 WLQ917545:WLQ917547 WVM917545:WVM917547 E983081:E983083 JA983081:JA983083 SW983081:SW983083 ACS983081:ACS983083 AMO983081:AMO983083 AWK983081:AWK983083 BGG983081:BGG983083 BQC983081:BQC983083 BZY983081:BZY983083 CJU983081:CJU983083 CTQ983081:CTQ983083 DDM983081:DDM983083 DNI983081:DNI983083 DXE983081:DXE983083 EHA983081:EHA983083 EQW983081:EQW983083 FAS983081:FAS983083 FKO983081:FKO983083 FUK983081:FUK983083 GEG983081:GEG983083 GOC983081:GOC983083 GXY983081:GXY983083 HHU983081:HHU983083 HRQ983081:HRQ983083 IBM983081:IBM983083 ILI983081:ILI983083 IVE983081:IVE983083 JFA983081:JFA983083 JOW983081:JOW983083 JYS983081:JYS983083 KIO983081:KIO983083 KSK983081:KSK983083 LCG983081:LCG983083 LMC983081:LMC983083 LVY983081:LVY983083 MFU983081:MFU983083 MPQ983081:MPQ983083 MZM983081:MZM983083 NJI983081:NJI983083 NTE983081:NTE983083 ODA983081:ODA983083 OMW983081:OMW983083 OWS983081:OWS983083 PGO983081:PGO983083 PQK983081:PQK983083 QAG983081:QAG983083 QKC983081:QKC983083 QTY983081:QTY983083 RDU983081:RDU983083 RNQ983081:RNQ983083 RXM983081:RXM983083 SHI983081:SHI983083 SRE983081:SRE983083 TBA983081:TBA983083 TKW983081:TKW983083 TUS983081:TUS983083 UEO983081:UEO983083 UOK983081:UOK983083 UYG983081:UYG983083 VIC983081:VIC983083 VRY983081:VRY983083 WBU983081:WBU983083 WLQ983081:WLQ983083 E7:E15 WVM26:WVM34 WLQ26:WLQ34 WBU26:WBU34 VRY26:VRY34 VIC26:VIC34 UYG26:UYG34 UOK26:UOK34 UEO26:UEO34 TUS26:TUS34 TKW26:TKW34 TBA26:TBA34 SRE26:SRE34 SHI26:SHI34 RXM26:RXM34 RNQ26:RNQ34 RDU26:RDU34 QTY26:QTY34 QKC26:QKC34 QAG26:QAG34 PQK26:PQK34 PGO26:PGO34 OWS26:OWS34 OMW26:OMW34 ODA26:ODA34 NTE26:NTE34 NJI26:NJI34 MZM26:MZM34 MPQ26:MPQ34 MFU26:MFU34 LVY26:LVY34 LMC26:LMC34 LCG26:LCG34 KSK26:KSK34 KIO26:KIO34 JYS26:JYS34 JOW26:JOW34 JFA26:JFA34 IVE26:IVE34 ILI26:ILI34 IBM26:IBM34 HRQ26:HRQ34 HHU26:HHU34 GXY26:GXY34 GOC26:GOC34 GEG26:GEG34 FUK26:FUK34 FKO26:FKO34 FAS26:FAS34 EQW26:EQW34 EHA26:EHA34 DXE26:DXE34 DNI26:DNI34 DDM26:DDM34 CTQ26:CTQ34 CJU26:CJU34 BZY26:BZY34 BQC26:BQC34 BGG26:BGG34 AWK26:AWK34 AMO26:AMO34 ACS26:ACS34 SW26:SW34 JA26:JA34 G26:G36 E43:E47" xr:uid="{00000000-0002-0000-0500-000001000000}">
      <formula1>0</formula1>
    </dataValidation>
    <dataValidation type="whole" operator="greaterThan" allowBlank="1" showInputMessage="1" showErrorMessage="1" errorTitle="Estimated Duration " error="Please enter number &gt; 0. Enter value in Mts only " promptTitle="Enter the Estimated Duration" prompt="Please enter the Estimated Duration in Mts" sqref="G42 JC42 SY42 ACU42 AMQ42 AWM42 BGI42 BQE42 CAA42 CJW42 CTS42 DDO42 DNK42 DXG42 EHC42 EQY42 FAU42 FKQ42 FUM42 GEI42 GOE42 GYA42 HHW42 HRS42 IBO42 ILK42 IVG42 JFC42 JOY42 JYU42 KIQ42 KSM42 LCI42 LME42 LWA42 MFW42 MPS42 MZO42 NJK42 NTG42 ODC42 OMY42 OWU42 PGQ42 PQM42 QAI42 QKE42 QUA42 RDW42 RNS42 RXO42 SHK42 SRG42 TBC42 TKY42 TUU42 UEQ42 UOM42 UYI42 VIE42 VSA42 WBW42 WLS42 WVO42 G65576 JC65576 SY65576 ACU65576 AMQ65576 AWM65576 BGI65576 BQE65576 CAA65576 CJW65576 CTS65576 DDO65576 DNK65576 DXG65576 EHC65576 EQY65576 FAU65576 FKQ65576 FUM65576 GEI65576 GOE65576 GYA65576 HHW65576 HRS65576 IBO65576 ILK65576 IVG65576 JFC65576 JOY65576 JYU65576 KIQ65576 KSM65576 LCI65576 LME65576 LWA65576 MFW65576 MPS65576 MZO65576 NJK65576 NTG65576 ODC65576 OMY65576 OWU65576 PGQ65576 PQM65576 QAI65576 QKE65576 QUA65576 RDW65576 RNS65576 RXO65576 SHK65576 SRG65576 TBC65576 TKY65576 TUU65576 UEQ65576 UOM65576 UYI65576 VIE65576 VSA65576 WBW65576 WLS65576 WVO65576 G131112 JC131112 SY131112 ACU131112 AMQ131112 AWM131112 BGI131112 BQE131112 CAA131112 CJW131112 CTS131112 DDO131112 DNK131112 DXG131112 EHC131112 EQY131112 FAU131112 FKQ131112 FUM131112 GEI131112 GOE131112 GYA131112 HHW131112 HRS131112 IBO131112 ILK131112 IVG131112 JFC131112 JOY131112 JYU131112 KIQ131112 KSM131112 LCI131112 LME131112 LWA131112 MFW131112 MPS131112 MZO131112 NJK131112 NTG131112 ODC131112 OMY131112 OWU131112 PGQ131112 PQM131112 QAI131112 QKE131112 QUA131112 RDW131112 RNS131112 RXO131112 SHK131112 SRG131112 TBC131112 TKY131112 TUU131112 UEQ131112 UOM131112 UYI131112 VIE131112 VSA131112 WBW131112 WLS131112 WVO131112 G196648 JC196648 SY196648 ACU196648 AMQ196648 AWM196648 BGI196648 BQE196648 CAA196648 CJW196648 CTS196648 DDO196648 DNK196648 DXG196648 EHC196648 EQY196648 FAU196648 FKQ196648 FUM196648 GEI196648 GOE196648 GYA196648 HHW196648 HRS196648 IBO196648 ILK196648 IVG196648 JFC196648 JOY196648 JYU196648 KIQ196648 KSM196648 LCI196648 LME196648 LWA196648 MFW196648 MPS196648 MZO196648 NJK196648 NTG196648 ODC196648 OMY196648 OWU196648 PGQ196648 PQM196648 QAI196648 QKE196648 QUA196648 RDW196648 RNS196648 RXO196648 SHK196648 SRG196648 TBC196648 TKY196648 TUU196648 UEQ196648 UOM196648 UYI196648 VIE196648 VSA196648 WBW196648 WLS196648 WVO196648 G262184 JC262184 SY262184 ACU262184 AMQ262184 AWM262184 BGI262184 BQE262184 CAA262184 CJW262184 CTS262184 DDO262184 DNK262184 DXG262184 EHC262184 EQY262184 FAU262184 FKQ262184 FUM262184 GEI262184 GOE262184 GYA262184 HHW262184 HRS262184 IBO262184 ILK262184 IVG262184 JFC262184 JOY262184 JYU262184 KIQ262184 KSM262184 LCI262184 LME262184 LWA262184 MFW262184 MPS262184 MZO262184 NJK262184 NTG262184 ODC262184 OMY262184 OWU262184 PGQ262184 PQM262184 QAI262184 QKE262184 QUA262184 RDW262184 RNS262184 RXO262184 SHK262184 SRG262184 TBC262184 TKY262184 TUU262184 UEQ262184 UOM262184 UYI262184 VIE262184 VSA262184 WBW262184 WLS262184 WVO262184 G327720 JC327720 SY327720 ACU327720 AMQ327720 AWM327720 BGI327720 BQE327720 CAA327720 CJW327720 CTS327720 DDO327720 DNK327720 DXG327720 EHC327720 EQY327720 FAU327720 FKQ327720 FUM327720 GEI327720 GOE327720 GYA327720 HHW327720 HRS327720 IBO327720 ILK327720 IVG327720 JFC327720 JOY327720 JYU327720 KIQ327720 KSM327720 LCI327720 LME327720 LWA327720 MFW327720 MPS327720 MZO327720 NJK327720 NTG327720 ODC327720 OMY327720 OWU327720 PGQ327720 PQM327720 QAI327720 QKE327720 QUA327720 RDW327720 RNS327720 RXO327720 SHK327720 SRG327720 TBC327720 TKY327720 TUU327720 UEQ327720 UOM327720 UYI327720 VIE327720 VSA327720 WBW327720 WLS327720 WVO327720 G393256 JC393256 SY393256 ACU393256 AMQ393256 AWM393256 BGI393256 BQE393256 CAA393256 CJW393256 CTS393256 DDO393256 DNK393256 DXG393256 EHC393256 EQY393256 FAU393256 FKQ393256 FUM393256 GEI393256 GOE393256 GYA393256 HHW393256 HRS393256 IBO393256 ILK393256 IVG393256 JFC393256 JOY393256 JYU393256 KIQ393256 KSM393256 LCI393256 LME393256 LWA393256 MFW393256 MPS393256 MZO393256 NJK393256 NTG393256 ODC393256 OMY393256 OWU393256 PGQ393256 PQM393256 QAI393256 QKE393256 QUA393256 RDW393256 RNS393256 RXO393256 SHK393256 SRG393256 TBC393256 TKY393256 TUU393256 UEQ393256 UOM393256 UYI393256 VIE393256 VSA393256 WBW393256 WLS393256 WVO393256 G458792 JC458792 SY458792 ACU458792 AMQ458792 AWM458792 BGI458792 BQE458792 CAA458792 CJW458792 CTS458792 DDO458792 DNK458792 DXG458792 EHC458792 EQY458792 FAU458792 FKQ458792 FUM458792 GEI458792 GOE458792 GYA458792 HHW458792 HRS458792 IBO458792 ILK458792 IVG458792 JFC458792 JOY458792 JYU458792 KIQ458792 KSM458792 LCI458792 LME458792 LWA458792 MFW458792 MPS458792 MZO458792 NJK458792 NTG458792 ODC458792 OMY458792 OWU458792 PGQ458792 PQM458792 QAI458792 QKE458792 QUA458792 RDW458792 RNS458792 RXO458792 SHK458792 SRG458792 TBC458792 TKY458792 TUU458792 UEQ458792 UOM458792 UYI458792 VIE458792 VSA458792 WBW458792 WLS458792 WVO458792 G524328 JC524328 SY524328 ACU524328 AMQ524328 AWM524328 BGI524328 BQE524328 CAA524328 CJW524328 CTS524328 DDO524328 DNK524328 DXG524328 EHC524328 EQY524328 FAU524328 FKQ524328 FUM524328 GEI524328 GOE524328 GYA524328 HHW524328 HRS524328 IBO524328 ILK524328 IVG524328 JFC524328 JOY524328 JYU524328 KIQ524328 KSM524328 LCI524328 LME524328 LWA524328 MFW524328 MPS524328 MZO524328 NJK524328 NTG524328 ODC524328 OMY524328 OWU524328 PGQ524328 PQM524328 QAI524328 QKE524328 QUA524328 RDW524328 RNS524328 RXO524328 SHK524328 SRG524328 TBC524328 TKY524328 TUU524328 UEQ524328 UOM524328 UYI524328 VIE524328 VSA524328 WBW524328 WLS524328 WVO524328 G589864 JC589864 SY589864 ACU589864 AMQ589864 AWM589864 BGI589864 BQE589864 CAA589864 CJW589864 CTS589864 DDO589864 DNK589864 DXG589864 EHC589864 EQY589864 FAU589864 FKQ589864 FUM589864 GEI589864 GOE589864 GYA589864 HHW589864 HRS589864 IBO589864 ILK589864 IVG589864 JFC589864 JOY589864 JYU589864 KIQ589864 KSM589864 LCI589864 LME589864 LWA589864 MFW589864 MPS589864 MZO589864 NJK589864 NTG589864 ODC589864 OMY589864 OWU589864 PGQ589864 PQM589864 QAI589864 QKE589864 QUA589864 RDW589864 RNS589864 RXO589864 SHK589864 SRG589864 TBC589864 TKY589864 TUU589864 UEQ589864 UOM589864 UYI589864 VIE589864 VSA589864 WBW589864 WLS589864 WVO589864 G655400 JC655400 SY655400 ACU655400 AMQ655400 AWM655400 BGI655400 BQE655400 CAA655400 CJW655400 CTS655400 DDO655400 DNK655400 DXG655400 EHC655400 EQY655400 FAU655400 FKQ655400 FUM655400 GEI655400 GOE655400 GYA655400 HHW655400 HRS655400 IBO655400 ILK655400 IVG655400 JFC655400 JOY655400 JYU655400 KIQ655400 KSM655400 LCI655400 LME655400 LWA655400 MFW655400 MPS655400 MZO655400 NJK655400 NTG655400 ODC655400 OMY655400 OWU655400 PGQ655400 PQM655400 QAI655400 QKE655400 QUA655400 RDW655400 RNS655400 RXO655400 SHK655400 SRG655400 TBC655400 TKY655400 TUU655400 UEQ655400 UOM655400 UYI655400 VIE655400 VSA655400 WBW655400 WLS655400 WVO655400 G720936 JC720936 SY720936 ACU720936 AMQ720936 AWM720936 BGI720936 BQE720936 CAA720936 CJW720936 CTS720936 DDO720936 DNK720936 DXG720936 EHC720936 EQY720936 FAU720936 FKQ720936 FUM720936 GEI720936 GOE720936 GYA720936 HHW720936 HRS720936 IBO720936 ILK720936 IVG720936 JFC720936 JOY720936 JYU720936 KIQ720936 KSM720936 LCI720936 LME720936 LWA720936 MFW720936 MPS720936 MZO720936 NJK720936 NTG720936 ODC720936 OMY720936 OWU720936 PGQ720936 PQM720936 QAI720936 QKE720936 QUA720936 RDW720936 RNS720936 RXO720936 SHK720936 SRG720936 TBC720936 TKY720936 TUU720936 UEQ720936 UOM720936 UYI720936 VIE720936 VSA720936 WBW720936 WLS720936 WVO720936 G786472 JC786472 SY786472 ACU786472 AMQ786472 AWM786472 BGI786472 BQE786472 CAA786472 CJW786472 CTS786472 DDO786472 DNK786472 DXG786472 EHC786472 EQY786472 FAU786472 FKQ786472 FUM786472 GEI786472 GOE786472 GYA786472 HHW786472 HRS786472 IBO786472 ILK786472 IVG786472 JFC786472 JOY786472 JYU786472 KIQ786472 KSM786472 LCI786472 LME786472 LWA786472 MFW786472 MPS786472 MZO786472 NJK786472 NTG786472 ODC786472 OMY786472 OWU786472 PGQ786472 PQM786472 QAI786472 QKE786472 QUA786472 RDW786472 RNS786472 RXO786472 SHK786472 SRG786472 TBC786472 TKY786472 TUU786472 UEQ786472 UOM786472 UYI786472 VIE786472 VSA786472 WBW786472 WLS786472 WVO786472 G852008 JC852008 SY852008 ACU852008 AMQ852008 AWM852008 BGI852008 BQE852008 CAA852008 CJW852008 CTS852008 DDO852008 DNK852008 DXG852008 EHC852008 EQY852008 FAU852008 FKQ852008 FUM852008 GEI852008 GOE852008 GYA852008 HHW852008 HRS852008 IBO852008 ILK852008 IVG852008 JFC852008 JOY852008 JYU852008 KIQ852008 KSM852008 LCI852008 LME852008 LWA852008 MFW852008 MPS852008 MZO852008 NJK852008 NTG852008 ODC852008 OMY852008 OWU852008 PGQ852008 PQM852008 QAI852008 QKE852008 QUA852008 RDW852008 RNS852008 RXO852008 SHK852008 SRG852008 TBC852008 TKY852008 TUU852008 UEQ852008 UOM852008 UYI852008 VIE852008 VSA852008 WBW852008 WLS852008 WVO852008 G917544 JC917544 SY917544 ACU917544 AMQ917544 AWM917544 BGI917544 BQE917544 CAA917544 CJW917544 CTS917544 DDO917544 DNK917544 DXG917544 EHC917544 EQY917544 FAU917544 FKQ917544 FUM917544 GEI917544 GOE917544 GYA917544 HHW917544 HRS917544 IBO917544 ILK917544 IVG917544 JFC917544 JOY917544 JYU917544 KIQ917544 KSM917544 LCI917544 LME917544 LWA917544 MFW917544 MPS917544 MZO917544 NJK917544 NTG917544 ODC917544 OMY917544 OWU917544 PGQ917544 PQM917544 QAI917544 QKE917544 QUA917544 RDW917544 RNS917544 RXO917544 SHK917544 SRG917544 TBC917544 TKY917544 TUU917544 UEQ917544 UOM917544 UYI917544 VIE917544 VSA917544 WBW917544 WLS917544 WVO917544 G983080 JC983080 SY983080 ACU983080 AMQ983080 AWM983080 BGI983080 BQE983080 CAA983080 CJW983080 CTS983080 DDO983080 DNK983080 DXG983080 EHC983080 EQY983080 FAU983080 FKQ983080 FUM983080 GEI983080 GOE983080 GYA983080 HHW983080 HRS983080 IBO983080 ILK983080 IVG983080 JFC983080 JOY983080 JYU983080 KIQ983080 KSM983080 LCI983080 LME983080 LWA983080 MFW983080 MPS983080 MZO983080 NJK983080 NTG983080 ODC983080 OMY983080 OWU983080 PGQ983080 PQM983080 QAI983080 QKE983080 QUA983080 RDW983080 RNS983080 RXO983080 SHK983080 SRG983080 TBC983080 TKY983080 TUU983080 UEQ983080 UOM983080 UYI983080 VIE983080 VSA983080 WBW983080 WLS983080 WVO983080 G6 JC6 SY6 ACU6 AMQ6 AWM6 BGI6 BQE6 CAA6 CJW6 CTS6 DDO6 DNK6 DXG6 EHC6 EQY6 FAU6 FKQ6 FUM6 GEI6 GOE6 GYA6 HHW6 HRS6 IBO6 ILK6 IVG6 JFC6 JOY6 JYU6 KIQ6 KSM6 LCI6 LME6 LWA6 MFW6 MPS6 MZO6 NJK6 NTG6 ODC6 OMY6 OWU6 PGQ6 PQM6 QAI6 QKE6 QUA6 RDW6 RNS6 RXO6 SHK6 SRG6 TBC6 TKY6 TUU6 UEQ6 UOM6 UYI6 VIE6 VSA6 WBW6 WLS6 WVO6 G65549 JC65549 SY65549 ACU65549 AMQ65549 AWM65549 BGI65549 BQE65549 CAA65549 CJW65549 CTS65549 DDO65549 DNK65549 DXG65549 EHC65549 EQY65549 FAU65549 FKQ65549 FUM65549 GEI65549 GOE65549 GYA65549 HHW65549 HRS65549 IBO65549 ILK65549 IVG65549 JFC65549 JOY65549 JYU65549 KIQ65549 KSM65549 LCI65549 LME65549 LWA65549 MFW65549 MPS65549 MZO65549 NJK65549 NTG65549 ODC65549 OMY65549 OWU65549 PGQ65549 PQM65549 QAI65549 QKE65549 QUA65549 RDW65549 RNS65549 RXO65549 SHK65549 SRG65549 TBC65549 TKY65549 TUU65549 UEQ65549 UOM65549 UYI65549 VIE65549 VSA65549 WBW65549 WLS65549 WVO65549 G131085 JC131085 SY131085 ACU131085 AMQ131085 AWM131085 BGI131085 BQE131085 CAA131085 CJW131085 CTS131085 DDO131085 DNK131085 DXG131085 EHC131085 EQY131085 FAU131085 FKQ131085 FUM131085 GEI131085 GOE131085 GYA131085 HHW131085 HRS131085 IBO131085 ILK131085 IVG131085 JFC131085 JOY131085 JYU131085 KIQ131085 KSM131085 LCI131085 LME131085 LWA131085 MFW131085 MPS131085 MZO131085 NJK131085 NTG131085 ODC131085 OMY131085 OWU131085 PGQ131085 PQM131085 QAI131085 QKE131085 QUA131085 RDW131085 RNS131085 RXO131085 SHK131085 SRG131085 TBC131085 TKY131085 TUU131085 UEQ131085 UOM131085 UYI131085 VIE131085 VSA131085 WBW131085 WLS131085 WVO131085 G196621 JC196621 SY196621 ACU196621 AMQ196621 AWM196621 BGI196621 BQE196621 CAA196621 CJW196621 CTS196621 DDO196621 DNK196621 DXG196621 EHC196621 EQY196621 FAU196621 FKQ196621 FUM196621 GEI196621 GOE196621 GYA196621 HHW196621 HRS196621 IBO196621 ILK196621 IVG196621 JFC196621 JOY196621 JYU196621 KIQ196621 KSM196621 LCI196621 LME196621 LWA196621 MFW196621 MPS196621 MZO196621 NJK196621 NTG196621 ODC196621 OMY196621 OWU196621 PGQ196621 PQM196621 QAI196621 QKE196621 QUA196621 RDW196621 RNS196621 RXO196621 SHK196621 SRG196621 TBC196621 TKY196621 TUU196621 UEQ196621 UOM196621 UYI196621 VIE196621 VSA196621 WBW196621 WLS196621 WVO196621 G262157 JC262157 SY262157 ACU262157 AMQ262157 AWM262157 BGI262157 BQE262157 CAA262157 CJW262157 CTS262157 DDO262157 DNK262157 DXG262157 EHC262157 EQY262157 FAU262157 FKQ262157 FUM262157 GEI262157 GOE262157 GYA262157 HHW262157 HRS262157 IBO262157 ILK262157 IVG262157 JFC262157 JOY262157 JYU262157 KIQ262157 KSM262157 LCI262157 LME262157 LWA262157 MFW262157 MPS262157 MZO262157 NJK262157 NTG262157 ODC262157 OMY262157 OWU262157 PGQ262157 PQM262157 QAI262157 QKE262157 QUA262157 RDW262157 RNS262157 RXO262157 SHK262157 SRG262157 TBC262157 TKY262157 TUU262157 UEQ262157 UOM262157 UYI262157 VIE262157 VSA262157 WBW262157 WLS262157 WVO262157 G327693 JC327693 SY327693 ACU327693 AMQ327693 AWM327693 BGI327693 BQE327693 CAA327693 CJW327693 CTS327693 DDO327693 DNK327693 DXG327693 EHC327693 EQY327693 FAU327693 FKQ327693 FUM327693 GEI327693 GOE327693 GYA327693 HHW327693 HRS327693 IBO327693 ILK327693 IVG327693 JFC327693 JOY327693 JYU327693 KIQ327693 KSM327693 LCI327693 LME327693 LWA327693 MFW327693 MPS327693 MZO327693 NJK327693 NTG327693 ODC327693 OMY327693 OWU327693 PGQ327693 PQM327693 QAI327693 QKE327693 QUA327693 RDW327693 RNS327693 RXO327693 SHK327693 SRG327693 TBC327693 TKY327693 TUU327693 UEQ327693 UOM327693 UYI327693 VIE327693 VSA327693 WBW327693 WLS327693 WVO327693 G393229 JC393229 SY393229 ACU393229 AMQ393229 AWM393229 BGI393229 BQE393229 CAA393229 CJW393229 CTS393229 DDO393229 DNK393229 DXG393229 EHC393229 EQY393229 FAU393229 FKQ393229 FUM393229 GEI393229 GOE393229 GYA393229 HHW393229 HRS393229 IBO393229 ILK393229 IVG393229 JFC393229 JOY393229 JYU393229 KIQ393229 KSM393229 LCI393229 LME393229 LWA393229 MFW393229 MPS393229 MZO393229 NJK393229 NTG393229 ODC393229 OMY393229 OWU393229 PGQ393229 PQM393229 QAI393229 QKE393229 QUA393229 RDW393229 RNS393229 RXO393229 SHK393229 SRG393229 TBC393229 TKY393229 TUU393229 UEQ393229 UOM393229 UYI393229 VIE393229 VSA393229 WBW393229 WLS393229 WVO393229 G458765 JC458765 SY458765 ACU458765 AMQ458765 AWM458765 BGI458765 BQE458765 CAA458765 CJW458765 CTS458765 DDO458765 DNK458765 DXG458765 EHC458765 EQY458765 FAU458765 FKQ458765 FUM458765 GEI458765 GOE458765 GYA458765 HHW458765 HRS458765 IBO458765 ILK458765 IVG458765 JFC458765 JOY458765 JYU458765 KIQ458765 KSM458765 LCI458765 LME458765 LWA458765 MFW458765 MPS458765 MZO458765 NJK458765 NTG458765 ODC458765 OMY458765 OWU458765 PGQ458765 PQM458765 QAI458765 QKE458765 QUA458765 RDW458765 RNS458765 RXO458765 SHK458765 SRG458765 TBC458765 TKY458765 TUU458765 UEQ458765 UOM458765 UYI458765 VIE458765 VSA458765 WBW458765 WLS458765 WVO458765 G524301 JC524301 SY524301 ACU524301 AMQ524301 AWM524301 BGI524301 BQE524301 CAA524301 CJW524301 CTS524301 DDO524301 DNK524301 DXG524301 EHC524301 EQY524301 FAU524301 FKQ524301 FUM524301 GEI524301 GOE524301 GYA524301 HHW524301 HRS524301 IBO524301 ILK524301 IVG524301 JFC524301 JOY524301 JYU524301 KIQ524301 KSM524301 LCI524301 LME524301 LWA524301 MFW524301 MPS524301 MZO524301 NJK524301 NTG524301 ODC524301 OMY524301 OWU524301 PGQ524301 PQM524301 QAI524301 QKE524301 QUA524301 RDW524301 RNS524301 RXO524301 SHK524301 SRG524301 TBC524301 TKY524301 TUU524301 UEQ524301 UOM524301 UYI524301 VIE524301 VSA524301 WBW524301 WLS524301 WVO524301 G589837 JC589837 SY589837 ACU589837 AMQ589837 AWM589837 BGI589837 BQE589837 CAA589837 CJW589837 CTS589837 DDO589837 DNK589837 DXG589837 EHC589837 EQY589837 FAU589837 FKQ589837 FUM589837 GEI589837 GOE589837 GYA589837 HHW589837 HRS589837 IBO589837 ILK589837 IVG589837 JFC589837 JOY589837 JYU589837 KIQ589837 KSM589837 LCI589837 LME589837 LWA589837 MFW589837 MPS589837 MZO589837 NJK589837 NTG589837 ODC589837 OMY589837 OWU589837 PGQ589837 PQM589837 QAI589837 QKE589837 QUA589837 RDW589837 RNS589837 RXO589837 SHK589837 SRG589837 TBC589837 TKY589837 TUU589837 UEQ589837 UOM589837 UYI589837 VIE589837 VSA589837 WBW589837 WLS589837 WVO589837 G655373 JC655373 SY655373 ACU655373 AMQ655373 AWM655373 BGI655373 BQE655373 CAA655373 CJW655373 CTS655373 DDO655373 DNK655373 DXG655373 EHC655373 EQY655373 FAU655373 FKQ655373 FUM655373 GEI655373 GOE655373 GYA655373 HHW655373 HRS655373 IBO655373 ILK655373 IVG655373 JFC655373 JOY655373 JYU655373 KIQ655373 KSM655373 LCI655373 LME655373 LWA655373 MFW655373 MPS655373 MZO655373 NJK655373 NTG655373 ODC655373 OMY655373 OWU655373 PGQ655373 PQM655373 QAI655373 QKE655373 QUA655373 RDW655373 RNS655373 RXO655373 SHK655373 SRG655373 TBC655373 TKY655373 TUU655373 UEQ655373 UOM655373 UYI655373 VIE655373 VSA655373 WBW655373 WLS655373 WVO655373 G720909 JC720909 SY720909 ACU720909 AMQ720909 AWM720909 BGI720909 BQE720909 CAA720909 CJW720909 CTS720909 DDO720909 DNK720909 DXG720909 EHC720909 EQY720909 FAU720909 FKQ720909 FUM720909 GEI720909 GOE720909 GYA720909 HHW720909 HRS720909 IBO720909 ILK720909 IVG720909 JFC720909 JOY720909 JYU720909 KIQ720909 KSM720909 LCI720909 LME720909 LWA720909 MFW720909 MPS720909 MZO720909 NJK720909 NTG720909 ODC720909 OMY720909 OWU720909 PGQ720909 PQM720909 QAI720909 QKE720909 QUA720909 RDW720909 RNS720909 RXO720909 SHK720909 SRG720909 TBC720909 TKY720909 TUU720909 UEQ720909 UOM720909 UYI720909 VIE720909 VSA720909 WBW720909 WLS720909 WVO720909 G786445 JC786445 SY786445 ACU786445 AMQ786445 AWM786445 BGI786445 BQE786445 CAA786445 CJW786445 CTS786445 DDO786445 DNK786445 DXG786445 EHC786445 EQY786445 FAU786445 FKQ786445 FUM786445 GEI786445 GOE786445 GYA786445 HHW786445 HRS786445 IBO786445 ILK786445 IVG786445 JFC786445 JOY786445 JYU786445 KIQ786445 KSM786445 LCI786445 LME786445 LWA786445 MFW786445 MPS786445 MZO786445 NJK786445 NTG786445 ODC786445 OMY786445 OWU786445 PGQ786445 PQM786445 QAI786445 QKE786445 QUA786445 RDW786445 RNS786445 RXO786445 SHK786445 SRG786445 TBC786445 TKY786445 TUU786445 UEQ786445 UOM786445 UYI786445 VIE786445 VSA786445 WBW786445 WLS786445 WVO786445 G851981 JC851981 SY851981 ACU851981 AMQ851981 AWM851981 BGI851981 BQE851981 CAA851981 CJW851981 CTS851981 DDO851981 DNK851981 DXG851981 EHC851981 EQY851981 FAU851981 FKQ851981 FUM851981 GEI851981 GOE851981 GYA851981 HHW851981 HRS851981 IBO851981 ILK851981 IVG851981 JFC851981 JOY851981 JYU851981 KIQ851981 KSM851981 LCI851981 LME851981 LWA851981 MFW851981 MPS851981 MZO851981 NJK851981 NTG851981 ODC851981 OMY851981 OWU851981 PGQ851981 PQM851981 QAI851981 QKE851981 QUA851981 RDW851981 RNS851981 RXO851981 SHK851981 SRG851981 TBC851981 TKY851981 TUU851981 UEQ851981 UOM851981 UYI851981 VIE851981 VSA851981 WBW851981 WLS851981 WVO851981 G917517 JC917517 SY917517 ACU917517 AMQ917517 AWM917517 BGI917517 BQE917517 CAA917517 CJW917517 CTS917517 DDO917517 DNK917517 DXG917517 EHC917517 EQY917517 FAU917517 FKQ917517 FUM917517 GEI917517 GOE917517 GYA917517 HHW917517 HRS917517 IBO917517 ILK917517 IVG917517 JFC917517 JOY917517 JYU917517 KIQ917517 KSM917517 LCI917517 LME917517 LWA917517 MFW917517 MPS917517 MZO917517 NJK917517 NTG917517 ODC917517 OMY917517 OWU917517 PGQ917517 PQM917517 QAI917517 QKE917517 QUA917517 RDW917517 RNS917517 RXO917517 SHK917517 SRG917517 TBC917517 TKY917517 TUU917517 UEQ917517 UOM917517 UYI917517 VIE917517 VSA917517 WBW917517 WLS917517 WVO917517 G983053 JC983053 SY983053 ACU983053 AMQ983053 AWM983053 BGI983053 BQE983053 CAA983053 CJW983053 CTS983053 DDO983053 DNK983053 DXG983053 EHC983053 EQY983053 FAU983053 FKQ983053 FUM983053 GEI983053 GOE983053 GYA983053 HHW983053 HRS983053 IBO983053 ILK983053 IVG983053 JFC983053 JOY983053 JYU983053 KIQ983053 KSM983053 LCI983053 LME983053 LWA983053 MFW983053 MPS983053 MZO983053 NJK983053 NTG983053 ODC983053 OMY983053 OWU983053 PGQ983053 PQM983053 QAI983053 QKE983053 QUA983053 RDW983053 RNS983053 RXO983053 SHK983053 SRG983053 TBC983053 TKY983053 TUU983053 UEQ983053 UOM983053 UYI983053 VIE983053 VSA983053 WBW983053 WLS983053 WVO983053 G18 JC18 SY18 ACU18 AMQ18 AWM18 BGI18 BQE18 CAA18 CJW18 CTS18 DDO18 DNK18 DXG18 EHC18 EQY18 FAU18 FKQ18 FUM18 GEI18 GOE18 GYA18 HHW18 HRS18 IBO18 ILK18 IVG18 JFC18 JOY18 JYU18 KIQ18 KSM18 LCI18 LME18 LWA18 MFW18 MPS18 MZO18 NJK18 NTG18 ODC18 OMY18 OWU18 PGQ18 PQM18 QAI18 QKE18 QUA18 RDW18 RNS18 RXO18 SHK18 SRG18 TBC18 TKY18 TUU18 UEQ18 UOM18 UYI18 VIE18 VSA18 WBW18 WLS18 WVO18 G65558 JC65558 SY65558 ACU65558 AMQ65558 AWM65558 BGI65558 BQE65558 CAA65558 CJW65558 CTS65558 DDO65558 DNK65558 DXG65558 EHC65558 EQY65558 FAU65558 FKQ65558 FUM65558 GEI65558 GOE65558 GYA65558 HHW65558 HRS65558 IBO65558 ILK65558 IVG65558 JFC65558 JOY65558 JYU65558 KIQ65558 KSM65558 LCI65558 LME65558 LWA65558 MFW65558 MPS65558 MZO65558 NJK65558 NTG65558 ODC65558 OMY65558 OWU65558 PGQ65558 PQM65558 QAI65558 QKE65558 QUA65558 RDW65558 RNS65558 RXO65558 SHK65558 SRG65558 TBC65558 TKY65558 TUU65558 UEQ65558 UOM65558 UYI65558 VIE65558 VSA65558 WBW65558 WLS65558 WVO65558 G131094 JC131094 SY131094 ACU131094 AMQ131094 AWM131094 BGI131094 BQE131094 CAA131094 CJW131094 CTS131094 DDO131094 DNK131094 DXG131094 EHC131094 EQY131094 FAU131094 FKQ131094 FUM131094 GEI131094 GOE131094 GYA131094 HHW131094 HRS131094 IBO131094 ILK131094 IVG131094 JFC131094 JOY131094 JYU131094 KIQ131094 KSM131094 LCI131094 LME131094 LWA131094 MFW131094 MPS131094 MZO131094 NJK131094 NTG131094 ODC131094 OMY131094 OWU131094 PGQ131094 PQM131094 QAI131094 QKE131094 QUA131094 RDW131094 RNS131094 RXO131094 SHK131094 SRG131094 TBC131094 TKY131094 TUU131094 UEQ131094 UOM131094 UYI131094 VIE131094 VSA131094 WBW131094 WLS131094 WVO131094 G196630 JC196630 SY196630 ACU196630 AMQ196630 AWM196630 BGI196630 BQE196630 CAA196630 CJW196630 CTS196630 DDO196630 DNK196630 DXG196630 EHC196630 EQY196630 FAU196630 FKQ196630 FUM196630 GEI196630 GOE196630 GYA196630 HHW196630 HRS196630 IBO196630 ILK196630 IVG196630 JFC196630 JOY196630 JYU196630 KIQ196630 KSM196630 LCI196630 LME196630 LWA196630 MFW196630 MPS196630 MZO196630 NJK196630 NTG196630 ODC196630 OMY196630 OWU196630 PGQ196630 PQM196630 QAI196630 QKE196630 QUA196630 RDW196630 RNS196630 RXO196630 SHK196630 SRG196630 TBC196630 TKY196630 TUU196630 UEQ196630 UOM196630 UYI196630 VIE196630 VSA196630 WBW196630 WLS196630 WVO196630 G262166 JC262166 SY262166 ACU262166 AMQ262166 AWM262166 BGI262166 BQE262166 CAA262166 CJW262166 CTS262166 DDO262166 DNK262166 DXG262166 EHC262166 EQY262166 FAU262166 FKQ262166 FUM262166 GEI262166 GOE262166 GYA262166 HHW262166 HRS262166 IBO262166 ILK262166 IVG262166 JFC262166 JOY262166 JYU262166 KIQ262166 KSM262166 LCI262166 LME262166 LWA262166 MFW262166 MPS262166 MZO262166 NJK262166 NTG262166 ODC262166 OMY262166 OWU262166 PGQ262166 PQM262166 QAI262166 QKE262166 QUA262166 RDW262166 RNS262166 RXO262166 SHK262166 SRG262166 TBC262166 TKY262166 TUU262166 UEQ262166 UOM262166 UYI262166 VIE262166 VSA262166 WBW262166 WLS262166 WVO262166 G327702 JC327702 SY327702 ACU327702 AMQ327702 AWM327702 BGI327702 BQE327702 CAA327702 CJW327702 CTS327702 DDO327702 DNK327702 DXG327702 EHC327702 EQY327702 FAU327702 FKQ327702 FUM327702 GEI327702 GOE327702 GYA327702 HHW327702 HRS327702 IBO327702 ILK327702 IVG327702 JFC327702 JOY327702 JYU327702 KIQ327702 KSM327702 LCI327702 LME327702 LWA327702 MFW327702 MPS327702 MZO327702 NJK327702 NTG327702 ODC327702 OMY327702 OWU327702 PGQ327702 PQM327702 QAI327702 QKE327702 QUA327702 RDW327702 RNS327702 RXO327702 SHK327702 SRG327702 TBC327702 TKY327702 TUU327702 UEQ327702 UOM327702 UYI327702 VIE327702 VSA327702 WBW327702 WLS327702 WVO327702 G393238 JC393238 SY393238 ACU393238 AMQ393238 AWM393238 BGI393238 BQE393238 CAA393238 CJW393238 CTS393238 DDO393238 DNK393238 DXG393238 EHC393238 EQY393238 FAU393238 FKQ393238 FUM393238 GEI393238 GOE393238 GYA393238 HHW393238 HRS393238 IBO393238 ILK393238 IVG393238 JFC393238 JOY393238 JYU393238 KIQ393238 KSM393238 LCI393238 LME393238 LWA393238 MFW393238 MPS393238 MZO393238 NJK393238 NTG393238 ODC393238 OMY393238 OWU393238 PGQ393238 PQM393238 QAI393238 QKE393238 QUA393238 RDW393238 RNS393238 RXO393238 SHK393238 SRG393238 TBC393238 TKY393238 TUU393238 UEQ393238 UOM393238 UYI393238 VIE393238 VSA393238 WBW393238 WLS393238 WVO393238 G458774 JC458774 SY458774 ACU458774 AMQ458774 AWM458774 BGI458774 BQE458774 CAA458774 CJW458774 CTS458774 DDO458774 DNK458774 DXG458774 EHC458774 EQY458774 FAU458774 FKQ458774 FUM458774 GEI458774 GOE458774 GYA458774 HHW458774 HRS458774 IBO458774 ILK458774 IVG458774 JFC458774 JOY458774 JYU458774 KIQ458774 KSM458774 LCI458774 LME458774 LWA458774 MFW458774 MPS458774 MZO458774 NJK458774 NTG458774 ODC458774 OMY458774 OWU458774 PGQ458774 PQM458774 QAI458774 QKE458774 QUA458774 RDW458774 RNS458774 RXO458774 SHK458774 SRG458774 TBC458774 TKY458774 TUU458774 UEQ458774 UOM458774 UYI458774 VIE458774 VSA458774 WBW458774 WLS458774 WVO458774 G524310 JC524310 SY524310 ACU524310 AMQ524310 AWM524310 BGI524310 BQE524310 CAA524310 CJW524310 CTS524310 DDO524310 DNK524310 DXG524310 EHC524310 EQY524310 FAU524310 FKQ524310 FUM524310 GEI524310 GOE524310 GYA524310 HHW524310 HRS524310 IBO524310 ILK524310 IVG524310 JFC524310 JOY524310 JYU524310 KIQ524310 KSM524310 LCI524310 LME524310 LWA524310 MFW524310 MPS524310 MZO524310 NJK524310 NTG524310 ODC524310 OMY524310 OWU524310 PGQ524310 PQM524310 QAI524310 QKE524310 QUA524310 RDW524310 RNS524310 RXO524310 SHK524310 SRG524310 TBC524310 TKY524310 TUU524310 UEQ524310 UOM524310 UYI524310 VIE524310 VSA524310 WBW524310 WLS524310 WVO524310 G589846 JC589846 SY589846 ACU589846 AMQ589846 AWM589846 BGI589846 BQE589846 CAA589846 CJW589846 CTS589846 DDO589846 DNK589846 DXG589846 EHC589846 EQY589846 FAU589846 FKQ589846 FUM589846 GEI589846 GOE589846 GYA589846 HHW589846 HRS589846 IBO589846 ILK589846 IVG589846 JFC589846 JOY589846 JYU589846 KIQ589846 KSM589846 LCI589846 LME589846 LWA589846 MFW589846 MPS589846 MZO589846 NJK589846 NTG589846 ODC589846 OMY589846 OWU589846 PGQ589846 PQM589846 QAI589846 QKE589846 QUA589846 RDW589846 RNS589846 RXO589846 SHK589846 SRG589846 TBC589846 TKY589846 TUU589846 UEQ589846 UOM589846 UYI589846 VIE589846 VSA589846 WBW589846 WLS589846 WVO589846 G655382 JC655382 SY655382 ACU655382 AMQ655382 AWM655382 BGI655382 BQE655382 CAA655382 CJW655382 CTS655382 DDO655382 DNK655382 DXG655382 EHC655382 EQY655382 FAU655382 FKQ655382 FUM655382 GEI655382 GOE655382 GYA655382 HHW655382 HRS655382 IBO655382 ILK655382 IVG655382 JFC655382 JOY655382 JYU655382 KIQ655382 KSM655382 LCI655382 LME655382 LWA655382 MFW655382 MPS655382 MZO655382 NJK655382 NTG655382 ODC655382 OMY655382 OWU655382 PGQ655382 PQM655382 QAI655382 QKE655382 QUA655382 RDW655382 RNS655382 RXO655382 SHK655382 SRG655382 TBC655382 TKY655382 TUU655382 UEQ655382 UOM655382 UYI655382 VIE655382 VSA655382 WBW655382 WLS655382 WVO655382 G720918 JC720918 SY720918 ACU720918 AMQ720918 AWM720918 BGI720918 BQE720918 CAA720918 CJW720918 CTS720918 DDO720918 DNK720918 DXG720918 EHC720918 EQY720918 FAU720918 FKQ720918 FUM720918 GEI720918 GOE720918 GYA720918 HHW720918 HRS720918 IBO720918 ILK720918 IVG720918 JFC720918 JOY720918 JYU720918 KIQ720918 KSM720918 LCI720918 LME720918 LWA720918 MFW720918 MPS720918 MZO720918 NJK720918 NTG720918 ODC720918 OMY720918 OWU720918 PGQ720918 PQM720918 QAI720918 QKE720918 QUA720918 RDW720918 RNS720918 RXO720918 SHK720918 SRG720918 TBC720918 TKY720918 TUU720918 UEQ720918 UOM720918 UYI720918 VIE720918 VSA720918 WBW720918 WLS720918 WVO720918 G786454 JC786454 SY786454 ACU786454 AMQ786454 AWM786454 BGI786454 BQE786454 CAA786454 CJW786454 CTS786454 DDO786454 DNK786454 DXG786454 EHC786454 EQY786454 FAU786454 FKQ786454 FUM786454 GEI786454 GOE786454 GYA786454 HHW786454 HRS786454 IBO786454 ILK786454 IVG786454 JFC786454 JOY786454 JYU786454 KIQ786454 KSM786454 LCI786454 LME786454 LWA786454 MFW786454 MPS786454 MZO786454 NJK786454 NTG786454 ODC786454 OMY786454 OWU786454 PGQ786454 PQM786454 QAI786454 QKE786454 QUA786454 RDW786454 RNS786454 RXO786454 SHK786454 SRG786454 TBC786454 TKY786454 TUU786454 UEQ786454 UOM786454 UYI786454 VIE786454 VSA786454 WBW786454 WLS786454 WVO786454 G851990 JC851990 SY851990 ACU851990 AMQ851990 AWM851990 BGI851990 BQE851990 CAA851990 CJW851990 CTS851990 DDO851990 DNK851990 DXG851990 EHC851990 EQY851990 FAU851990 FKQ851990 FUM851990 GEI851990 GOE851990 GYA851990 HHW851990 HRS851990 IBO851990 ILK851990 IVG851990 JFC851990 JOY851990 JYU851990 KIQ851990 KSM851990 LCI851990 LME851990 LWA851990 MFW851990 MPS851990 MZO851990 NJK851990 NTG851990 ODC851990 OMY851990 OWU851990 PGQ851990 PQM851990 QAI851990 QKE851990 QUA851990 RDW851990 RNS851990 RXO851990 SHK851990 SRG851990 TBC851990 TKY851990 TUU851990 UEQ851990 UOM851990 UYI851990 VIE851990 VSA851990 WBW851990 WLS851990 WVO851990 G917526 JC917526 SY917526 ACU917526 AMQ917526 AWM917526 BGI917526 BQE917526 CAA917526 CJW917526 CTS917526 DDO917526 DNK917526 DXG917526 EHC917526 EQY917526 FAU917526 FKQ917526 FUM917526 GEI917526 GOE917526 GYA917526 HHW917526 HRS917526 IBO917526 ILK917526 IVG917526 JFC917526 JOY917526 JYU917526 KIQ917526 KSM917526 LCI917526 LME917526 LWA917526 MFW917526 MPS917526 MZO917526 NJK917526 NTG917526 ODC917526 OMY917526 OWU917526 PGQ917526 PQM917526 QAI917526 QKE917526 QUA917526 RDW917526 RNS917526 RXO917526 SHK917526 SRG917526 TBC917526 TKY917526 TUU917526 UEQ917526 UOM917526 UYI917526 VIE917526 VSA917526 WBW917526 WLS917526 WVO917526 G983062 JC983062 SY983062 ACU983062 AMQ983062 AWM983062 BGI983062 BQE983062 CAA983062 CJW983062 CTS983062 DDO983062 DNK983062 DXG983062 EHC983062 EQY983062 FAU983062 FKQ983062 FUM983062 GEI983062 GOE983062 GYA983062 HHW983062 HRS983062 IBO983062 ILK983062 IVG983062 JFC983062 JOY983062 JYU983062 KIQ983062 KSM983062 LCI983062 LME983062 LWA983062 MFW983062 MPS983062 MZO983062 NJK983062 NTG983062 ODC983062 OMY983062 OWU983062 PGQ983062 PQM983062 QAI983062 QKE983062 QUA983062 RDW983062 RNS983062 RXO983062 SHK983062 SRG983062 TBC983062 TKY983062 TUU983062 UEQ983062 UOM983062 UYI983062 VIE983062 VSA983062 WBW983062 WLS983062 WVO983062 G38 JC38 SY38 ACU38 AMQ38 AWM38 BGI38 BQE38 CAA38 CJW38 CTS38 DDO38 DNK38 DXG38 EHC38 EQY38 FAU38 FKQ38 FUM38 GEI38 GOE38 GYA38 HHW38 HRS38 IBO38 ILK38 IVG38 JFC38 JOY38 JYU38 KIQ38 KSM38 LCI38 LME38 LWA38 MFW38 MPS38 MZO38 NJK38 NTG38 ODC38 OMY38 OWU38 PGQ38 PQM38 QAI38 QKE38 QUA38 RDW38 RNS38 RXO38 SHK38 SRG38 TBC38 TKY38 TUU38 UEQ38 UOM38 UYI38 VIE38 VSA38 WBW38 WLS38 WVO38 G65572 JC65572 SY65572 ACU65572 AMQ65572 AWM65572 BGI65572 BQE65572 CAA65572 CJW65572 CTS65572 DDO65572 DNK65572 DXG65572 EHC65572 EQY65572 FAU65572 FKQ65572 FUM65572 GEI65572 GOE65572 GYA65572 HHW65572 HRS65572 IBO65572 ILK65572 IVG65572 JFC65572 JOY65572 JYU65572 KIQ65572 KSM65572 LCI65572 LME65572 LWA65572 MFW65572 MPS65572 MZO65572 NJK65572 NTG65572 ODC65572 OMY65572 OWU65572 PGQ65572 PQM65572 QAI65572 QKE65572 QUA65572 RDW65572 RNS65572 RXO65572 SHK65572 SRG65572 TBC65572 TKY65572 TUU65572 UEQ65572 UOM65572 UYI65572 VIE65572 VSA65572 WBW65572 WLS65572 WVO65572 G131108 JC131108 SY131108 ACU131108 AMQ131108 AWM131108 BGI131108 BQE131108 CAA131108 CJW131108 CTS131108 DDO131108 DNK131108 DXG131108 EHC131108 EQY131108 FAU131108 FKQ131108 FUM131108 GEI131108 GOE131108 GYA131108 HHW131108 HRS131108 IBO131108 ILK131108 IVG131108 JFC131108 JOY131108 JYU131108 KIQ131108 KSM131108 LCI131108 LME131108 LWA131108 MFW131108 MPS131108 MZO131108 NJK131108 NTG131108 ODC131108 OMY131108 OWU131108 PGQ131108 PQM131108 QAI131108 QKE131108 QUA131108 RDW131108 RNS131108 RXO131108 SHK131108 SRG131108 TBC131108 TKY131108 TUU131108 UEQ131108 UOM131108 UYI131108 VIE131108 VSA131108 WBW131108 WLS131108 WVO131108 G196644 JC196644 SY196644 ACU196644 AMQ196644 AWM196644 BGI196644 BQE196644 CAA196644 CJW196644 CTS196644 DDO196644 DNK196644 DXG196644 EHC196644 EQY196644 FAU196644 FKQ196644 FUM196644 GEI196644 GOE196644 GYA196644 HHW196644 HRS196644 IBO196644 ILK196644 IVG196644 JFC196644 JOY196644 JYU196644 KIQ196644 KSM196644 LCI196644 LME196644 LWA196644 MFW196644 MPS196644 MZO196644 NJK196644 NTG196644 ODC196644 OMY196644 OWU196644 PGQ196644 PQM196644 QAI196644 QKE196644 QUA196644 RDW196644 RNS196644 RXO196644 SHK196644 SRG196644 TBC196644 TKY196644 TUU196644 UEQ196644 UOM196644 UYI196644 VIE196644 VSA196644 WBW196644 WLS196644 WVO196644 G262180 JC262180 SY262180 ACU262180 AMQ262180 AWM262180 BGI262180 BQE262180 CAA262180 CJW262180 CTS262180 DDO262180 DNK262180 DXG262180 EHC262180 EQY262180 FAU262180 FKQ262180 FUM262180 GEI262180 GOE262180 GYA262180 HHW262180 HRS262180 IBO262180 ILK262180 IVG262180 JFC262180 JOY262180 JYU262180 KIQ262180 KSM262180 LCI262180 LME262180 LWA262180 MFW262180 MPS262180 MZO262180 NJK262180 NTG262180 ODC262180 OMY262180 OWU262180 PGQ262180 PQM262180 QAI262180 QKE262180 QUA262180 RDW262180 RNS262180 RXO262180 SHK262180 SRG262180 TBC262180 TKY262180 TUU262180 UEQ262180 UOM262180 UYI262180 VIE262180 VSA262180 WBW262180 WLS262180 WVO262180 G327716 JC327716 SY327716 ACU327716 AMQ327716 AWM327716 BGI327716 BQE327716 CAA327716 CJW327716 CTS327716 DDO327716 DNK327716 DXG327716 EHC327716 EQY327716 FAU327716 FKQ327716 FUM327716 GEI327716 GOE327716 GYA327716 HHW327716 HRS327716 IBO327716 ILK327716 IVG327716 JFC327716 JOY327716 JYU327716 KIQ327716 KSM327716 LCI327716 LME327716 LWA327716 MFW327716 MPS327716 MZO327716 NJK327716 NTG327716 ODC327716 OMY327716 OWU327716 PGQ327716 PQM327716 QAI327716 QKE327716 QUA327716 RDW327716 RNS327716 RXO327716 SHK327716 SRG327716 TBC327716 TKY327716 TUU327716 UEQ327716 UOM327716 UYI327716 VIE327716 VSA327716 WBW327716 WLS327716 WVO327716 G393252 JC393252 SY393252 ACU393252 AMQ393252 AWM393252 BGI393252 BQE393252 CAA393252 CJW393252 CTS393252 DDO393252 DNK393252 DXG393252 EHC393252 EQY393252 FAU393252 FKQ393252 FUM393252 GEI393252 GOE393252 GYA393252 HHW393252 HRS393252 IBO393252 ILK393252 IVG393252 JFC393252 JOY393252 JYU393252 KIQ393252 KSM393252 LCI393252 LME393252 LWA393252 MFW393252 MPS393252 MZO393252 NJK393252 NTG393252 ODC393252 OMY393252 OWU393252 PGQ393252 PQM393252 QAI393252 QKE393252 QUA393252 RDW393252 RNS393252 RXO393252 SHK393252 SRG393252 TBC393252 TKY393252 TUU393252 UEQ393252 UOM393252 UYI393252 VIE393252 VSA393252 WBW393252 WLS393252 WVO393252 G458788 JC458788 SY458788 ACU458788 AMQ458788 AWM458788 BGI458788 BQE458788 CAA458788 CJW458788 CTS458788 DDO458788 DNK458788 DXG458788 EHC458788 EQY458788 FAU458788 FKQ458788 FUM458788 GEI458788 GOE458788 GYA458788 HHW458788 HRS458788 IBO458788 ILK458788 IVG458788 JFC458788 JOY458788 JYU458788 KIQ458788 KSM458788 LCI458788 LME458788 LWA458788 MFW458788 MPS458788 MZO458788 NJK458788 NTG458788 ODC458788 OMY458788 OWU458788 PGQ458788 PQM458788 QAI458788 QKE458788 QUA458788 RDW458788 RNS458788 RXO458788 SHK458788 SRG458788 TBC458788 TKY458788 TUU458788 UEQ458788 UOM458788 UYI458788 VIE458788 VSA458788 WBW458788 WLS458788 WVO458788 G524324 JC524324 SY524324 ACU524324 AMQ524324 AWM524324 BGI524324 BQE524324 CAA524324 CJW524324 CTS524324 DDO524324 DNK524324 DXG524324 EHC524324 EQY524324 FAU524324 FKQ524324 FUM524324 GEI524324 GOE524324 GYA524324 HHW524324 HRS524324 IBO524324 ILK524324 IVG524324 JFC524324 JOY524324 JYU524324 KIQ524324 KSM524324 LCI524324 LME524324 LWA524324 MFW524324 MPS524324 MZO524324 NJK524324 NTG524324 ODC524324 OMY524324 OWU524324 PGQ524324 PQM524324 QAI524324 QKE524324 QUA524324 RDW524324 RNS524324 RXO524324 SHK524324 SRG524324 TBC524324 TKY524324 TUU524324 UEQ524324 UOM524324 UYI524324 VIE524324 VSA524324 WBW524324 WLS524324 WVO524324 G589860 JC589860 SY589860 ACU589860 AMQ589860 AWM589860 BGI589860 BQE589860 CAA589860 CJW589860 CTS589860 DDO589860 DNK589860 DXG589860 EHC589860 EQY589860 FAU589860 FKQ589860 FUM589860 GEI589860 GOE589860 GYA589860 HHW589860 HRS589860 IBO589860 ILK589860 IVG589860 JFC589860 JOY589860 JYU589860 KIQ589860 KSM589860 LCI589860 LME589860 LWA589860 MFW589860 MPS589860 MZO589860 NJK589860 NTG589860 ODC589860 OMY589860 OWU589860 PGQ589860 PQM589860 QAI589860 QKE589860 QUA589860 RDW589860 RNS589860 RXO589860 SHK589860 SRG589860 TBC589860 TKY589860 TUU589860 UEQ589860 UOM589860 UYI589860 VIE589860 VSA589860 WBW589860 WLS589860 WVO589860 G655396 JC655396 SY655396 ACU655396 AMQ655396 AWM655396 BGI655396 BQE655396 CAA655396 CJW655396 CTS655396 DDO655396 DNK655396 DXG655396 EHC655396 EQY655396 FAU655396 FKQ655396 FUM655396 GEI655396 GOE655396 GYA655396 HHW655396 HRS655396 IBO655396 ILK655396 IVG655396 JFC655396 JOY655396 JYU655396 KIQ655396 KSM655396 LCI655396 LME655396 LWA655396 MFW655396 MPS655396 MZO655396 NJK655396 NTG655396 ODC655396 OMY655396 OWU655396 PGQ655396 PQM655396 QAI655396 QKE655396 QUA655396 RDW655396 RNS655396 RXO655396 SHK655396 SRG655396 TBC655396 TKY655396 TUU655396 UEQ655396 UOM655396 UYI655396 VIE655396 VSA655396 WBW655396 WLS655396 WVO655396 G720932 JC720932 SY720932 ACU720932 AMQ720932 AWM720932 BGI720932 BQE720932 CAA720932 CJW720932 CTS720932 DDO720932 DNK720932 DXG720932 EHC720932 EQY720932 FAU720932 FKQ720932 FUM720932 GEI720932 GOE720932 GYA720932 HHW720932 HRS720932 IBO720932 ILK720932 IVG720932 JFC720932 JOY720932 JYU720932 KIQ720932 KSM720932 LCI720932 LME720932 LWA720932 MFW720932 MPS720932 MZO720932 NJK720932 NTG720932 ODC720932 OMY720932 OWU720932 PGQ720932 PQM720932 QAI720932 QKE720932 QUA720932 RDW720932 RNS720932 RXO720932 SHK720932 SRG720932 TBC720932 TKY720932 TUU720932 UEQ720932 UOM720932 UYI720932 VIE720932 VSA720932 WBW720932 WLS720932 WVO720932 G786468 JC786468 SY786468 ACU786468 AMQ786468 AWM786468 BGI786468 BQE786468 CAA786468 CJW786468 CTS786468 DDO786468 DNK786468 DXG786468 EHC786468 EQY786468 FAU786468 FKQ786468 FUM786468 GEI786468 GOE786468 GYA786468 HHW786468 HRS786468 IBO786468 ILK786468 IVG786468 JFC786468 JOY786468 JYU786468 KIQ786468 KSM786468 LCI786468 LME786468 LWA786468 MFW786468 MPS786468 MZO786468 NJK786468 NTG786468 ODC786468 OMY786468 OWU786468 PGQ786468 PQM786468 QAI786468 QKE786468 QUA786468 RDW786468 RNS786468 RXO786468 SHK786468 SRG786468 TBC786468 TKY786468 TUU786468 UEQ786468 UOM786468 UYI786468 VIE786468 VSA786468 WBW786468 WLS786468 WVO786468 G852004 JC852004 SY852004 ACU852004 AMQ852004 AWM852004 BGI852004 BQE852004 CAA852004 CJW852004 CTS852004 DDO852004 DNK852004 DXG852004 EHC852004 EQY852004 FAU852004 FKQ852004 FUM852004 GEI852004 GOE852004 GYA852004 HHW852004 HRS852004 IBO852004 ILK852004 IVG852004 JFC852004 JOY852004 JYU852004 KIQ852004 KSM852004 LCI852004 LME852004 LWA852004 MFW852004 MPS852004 MZO852004 NJK852004 NTG852004 ODC852004 OMY852004 OWU852004 PGQ852004 PQM852004 QAI852004 QKE852004 QUA852004 RDW852004 RNS852004 RXO852004 SHK852004 SRG852004 TBC852004 TKY852004 TUU852004 UEQ852004 UOM852004 UYI852004 VIE852004 VSA852004 WBW852004 WLS852004 WVO852004 G917540 JC917540 SY917540 ACU917540 AMQ917540 AWM917540 BGI917540 BQE917540 CAA917540 CJW917540 CTS917540 DDO917540 DNK917540 DXG917540 EHC917540 EQY917540 FAU917540 FKQ917540 FUM917540 GEI917540 GOE917540 GYA917540 HHW917540 HRS917540 IBO917540 ILK917540 IVG917540 JFC917540 JOY917540 JYU917540 KIQ917540 KSM917540 LCI917540 LME917540 LWA917540 MFW917540 MPS917540 MZO917540 NJK917540 NTG917540 ODC917540 OMY917540 OWU917540 PGQ917540 PQM917540 QAI917540 QKE917540 QUA917540 RDW917540 RNS917540 RXO917540 SHK917540 SRG917540 TBC917540 TKY917540 TUU917540 UEQ917540 UOM917540 UYI917540 VIE917540 VSA917540 WBW917540 WLS917540 WVO917540 G983076 JC983076 SY983076 ACU983076 AMQ983076 AWM983076 BGI983076 BQE983076 CAA983076 CJW983076 CTS983076 DDO983076 DNK983076 DXG983076 EHC983076 EQY983076 FAU983076 FKQ983076 FUM983076 GEI983076 GOE983076 GYA983076 HHW983076 HRS983076 IBO983076 ILK983076 IVG983076 JFC983076 JOY983076 JYU983076 KIQ983076 KSM983076 LCI983076 LME983076 LWA983076 MFW983076 MPS983076 MZO983076 NJK983076 NTG983076 ODC983076 OMY983076 OWU983076 PGQ983076 PQM983076 QAI983076 QKE983076 QUA983076 RDW983076 RNS983076 RXO983076 SHK983076 SRG983076 TBC983076 TKY983076 TUU983076 UEQ983076 UOM983076 UYI983076 VIE983076 VSA983076 WBW983076 WLS983076 WVO983076 G25 JC25 SY25 ACU25 AMQ25 AWM25 BGI25 BQE25 CAA25 CJW25 CTS25 DDO25 DNK25 DXG25 EHC25 EQY25 FAU25 FKQ25 FUM25 GEI25 GOE25 GYA25 HHW25 HRS25 IBO25 ILK25 IVG25 JFC25 JOY25 JYU25 KIQ25 KSM25 LCI25 LME25 LWA25 MFW25 MPS25 MZO25 NJK25 NTG25 ODC25 OMY25 OWU25 PGQ25 PQM25 QAI25 QKE25 QUA25 RDW25 RNS25 RXO25 SHK25 SRG25 TBC25 TKY25 TUU25 UEQ25 UOM25 UYI25 VIE25 VSA25 WBW25 WLS25 WVO25 G65565 JC65565 SY65565 ACU65565 AMQ65565 AWM65565 BGI65565 BQE65565 CAA65565 CJW65565 CTS65565 DDO65565 DNK65565 DXG65565 EHC65565 EQY65565 FAU65565 FKQ65565 FUM65565 GEI65565 GOE65565 GYA65565 HHW65565 HRS65565 IBO65565 ILK65565 IVG65565 JFC65565 JOY65565 JYU65565 KIQ65565 KSM65565 LCI65565 LME65565 LWA65565 MFW65565 MPS65565 MZO65565 NJK65565 NTG65565 ODC65565 OMY65565 OWU65565 PGQ65565 PQM65565 QAI65565 QKE65565 QUA65565 RDW65565 RNS65565 RXO65565 SHK65565 SRG65565 TBC65565 TKY65565 TUU65565 UEQ65565 UOM65565 UYI65565 VIE65565 VSA65565 WBW65565 WLS65565 WVO65565 G131101 JC131101 SY131101 ACU131101 AMQ131101 AWM131101 BGI131101 BQE131101 CAA131101 CJW131101 CTS131101 DDO131101 DNK131101 DXG131101 EHC131101 EQY131101 FAU131101 FKQ131101 FUM131101 GEI131101 GOE131101 GYA131101 HHW131101 HRS131101 IBO131101 ILK131101 IVG131101 JFC131101 JOY131101 JYU131101 KIQ131101 KSM131101 LCI131101 LME131101 LWA131101 MFW131101 MPS131101 MZO131101 NJK131101 NTG131101 ODC131101 OMY131101 OWU131101 PGQ131101 PQM131101 QAI131101 QKE131101 QUA131101 RDW131101 RNS131101 RXO131101 SHK131101 SRG131101 TBC131101 TKY131101 TUU131101 UEQ131101 UOM131101 UYI131101 VIE131101 VSA131101 WBW131101 WLS131101 WVO131101 G196637 JC196637 SY196637 ACU196637 AMQ196637 AWM196637 BGI196637 BQE196637 CAA196637 CJW196637 CTS196637 DDO196637 DNK196637 DXG196637 EHC196637 EQY196637 FAU196637 FKQ196637 FUM196637 GEI196637 GOE196637 GYA196637 HHW196637 HRS196637 IBO196637 ILK196637 IVG196637 JFC196637 JOY196637 JYU196637 KIQ196637 KSM196637 LCI196637 LME196637 LWA196637 MFW196637 MPS196637 MZO196637 NJK196637 NTG196637 ODC196637 OMY196637 OWU196637 PGQ196637 PQM196637 QAI196637 QKE196637 QUA196637 RDW196637 RNS196637 RXO196637 SHK196637 SRG196637 TBC196637 TKY196637 TUU196637 UEQ196637 UOM196637 UYI196637 VIE196637 VSA196637 WBW196637 WLS196637 WVO196637 G262173 JC262173 SY262173 ACU262173 AMQ262173 AWM262173 BGI262173 BQE262173 CAA262173 CJW262173 CTS262173 DDO262173 DNK262173 DXG262173 EHC262173 EQY262173 FAU262173 FKQ262173 FUM262173 GEI262173 GOE262173 GYA262173 HHW262173 HRS262173 IBO262173 ILK262173 IVG262173 JFC262173 JOY262173 JYU262173 KIQ262173 KSM262173 LCI262173 LME262173 LWA262173 MFW262173 MPS262173 MZO262173 NJK262173 NTG262173 ODC262173 OMY262173 OWU262173 PGQ262173 PQM262173 QAI262173 QKE262173 QUA262173 RDW262173 RNS262173 RXO262173 SHK262173 SRG262173 TBC262173 TKY262173 TUU262173 UEQ262173 UOM262173 UYI262173 VIE262173 VSA262173 WBW262173 WLS262173 WVO262173 G327709 JC327709 SY327709 ACU327709 AMQ327709 AWM327709 BGI327709 BQE327709 CAA327709 CJW327709 CTS327709 DDO327709 DNK327709 DXG327709 EHC327709 EQY327709 FAU327709 FKQ327709 FUM327709 GEI327709 GOE327709 GYA327709 HHW327709 HRS327709 IBO327709 ILK327709 IVG327709 JFC327709 JOY327709 JYU327709 KIQ327709 KSM327709 LCI327709 LME327709 LWA327709 MFW327709 MPS327709 MZO327709 NJK327709 NTG327709 ODC327709 OMY327709 OWU327709 PGQ327709 PQM327709 QAI327709 QKE327709 QUA327709 RDW327709 RNS327709 RXO327709 SHK327709 SRG327709 TBC327709 TKY327709 TUU327709 UEQ327709 UOM327709 UYI327709 VIE327709 VSA327709 WBW327709 WLS327709 WVO327709 G393245 JC393245 SY393245 ACU393245 AMQ393245 AWM393245 BGI393245 BQE393245 CAA393245 CJW393245 CTS393245 DDO393245 DNK393245 DXG393245 EHC393245 EQY393245 FAU393245 FKQ393245 FUM393245 GEI393245 GOE393245 GYA393245 HHW393245 HRS393245 IBO393245 ILK393245 IVG393245 JFC393245 JOY393245 JYU393245 KIQ393245 KSM393245 LCI393245 LME393245 LWA393245 MFW393245 MPS393245 MZO393245 NJK393245 NTG393245 ODC393245 OMY393245 OWU393245 PGQ393245 PQM393245 QAI393245 QKE393245 QUA393245 RDW393245 RNS393245 RXO393245 SHK393245 SRG393245 TBC393245 TKY393245 TUU393245 UEQ393245 UOM393245 UYI393245 VIE393245 VSA393245 WBW393245 WLS393245 WVO393245 G458781 JC458781 SY458781 ACU458781 AMQ458781 AWM458781 BGI458781 BQE458781 CAA458781 CJW458781 CTS458781 DDO458781 DNK458781 DXG458781 EHC458781 EQY458781 FAU458781 FKQ458781 FUM458781 GEI458781 GOE458781 GYA458781 HHW458781 HRS458781 IBO458781 ILK458781 IVG458781 JFC458781 JOY458781 JYU458781 KIQ458781 KSM458781 LCI458781 LME458781 LWA458781 MFW458781 MPS458781 MZO458781 NJK458781 NTG458781 ODC458781 OMY458781 OWU458781 PGQ458781 PQM458781 QAI458781 QKE458781 QUA458781 RDW458781 RNS458781 RXO458781 SHK458781 SRG458781 TBC458781 TKY458781 TUU458781 UEQ458781 UOM458781 UYI458781 VIE458781 VSA458781 WBW458781 WLS458781 WVO458781 G524317 JC524317 SY524317 ACU524317 AMQ524317 AWM524317 BGI524317 BQE524317 CAA524317 CJW524317 CTS524317 DDO524317 DNK524317 DXG524317 EHC524317 EQY524317 FAU524317 FKQ524317 FUM524317 GEI524317 GOE524317 GYA524317 HHW524317 HRS524317 IBO524317 ILK524317 IVG524317 JFC524317 JOY524317 JYU524317 KIQ524317 KSM524317 LCI524317 LME524317 LWA524317 MFW524317 MPS524317 MZO524317 NJK524317 NTG524317 ODC524317 OMY524317 OWU524317 PGQ524317 PQM524317 QAI524317 QKE524317 QUA524317 RDW524317 RNS524317 RXO524317 SHK524317 SRG524317 TBC524317 TKY524317 TUU524317 UEQ524317 UOM524317 UYI524317 VIE524317 VSA524317 WBW524317 WLS524317 WVO524317 G589853 JC589853 SY589853 ACU589853 AMQ589853 AWM589853 BGI589853 BQE589853 CAA589853 CJW589853 CTS589853 DDO589853 DNK589853 DXG589853 EHC589853 EQY589853 FAU589853 FKQ589853 FUM589853 GEI589853 GOE589853 GYA589853 HHW589853 HRS589853 IBO589853 ILK589853 IVG589853 JFC589853 JOY589853 JYU589853 KIQ589853 KSM589853 LCI589853 LME589853 LWA589853 MFW589853 MPS589853 MZO589853 NJK589853 NTG589853 ODC589853 OMY589853 OWU589853 PGQ589853 PQM589853 QAI589853 QKE589853 QUA589853 RDW589853 RNS589853 RXO589853 SHK589853 SRG589853 TBC589853 TKY589853 TUU589853 UEQ589853 UOM589853 UYI589853 VIE589853 VSA589853 WBW589853 WLS589853 WVO589853 G655389 JC655389 SY655389 ACU655389 AMQ655389 AWM655389 BGI655389 BQE655389 CAA655389 CJW655389 CTS655389 DDO655389 DNK655389 DXG655389 EHC655389 EQY655389 FAU655389 FKQ655389 FUM655389 GEI655389 GOE655389 GYA655389 HHW655389 HRS655389 IBO655389 ILK655389 IVG655389 JFC655389 JOY655389 JYU655389 KIQ655389 KSM655389 LCI655389 LME655389 LWA655389 MFW655389 MPS655389 MZO655389 NJK655389 NTG655389 ODC655389 OMY655389 OWU655389 PGQ655389 PQM655389 QAI655389 QKE655389 QUA655389 RDW655389 RNS655389 RXO655389 SHK655389 SRG655389 TBC655389 TKY655389 TUU655389 UEQ655389 UOM655389 UYI655389 VIE655389 VSA655389 WBW655389 WLS655389 WVO655389 G720925 JC720925 SY720925 ACU720925 AMQ720925 AWM720925 BGI720925 BQE720925 CAA720925 CJW720925 CTS720925 DDO720925 DNK720925 DXG720925 EHC720925 EQY720925 FAU720925 FKQ720925 FUM720925 GEI720925 GOE720925 GYA720925 HHW720925 HRS720925 IBO720925 ILK720925 IVG720925 JFC720925 JOY720925 JYU720925 KIQ720925 KSM720925 LCI720925 LME720925 LWA720925 MFW720925 MPS720925 MZO720925 NJK720925 NTG720925 ODC720925 OMY720925 OWU720925 PGQ720925 PQM720925 QAI720925 QKE720925 QUA720925 RDW720925 RNS720925 RXO720925 SHK720925 SRG720925 TBC720925 TKY720925 TUU720925 UEQ720925 UOM720925 UYI720925 VIE720925 VSA720925 WBW720925 WLS720925 WVO720925 G786461 JC786461 SY786461 ACU786461 AMQ786461 AWM786461 BGI786461 BQE786461 CAA786461 CJW786461 CTS786461 DDO786461 DNK786461 DXG786461 EHC786461 EQY786461 FAU786461 FKQ786461 FUM786461 GEI786461 GOE786461 GYA786461 HHW786461 HRS786461 IBO786461 ILK786461 IVG786461 JFC786461 JOY786461 JYU786461 KIQ786461 KSM786461 LCI786461 LME786461 LWA786461 MFW786461 MPS786461 MZO786461 NJK786461 NTG786461 ODC786461 OMY786461 OWU786461 PGQ786461 PQM786461 QAI786461 QKE786461 QUA786461 RDW786461 RNS786461 RXO786461 SHK786461 SRG786461 TBC786461 TKY786461 TUU786461 UEQ786461 UOM786461 UYI786461 VIE786461 VSA786461 WBW786461 WLS786461 WVO786461 G851997 JC851997 SY851997 ACU851997 AMQ851997 AWM851997 BGI851997 BQE851997 CAA851997 CJW851997 CTS851997 DDO851997 DNK851997 DXG851997 EHC851997 EQY851997 FAU851997 FKQ851997 FUM851997 GEI851997 GOE851997 GYA851997 HHW851997 HRS851997 IBO851997 ILK851997 IVG851997 JFC851997 JOY851997 JYU851997 KIQ851997 KSM851997 LCI851997 LME851997 LWA851997 MFW851997 MPS851997 MZO851997 NJK851997 NTG851997 ODC851997 OMY851997 OWU851997 PGQ851997 PQM851997 QAI851997 QKE851997 QUA851997 RDW851997 RNS851997 RXO851997 SHK851997 SRG851997 TBC851997 TKY851997 TUU851997 UEQ851997 UOM851997 UYI851997 VIE851997 VSA851997 WBW851997 WLS851997 WVO851997 G917533 JC917533 SY917533 ACU917533 AMQ917533 AWM917533 BGI917533 BQE917533 CAA917533 CJW917533 CTS917533 DDO917533 DNK917533 DXG917533 EHC917533 EQY917533 FAU917533 FKQ917533 FUM917533 GEI917533 GOE917533 GYA917533 HHW917533 HRS917533 IBO917533 ILK917533 IVG917533 JFC917533 JOY917533 JYU917533 KIQ917533 KSM917533 LCI917533 LME917533 LWA917533 MFW917533 MPS917533 MZO917533 NJK917533 NTG917533 ODC917533 OMY917533 OWU917533 PGQ917533 PQM917533 QAI917533 QKE917533 QUA917533 RDW917533 RNS917533 RXO917533 SHK917533 SRG917533 TBC917533 TKY917533 TUU917533 UEQ917533 UOM917533 UYI917533 VIE917533 VSA917533 WBW917533 WLS917533 WVO917533 G983069 JC983069 SY983069 ACU983069 AMQ983069 AWM983069 BGI983069 BQE983069 CAA983069 CJW983069 CTS983069 DDO983069 DNK983069 DXG983069 EHC983069 EQY983069 FAU983069 FKQ983069 FUM983069 GEI983069 GOE983069 GYA983069 HHW983069 HRS983069 IBO983069 ILK983069 IVG983069 JFC983069 JOY983069 JYU983069 KIQ983069 KSM983069 LCI983069 LME983069 LWA983069 MFW983069 MPS983069 MZO983069 NJK983069 NTG983069 ODC983069 OMY983069 OWU983069 PGQ983069 PQM983069 QAI983069 QKE983069 QUA983069 RDW983069 RNS983069 RXO983069 SHK983069 SRG983069 TBC983069 TKY983069 TUU983069 UEQ983069 UOM983069 UYI983069 VIE983069 VSA983069 WBW983069 WLS983069 WVO983069 IW3 SS3 ACO3 AMK3 AWG3 BGC3 BPY3 BZU3 CJQ3 CTM3 DDI3 DNE3 DXA3 EGW3 EQS3 FAO3 FKK3 FUG3 GEC3 GNY3 GXU3 HHQ3 HRM3 IBI3 ILE3 IVA3 JEW3 JOS3 JYO3 KIK3 KSG3 LCC3 LLY3 LVU3 MFQ3 MPM3 MZI3 NJE3 NTA3 OCW3 OMS3 OWO3 PGK3 PQG3 QAC3 QJY3 QTU3 RDQ3 RNM3 RXI3 SHE3 SRA3 TAW3 TKS3 TUO3 UEK3 UOG3 UYC3 VHY3 VRU3 WBQ3 WLM3 WVI3" xr:uid="{00000000-0002-0000-0500-000002000000}">
      <formula1>0</formula1>
    </dataValidation>
  </dataValidations>
  <pageMargins left="0.7" right="0.7" top="0.75" bottom="0.75" header="0.3" footer="0.3"/>
  <pageSetup orientation="portrait" horizontalDpi="90" verticalDpi="9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99"/>
  <sheetViews>
    <sheetView topLeftCell="A81" workbookViewId="0">
      <selection sqref="A1:G1"/>
    </sheetView>
  </sheetViews>
  <sheetFormatPr defaultColWidth="18.81640625" defaultRowHeight="14.5" x14ac:dyDescent="0.35"/>
  <cols>
    <col min="1" max="1" width="17" customWidth="1"/>
    <col min="2" max="2" width="18.54296875" bestFit="1" customWidth="1"/>
    <col min="3" max="3" width="12.54296875" customWidth="1"/>
    <col min="4" max="4" width="52.1796875" customWidth="1"/>
    <col min="5" max="5" width="18.54296875" bestFit="1" customWidth="1"/>
    <col min="6" max="6" width="24.453125" bestFit="1" customWidth="1"/>
  </cols>
  <sheetData>
    <row r="1" spans="1:7" ht="19" thickBot="1" x14ac:dyDescent="0.4">
      <c r="A1" s="315" t="s">
        <v>192</v>
      </c>
      <c r="B1" s="316"/>
      <c r="C1" s="316"/>
      <c r="D1" s="316"/>
      <c r="E1" s="316"/>
      <c r="F1" s="316"/>
      <c r="G1" s="316"/>
    </row>
    <row r="2" spans="1:7" x14ac:dyDescent="0.35">
      <c r="A2" s="173" t="s">
        <v>193</v>
      </c>
      <c r="B2" s="107"/>
      <c r="C2" s="106"/>
      <c r="D2" s="106"/>
      <c r="E2" s="106"/>
      <c r="F2" s="174"/>
      <c r="G2" s="175"/>
    </row>
    <row r="3" spans="1:7" x14ac:dyDescent="0.35">
      <c r="A3" s="173"/>
      <c r="B3" s="107"/>
      <c r="C3" s="176"/>
      <c r="D3" s="176"/>
      <c r="E3" s="176"/>
      <c r="F3" s="174"/>
      <c r="G3" s="175"/>
    </row>
    <row r="4" spans="1:7" ht="15.5" x14ac:dyDescent="0.35">
      <c r="A4" s="317"/>
      <c r="B4" s="318"/>
      <c r="C4" s="318"/>
      <c r="D4" s="318"/>
      <c r="E4" s="318"/>
      <c r="F4" s="318"/>
      <c r="G4" s="177"/>
    </row>
    <row r="5" spans="1:7" ht="15.5" x14ac:dyDescent="0.35">
      <c r="A5" s="319" t="s">
        <v>134</v>
      </c>
      <c r="B5" s="321" t="s">
        <v>135</v>
      </c>
      <c r="C5" s="321"/>
      <c r="D5" s="321"/>
      <c r="E5" s="321"/>
      <c r="F5" s="321"/>
      <c r="G5" s="321"/>
    </row>
    <row r="6" spans="1:7" ht="39" x14ac:dyDescent="0.35">
      <c r="A6" s="320"/>
      <c r="B6" s="178" t="s">
        <v>136</v>
      </c>
      <c r="C6" s="178" t="s">
        <v>137</v>
      </c>
      <c r="D6" s="178" t="s">
        <v>138</v>
      </c>
      <c r="E6" s="178" t="s">
        <v>194</v>
      </c>
      <c r="F6" s="178" t="s">
        <v>195</v>
      </c>
      <c r="G6" s="178" t="s">
        <v>196</v>
      </c>
    </row>
    <row r="7" spans="1:7" x14ac:dyDescent="0.35">
      <c r="A7" s="179">
        <v>1</v>
      </c>
      <c r="B7" s="180" t="s">
        <v>197</v>
      </c>
      <c r="C7" s="181"/>
      <c r="D7" s="180"/>
      <c r="E7" s="180"/>
      <c r="F7" s="180"/>
      <c r="G7" s="182"/>
    </row>
    <row r="8" spans="1:7" x14ac:dyDescent="0.35">
      <c r="A8" s="183"/>
      <c r="B8" s="184"/>
      <c r="C8" s="185">
        <v>1</v>
      </c>
      <c r="D8" s="186" t="s">
        <v>198</v>
      </c>
      <c r="E8" s="187">
        <v>20</v>
      </c>
      <c r="F8" s="187"/>
      <c r="G8" s="187">
        <f>SUM(E8:F8)</f>
        <v>20</v>
      </c>
    </row>
    <row r="9" spans="1:7" x14ac:dyDescent="0.35">
      <c r="A9" s="183"/>
      <c r="B9" s="184"/>
      <c r="C9" s="185">
        <v>2</v>
      </c>
      <c r="D9" s="186" t="s">
        <v>199</v>
      </c>
      <c r="E9" s="187">
        <v>20</v>
      </c>
      <c r="F9" s="187"/>
      <c r="G9" s="187">
        <f>SUM(E9:F9)</f>
        <v>20</v>
      </c>
    </row>
    <row r="10" spans="1:7" x14ac:dyDescent="0.35">
      <c r="A10" s="183"/>
      <c r="B10" s="184"/>
      <c r="C10" s="188"/>
      <c r="D10" s="189" t="s">
        <v>149</v>
      </c>
      <c r="E10" s="189">
        <f>SUM(E8:E9)</f>
        <v>40</v>
      </c>
      <c r="F10" s="189">
        <f>SUM(F8:F9)</f>
        <v>0</v>
      </c>
      <c r="G10" s="189">
        <f>SUM(G8:G9)</f>
        <v>40</v>
      </c>
    </row>
    <row r="11" spans="1:7" ht="26" x14ac:dyDescent="0.35">
      <c r="A11" s="179">
        <v>2</v>
      </c>
      <c r="B11" s="180" t="s">
        <v>200</v>
      </c>
      <c r="C11" s="181"/>
      <c r="D11" s="180"/>
      <c r="E11" s="180"/>
      <c r="F11" s="180"/>
      <c r="G11" s="182"/>
    </row>
    <row r="12" spans="1:7" ht="26" x14ac:dyDescent="0.35">
      <c r="A12" s="183"/>
      <c r="B12" s="184"/>
      <c r="C12" s="185">
        <v>1</v>
      </c>
      <c r="D12" s="186" t="s">
        <v>201</v>
      </c>
      <c r="E12" s="190">
        <v>15</v>
      </c>
      <c r="F12" s="191">
        <v>60</v>
      </c>
      <c r="G12" s="187">
        <f>SUM(E12:F12)</f>
        <v>75</v>
      </c>
    </row>
    <row r="13" spans="1:7" ht="26" x14ac:dyDescent="0.35">
      <c r="A13" s="183"/>
      <c r="B13" s="184"/>
      <c r="C13" s="185">
        <v>2</v>
      </c>
      <c r="D13" s="186" t="s">
        <v>202</v>
      </c>
      <c r="E13" s="190">
        <v>20</v>
      </c>
      <c r="F13" s="191">
        <v>120</v>
      </c>
      <c r="G13" s="187">
        <f t="shared" ref="G13:G16" si="0">SUM(E13:F13)</f>
        <v>140</v>
      </c>
    </row>
    <row r="14" spans="1:7" x14ac:dyDescent="0.35">
      <c r="A14" s="183"/>
      <c r="B14" s="184"/>
      <c r="C14" s="185">
        <v>4</v>
      </c>
      <c r="D14" s="186" t="s">
        <v>203</v>
      </c>
      <c r="E14" s="187">
        <v>10</v>
      </c>
      <c r="F14" s="187"/>
      <c r="G14" s="187">
        <f t="shared" si="0"/>
        <v>10</v>
      </c>
    </row>
    <row r="15" spans="1:7" ht="26" x14ac:dyDescent="0.35">
      <c r="A15" s="183"/>
      <c r="B15" s="184"/>
      <c r="C15" s="185">
        <v>5</v>
      </c>
      <c r="D15" s="186" t="s">
        <v>204</v>
      </c>
      <c r="E15" s="187">
        <v>15</v>
      </c>
      <c r="F15" s="187"/>
      <c r="G15" s="187">
        <f t="shared" si="0"/>
        <v>15</v>
      </c>
    </row>
    <row r="16" spans="1:7" x14ac:dyDescent="0.35">
      <c r="A16" s="183"/>
      <c r="B16" s="184" t="s">
        <v>174</v>
      </c>
      <c r="C16" s="185">
        <v>6</v>
      </c>
      <c r="D16" s="186" t="s">
        <v>205</v>
      </c>
      <c r="E16" s="187">
        <v>20</v>
      </c>
      <c r="F16" s="187">
        <v>60</v>
      </c>
      <c r="G16" s="187">
        <f t="shared" si="0"/>
        <v>80</v>
      </c>
    </row>
    <row r="17" spans="1:8" x14ac:dyDescent="0.35">
      <c r="A17" s="183"/>
      <c r="B17" s="184"/>
      <c r="C17" s="188"/>
      <c r="D17" s="189" t="s">
        <v>149</v>
      </c>
      <c r="E17" s="189">
        <f>SUM(E12:E16)</f>
        <v>80</v>
      </c>
      <c r="F17" s="189">
        <f>SUM(F12:F16)</f>
        <v>240</v>
      </c>
      <c r="G17" s="189">
        <f>SUM(G12:G16)</f>
        <v>320</v>
      </c>
      <c r="H17">
        <f>G17/60</f>
        <v>5.333333333333333</v>
      </c>
    </row>
    <row r="18" spans="1:8" ht="39" x14ac:dyDescent="0.35">
      <c r="A18" s="179">
        <v>3</v>
      </c>
      <c r="B18" s="180" t="s">
        <v>206</v>
      </c>
      <c r="C18" s="181"/>
      <c r="D18" s="180"/>
      <c r="E18" s="180"/>
      <c r="F18" s="180"/>
      <c r="G18" s="182"/>
    </row>
    <row r="19" spans="1:8" x14ac:dyDescent="0.35">
      <c r="A19" s="183"/>
      <c r="B19" s="184"/>
      <c r="C19" s="185">
        <v>1</v>
      </c>
      <c r="D19" s="186" t="s">
        <v>207</v>
      </c>
      <c r="E19" s="187">
        <v>10</v>
      </c>
      <c r="F19" s="187"/>
      <c r="G19" s="187">
        <f t="shared" ref="G19:G31" si="1">SUM(E19:F19)</f>
        <v>10</v>
      </c>
    </row>
    <row r="20" spans="1:8" x14ac:dyDescent="0.35">
      <c r="A20" s="183"/>
      <c r="B20" s="184"/>
      <c r="C20" s="185">
        <v>2</v>
      </c>
      <c r="D20" s="186" t="s">
        <v>208</v>
      </c>
      <c r="E20" s="187">
        <v>5</v>
      </c>
      <c r="F20" s="187"/>
      <c r="G20" s="187">
        <f t="shared" si="1"/>
        <v>5</v>
      </c>
    </row>
    <row r="21" spans="1:8" x14ac:dyDescent="0.35">
      <c r="A21" s="183"/>
      <c r="B21" s="184"/>
      <c r="C21" s="185">
        <v>3</v>
      </c>
      <c r="D21" s="186" t="s">
        <v>209</v>
      </c>
      <c r="E21" s="187">
        <v>5</v>
      </c>
      <c r="F21" s="187"/>
      <c r="G21" s="187">
        <f t="shared" si="1"/>
        <v>5</v>
      </c>
    </row>
    <row r="22" spans="1:8" x14ac:dyDescent="0.35">
      <c r="A22" s="183"/>
      <c r="B22" s="184"/>
      <c r="C22" s="185">
        <v>4</v>
      </c>
      <c r="D22" s="192" t="s">
        <v>210</v>
      </c>
      <c r="E22" s="187">
        <v>10</v>
      </c>
      <c r="F22" s="187">
        <v>40</v>
      </c>
      <c r="G22" s="187">
        <f t="shared" si="1"/>
        <v>50</v>
      </c>
    </row>
    <row r="23" spans="1:8" x14ac:dyDescent="0.35">
      <c r="A23" s="183"/>
      <c r="B23" s="184"/>
      <c r="C23" s="185">
        <v>6</v>
      </c>
      <c r="D23" s="186" t="s">
        <v>211</v>
      </c>
      <c r="E23" s="187">
        <v>5</v>
      </c>
      <c r="F23" s="187"/>
      <c r="G23" s="187">
        <f t="shared" si="1"/>
        <v>5</v>
      </c>
    </row>
    <row r="24" spans="1:8" x14ac:dyDescent="0.35">
      <c r="A24" s="183"/>
      <c r="B24" s="184"/>
      <c r="C24" s="185">
        <v>7</v>
      </c>
      <c r="D24" s="192" t="s">
        <v>212</v>
      </c>
      <c r="E24" s="187">
        <v>10</v>
      </c>
      <c r="F24" s="187">
        <v>40</v>
      </c>
      <c r="G24" s="187">
        <f t="shared" si="1"/>
        <v>50</v>
      </c>
    </row>
    <row r="25" spans="1:8" x14ac:dyDescent="0.35">
      <c r="A25" s="183"/>
      <c r="B25" s="184"/>
      <c r="C25" s="185">
        <v>8</v>
      </c>
      <c r="D25" s="186" t="s">
        <v>213</v>
      </c>
      <c r="E25" s="187">
        <v>5</v>
      </c>
      <c r="F25" s="187"/>
      <c r="G25" s="187">
        <f t="shared" si="1"/>
        <v>5</v>
      </c>
    </row>
    <row r="26" spans="1:8" x14ac:dyDescent="0.35">
      <c r="A26" s="183"/>
      <c r="B26" s="184"/>
      <c r="C26" s="185">
        <v>9</v>
      </c>
      <c r="D26" s="192" t="s">
        <v>214</v>
      </c>
      <c r="E26" s="187">
        <v>10</v>
      </c>
      <c r="F26" s="187">
        <v>30</v>
      </c>
      <c r="G26" s="187">
        <f t="shared" si="1"/>
        <v>40</v>
      </c>
    </row>
    <row r="27" spans="1:8" x14ac:dyDescent="0.35">
      <c r="A27" s="183"/>
      <c r="B27" s="184"/>
      <c r="C27" s="185">
        <v>10</v>
      </c>
      <c r="D27" s="192" t="s">
        <v>215</v>
      </c>
      <c r="E27" s="187">
        <v>10</v>
      </c>
      <c r="F27" s="187">
        <v>30</v>
      </c>
      <c r="G27" s="187">
        <f t="shared" si="1"/>
        <v>40</v>
      </c>
    </row>
    <row r="28" spans="1:8" x14ac:dyDescent="0.35">
      <c r="A28" s="183"/>
      <c r="B28" s="184"/>
      <c r="C28" s="185">
        <v>11</v>
      </c>
      <c r="D28" s="192" t="s">
        <v>216</v>
      </c>
      <c r="E28" s="187">
        <v>10</v>
      </c>
      <c r="F28" s="187">
        <v>30</v>
      </c>
      <c r="G28" s="187">
        <f t="shared" si="1"/>
        <v>40</v>
      </c>
    </row>
    <row r="29" spans="1:8" x14ac:dyDescent="0.35">
      <c r="A29" s="183"/>
      <c r="B29" s="184"/>
      <c r="C29" s="185">
        <v>12</v>
      </c>
      <c r="D29" s="186" t="s">
        <v>217</v>
      </c>
      <c r="E29" s="187">
        <v>5</v>
      </c>
      <c r="F29" s="187"/>
      <c r="G29" s="187">
        <f t="shared" si="1"/>
        <v>5</v>
      </c>
    </row>
    <row r="30" spans="1:8" x14ac:dyDescent="0.35">
      <c r="A30" s="183"/>
      <c r="B30" s="184"/>
      <c r="C30" s="185">
        <v>13</v>
      </c>
      <c r="D30" s="186" t="s">
        <v>218</v>
      </c>
      <c r="E30" s="187">
        <v>5</v>
      </c>
      <c r="F30" s="187">
        <v>30</v>
      </c>
      <c r="G30" s="187">
        <f t="shared" si="1"/>
        <v>35</v>
      </c>
    </row>
    <row r="31" spans="1:8" x14ac:dyDescent="0.35">
      <c r="A31" s="183"/>
      <c r="B31" s="184"/>
      <c r="C31" s="185">
        <v>14</v>
      </c>
      <c r="D31" s="186" t="s">
        <v>219</v>
      </c>
      <c r="E31" s="187">
        <v>10</v>
      </c>
      <c r="F31" s="187"/>
      <c r="G31" s="187">
        <f t="shared" si="1"/>
        <v>10</v>
      </c>
    </row>
    <row r="32" spans="1:8" x14ac:dyDescent="0.35">
      <c r="A32" s="183"/>
      <c r="B32" s="184"/>
      <c r="C32" s="188"/>
      <c r="D32" s="189"/>
      <c r="E32" s="189">
        <f>SUM(E19:E31)</f>
        <v>100</v>
      </c>
      <c r="F32" s="189">
        <f>SUM(F19:F31)</f>
        <v>200</v>
      </c>
      <c r="G32" s="189">
        <f>SUM(G19:G31)</f>
        <v>300</v>
      </c>
      <c r="H32">
        <v>120</v>
      </c>
    </row>
    <row r="33" spans="1:8" x14ac:dyDescent="0.35">
      <c r="A33" s="179">
        <v>4</v>
      </c>
      <c r="B33" s="180" t="s">
        <v>220</v>
      </c>
      <c r="C33" s="181"/>
      <c r="D33" s="180"/>
      <c r="E33" s="180"/>
      <c r="F33" s="180"/>
      <c r="G33" s="182"/>
    </row>
    <row r="34" spans="1:8" x14ac:dyDescent="0.35">
      <c r="A34" s="183"/>
      <c r="B34" s="184"/>
      <c r="C34" s="193">
        <v>1</v>
      </c>
      <c r="D34" s="186" t="s">
        <v>221</v>
      </c>
      <c r="E34" s="187">
        <v>10</v>
      </c>
      <c r="F34" s="187"/>
      <c r="G34" s="187">
        <f t="shared" ref="G34:G39" si="2">SUM(E34:F34)</f>
        <v>10</v>
      </c>
    </row>
    <row r="35" spans="1:8" x14ac:dyDescent="0.35">
      <c r="A35" s="183"/>
      <c r="B35" s="184"/>
      <c r="C35" s="193">
        <v>2</v>
      </c>
      <c r="D35" s="186" t="s">
        <v>222</v>
      </c>
      <c r="E35" s="187">
        <v>10</v>
      </c>
      <c r="F35" s="187">
        <v>30</v>
      </c>
      <c r="G35" s="187">
        <f t="shared" si="2"/>
        <v>40</v>
      </c>
    </row>
    <row r="36" spans="1:8" x14ac:dyDescent="0.35">
      <c r="A36" s="183"/>
      <c r="B36" s="184"/>
      <c r="C36" s="193">
        <v>3</v>
      </c>
      <c r="D36" s="186" t="s">
        <v>223</v>
      </c>
      <c r="E36" s="187">
        <v>10</v>
      </c>
      <c r="F36" s="187">
        <v>30</v>
      </c>
      <c r="G36" s="187">
        <f t="shared" si="2"/>
        <v>40</v>
      </c>
    </row>
    <row r="37" spans="1:8" x14ac:dyDescent="0.35">
      <c r="A37" s="183"/>
      <c r="B37" s="184"/>
      <c r="C37" s="193">
        <v>4</v>
      </c>
      <c r="D37" s="186" t="s">
        <v>224</v>
      </c>
      <c r="E37" s="187">
        <v>10</v>
      </c>
      <c r="F37" s="187">
        <v>30</v>
      </c>
      <c r="G37" s="187">
        <f t="shared" si="2"/>
        <v>40</v>
      </c>
    </row>
    <row r="38" spans="1:8" x14ac:dyDescent="0.35">
      <c r="A38" s="183"/>
      <c r="B38" s="184"/>
      <c r="C38" s="193">
        <v>5</v>
      </c>
      <c r="D38" s="186" t="s">
        <v>225</v>
      </c>
      <c r="E38" s="187">
        <v>10</v>
      </c>
      <c r="F38" s="187">
        <v>30</v>
      </c>
      <c r="G38" s="187">
        <f t="shared" si="2"/>
        <v>40</v>
      </c>
    </row>
    <row r="39" spans="1:8" x14ac:dyDescent="0.35">
      <c r="A39" s="183"/>
      <c r="B39" s="184"/>
      <c r="C39" s="193">
        <v>6</v>
      </c>
      <c r="D39" s="186" t="s">
        <v>226</v>
      </c>
      <c r="E39" s="187"/>
      <c r="F39" s="187">
        <v>60</v>
      </c>
      <c r="G39" s="187">
        <f t="shared" si="2"/>
        <v>60</v>
      </c>
    </row>
    <row r="40" spans="1:8" x14ac:dyDescent="0.35">
      <c r="A40" s="183"/>
      <c r="B40" s="184"/>
      <c r="C40" s="188"/>
      <c r="D40" s="189"/>
      <c r="E40" s="189">
        <f>SUM(E34:E39)</f>
        <v>50</v>
      </c>
      <c r="F40" s="189">
        <f>SUM(F34:F39)</f>
        <v>180</v>
      </c>
      <c r="G40" s="189">
        <f>SUM(G34:G39)</f>
        <v>230</v>
      </c>
      <c r="H40">
        <v>90</v>
      </c>
    </row>
    <row r="41" spans="1:8" x14ac:dyDescent="0.35">
      <c r="A41" s="179">
        <v>5</v>
      </c>
      <c r="B41" s="180" t="s">
        <v>227</v>
      </c>
      <c r="C41" s="181"/>
      <c r="D41" s="180"/>
      <c r="E41" s="180"/>
      <c r="F41" s="180"/>
      <c r="G41" s="182"/>
    </row>
    <row r="42" spans="1:8" x14ac:dyDescent="0.35">
      <c r="A42" s="183"/>
      <c r="B42" s="184"/>
      <c r="C42" s="185">
        <v>1</v>
      </c>
      <c r="D42" s="186" t="s">
        <v>228</v>
      </c>
      <c r="E42" s="187">
        <v>15</v>
      </c>
      <c r="F42" s="187"/>
      <c r="G42" s="187">
        <f t="shared" ref="G42:G48" si="3">SUM(E42:F42)</f>
        <v>15</v>
      </c>
    </row>
    <row r="43" spans="1:8" x14ac:dyDescent="0.35">
      <c r="A43" s="183"/>
      <c r="B43" s="184"/>
      <c r="C43" s="185">
        <v>2</v>
      </c>
      <c r="D43" s="194" t="s">
        <v>229</v>
      </c>
      <c r="E43" s="187">
        <v>15</v>
      </c>
      <c r="F43" s="187"/>
      <c r="G43" s="187">
        <f t="shared" si="3"/>
        <v>15</v>
      </c>
    </row>
    <row r="44" spans="1:8" x14ac:dyDescent="0.35">
      <c r="A44" s="183"/>
      <c r="B44" s="184"/>
      <c r="C44" s="185">
        <v>3</v>
      </c>
      <c r="D44" s="194" t="s">
        <v>230</v>
      </c>
      <c r="E44" s="187">
        <v>15</v>
      </c>
      <c r="F44" s="187">
        <v>30</v>
      </c>
      <c r="G44" s="187">
        <f t="shared" si="3"/>
        <v>45</v>
      </c>
    </row>
    <row r="45" spans="1:8" x14ac:dyDescent="0.35">
      <c r="A45" s="183"/>
      <c r="B45" s="184"/>
      <c r="C45" s="185">
        <v>4</v>
      </c>
      <c r="D45" s="194" t="s">
        <v>231</v>
      </c>
      <c r="E45" s="187">
        <v>15</v>
      </c>
      <c r="F45" s="187">
        <v>30</v>
      </c>
      <c r="G45" s="187">
        <f t="shared" si="3"/>
        <v>45</v>
      </c>
    </row>
    <row r="46" spans="1:8" x14ac:dyDescent="0.35">
      <c r="A46" s="183"/>
      <c r="B46" s="184"/>
      <c r="C46" s="185">
        <v>5</v>
      </c>
      <c r="D46" s="194" t="s">
        <v>232</v>
      </c>
      <c r="E46" s="187">
        <v>15</v>
      </c>
      <c r="F46" s="187">
        <v>30</v>
      </c>
      <c r="G46" s="187">
        <f t="shared" si="3"/>
        <v>45</v>
      </c>
    </row>
    <row r="47" spans="1:8" x14ac:dyDescent="0.35">
      <c r="A47" s="183"/>
      <c r="B47" s="184"/>
      <c r="C47" s="185">
        <v>6</v>
      </c>
      <c r="D47" s="186" t="s">
        <v>233</v>
      </c>
      <c r="E47" s="187">
        <v>15</v>
      </c>
      <c r="F47" s="187"/>
      <c r="G47" s="187">
        <f t="shared" si="3"/>
        <v>15</v>
      </c>
    </row>
    <row r="48" spans="1:8" x14ac:dyDescent="0.35">
      <c r="A48" s="183"/>
      <c r="B48" s="184"/>
      <c r="C48" s="185">
        <v>7</v>
      </c>
      <c r="D48" s="186" t="s">
        <v>234</v>
      </c>
      <c r="E48" s="187"/>
      <c r="F48" s="187">
        <v>30</v>
      </c>
      <c r="G48" s="187">
        <f t="shared" si="3"/>
        <v>30</v>
      </c>
    </row>
    <row r="49" spans="1:7" x14ac:dyDescent="0.35">
      <c r="A49" s="183"/>
      <c r="B49" s="184"/>
      <c r="C49" s="188"/>
      <c r="D49" s="189" t="s">
        <v>149</v>
      </c>
      <c r="E49" s="189">
        <f>SUM(E42:E48)</f>
        <v>90</v>
      </c>
      <c r="F49" s="189">
        <f>SUM(F42:F48)</f>
        <v>120</v>
      </c>
      <c r="G49" s="189">
        <f>SUM(G42:G48)</f>
        <v>210</v>
      </c>
    </row>
    <row r="50" spans="1:7" x14ac:dyDescent="0.35">
      <c r="A50" s="179">
        <v>6</v>
      </c>
      <c r="B50" s="180" t="s">
        <v>235</v>
      </c>
      <c r="C50" s="181"/>
      <c r="D50" s="180"/>
      <c r="E50" s="180"/>
      <c r="F50" s="180"/>
      <c r="G50" s="182"/>
    </row>
    <row r="51" spans="1:7" x14ac:dyDescent="0.35">
      <c r="A51" s="183"/>
      <c r="B51" s="184"/>
      <c r="C51" s="185">
        <v>1</v>
      </c>
      <c r="D51" s="186" t="s">
        <v>236</v>
      </c>
      <c r="E51" s="187">
        <v>10</v>
      </c>
      <c r="F51" s="187">
        <v>30</v>
      </c>
      <c r="G51" s="187">
        <f t="shared" ref="G51:G55" si="4">SUM(E51:F51)</f>
        <v>40</v>
      </c>
    </row>
    <row r="52" spans="1:7" x14ac:dyDescent="0.35">
      <c r="A52" s="183"/>
      <c r="B52" s="184"/>
      <c r="C52" s="185">
        <v>2</v>
      </c>
      <c r="D52" s="186" t="s">
        <v>237</v>
      </c>
      <c r="E52" s="187">
        <v>10</v>
      </c>
      <c r="F52" s="187">
        <v>30</v>
      </c>
      <c r="G52" s="187">
        <f t="shared" si="4"/>
        <v>40</v>
      </c>
    </row>
    <row r="53" spans="1:7" x14ac:dyDescent="0.35">
      <c r="A53" s="183"/>
      <c r="B53" s="184"/>
      <c r="C53" s="185">
        <v>3</v>
      </c>
      <c r="D53" s="186" t="s">
        <v>238</v>
      </c>
      <c r="E53" s="187">
        <v>10</v>
      </c>
      <c r="F53" s="187">
        <v>30</v>
      </c>
      <c r="G53" s="187">
        <f t="shared" si="4"/>
        <v>40</v>
      </c>
    </row>
    <row r="54" spans="1:7" x14ac:dyDescent="0.35">
      <c r="A54" s="183"/>
      <c r="B54" s="184"/>
      <c r="C54" s="185">
        <v>4</v>
      </c>
      <c r="D54" s="186" t="s">
        <v>239</v>
      </c>
      <c r="E54" s="187">
        <v>15</v>
      </c>
      <c r="F54" s="187"/>
      <c r="G54" s="187">
        <f t="shared" si="4"/>
        <v>15</v>
      </c>
    </row>
    <row r="55" spans="1:7" x14ac:dyDescent="0.35">
      <c r="A55" s="183"/>
      <c r="B55" s="184"/>
      <c r="C55" s="185">
        <v>5</v>
      </c>
      <c r="D55" s="186" t="s">
        <v>234</v>
      </c>
      <c r="E55" s="187"/>
      <c r="F55" s="187">
        <v>40</v>
      </c>
      <c r="G55" s="187">
        <f t="shared" si="4"/>
        <v>40</v>
      </c>
    </row>
    <row r="56" spans="1:7" x14ac:dyDescent="0.35">
      <c r="A56" s="183"/>
      <c r="B56" s="184"/>
      <c r="C56" s="188"/>
      <c r="D56" s="189" t="s">
        <v>149</v>
      </c>
      <c r="E56" s="189">
        <f>SUM(E51:E55)</f>
        <v>45</v>
      </c>
      <c r="F56" s="189">
        <f>SUM(F51:F55)</f>
        <v>130</v>
      </c>
      <c r="G56" s="189">
        <f>SUM(G51:G55)</f>
        <v>175</v>
      </c>
    </row>
    <row r="57" spans="1:7" ht="26" x14ac:dyDescent="0.35">
      <c r="A57" s="179">
        <v>7</v>
      </c>
      <c r="B57" s="180" t="s">
        <v>240</v>
      </c>
      <c r="C57" s="181"/>
      <c r="D57" s="180"/>
      <c r="E57" s="180"/>
      <c r="F57" s="180"/>
      <c r="G57" s="182"/>
    </row>
    <row r="58" spans="1:7" x14ac:dyDescent="0.35">
      <c r="A58" s="183"/>
      <c r="B58" s="184"/>
      <c r="C58" s="185">
        <v>1</v>
      </c>
      <c r="D58" s="195" t="s">
        <v>241</v>
      </c>
      <c r="E58" s="187">
        <v>10</v>
      </c>
      <c r="F58" s="187">
        <v>30</v>
      </c>
      <c r="G58" s="187">
        <f t="shared" ref="G58:G70" si="5">SUM(E58:F58)</f>
        <v>40</v>
      </c>
    </row>
    <row r="59" spans="1:7" x14ac:dyDescent="0.35">
      <c r="A59" s="183"/>
      <c r="B59" s="184"/>
      <c r="C59" s="185">
        <v>2</v>
      </c>
      <c r="D59" s="195" t="s">
        <v>242</v>
      </c>
      <c r="E59" s="187">
        <v>15</v>
      </c>
      <c r="F59" s="187">
        <v>30</v>
      </c>
      <c r="G59" s="187">
        <f t="shared" si="5"/>
        <v>45</v>
      </c>
    </row>
    <row r="60" spans="1:7" x14ac:dyDescent="0.35">
      <c r="A60" s="183"/>
      <c r="B60" s="184"/>
      <c r="C60" s="185">
        <v>3</v>
      </c>
      <c r="D60" s="195" t="s">
        <v>243</v>
      </c>
      <c r="E60" s="187">
        <v>15</v>
      </c>
      <c r="F60" s="187">
        <v>30</v>
      </c>
      <c r="G60" s="187">
        <f t="shared" si="5"/>
        <v>45</v>
      </c>
    </row>
    <row r="61" spans="1:7" x14ac:dyDescent="0.35">
      <c r="A61" s="183"/>
      <c r="B61" s="184"/>
      <c r="C61" s="185">
        <v>4</v>
      </c>
      <c r="D61" s="195" t="s">
        <v>244</v>
      </c>
      <c r="E61" s="187">
        <v>15</v>
      </c>
      <c r="F61" s="187">
        <v>30</v>
      </c>
      <c r="G61" s="187">
        <f t="shared" si="5"/>
        <v>45</v>
      </c>
    </row>
    <row r="62" spans="1:7" x14ac:dyDescent="0.35">
      <c r="A62" s="183"/>
      <c r="B62" s="184"/>
      <c r="C62" s="185">
        <v>5</v>
      </c>
      <c r="D62" s="195" t="s">
        <v>245</v>
      </c>
      <c r="E62" s="187">
        <v>15</v>
      </c>
      <c r="F62" s="187">
        <v>30</v>
      </c>
      <c r="G62" s="187">
        <f t="shared" si="5"/>
        <v>45</v>
      </c>
    </row>
    <row r="63" spans="1:7" x14ac:dyDescent="0.35">
      <c r="A63" s="183"/>
      <c r="B63" s="184"/>
      <c r="C63" s="185">
        <v>6</v>
      </c>
      <c r="D63" s="196" t="s">
        <v>246</v>
      </c>
      <c r="E63" s="187">
        <v>15</v>
      </c>
      <c r="F63" s="187">
        <v>30</v>
      </c>
      <c r="G63" s="187">
        <f t="shared" si="5"/>
        <v>45</v>
      </c>
    </row>
    <row r="64" spans="1:7" x14ac:dyDescent="0.35">
      <c r="A64" s="183"/>
      <c r="B64" s="184"/>
      <c r="C64" s="185">
        <v>7</v>
      </c>
      <c r="D64" s="196" t="s">
        <v>247</v>
      </c>
      <c r="E64" s="187">
        <v>15</v>
      </c>
      <c r="F64" s="187">
        <v>30</v>
      </c>
      <c r="G64" s="187">
        <f t="shared" si="5"/>
        <v>45</v>
      </c>
    </row>
    <row r="65" spans="1:7" x14ac:dyDescent="0.35">
      <c r="A65" s="183"/>
      <c r="B65" s="184"/>
      <c r="C65" s="185">
        <v>8</v>
      </c>
      <c r="D65" s="195" t="s">
        <v>248</v>
      </c>
      <c r="E65" s="187">
        <v>15</v>
      </c>
      <c r="F65" s="187">
        <v>30</v>
      </c>
      <c r="G65" s="187">
        <f t="shared" si="5"/>
        <v>45</v>
      </c>
    </row>
    <row r="66" spans="1:7" x14ac:dyDescent="0.35">
      <c r="A66" s="183"/>
      <c r="B66" s="184"/>
      <c r="C66" s="185">
        <v>9</v>
      </c>
      <c r="D66" s="196" t="s">
        <v>249</v>
      </c>
      <c r="E66" s="187">
        <v>10</v>
      </c>
      <c r="F66" s="187">
        <v>30</v>
      </c>
      <c r="G66" s="187">
        <f t="shared" si="5"/>
        <v>40</v>
      </c>
    </row>
    <row r="67" spans="1:7" x14ac:dyDescent="0.35">
      <c r="A67" s="183"/>
      <c r="B67" s="184"/>
      <c r="C67" s="185">
        <v>10</v>
      </c>
      <c r="D67" s="196" t="s">
        <v>250</v>
      </c>
      <c r="E67" s="187">
        <v>15</v>
      </c>
      <c r="F67" s="187">
        <v>30</v>
      </c>
      <c r="G67" s="187">
        <f t="shared" si="5"/>
        <v>45</v>
      </c>
    </row>
    <row r="68" spans="1:7" x14ac:dyDescent="0.35">
      <c r="A68" s="183"/>
      <c r="B68" s="184"/>
      <c r="C68" s="185">
        <v>11</v>
      </c>
      <c r="D68" s="196" t="s">
        <v>251</v>
      </c>
      <c r="E68" s="187">
        <v>15</v>
      </c>
      <c r="F68" s="187">
        <v>30</v>
      </c>
      <c r="G68" s="187">
        <f t="shared" si="5"/>
        <v>45</v>
      </c>
    </row>
    <row r="69" spans="1:7" x14ac:dyDescent="0.35">
      <c r="A69" s="183"/>
      <c r="B69" s="184"/>
      <c r="C69" s="185">
        <v>12</v>
      </c>
      <c r="D69" s="195" t="s">
        <v>252</v>
      </c>
      <c r="E69" s="187">
        <v>10</v>
      </c>
      <c r="F69" s="187">
        <v>30</v>
      </c>
      <c r="G69" s="187">
        <f t="shared" si="5"/>
        <v>40</v>
      </c>
    </row>
    <row r="70" spans="1:7" x14ac:dyDescent="0.35">
      <c r="A70" s="183"/>
      <c r="B70" s="184"/>
      <c r="C70" s="185">
        <v>13</v>
      </c>
      <c r="D70" s="186" t="s">
        <v>234</v>
      </c>
      <c r="E70" s="187"/>
      <c r="F70" s="187">
        <v>40</v>
      </c>
      <c r="G70" s="187">
        <f t="shared" si="5"/>
        <v>40</v>
      </c>
    </row>
    <row r="71" spans="1:7" x14ac:dyDescent="0.35">
      <c r="A71" s="183"/>
      <c r="B71" s="184"/>
      <c r="C71" s="188"/>
      <c r="D71" s="189" t="s">
        <v>149</v>
      </c>
      <c r="E71" s="189">
        <f>SUM(E58:E70)</f>
        <v>165</v>
      </c>
      <c r="F71" s="189">
        <f>SUM(F58:F70)</f>
        <v>400</v>
      </c>
      <c r="G71" s="189">
        <f>SUM(G58:G70)</f>
        <v>565</v>
      </c>
    </row>
    <row r="72" spans="1:7" x14ac:dyDescent="0.35">
      <c r="A72" s="179">
        <v>8</v>
      </c>
      <c r="B72" s="180" t="s">
        <v>253</v>
      </c>
      <c r="C72" s="181"/>
      <c r="D72" s="180"/>
      <c r="E72" s="180"/>
      <c r="F72" s="180"/>
      <c r="G72" s="182"/>
    </row>
    <row r="73" spans="1:7" x14ac:dyDescent="0.35">
      <c r="A73" s="183"/>
      <c r="B73" s="184"/>
      <c r="C73" s="185">
        <v>1</v>
      </c>
      <c r="D73" s="186" t="s">
        <v>254</v>
      </c>
      <c r="E73" s="187">
        <v>10</v>
      </c>
      <c r="F73" s="187"/>
      <c r="G73" s="187">
        <f t="shared" ref="G73:G85" si="6">SUM(E73:F73)</f>
        <v>10</v>
      </c>
    </row>
    <row r="74" spans="1:7" x14ac:dyDescent="0.35">
      <c r="A74" s="183"/>
      <c r="B74" s="184"/>
      <c r="C74" s="185">
        <v>2</v>
      </c>
      <c r="D74" s="186" t="s">
        <v>255</v>
      </c>
      <c r="E74" s="187">
        <v>20</v>
      </c>
      <c r="F74" s="187"/>
      <c r="G74" s="187">
        <f t="shared" si="6"/>
        <v>20</v>
      </c>
    </row>
    <row r="75" spans="1:7" x14ac:dyDescent="0.35">
      <c r="A75" s="183"/>
      <c r="B75" s="184"/>
      <c r="C75" s="185">
        <v>3</v>
      </c>
      <c r="D75" s="186" t="s">
        <v>256</v>
      </c>
      <c r="E75" s="187">
        <v>20</v>
      </c>
      <c r="F75" s="187"/>
      <c r="G75" s="187">
        <f t="shared" si="6"/>
        <v>20</v>
      </c>
    </row>
    <row r="76" spans="1:7" ht="26" x14ac:dyDescent="0.35">
      <c r="A76" s="183"/>
      <c r="B76" s="184"/>
      <c r="C76" s="185">
        <v>4</v>
      </c>
      <c r="D76" s="186" t="s">
        <v>257</v>
      </c>
      <c r="E76" s="187">
        <v>20</v>
      </c>
      <c r="F76" s="187"/>
      <c r="G76" s="187">
        <f t="shared" si="6"/>
        <v>20</v>
      </c>
    </row>
    <row r="77" spans="1:7" x14ac:dyDescent="0.35">
      <c r="A77" s="183"/>
      <c r="B77" s="184"/>
      <c r="C77" s="185">
        <v>5</v>
      </c>
      <c r="D77" s="186" t="s">
        <v>258</v>
      </c>
      <c r="E77" s="187">
        <v>10</v>
      </c>
      <c r="F77" s="187"/>
      <c r="G77" s="187">
        <f t="shared" si="6"/>
        <v>10</v>
      </c>
    </row>
    <row r="78" spans="1:7" x14ac:dyDescent="0.35">
      <c r="A78" s="183"/>
      <c r="B78" s="184"/>
      <c r="C78" s="185">
        <v>6</v>
      </c>
      <c r="D78" s="192" t="s">
        <v>259</v>
      </c>
      <c r="E78" s="187">
        <v>15</v>
      </c>
      <c r="F78" s="187"/>
      <c r="G78" s="187">
        <f t="shared" si="6"/>
        <v>15</v>
      </c>
    </row>
    <row r="79" spans="1:7" x14ac:dyDescent="0.35">
      <c r="A79" s="183"/>
      <c r="B79" s="184"/>
      <c r="C79" s="185">
        <v>7</v>
      </c>
      <c r="D79" s="192" t="s">
        <v>260</v>
      </c>
      <c r="E79" s="187">
        <v>15</v>
      </c>
      <c r="F79" s="187"/>
      <c r="G79" s="187">
        <f t="shared" si="6"/>
        <v>15</v>
      </c>
    </row>
    <row r="80" spans="1:7" x14ac:dyDescent="0.35">
      <c r="A80" s="183"/>
      <c r="B80" s="184"/>
      <c r="C80" s="185">
        <v>8</v>
      </c>
      <c r="D80" s="192" t="s">
        <v>261</v>
      </c>
      <c r="E80" s="187">
        <v>15</v>
      </c>
      <c r="F80" s="187"/>
      <c r="G80" s="187">
        <f t="shared" si="6"/>
        <v>15</v>
      </c>
    </row>
    <row r="81" spans="1:7" x14ac:dyDescent="0.35">
      <c r="A81" s="183"/>
      <c r="B81" s="184"/>
      <c r="C81" s="185">
        <v>9</v>
      </c>
      <c r="D81" s="186" t="s">
        <v>262</v>
      </c>
      <c r="E81" s="187">
        <v>20</v>
      </c>
      <c r="F81" s="187"/>
      <c r="G81" s="187">
        <f t="shared" si="6"/>
        <v>20</v>
      </c>
    </row>
    <row r="82" spans="1:7" x14ac:dyDescent="0.35">
      <c r="A82" s="183"/>
      <c r="B82" s="184"/>
      <c r="C82" s="185">
        <v>10</v>
      </c>
      <c r="D82" s="186" t="s">
        <v>263</v>
      </c>
      <c r="E82" s="187">
        <v>20</v>
      </c>
      <c r="F82" s="187">
        <v>120</v>
      </c>
      <c r="G82" s="187">
        <f t="shared" si="6"/>
        <v>140</v>
      </c>
    </row>
    <row r="83" spans="1:7" x14ac:dyDescent="0.35">
      <c r="A83" s="183"/>
      <c r="B83" s="184"/>
      <c r="C83" s="185">
        <v>11</v>
      </c>
      <c r="D83" s="186" t="s">
        <v>264</v>
      </c>
      <c r="E83" s="187">
        <v>20</v>
      </c>
      <c r="F83" s="187">
        <v>30</v>
      </c>
      <c r="G83" s="187">
        <f t="shared" si="6"/>
        <v>50</v>
      </c>
    </row>
    <row r="84" spans="1:7" x14ac:dyDescent="0.35">
      <c r="A84" s="183"/>
      <c r="B84" s="184"/>
      <c r="C84" s="185">
        <v>12</v>
      </c>
      <c r="D84" s="186" t="s">
        <v>265</v>
      </c>
      <c r="E84" s="187">
        <v>10</v>
      </c>
      <c r="F84" s="187"/>
      <c r="G84" s="187">
        <f t="shared" si="6"/>
        <v>10</v>
      </c>
    </row>
    <row r="85" spans="1:7" x14ac:dyDescent="0.35">
      <c r="A85" s="183"/>
      <c r="B85" s="184"/>
      <c r="C85" s="185">
        <v>13</v>
      </c>
      <c r="D85" s="186" t="s">
        <v>234</v>
      </c>
      <c r="E85" s="187"/>
      <c r="F85" s="187">
        <v>60</v>
      </c>
      <c r="G85" s="187">
        <f t="shared" si="6"/>
        <v>60</v>
      </c>
    </row>
    <row r="86" spans="1:7" x14ac:dyDescent="0.35">
      <c r="A86" s="183"/>
      <c r="B86" s="184"/>
      <c r="C86" s="188"/>
      <c r="D86" s="189" t="s">
        <v>149</v>
      </c>
      <c r="E86" s="189">
        <f>SUM(E73:E85)</f>
        <v>195</v>
      </c>
      <c r="F86" s="189">
        <f>SUM(F73:F85)</f>
        <v>210</v>
      </c>
      <c r="G86" s="189">
        <f>SUM(G73:G85)</f>
        <v>405</v>
      </c>
    </row>
    <row r="87" spans="1:7" x14ac:dyDescent="0.35">
      <c r="A87" s="179">
        <v>9</v>
      </c>
      <c r="B87" s="180" t="s">
        <v>266</v>
      </c>
      <c r="C87" s="181"/>
      <c r="D87" s="180"/>
      <c r="E87" s="180"/>
      <c r="F87" s="180"/>
      <c r="G87" s="182"/>
    </row>
    <row r="88" spans="1:7" x14ac:dyDescent="0.35">
      <c r="A88" s="183"/>
      <c r="B88" s="184"/>
      <c r="C88" s="185">
        <v>1</v>
      </c>
      <c r="D88" s="186" t="s">
        <v>267</v>
      </c>
      <c r="E88" s="187">
        <v>10</v>
      </c>
      <c r="F88" s="187"/>
      <c r="G88" s="187">
        <f t="shared" ref="G88:G95" si="7">SUM(E88:F88)</f>
        <v>10</v>
      </c>
    </row>
    <row r="89" spans="1:7" x14ac:dyDescent="0.35">
      <c r="A89" s="183"/>
      <c r="B89" s="184"/>
      <c r="C89" s="185">
        <v>2</v>
      </c>
      <c r="D89" s="186" t="s">
        <v>268</v>
      </c>
      <c r="E89" s="187">
        <v>15</v>
      </c>
      <c r="F89" s="187"/>
      <c r="G89" s="187">
        <f t="shared" si="7"/>
        <v>15</v>
      </c>
    </row>
    <row r="90" spans="1:7" x14ac:dyDescent="0.35">
      <c r="A90" s="183"/>
      <c r="B90" s="184"/>
      <c r="C90" s="185">
        <v>3</v>
      </c>
      <c r="D90" s="186" t="s">
        <v>269</v>
      </c>
      <c r="E90" s="187">
        <v>10</v>
      </c>
      <c r="F90" s="187"/>
      <c r="G90" s="187">
        <f t="shared" si="7"/>
        <v>10</v>
      </c>
    </row>
    <row r="91" spans="1:7" x14ac:dyDescent="0.35">
      <c r="A91" s="183"/>
      <c r="B91" s="184"/>
      <c r="C91" s="185">
        <v>6</v>
      </c>
      <c r="D91" s="186" t="s">
        <v>270</v>
      </c>
      <c r="E91" s="187">
        <v>10</v>
      </c>
      <c r="F91" s="187"/>
      <c r="G91" s="187">
        <f t="shared" si="7"/>
        <v>10</v>
      </c>
    </row>
    <row r="92" spans="1:7" x14ac:dyDescent="0.35">
      <c r="A92" s="183"/>
      <c r="B92" s="184"/>
      <c r="C92" s="185">
        <v>7</v>
      </c>
      <c r="D92" s="186" t="s">
        <v>271</v>
      </c>
      <c r="E92" s="187">
        <v>10</v>
      </c>
      <c r="F92" s="187">
        <v>30</v>
      </c>
      <c r="G92" s="187">
        <f t="shared" si="7"/>
        <v>40</v>
      </c>
    </row>
    <row r="93" spans="1:7" x14ac:dyDescent="0.35">
      <c r="A93" s="183"/>
      <c r="B93" s="184"/>
      <c r="C93" s="185">
        <v>8</v>
      </c>
      <c r="D93" s="186" t="s">
        <v>272</v>
      </c>
      <c r="E93" s="187">
        <v>10</v>
      </c>
      <c r="F93" s="187"/>
      <c r="G93" s="187">
        <f t="shared" si="7"/>
        <v>10</v>
      </c>
    </row>
    <row r="94" spans="1:7" x14ac:dyDescent="0.35">
      <c r="A94" s="183"/>
      <c r="B94" s="184"/>
      <c r="C94" s="185">
        <v>9</v>
      </c>
      <c r="D94" s="186" t="s">
        <v>273</v>
      </c>
      <c r="E94" s="187">
        <v>10</v>
      </c>
      <c r="F94" s="187">
        <v>30</v>
      </c>
      <c r="G94" s="187">
        <f t="shared" si="7"/>
        <v>40</v>
      </c>
    </row>
    <row r="95" spans="1:7" x14ac:dyDescent="0.35">
      <c r="A95" s="183"/>
      <c r="B95" s="184"/>
      <c r="C95" s="185">
        <v>10</v>
      </c>
      <c r="D95" s="186" t="s">
        <v>234</v>
      </c>
      <c r="E95" s="187"/>
      <c r="F95" s="187">
        <v>20</v>
      </c>
      <c r="G95" s="187">
        <f t="shared" si="7"/>
        <v>20</v>
      </c>
    </row>
    <row r="96" spans="1:7" x14ac:dyDescent="0.35">
      <c r="A96" s="183"/>
      <c r="B96" s="184"/>
      <c r="C96" s="188"/>
      <c r="D96" s="189" t="s">
        <v>149</v>
      </c>
      <c r="E96" s="189">
        <f>SUM(E88:E95)</f>
        <v>75</v>
      </c>
      <c r="F96" s="189">
        <f>SUM(F88:F95)</f>
        <v>80</v>
      </c>
      <c r="G96" s="189">
        <f>SUM(G88:G95)</f>
        <v>155</v>
      </c>
    </row>
    <row r="97" spans="1:7" x14ac:dyDescent="0.35">
      <c r="A97" s="197"/>
      <c r="B97" s="198"/>
      <c r="C97" s="199"/>
      <c r="D97" s="200"/>
      <c r="E97" s="201">
        <f>SUM(E96,E86,E71,E56,E49,E40,E32,E17,E9,E10)</f>
        <v>860</v>
      </c>
      <c r="F97" s="202">
        <f>SUM(F96,F86,F71,F56,F49,F40,F32,F17,F10)</f>
        <v>1560</v>
      </c>
      <c r="G97" s="203"/>
    </row>
    <row r="98" spans="1:7" x14ac:dyDescent="0.35">
      <c r="A98" s="204"/>
      <c r="B98" s="205"/>
      <c r="C98" s="206"/>
      <c r="D98" s="205"/>
      <c r="E98" s="313" t="s">
        <v>274</v>
      </c>
      <c r="F98" s="314"/>
      <c r="G98" s="207">
        <f>SUM(G96,G86,G71,G56,G49,G40,G32,G17,G10)</f>
        <v>2400</v>
      </c>
    </row>
    <row r="99" spans="1:7" x14ac:dyDescent="0.35">
      <c r="A99" s="208"/>
      <c r="B99" s="209"/>
      <c r="C99" s="210"/>
      <c r="D99" s="209"/>
      <c r="E99" s="313" t="s">
        <v>275</v>
      </c>
      <c r="F99" s="314"/>
      <c r="G99" s="207">
        <f>G98/60</f>
        <v>40</v>
      </c>
    </row>
  </sheetData>
  <mergeCells count="6">
    <mergeCell ref="E99:F99"/>
    <mergeCell ref="A1:G1"/>
    <mergeCell ref="A4:F4"/>
    <mergeCell ref="A5:A6"/>
    <mergeCell ref="B5:G5"/>
    <mergeCell ref="E98:F98"/>
  </mergeCells>
  <pageMargins left="0.7" right="0.7" top="0.75" bottom="0.75" header="0.3" footer="0.3"/>
  <pageSetup orientation="portrait" horizontalDpi="90" verticalDpi="9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XFD318"/>
  <sheetViews>
    <sheetView workbookViewId="0">
      <selection sqref="A1:G1"/>
    </sheetView>
  </sheetViews>
  <sheetFormatPr defaultRowHeight="14.5" x14ac:dyDescent="0.35"/>
  <cols>
    <col min="1" max="1" width="10.26953125" customWidth="1"/>
    <col min="2" max="2" width="24.26953125" customWidth="1"/>
    <col min="3" max="3" width="11.26953125" customWidth="1"/>
    <col min="4" max="4" width="40.7265625" customWidth="1"/>
    <col min="5" max="7" width="15.26953125" style="154" customWidth="1"/>
  </cols>
  <sheetData>
    <row r="1" spans="1:7" ht="19" thickBot="1" x14ac:dyDescent="0.4">
      <c r="A1" s="298" t="s">
        <v>342</v>
      </c>
      <c r="B1" s="299"/>
      <c r="C1" s="299"/>
      <c r="D1" s="299"/>
      <c r="E1" s="299"/>
      <c r="F1" s="299"/>
      <c r="G1" s="300"/>
    </row>
    <row r="2" spans="1:7" x14ac:dyDescent="0.35">
      <c r="A2" s="105" t="s">
        <v>343</v>
      </c>
      <c r="B2" s="106"/>
      <c r="C2" s="107"/>
      <c r="D2" s="106"/>
      <c r="E2" s="108"/>
      <c r="F2" s="108"/>
      <c r="G2" s="109"/>
    </row>
    <row r="3" spans="1:7" ht="15" customHeight="1" x14ac:dyDescent="0.35">
      <c r="A3" s="105" t="s">
        <v>344</v>
      </c>
      <c r="B3" s="110"/>
      <c r="C3" s="111"/>
      <c r="D3" s="112"/>
      <c r="E3" s="113"/>
      <c r="F3" s="114"/>
      <c r="G3" s="115"/>
    </row>
    <row r="4" spans="1:7" ht="16" thickBot="1" x14ac:dyDescent="0.4">
      <c r="A4" s="329"/>
      <c r="B4" s="330"/>
      <c r="C4" s="330"/>
      <c r="D4" s="330"/>
      <c r="E4" s="330"/>
      <c r="F4" s="330"/>
      <c r="G4" s="331"/>
    </row>
    <row r="5" spans="1:7" s="116" customFormat="1" ht="15.5" x14ac:dyDescent="0.35">
      <c r="A5" s="301" t="s">
        <v>134</v>
      </c>
      <c r="B5" s="303" t="s">
        <v>135</v>
      </c>
      <c r="C5" s="303"/>
      <c r="D5" s="303"/>
      <c r="E5" s="304"/>
      <c r="F5" s="304"/>
      <c r="G5" s="332"/>
    </row>
    <row r="6" spans="1:7" s="119" customFormat="1" ht="37.5" customHeight="1" thickBot="1" x14ac:dyDescent="0.35">
      <c r="A6" s="302"/>
      <c r="B6" s="117" t="s">
        <v>136</v>
      </c>
      <c r="C6" s="117" t="s">
        <v>137</v>
      </c>
      <c r="D6" s="117" t="s">
        <v>138</v>
      </c>
      <c r="E6" s="118" t="s">
        <v>314</v>
      </c>
      <c r="F6" s="118" t="s">
        <v>141</v>
      </c>
      <c r="G6" s="118" t="s">
        <v>142</v>
      </c>
    </row>
    <row r="7" spans="1:7" x14ac:dyDescent="0.35">
      <c r="A7" s="120">
        <v>1</v>
      </c>
      <c r="B7" s="121" t="s">
        <v>345</v>
      </c>
      <c r="C7" s="122"/>
      <c r="D7" s="121"/>
      <c r="E7" s="123"/>
      <c r="F7" s="123"/>
      <c r="G7" s="123"/>
    </row>
    <row r="8" spans="1:7" x14ac:dyDescent="0.35">
      <c r="A8" s="120" t="s">
        <v>346</v>
      </c>
      <c r="B8" s="121" t="s">
        <v>347</v>
      </c>
      <c r="C8" s="122"/>
      <c r="D8" s="121"/>
      <c r="E8" s="123"/>
      <c r="F8" s="123"/>
      <c r="G8" s="123"/>
    </row>
    <row r="9" spans="1:7" s="46" customFormat="1" ht="13" x14ac:dyDescent="0.3">
      <c r="A9" s="124"/>
      <c r="B9" s="125"/>
      <c r="C9" s="129">
        <v>1</v>
      </c>
      <c r="D9" s="125" t="s">
        <v>348</v>
      </c>
      <c r="E9" s="126">
        <v>5</v>
      </c>
      <c r="F9" s="126"/>
      <c r="G9" s="126">
        <f>E9+F9</f>
        <v>5</v>
      </c>
    </row>
    <row r="10" spans="1:7" s="46" customFormat="1" ht="13" x14ac:dyDescent="0.3">
      <c r="A10" s="124"/>
      <c r="B10" s="125"/>
      <c r="C10" s="129">
        <v>2</v>
      </c>
      <c r="D10" s="125" t="s">
        <v>349</v>
      </c>
      <c r="E10" s="126">
        <v>5</v>
      </c>
      <c r="F10" s="126"/>
      <c r="G10" s="126">
        <f>E10+F10</f>
        <v>5</v>
      </c>
    </row>
    <row r="11" spans="1:7" s="46" customFormat="1" ht="13" x14ac:dyDescent="0.3">
      <c r="A11" s="124"/>
      <c r="B11" s="125"/>
      <c r="C11" s="129">
        <v>3</v>
      </c>
      <c r="D11" s="125" t="s">
        <v>350</v>
      </c>
      <c r="E11" s="126">
        <v>10</v>
      </c>
      <c r="F11" s="126"/>
      <c r="G11" s="126">
        <f>E11+F11</f>
        <v>10</v>
      </c>
    </row>
    <row r="12" spans="1:7" s="46" customFormat="1" ht="13" x14ac:dyDescent="0.3">
      <c r="A12" s="124"/>
      <c r="B12" s="125"/>
      <c r="C12" s="129">
        <v>4</v>
      </c>
      <c r="D12" s="125" t="s">
        <v>351</v>
      </c>
      <c r="E12" s="126">
        <v>5</v>
      </c>
      <c r="F12" s="126"/>
      <c r="G12" s="126">
        <f>E12+F12</f>
        <v>5</v>
      </c>
    </row>
    <row r="13" spans="1:7" x14ac:dyDescent="0.35">
      <c r="A13" s="124"/>
      <c r="B13" s="125"/>
      <c r="C13" s="127"/>
      <c r="D13" s="127" t="s">
        <v>149</v>
      </c>
      <c r="E13" s="128">
        <f>SUM(E9:E12)</f>
        <v>25</v>
      </c>
      <c r="F13" s="128"/>
      <c r="G13" s="128">
        <f>SUM(G9:G12)</f>
        <v>25</v>
      </c>
    </row>
    <row r="14" spans="1:7" x14ac:dyDescent="0.35">
      <c r="A14" s="120" t="s">
        <v>352</v>
      </c>
      <c r="B14" s="121" t="s">
        <v>353</v>
      </c>
      <c r="C14" s="122"/>
      <c r="D14" s="121"/>
      <c r="E14" s="123"/>
      <c r="F14" s="123"/>
      <c r="G14" s="123"/>
    </row>
    <row r="15" spans="1:7" x14ac:dyDescent="0.35">
      <c r="A15" s="124"/>
      <c r="B15" s="125"/>
      <c r="C15" s="129">
        <v>1</v>
      </c>
      <c r="D15" s="125" t="s">
        <v>354</v>
      </c>
      <c r="E15" s="129">
        <v>5</v>
      </c>
      <c r="F15" s="126"/>
      <c r="G15" s="126">
        <f>E15+F15</f>
        <v>5</v>
      </c>
    </row>
    <row r="16" spans="1:7" x14ac:dyDescent="0.35">
      <c r="A16" s="124"/>
      <c r="B16" s="125"/>
      <c r="C16" s="129">
        <v>2</v>
      </c>
      <c r="D16" s="125" t="s">
        <v>355</v>
      </c>
      <c r="E16" s="129">
        <v>10</v>
      </c>
      <c r="F16" s="126"/>
      <c r="G16" s="126">
        <f>E16+F16</f>
        <v>10</v>
      </c>
    </row>
    <row r="17" spans="1:7" x14ac:dyDescent="0.35">
      <c r="A17" s="124"/>
      <c r="B17" s="125"/>
      <c r="C17" s="129">
        <v>3</v>
      </c>
      <c r="D17" s="125" t="s">
        <v>356</v>
      </c>
      <c r="E17" s="129">
        <v>5</v>
      </c>
      <c r="F17" s="126"/>
      <c r="G17" s="126">
        <f>E17+F17</f>
        <v>5</v>
      </c>
    </row>
    <row r="18" spans="1:7" x14ac:dyDescent="0.35">
      <c r="A18" s="124"/>
      <c r="B18" s="125"/>
      <c r="C18" s="129">
        <v>4</v>
      </c>
      <c r="D18" s="125" t="s">
        <v>357</v>
      </c>
      <c r="E18" s="129">
        <v>10</v>
      </c>
      <c r="F18" s="126"/>
      <c r="G18" s="126">
        <f>E18+F18</f>
        <v>10</v>
      </c>
    </row>
    <row r="19" spans="1:7" x14ac:dyDescent="0.35">
      <c r="A19" s="124"/>
      <c r="B19" s="125"/>
      <c r="C19" s="127"/>
      <c r="D19" s="127" t="s">
        <v>149</v>
      </c>
      <c r="E19" s="128">
        <f>SUM(E15:E18)</f>
        <v>30</v>
      </c>
      <c r="F19" s="128"/>
      <c r="G19" s="128">
        <f>SUM(G15:G18)</f>
        <v>30</v>
      </c>
    </row>
    <row r="20" spans="1:7" ht="20.25" customHeight="1" x14ac:dyDescent="0.35">
      <c r="A20" s="120" t="s">
        <v>358</v>
      </c>
      <c r="B20" s="121" t="s">
        <v>359</v>
      </c>
      <c r="C20" s="122"/>
      <c r="D20" s="121"/>
      <c r="E20" s="123"/>
      <c r="F20" s="123"/>
      <c r="G20" s="123"/>
    </row>
    <row r="21" spans="1:7" s="46" customFormat="1" ht="13" x14ac:dyDescent="0.3">
      <c r="A21" s="124"/>
      <c r="B21" s="125"/>
      <c r="C21" s="129">
        <v>1</v>
      </c>
      <c r="D21" s="125" t="s">
        <v>360</v>
      </c>
      <c r="E21" s="126">
        <v>5</v>
      </c>
      <c r="F21" s="126"/>
      <c r="G21" s="126">
        <f>E21+F21</f>
        <v>5</v>
      </c>
    </row>
    <row r="22" spans="1:7" s="46" customFormat="1" ht="13" x14ac:dyDescent="0.3">
      <c r="A22" s="124"/>
      <c r="B22" s="125"/>
      <c r="C22" s="129">
        <v>2</v>
      </c>
      <c r="D22" s="125" t="s">
        <v>361</v>
      </c>
      <c r="E22" s="126">
        <v>5</v>
      </c>
      <c r="F22" s="126"/>
      <c r="G22" s="126">
        <f t="shared" ref="G22:G31" si="0">E22+F22</f>
        <v>5</v>
      </c>
    </row>
    <row r="23" spans="1:7" s="46" customFormat="1" ht="13" x14ac:dyDescent="0.3">
      <c r="A23" s="124"/>
      <c r="B23" s="125"/>
      <c r="C23" s="129">
        <v>3</v>
      </c>
      <c r="D23" s="125" t="s">
        <v>362</v>
      </c>
      <c r="E23" s="126">
        <v>10</v>
      </c>
      <c r="F23" s="126"/>
      <c r="G23" s="126">
        <f t="shared" si="0"/>
        <v>10</v>
      </c>
    </row>
    <row r="24" spans="1:7" s="46" customFormat="1" ht="13" x14ac:dyDescent="0.3">
      <c r="A24" s="124"/>
      <c r="B24" s="125"/>
      <c r="C24" s="129">
        <v>4</v>
      </c>
      <c r="D24" s="125" t="s">
        <v>363</v>
      </c>
      <c r="E24" s="322">
        <v>10</v>
      </c>
      <c r="F24" s="126"/>
      <c r="G24" s="126">
        <f t="shared" si="0"/>
        <v>10</v>
      </c>
    </row>
    <row r="25" spans="1:7" s="46" customFormat="1" ht="13" x14ac:dyDescent="0.3">
      <c r="A25" s="124"/>
      <c r="B25" s="125"/>
      <c r="C25" s="129">
        <v>5</v>
      </c>
      <c r="D25" s="125" t="s">
        <v>364</v>
      </c>
      <c r="E25" s="324"/>
      <c r="F25" s="126"/>
      <c r="G25" s="126">
        <f t="shared" si="0"/>
        <v>0</v>
      </c>
    </row>
    <row r="26" spans="1:7" s="46" customFormat="1" ht="13" x14ac:dyDescent="0.3">
      <c r="A26" s="124"/>
      <c r="B26" s="125"/>
      <c r="C26" s="129">
        <v>6</v>
      </c>
      <c r="D26" s="125" t="s">
        <v>365</v>
      </c>
      <c r="E26" s="126">
        <v>10</v>
      </c>
      <c r="F26" s="126"/>
      <c r="G26" s="126">
        <f t="shared" si="0"/>
        <v>10</v>
      </c>
    </row>
    <row r="27" spans="1:7" s="46" customFormat="1" ht="13" x14ac:dyDescent="0.3">
      <c r="A27" s="124"/>
      <c r="B27" s="125"/>
      <c r="C27" s="129">
        <v>7</v>
      </c>
      <c r="D27" s="125" t="s">
        <v>366</v>
      </c>
      <c r="E27" s="126">
        <v>10</v>
      </c>
      <c r="F27" s="126"/>
      <c r="G27" s="126">
        <f t="shared" si="0"/>
        <v>10</v>
      </c>
    </row>
    <row r="28" spans="1:7" s="46" customFormat="1" ht="13" x14ac:dyDescent="0.3">
      <c r="A28" s="124"/>
      <c r="B28" s="125"/>
      <c r="C28" s="129">
        <v>8</v>
      </c>
      <c r="D28" s="125" t="s">
        <v>367</v>
      </c>
      <c r="E28" s="126">
        <v>5</v>
      </c>
      <c r="F28" s="126"/>
      <c r="G28" s="126">
        <f t="shared" si="0"/>
        <v>5</v>
      </c>
    </row>
    <row r="29" spans="1:7" s="46" customFormat="1" ht="13" x14ac:dyDescent="0.3">
      <c r="A29" s="124"/>
      <c r="B29" s="125"/>
      <c r="C29" s="129">
        <v>9</v>
      </c>
      <c r="D29" s="125" t="s">
        <v>368</v>
      </c>
      <c r="E29" s="322">
        <v>10</v>
      </c>
      <c r="F29" s="126"/>
      <c r="G29" s="126">
        <f t="shared" si="0"/>
        <v>10</v>
      </c>
    </row>
    <row r="30" spans="1:7" s="46" customFormat="1" ht="13" x14ac:dyDescent="0.3">
      <c r="A30" s="124"/>
      <c r="B30" s="125"/>
      <c r="C30" s="129">
        <v>10</v>
      </c>
      <c r="D30" s="125" t="s">
        <v>369</v>
      </c>
      <c r="E30" s="324"/>
      <c r="F30" s="126"/>
      <c r="G30" s="126">
        <f t="shared" si="0"/>
        <v>0</v>
      </c>
    </row>
    <row r="31" spans="1:7" s="46" customFormat="1" ht="13" x14ac:dyDescent="0.3">
      <c r="A31" s="124"/>
      <c r="B31" s="125"/>
      <c r="C31" s="129">
        <v>11</v>
      </c>
      <c r="D31" s="125" t="s">
        <v>370</v>
      </c>
      <c r="E31" s="126">
        <v>5</v>
      </c>
      <c r="F31" s="126"/>
      <c r="G31" s="126">
        <f t="shared" si="0"/>
        <v>5</v>
      </c>
    </row>
    <row r="32" spans="1:7" s="46" customFormat="1" ht="13" x14ac:dyDescent="0.3">
      <c r="A32" s="124"/>
      <c r="B32" s="125"/>
      <c r="C32" s="127"/>
      <c r="D32" s="127" t="s">
        <v>149</v>
      </c>
      <c r="E32" s="128">
        <f>SUM(E21:E31)</f>
        <v>70</v>
      </c>
      <c r="F32" s="128"/>
      <c r="G32" s="128">
        <f>SUM(G21:G31)</f>
        <v>70</v>
      </c>
    </row>
    <row r="33" spans="1:7" s="46" customFormat="1" ht="13" x14ac:dyDescent="0.3">
      <c r="A33" s="120" t="s">
        <v>371</v>
      </c>
      <c r="B33" s="121" t="s">
        <v>372</v>
      </c>
      <c r="C33" s="122"/>
      <c r="D33" s="121"/>
      <c r="E33" s="123"/>
      <c r="F33" s="123"/>
      <c r="G33" s="123"/>
    </row>
    <row r="34" spans="1:7" s="46" customFormat="1" ht="13" x14ac:dyDescent="0.3">
      <c r="A34" s="124"/>
      <c r="B34" s="125"/>
      <c r="C34" s="129">
        <v>1</v>
      </c>
      <c r="D34" s="125" t="s">
        <v>373</v>
      </c>
      <c r="E34" s="126">
        <v>5</v>
      </c>
      <c r="F34" s="126"/>
      <c r="G34" s="126">
        <f>E34+F34</f>
        <v>5</v>
      </c>
    </row>
    <row r="35" spans="1:7" s="46" customFormat="1" ht="13" x14ac:dyDescent="0.3">
      <c r="A35" s="124"/>
      <c r="B35" s="125"/>
      <c r="C35" s="129">
        <v>2</v>
      </c>
      <c r="D35" s="125" t="s">
        <v>374</v>
      </c>
      <c r="E35" s="126">
        <v>5</v>
      </c>
      <c r="F35" s="126">
        <v>10</v>
      </c>
      <c r="G35" s="126">
        <f>E35+F35</f>
        <v>15</v>
      </c>
    </row>
    <row r="36" spans="1:7" s="46" customFormat="1" ht="13" x14ac:dyDescent="0.3">
      <c r="A36" s="124"/>
      <c r="B36" s="125"/>
      <c r="C36" s="129">
        <v>3</v>
      </c>
      <c r="D36" s="125" t="s">
        <v>375</v>
      </c>
      <c r="E36" s="126">
        <v>5</v>
      </c>
      <c r="F36" s="126"/>
      <c r="G36" s="126">
        <f>E36+F36</f>
        <v>5</v>
      </c>
    </row>
    <row r="37" spans="1:7" s="46" customFormat="1" ht="13" x14ac:dyDescent="0.3">
      <c r="A37" s="124"/>
      <c r="B37" s="125"/>
      <c r="C37" s="129">
        <v>4</v>
      </c>
      <c r="D37" s="125" t="s">
        <v>376</v>
      </c>
      <c r="E37" s="126">
        <v>5</v>
      </c>
      <c r="F37" s="126">
        <v>10</v>
      </c>
      <c r="G37" s="126">
        <f>E37+F37</f>
        <v>15</v>
      </c>
    </row>
    <row r="38" spans="1:7" s="46" customFormat="1" ht="13" x14ac:dyDescent="0.3">
      <c r="A38" s="124"/>
      <c r="B38" s="125"/>
      <c r="C38" s="129">
        <v>5</v>
      </c>
      <c r="D38" s="125" t="s">
        <v>377</v>
      </c>
      <c r="E38" s="126">
        <v>5</v>
      </c>
      <c r="F38" s="126"/>
      <c r="G38" s="126">
        <v>5</v>
      </c>
    </row>
    <row r="39" spans="1:7" s="46" customFormat="1" ht="13" x14ac:dyDescent="0.3">
      <c r="A39" s="124"/>
      <c r="B39" s="125"/>
      <c r="C39" s="130"/>
      <c r="D39" s="131" t="s">
        <v>149</v>
      </c>
      <c r="E39" s="132">
        <f>SUM(E34:E38)</f>
        <v>25</v>
      </c>
      <c r="F39" s="132">
        <f>SUM(F34:F37)</f>
        <v>20</v>
      </c>
      <c r="G39" s="132">
        <f>SUM(G34:G38)</f>
        <v>45</v>
      </c>
    </row>
    <row r="40" spans="1:7" s="46" customFormat="1" ht="18.75" customHeight="1" x14ac:dyDescent="0.3">
      <c r="A40" s="120" t="s">
        <v>378</v>
      </c>
      <c r="B40" s="121" t="s">
        <v>379</v>
      </c>
      <c r="C40" s="122"/>
      <c r="D40" s="121"/>
      <c r="E40" s="123"/>
      <c r="F40" s="123"/>
      <c r="G40" s="123"/>
    </row>
    <row r="41" spans="1:7" s="46" customFormat="1" ht="13" x14ac:dyDescent="0.3">
      <c r="A41" s="124"/>
      <c r="B41" s="125"/>
      <c r="C41" s="129">
        <v>1</v>
      </c>
      <c r="D41" s="125" t="s">
        <v>380</v>
      </c>
      <c r="E41" s="126">
        <v>10</v>
      </c>
      <c r="F41" s="126"/>
      <c r="G41" s="126">
        <f t="shared" ref="G41:G51" si="1">E41+F41</f>
        <v>10</v>
      </c>
    </row>
    <row r="42" spans="1:7" s="46" customFormat="1" ht="13" x14ac:dyDescent="0.3">
      <c r="A42" s="124"/>
      <c r="B42" s="125"/>
      <c r="C42" s="129">
        <v>2</v>
      </c>
      <c r="D42" s="125" t="s">
        <v>381</v>
      </c>
      <c r="E42" s="126">
        <v>10</v>
      </c>
      <c r="F42" s="126"/>
      <c r="G42" s="126">
        <f t="shared" si="1"/>
        <v>10</v>
      </c>
    </row>
    <row r="43" spans="1:7" s="46" customFormat="1" ht="13" x14ac:dyDescent="0.3">
      <c r="A43" s="124"/>
      <c r="B43" s="125"/>
      <c r="C43" s="129">
        <v>3</v>
      </c>
      <c r="D43" s="125" t="s">
        <v>382</v>
      </c>
      <c r="E43" s="126">
        <v>5</v>
      </c>
      <c r="F43" s="126"/>
      <c r="G43" s="126">
        <f t="shared" si="1"/>
        <v>5</v>
      </c>
    </row>
    <row r="44" spans="1:7" s="46" customFormat="1" ht="13" x14ac:dyDescent="0.3">
      <c r="A44" s="124"/>
      <c r="B44" s="125"/>
      <c r="C44" s="129">
        <v>4</v>
      </c>
      <c r="D44" s="125" t="s">
        <v>383</v>
      </c>
      <c r="E44" s="126">
        <v>5</v>
      </c>
      <c r="F44" s="126">
        <v>10</v>
      </c>
      <c r="G44" s="126">
        <f t="shared" si="1"/>
        <v>15</v>
      </c>
    </row>
    <row r="45" spans="1:7" s="46" customFormat="1" ht="13" x14ac:dyDescent="0.3">
      <c r="A45" s="124"/>
      <c r="B45" s="125"/>
      <c r="C45" s="129">
        <v>5</v>
      </c>
      <c r="D45" s="125" t="s">
        <v>384</v>
      </c>
      <c r="E45" s="126">
        <v>5</v>
      </c>
      <c r="F45" s="126"/>
      <c r="G45" s="126">
        <f t="shared" si="1"/>
        <v>5</v>
      </c>
    </row>
    <row r="46" spans="1:7" s="46" customFormat="1" ht="13" x14ac:dyDescent="0.3">
      <c r="A46" s="124"/>
      <c r="B46" s="125"/>
      <c r="C46" s="129">
        <v>6</v>
      </c>
      <c r="D46" s="125" t="s">
        <v>385</v>
      </c>
      <c r="E46" s="126">
        <v>10</v>
      </c>
      <c r="F46" s="126"/>
      <c r="G46" s="126">
        <f t="shared" si="1"/>
        <v>10</v>
      </c>
    </row>
    <row r="47" spans="1:7" s="46" customFormat="1" ht="13" x14ac:dyDescent="0.3">
      <c r="A47" s="124"/>
      <c r="B47" s="125"/>
      <c r="C47" s="129">
        <v>7</v>
      </c>
      <c r="D47" s="125" t="s">
        <v>386</v>
      </c>
      <c r="E47" s="126">
        <v>10</v>
      </c>
      <c r="F47" s="126"/>
      <c r="G47" s="126">
        <f t="shared" si="1"/>
        <v>10</v>
      </c>
    </row>
    <row r="48" spans="1:7" s="46" customFormat="1" ht="13" x14ac:dyDescent="0.3">
      <c r="A48" s="124"/>
      <c r="B48" s="125"/>
      <c r="C48" s="129">
        <v>8</v>
      </c>
      <c r="D48" s="125" t="s">
        <v>387</v>
      </c>
      <c r="E48" s="126">
        <v>5</v>
      </c>
      <c r="F48" s="126"/>
      <c r="G48" s="126">
        <f t="shared" si="1"/>
        <v>5</v>
      </c>
    </row>
    <row r="49" spans="1:7" s="46" customFormat="1" ht="13" x14ac:dyDescent="0.3">
      <c r="A49" s="124"/>
      <c r="B49" s="125"/>
      <c r="C49" s="129">
        <v>9</v>
      </c>
      <c r="D49" s="125" t="s">
        <v>388</v>
      </c>
      <c r="E49" s="126">
        <v>5</v>
      </c>
      <c r="F49" s="126"/>
      <c r="G49" s="126">
        <f t="shared" si="1"/>
        <v>5</v>
      </c>
    </row>
    <row r="50" spans="1:7" s="46" customFormat="1" ht="13" x14ac:dyDescent="0.3">
      <c r="A50" s="124"/>
      <c r="B50" s="125"/>
      <c r="C50" s="129">
        <v>10</v>
      </c>
      <c r="D50" s="125" t="s">
        <v>389</v>
      </c>
      <c r="E50" s="126">
        <v>5</v>
      </c>
      <c r="F50" s="126"/>
      <c r="G50" s="126">
        <f t="shared" si="1"/>
        <v>5</v>
      </c>
    </row>
    <row r="51" spans="1:7" s="46" customFormat="1" ht="13" x14ac:dyDescent="0.3">
      <c r="A51" s="124"/>
      <c r="B51" s="125"/>
      <c r="C51" s="129">
        <v>11</v>
      </c>
      <c r="D51" s="125" t="s">
        <v>390</v>
      </c>
      <c r="E51" s="126">
        <v>5</v>
      </c>
      <c r="F51" s="126"/>
      <c r="G51" s="126">
        <f t="shared" si="1"/>
        <v>5</v>
      </c>
    </row>
    <row r="52" spans="1:7" s="46" customFormat="1" ht="13" x14ac:dyDescent="0.3">
      <c r="A52" s="124"/>
      <c r="B52" s="125"/>
      <c r="C52" s="129">
        <v>12</v>
      </c>
      <c r="D52" s="125" t="s">
        <v>391</v>
      </c>
      <c r="E52" s="126">
        <v>10</v>
      </c>
      <c r="F52" s="126"/>
      <c r="G52" s="126">
        <f>E52+F52</f>
        <v>10</v>
      </c>
    </row>
    <row r="53" spans="1:7" s="46" customFormat="1" ht="13" x14ac:dyDescent="0.3">
      <c r="A53" s="124"/>
      <c r="B53" s="125"/>
      <c r="C53" s="129">
        <v>13</v>
      </c>
      <c r="D53" s="125" t="s">
        <v>392</v>
      </c>
      <c r="E53" s="126">
        <v>5</v>
      </c>
      <c r="F53" s="126"/>
      <c r="G53" s="126">
        <f>E53+F53</f>
        <v>5</v>
      </c>
    </row>
    <row r="54" spans="1:7" s="46" customFormat="1" ht="13" x14ac:dyDescent="0.3">
      <c r="A54" s="124"/>
      <c r="B54" s="125"/>
      <c r="C54" s="129">
        <v>14</v>
      </c>
      <c r="D54" s="125" t="s">
        <v>393</v>
      </c>
      <c r="E54" s="126">
        <v>5</v>
      </c>
      <c r="F54" s="126"/>
      <c r="G54" s="126">
        <f>E54+F54</f>
        <v>5</v>
      </c>
    </row>
    <row r="55" spans="1:7" s="46" customFormat="1" ht="13" x14ac:dyDescent="0.3">
      <c r="A55" s="124"/>
      <c r="B55" s="125"/>
      <c r="C55" s="129">
        <v>15</v>
      </c>
      <c r="D55" s="125" t="s">
        <v>394</v>
      </c>
      <c r="E55" s="126">
        <v>5</v>
      </c>
      <c r="F55" s="126"/>
      <c r="G55" s="126">
        <f>E55+F55</f>
        <v>5</v>
      </c>
    </row>
    <row r="56" spans="1:7" s="46" customFormat="1" ht="13" x14ac:dyDescent="0.3">
      <c r="A56" s="124"/>
      <c r="B56" s="125"/>
      <c r="C56" s="130"/>
      <c r="D56" s="131" t="s">
        <v>149</v>
      </c>
      <c r="E56" s="132">
        <f>SUM(E41:E55)</f>
        <v>100</v>
      </c>
      <c r="F56" s="132">
        <f>SUM(F41:F53)</f>
        <v>10</v>
      </c>
      <c r="G56" s="132">
        <f>SUM(G41:G55)</f>
        <v>110</v>
      </c>
    </row>
    <row r="57" spans="1:7" s="46" customFormat="1" ht="26" x14ac:dyDescent="0.3">
      <c r="A57" s="120" t="s">
        <v>395</v>
      </c>
      <c r="B57" s="121" t="s">
        <v>396</v>
      </c>
      <c r="C57" s="122"/>
      <c r="D57" s="121"/>
      <c r="E57" s="123"/>
      <c r="F57" s="123"/>
      <c r="G57" s="123"/>
    </row>
    <row r="58" spans="1:7" s="46" customFormat="1" ht="13" x14ac:dyDescent="0.3">
      <c r="A58" s="124"/>
      <c r="B58" s="125"/>
      <c r="C58" s="129">
        <v>1</v>
      </c>
      <c r="D58" s="125" t="s">
        <v>397</v>
      </c>
      <c r="E58" s="126">
        <v>10</v>
      </c>
      <c r="F58" s="126"/>
      <c r="G58" s="126">
        <f t="shared" ref="G58:G63" si="2">E58+F58</f>
        <v>10</v>
      </c>
    </row>
    <row r="59" spans="1:7" s="46" customFormat="1" ht="13" x14ac:dyDescent="0.3">
      <c r="A59" s="124"/>
      <c r="B59" s="125"/>
      <c r="C59" s="129">
        <v>2</v>
      </c>
      <c r="D59" s="125" t="s">
        <v>398</v>
      </c>
      <c r="E59" s="126">
        <v>5</v>
      </c>
      <c r="F59" s="126"/>
      <c r="G59" s="126">
        <f t="shared" si="2"/>
        <v>5</v>
      </c>
    </row>
    <row r="60" spans="1:7" s="46" customFormat="1" ht="13" x14ac:dyDescent="0.3">
      <c r="A60" s="124"/>
      <c r="B60" s="125"/>
      <c r="C60" s="129">
        <v>3</v>
      </c>
      <c r="D60" s="125" t="s">
        <v>399</v>
      </c>
      <c r="E60" s="126">
        <v>10</v>
      </c>
      <c r="F60" s="126"/>
      <c r="G60" s="126">
        <f t="shared" si="2"/>
        <v>10</v>
      </c>
    </row>
    <row r="61" spans="1:7" s="46" customFormat="1" ht="13" x14ac:dyDescent="0.3">
      <c r="A61" s="124"/>
      <c r="B61" s="125"/>
      <c r="C61" s="129">
        <v>4</v>
      </c>
      <c r="D61" s="125" t="s">
        <v>400</v>
      </c>
      <c r="E61" s="126">
        <v>10</v>
      </c>
      <c r="F61" s="126"/>
      <c r="G61" s="126">
        <f t="shared" si="2"/>
        <v>10</v>
      </c>
    </row>
    <row r="62" spans="1:7" s="46" customFormat="1" ht="26" x14ac:dyDescent="0.3">
      <c r="A62" s="124"/>
      <c r="B62" s="125"/>
      <c r="C62" s="129">
        <v>5</v>
      </c>
      <c r="D62" s="125" t="s">
        <v>401</v>
      </c>
      <c r="E62" s="126">
        <v>5</v>
      </c>
      <c r="F62" s="126"/>
      <c r="G62" s="126">
        <f t="shared" si="2"/>
        <v>5</v>
      </c>
    </row>
    <row r="63" spans="1:7" s="46" customFormat="1" ht="13" x14ac:dyDescent="0.3">
      <c r="A63" s="124"/>
      <c r="B63" s="125"/>
      <c r="C63" s="129">
        <v>6</v>
      </c>
      <c r="D63" s="125" t="s">
        <v>402</v>
      </c>
      <c r="E63" s="126">
        <v>5</v>
      </c>
      <c r="F63" s="126"/>
      <c r="G63" s="126">
        <f t="shared" si="2"/>
        <v>5</v>
      </c>
    </row>
    <row r="64" spans="1:7" s="46" customFormat="1" ht="13" x14ac:dyDescent="0.3">
      <c r="A64" s="124"/>
      <c r="B64" s="125"/>
      <c r="C64" s="130"/>
      <c r="D64" s="131" t="s">
        <v>149</v>
      </c>
      <c r="E64" s="132">
        <f>SUM(E58:E63)</f>
        <v>45</v>
      </c>
      <c r="F64" s="132">
        <f>SUM(F58:F63)</f>
        <v>0</v>
      </c>
      <c r="G64" s="132">
        <f>SUM(G58:G63)</f>
        <v>45</v>
      </c>
    </row>
    <row r="65" spans="1:16384" s="46" customFormat="1" ht="13" x14ac:dyDescent="0.3">
      <c r="A65" s="120" t="s">
        <v>403</v>
      </c>
      <c r="B65" s="121" t="s">
        <v>404</v>
      </c>
      <c r="C65" s="122"/>
      <c r="D65" s="121"/>
      <c r="E65" s="123"/>
      <c r="F65" s="123"/>
      <c r="G65" s="123"/>
    </row>
    <row r="66" spans="1:16384" s="46" customFormat="1" ht="13" x14ac:dyDescent="0.3">
      <c r="A66" s="124"/>
      <c r="B66" s="125"/>
      <c r="C66" s="129">
        <v>1</v>
      </c>
      <c r="D66" s="125" t="s">
        <v>405</v>
      </c>
      <c r="E66" s="126">
        <v>5</v>
      </c>
      <c r="F66" s="126"/>
      <c r="G66" s="126">
        <f>E66+F66</f>
        <v>5</v>
      </c>
      <c r="H66" s="124"/>
      <c r="I66" s="125"/>
      <c r="J66" s="129"/>
      <c r="K66" s="125"/>
      <c r="L66" s="126"/>
      <c r="M66" s="126"/>
      <c r="N66" s="126"/>
      <c r="O66" s="124"/>
      <c r="P66" s="125"/>
      <c r="Q66" s="129"/>
      <c r="R66" s="125"/>
      <c r="S66" s="126"/>
      <c r="T66" s="126"/>
      <c r="U66" s="126"/>
      <c r="V66" s="124"/>
      <c r="W66" s="125"/>
      <c r="X66" s="129"/>
      <c r="Y66" s="125"/>
      <c r="Z66" s="126"/>
      <c r="AA66" s="126"/>
      <c r="AB66" s="126"/>
      <c r="AC66" s="124"/>
      <c r="AD66" s="125"/>
      <c r="AE66" s="129"/>
      <c r="AF66" s="125"/>
      <c r="AG66" s="126"/>
      <c r="AH66" s="126"/>
      <c r="AI66" s="126"/>
      <c r="AJ66" s="124"/>
      <c r="AK66" s="125"/>
      <c r="AL66" s="129"/>
      <c r="AM66" s="125"/>
      <c r="AN66" s="126"/>
      <c r="AO66" s="126"/>
      <c r="AP66" s="126"/>
      <c r="AQ66" s="124"/>
      <c r="AR66" s="125"/>
      <c r="AS66" s="129"/>
      <c r="AT66" s="125"/>
      <c r="AU66" s="126"/>
      <c r="AV66" s="126"/>
      <c r="AW66" s="126"/>
      <c r="AX66" s="124"/>
      <c r="AY66" s="125"/>
      <c r="AZ66" s="129"/>
      <c r="BA66" s="125"/>
      <c r="BB66" s="126"/>
      <c r="BC66" s="126"/>
      <c r="BD66" s="126"/>
      <c r="BE66" s="124"/>
      <c r="BF66" s="125"/>
      <c r="BG66" s="129"/>
      <c r="BH66" s="125"/>
      <c r="BI66" s="126"/>
      <c r="BJ66" s="126"/>
      <c r="BK66" s="126"/>
      <c r="BL66" s="124"/>
      <c r="BM66" s="125"/>
      <c r="BN66" s="129"/>
      <c r="BO66" s="125"/>
      <c r="BP66" s="126"/>
      <c r="BQ66" s="126"/>
      <c r="BR66" s="126"/>
      <c r="BS66" s="124"/>
      <c r="BT66" s="125"/>
      <c r="BU66" s="129"/>
      <c r="BV66" s="125"/>
      <c r="BW66" s="126"/>
      <c r="BX66" s="126"/>
      <c r="BY66" s="126"/>
      <c r="BZ66" s="124"/>
      <c r="CA66" s="125"/>
      <c r="CB66" s="129"/>
      <c r="CC66" s="125"/>
      <c r="CD66" s="126"/>
      <c r="CE66" s="126"/>
      <c r="CF66" s="126"/>
      <c r="CG66" s="124"/>
      <c r="CH66" s="125"/>
      <c r="CI66" s="129"/>
      <c r="CJ66" s="125"/>
      <c r="CK66" s="126"/>
      <c r="CL66" s="126"/>
      <c r="CM66" s="126"/>
      <c r="CN66" s="124"/>
      <c r="CO66" s="125"/>
      <c r="CP66" s="129"/>
      <c r="CQ66" s="125"/>
      <c r="CR66" s="126"/>
      <c r="CS66" s="126"/>
      <c r="CT66" s="126"/>
      <c r="CU66" s="124"/>
      <c r="CV66" s="125"/>
      <c r="CW66" s="129"/>
      <c r="CX66" s="125"/>
      <c r="CY66" s="126"/>
      <c r="CZ66" s="126"/>
      <c r="DA66" s="126"/>
      <c r="DB66" s="124"/>
      <c r="DC66" s="125"/>
      <c r="DD66" s="129"/>
      <c r="DE66" s="125"/>
      <c r="DF66" s="126"/>
      <c r="DG66" s="126"/>
      <c r="DH66" s="126"/>
      <c r="DI66" s="124"/>
      <c r="DJ66" s="125"/>
      <c r="DK66" s="129"/>
      <c r="DL66" s="125"/>
      <c r="DM66" s="126"/>
      <c r="DN66" s="126"/>
      <c r="DO66" s="126"/>
      <c r="DP66" s="124"/>
      <c r="DQ66" s="125"/>
      <c r="DR66" s="129"/>
      <c r="DS66" s="125"/>
      <c r="DT66" s="126"/>
      <c r="DU66" s="126"/>
      <c r="DV66" s="126"/>
      <c r="DW66" s="124"/>
      <c r="DX66" s="125"/>
      <c r="DY66" s="129"/>
      <c r="DZ66" s="125"/>
      <c r="EA66" s="126"/>
      <c r="EB66" s="126"/>
      <c r="EC66" s="126"/>
      <c r="ED66" s="124"/>
      <c r="EE66" s="125"/>
      <c r="EF66" s="129"/>
      <c r="EG66" s="125"/>
      <c r="EH66" s="126"/>
      <c r="EI66" s="126"/>
      <c r="EJ66" s="126"/>
      <c r="EK66" s="124"/>
      <c r="EL66" s="125"/>
      <c r="EM66" s="129"/>
      <c r="EN66" s="125"/>
      <c r="EO66" s="126"/>
      <c r="EP66" s="126"/>
      <c r="EQ66" s="126"/>
      <c r="ER66" s="124"/>
      <c r="ES66" s="125"/>
      <c r="ET66" s="129"/>
      <c r="EU66" s="125"/>
      <c r="EV66" s="126"/>
      <c r="EW66" s="126"/>
      <c r="EX66" s="126"/>
      <c r="EY66" s="124"/>
      <c r="EZ66" s="125"/>
      <c r="FA66" s="129"/>
      <c r="FB66" s="125"/>
      <c r="FC66" s="126"/>
      <c r="FD66" s="126"/>
      <c r="FE66" s="126"/>
      <c r="FF66" s="124"/>
      <c r="FG66" s="125"/>
      <c r="FH66" s="129"/>
      <c r="FI66" s="125"/>
      <c r="FJ66" s="126"/>
      <c r="FK66" s="126"/>
      <c r="FL66" s="126"/>
      <c r="FM66" s="124"/>
      <c r="FN66" s="125"/>
      <c r="FO66" s="129"/>
      <c r="FP66" s="125"/>
      <c r="FQ66" s="126"/>
      <c r="FR66" s="126"/>
      <c r="FS66" s="126"/>
      <c r="FT66" s="124"/>
      <c r="FU66" s="125"/>
      <c r="FV66" s="129"/>
      <c r="FW66" s="125"/>
      <c r="FX66" s="126"/>
      <c r="FY66" s="126"/>
      <c r="FZ66" s="126"/>
      <c r="GA66" s="124"/>
      <c r="GB66" s="125"/>
      <c r="GC66" s="129"/>
      <c r="GD66" s="125"/>
      <c r="GE66" s="126"/>
      <c r="GF66" s="126"/>
      <c r="GG66" s="126"/>
      <c r="GH66" s="124"/>
      <c r="GI66" s="125"/>
      <c r="GJ66" s="129"/>
      <c r="GK66" s="125"/>
      <c r="GL66" s="126"/>
      <c r="GM66" s="126"/>
      <c r="GN66" s="126"/>
      <c r="GO66" s="124"/>
      <c r="GP66" s="125"/>
      <c r="GQ66" s="129"/>
      <c r="GR66" s="125"/>
      <c r="GS66" s="126"/>
      <c r="GT66" s="126"/>
      <c r="GU66" s="126"/>
      <c r="GV66" s="124"/>
      <c r="GW66" s="125"/>
      <c r="GX66" s="129"/>
      <c r="GY66" s="125"/>
      <c r="GZ66" s="126"/>
      <c r="HA66" s="126"/>
      <c r="HB66" s="126"/>
      <c r="HC66" s="124"/>
      <c r="HD66" s="125"/>
      <c r="HE66" s="129"/>
      <c r="HF66" s="125"/>
      <c r="HG66" s="126"/>
      <c r="HH66" s="126"/>
      <c r="HI66" s="126"/>
      <c r="HJ66" s="124"/>
      <c r="HK66" s="125"/>
      <c r="HL66" s="129"/>
      <c r="HM66" s="125"/>
      <c r="HN66" s="126"/>
      <c r="HO66" s="126"/>
      <c r="HP66" s="126"/>
      <c r="HQ66" s="124"/>
      <c r="HR66" s="125"/>
      <c r="HS66" s="129"/>
      <c r="HT66" s="125"/>
      <c r="HU66" s="126"/>
      <c r="HV66" s="126"/>
      <c r="HW66" s="126"/>
      <c r="HX66" s="124"/>
      <c r="HY66" s="125"/>
      <c r="HZ66" s="129"/>
      <c r="IA66" s="125"/>
      <c r="IB66" s="126"/>
      <c r="IC66" s="126"/>
      <c r="ID66" s="126"/>
      <c r="IE66" s="124"/>
      <c r="IF66" s="125"/>
      <c r="IG66" s="129"/>
      <c r="IH66" s="125"/>
      <c r="II66" s="126"/>
      <c r="IJ66" s="126"/>
      <c r="IK66" s="126"/>
      <c r="IL66" s="124"/>
      <c r="IM66" s="125"/>
      <c r="IN66" s="129"/>
      <c r="IO66" s="125"/>
      <c r="IP66" s="126"/>
      <c r="IQ66" s="126"/>
      <c r="IR66" s="126"/>
      <c r="IS66" s="124"/>
      <c r="IT66" s="125"/>
      <c r="IU66" s="129"/>
      <c r="IV66" s="125"/>
      <c r="IW66" s="126"/>
      <c r="IX66" s="126"/>
      <c r="IY66" s="126"/>
      <c r="IZ66" s="124"/>
      <c r="JA66" s="125"/>
      <c r="JB66" s="129"/>
      <c r="JC66" s="125"/>
      <c r="JD66" s="126"/>
      <c r="JE66" s="126"/>
      <c r="JF66" s="126"/>
      <c r="JG66" s="124"/>
      <c r="JH66" s="125"/>
      <c r="JI66" s="129"/>
      <c r="JJ66" s="125"/>
      <c r="JK66" s="126"/>
      <c r="JL66" s="126"/>
      <c r="JM66" s="126"/>
      <c r="JN66" s="124"/>
      <c r="JO66" s="125"/>
      <c r="JP66" s="129"/>
      <c r="JQ66" s="125"/>
      <c r="JR66" s="126"/>
      <c r="JS66" s="126"/>
      <c r="JT66" s="126"/>
      <c r="JU66" s="124"/>
      <c r="JV66" s="125"/>
      <c r="JW66" s="129"/>
      <c r="JX66" s="125"/>
      <c r="JY66" s="126"/>
      <c r="JZ66" s="126"/>
      <c r="KA66" s="126"/>
      <c r="KB66" s="124"/>
      <c r="KC66" s="125"/>
      <c r="KD66" s="129"/>
      <c r="KE66" s="125"/>
      <c r="KF66" s="126"/>
      <c r="KG66" s="126"/>
      <c r="KH66" s="126"/>
      <c r="KI66" s="124"/>
      <c r="KJ66" s="125"/>
      <c r="KK66" s="129"/>
      <c r="KL66" s="125"/>
      <c r="KM66" s="126"/>
      <c r="KN66" s="126"/>
      <c r="KO66" s="126"/>
      <c r="KP66" s="124"/>
      <c r="KQ66" s="125"/>
      <c r="KR66" s="129"/>
      <c r="KS66" s="125"/>
      <c r="KT66" s="126"/>
      <c r="KU66" s="126"/>
      <c r="KV66" s="126"/>
      <c r="KW66" s="124"/>
      <c r="KX66" s="125"/>
      <c r="KY66" s="129"/>
      <c r="KZ66" s="125"/>
      <c r="LA66" s="126"/>
      <c r="LB66" s="126"/>
      <c r="LC66" s="126"/>
      <c r="LD66" s="124"/>
      <c r="LE66" s="125"/>
      <c r="LF66" s="129"/>
      <c r="LG66" s="125"/>
      <c r="LH66" s="126"/>
      <c r="LI66" s="126"/>
      <c r="LJ66" s="126"/>
      <c r="LK66" s="124"/>
      <c r="LL66" s="125"/>
      <c r="LM66" s="129"/>
      <c r="LN66" s="125"/>
      <c r="LO66" s="126"/>
      <c r="LP66" s="126"/>
      <c r="LQ66" s="126"/>
      <c r="LR66" s="124"/>
      <c r="LS66" s="125"/>
      <c r="LT66" s="129"/>
      <c r="LU66" s="125"/>
      <c r="LV66" s="126"/>
      <c r="LW66" s="126"/>
      <c r="LX66" s="126"/>
      <c r="LY66" s="124"/>
      <c r="LZ66" s="125"/>
      <c r="MA66" s="129"/>
      <c r="MB66" s="125"/>
      <c r="MC66" s="126"/>
      <c r="MD66" s="126"/>
      <c r="ME66" s="126"/>
      <c r="MF66" s="124"/>
      <c r="MG66" s="125"/>
      <c r="MH66" s="129"/>
      <c r="MI66" s="125"/>
      <c r="MJ66" s="126"/>
      <c r="MK66" s="126"/>
      <c r="ML66" s="126"/>
      <c r="MM66" s="124"/>
      <c r="MN66" s="125"/>
      <c r="MO66" s="129"/>
      <c r="MP66" s="125"/>
      <c r="MQ66" s="126"/>
      <c r="MR66" s="126"/>
      <c r="MS66" s="126"/>
      <c r="MT66" s="124"/>
      <c r="MU66" s="125"/>
      <c r="MV66" s="129"/>
      <c r="MW66" s="125"/>
      <c r="MX66" s="126"/>
      <c r="MY66" s="126"/>
      <c r="MZ66" s="126"/>
      <c r="NA66" s="124"/>
      <c r="NB66" s="125"/>
      <c r="NC66" s="129"/>
      <c r="ND66" s="125"/>
      <c r="NE66" s="126"/>
      <c r="NF66" s="126"/>
      <c r="NG66" s="126"/>
      <c r="NH66" s="124"/>
      <c r="NI66" s="125"/>
      <c r="NJ66" s="129"/>
      <c r="NK66" s="125"/>
      <c r="NL66" s="126"/>
      <c r="NM66" s="126"/>
      <c r="NN66" s="126"/>
      <c r="NO66" s="124"/>
      <c r="NP66" s="125"/>
      <c r="NQ66" s="129"/>
      <c r="NR66" s="125"/>
      <c r="NS66" s="126"/>
      <c r="NT66" s="126"/>
      <c r="NU66" s="126"/>
      <c r="NV66" s="124"/>
      <c r="NW66" s="125"/>
      <c r="NX66" s="129"/>
      <c r="NY66" s="125"/>
      <c r="NZ66" s="126"/>
      <c r="OA66" s="126"/>
      <c r="OB66" s="126"/>
      <c r="OC66" s="124"/>
      <c r="OD66" s="125"/>
      <c r="OE66" s="129"/>
      <c r="OF66" s="125"/>
      <c r="OG66" s="126"/>
      <c r="OH66" s="126"/>
      <c r="OI66" s="126"/>
      <c r="OJ66" s="124"/>
      <c r="OK66" s="125"/>
      <c r="OL66" s="129"/>
      <c r="OM66" s="125"/>
      <c r="ON66" s="126"/>
      <c r="OO66" s="126"/>
      <c r="OP66" s="126"/>
      <c r="OQ66" s="124"/>
      <c r="OR66" s="125"/>
      <c r="OS66" s="129"/>
      <c r="OT66" s="125"/>
      <c r="OU66" s="126"/>
      <c r="OV66" s="126"/>
      <c r="OW66" s="126"/>
      <c r="OX66" s="124"/>
      <c r="OY66" s="125"/>
      <c r="OZ66" s="129"/>
      <c r="PA66" s="125"/>
      <c r="PB66" s="126"/>
      <c r="PC66" s="126"/>
      <c r="PD66" s="126"/>
      <c r="PE66" s="124"/>
      <c r="PF66" s="125"/>
      <c r="PG66" s="129"/>
      <c r="PH66" s="125"/>
      <c r="PI66" s="126"/>
      <c r="PJ66" s="126"/>
      <c r="PK66" s="126"/>
      <c r="PL66" s="124"/>
      <c r="PM66" s="125"/>
      <c r="PN66" s="129"/>
      <c r="PO66" s="125"/>
      <c r="PP66" s="126"/>
      <c r="PQ66" s="126"/>
      <c r="PR66" s="126"/>
      <c r="PS66" s="124"/>
      <c r="PT66" s="125"/>
      <c r="PU66" s="129"/>
      <c r="PV66" s="125"/>
      <c r="PW66" s="126"/>
      <c r="PX66" s="126"/>
      <c r="PY66" s="126"/>
      <c r="PZ66" s="124"/>
      <c r="QA66" s="125"/>
      <c r="QB66" s="129"/>
      <c r="QC66" s="125"/>
      <c r="QD66" s="126"/>
      <c r="QE66" s="126"/>
      <c r="QF66" s="126"/>
      <c r="QG66" s="124"/>
      <c r="QH66" s="125"/>
      <c r="QI66" s="129"/>
      <c r="QJ66" s="125"/>
      <c r="QK66" s="126"/>
      <c r="QL66" s="126"/>
      <c r="QM66" s="126"/>
      <c r="QN66" s="124"/>
      <c r="QO66" s="125"/>
      <c r="QP66" s="129"/>
      <c r="QQ66" s="125"/>
      <c r="QR66" s="126"/>
      <c r="QS66" s="126"/>
      <c r="QT66" s="126"/>
      <c r="QU66" s="124"/>
      <c r="QV66" s="125"/>
      <c r="QW66" s="129"/>
      <c r="QX66" s="125"/>
      <c r="QY66" s="126"/>
      <c r="QZ66" s="126"/>
      <c r="RA66" s="126"/>
      <c r="RB66" s="124"/>
      <c r="RC66" s="125"/>
      <c r="RD66" s="129"/>
      <c r="RE66" s="125"/>
      <c r="RF66" s="126"/>
      <c r="RG66" s="126"/>
      <c r="RH66" s="126"/>
      <c r="RI66" s="124"/>
      <c r="RJ66" s="125"/>
      <c r="RK66" s="129"/>
      <c r="RL66" s="125"/>
      <c r="RM66" s="126"/>
      <c r="RN66" s="126"/>
      <c r="RO66" s="126"/>
      <c r="RP66" s="124"/>
      <c r="RQ66" s="125"/>
      <c r="RR66" s="129"/>
      <c r="RS66" s="125"/>
      <c r="RT66" s="126"/>
      <c r="RU66" s="126"/>
      <c r="RV66" s="126"/>
      <c r="RW66" s="124"/>
      <c r="RX66" s="125"/>
      <c r="RY66" s="129"/>
      <c r="RZ66" s="125"/>
      <c r="SA66" s="126"/>
      <c r="SB66" s="126"/>
      <c r="SC66" s="126"/>
      <c r="SD66" s="124"/>
      <c r="SE66" s="125"/>
      <c r="SF66" s="129"/>
      <c r="SG66" s="125"/>
      <c r="SH66" s="126"/>
      <c r="SI66" s="126"/>
      <c r="SJ66" s="126"/>
      <c r="SK66" s="124"/>
      <c r="SL66" s="125"/>
      <c r="SM66" s="129"/>
      <c r="SN66" s="125"/>
      <c r="SO66" s="126"/>
      <c r="SP66" s="126"/>
      <c r="SQ66" s="126"/>
      <c r="SR66" s="124"/>
      <c r="SS66" s="125"/>
      <c r="ST66" s="129"/>
      <c r="SU66" s="125"/>
      <c r="SV66" s="126"/>
      <c r="SW66" s="126"/>
      <c r="SX66" s="126"/>
      <c r="SY66" s="124"/>
      <c r="SZ66" s="125"/>
      <c r="TA66" s="129"/>
      <c r="TB66" s="125"/>
      <c r="TC66" s="126"/>
      <c r="TD66" s="126"/>
      <c r="TE66" s="126"/>
      <c r="TF66" s="124"/>
      <c r="TG66" s="125"/>
      <c r="TH66" s="129"/>
      <c r="TI66" s="125"/>
      <c r="TJ66" s="126"/>
      <c r="TK66" s="126"/>
      <c r="TL66" s="126"/>
      <c r="TM66" s="124"/>
      <c r="TN66" s="125"/>
      <c r="TO66" s="129"/>
      <c r="TP66" s="125"/>
      <c r="TQ66" s="126"/>
      <c r="TR66" s="126"/>
      <c r="TS66" s="126"/>
      <c r="TT66" s="124"/>
      <c r="TU66" s="125"/>
      <c r="TV66" s="129"/>
      <c r="TW66" s="125"/>
      <c r="TX66" s="126"/>
      <c r="TY66" s="126"/>
      <c r="TZ66" s="126"/>
      <c r="UA66" s="124"/>
      <c r="UB66" s="125"/>
      <c r="UC66" s="129"/>
      <c r="UD66" s="125"/>
      <c r="UE66" s="126"/>
      <c r="UF66" s="126"/>
      <c r="UG66" s="126"/>
      <c r="UH66" s="124"/>
      <c r="UI66" s="125"/>
      <c r="UJ66" s="129"/>
      <c r="UK66" s="125"/>
      <c r="UL66" s="126"/>
      <c r="UM66" s="126"/>
      <c r="UN66" s="126"/>
      <c r="UO66" s="124"/>
      <c r="UP66" s="125"/>
      <c r="UQ66" s="129"/>
      <c r="UR66" s="125"/>
      <c r="US66" s="126"/>
      <c r="UT66" s="126"/>
      <c r="UU66" s="126"/>
      <c r="UV66" s="124"/>
      <c r="UW66" s="125"/>
      <c r="UX66" s="129"/>
      <c r="UY66" s="125"/>
      <c r="UZ66" s="126"/>
      <c r="VA66" s="126"/>
      <c r="VB66" s="126"/>
      <c r="VC66" s="124"/>
      <c r="VD66" s="125"/>
      <c r="VE66" s="129"/>
      <c r="VF66" s="125"/>
      <c r="VG66" s="126"/>
      <c r="VH66" s="126"/>
      <c r="VI66" s="126"/>
      <c r="VJ66" s="124"/>
      <c r="VK66" s="125"/>
      <c r="VL66" s="129"/>
      <c r="VM66" s="125"/>
      <c r="VN66" s="126"/>
      <c r="VO66" s="126"/>
      <c r="VP66" s="126"/>
      <c r="VQ66" s="124"/>
      <c r="VR66" s="125"/>
      <c r="VS66" s="129"/>
      <c r="VT66" s="125"/>
      <c r="VU66" s="126"/>
      <c r="VV66" s="126"/>
      <c r="VW66" s="126"/>
      <c r="VX66" s="124"/>
      <c r="VY66" s="125"/>
      <c r="VZ66" s="129"/>
      <c r="WA66" s="125"/>
      <c r="WB66" s="126"/>
      <c r="WC66" s="126"/>
      <c r="WD66" s="126"/>
      <c r="WE66" s="124"/>
      <c r="WF66" s="125"/>
      <c r="WG66" s="129"/>
      <c r="WH66" s="125"/>
      <c r="WI66" s="126"/>
      <c r="WJ66" s="126"/>
      <c r="WK66" s="126"/>
      <c r="WL66" s="124"/>
      <c r="WM66" s="125"/>
      <c r="WN66" s="129"/>
      <c r="WO66" s="125"/>
      <c r="WP66" s="126"/>
      <c r="WQ66" s="126"/>
      <c r="WR66" s="126"/>
      <c r="WS66" s="124"/>
      <c r="WT66" s="125"/>
      <c r="WU66" s="129"/>
      <c r="WV66" s="125"/>
      <c r="WW66" s="126"/>
      <c r="WX66" s="126"/>
      <c r="WY66" s="126"/>
      <c r="WZ66" s="124"/>
      <c r="XA66" s="125"/>
      <c r="XB66" s="129"/>
      <c r="XC66" s="125"/>
      <c r="XD66" s="126"/>
      <c r="XE66" s="126"/>
      <c r="XF66" s="126"/>
      <c r="XG66" s="124"/>
      <c r="XH66" s="125"/>
      <c r="XI66" s="129"/>
      <c r="XJ66" s="125"/>
      <c r="XK66" s="126"/>
      <c r="XL66" s="126"/>
      <c r="XM66" s="126"/>
      <c r="XN66" s="124"/>
      <c r="XO66" s="125"/>
      <c r="XP66" s="129"/>
      <c r="XQ66" s="125"/>
      <c r="XR66" s="126"/>
      <c r="XS66" s="126"/>
      <c r="XT66" s="126"/>
      <c r="XU66" s="124"/>
      <c r="XV66" s="125"/>
      <c r="XW66" s="129"/>
      <c r="XX66" s="125"/>
      <c r="XY66" s="126"/>
      <c r="XZ66" s="126"/>
      <c r="YA66" s="126"/>
      <c r="YB66" s="124"/>
      <c r="YC66" s="125"/>
      <c r="YD66" s="129"/>
      <c r="YE66" s="125"/>
      <c r="YF66" s="126"/>
      <c r="YG66" s="126"/>
      <c r="YH66" s="126"/>
      <c r="YI66" s="124"/>
      <c r="YJ66" s="125"/>
      <c r="YK66" s="129"/>
      <c r="YL66" s="125"/>
      <c r="YM66" s="126"/>
      <c r="YN66" s="126"/>
      <c r="YO66" s="126"/>
      <c r="YP66" s="124"/>
      <c r="YQ66" s="125"/>
      <c r="YR66" s="129"/>
      <c r="YS66" s="125"/>
      <c r="YT66" s="126"/>
      <c r="YU66" s="126"/>
      <c r="YV66" s="126"/>
      <c r="YW66" s="124"/>
      <c r="YX66" s="125"/>
      <c r="YY66" s="129"/>
      <c r="YZ66" s="125"/>
      <c r="ZA66" s="126"/>
      <c r="ZB66" s="126"/>
      <c r="ZC66" s="126"/>
      <c r="ZD66" s="124"/>
      <c r="ZE66" s="125"/>
      <c r="ZF66" s="129"/>
      <c r="ZG66" s="125"/>
      <c r="ZH66" s="126"/>
      <c r="ZI66" s="126"/>
      <c r="ZJ66" s="126"/>
      <c r="ZK66" s="124"/>
      <c r="ZL66" s="125"/>
      <c r="ZM66" s="129"/>
      <c r="ZN66" s="125"/>
      <c r="ZO66" s="126"/>
      <c r="ZP66" s="126"/>
      <c r="ZQ66" s="126"/>
      <c r="ZR66" s="124"/>
      <c r="ZS66" s="125"/>
      <c r="ZT66" s="129"/>
      <c r="ZU66" s="125"/>
      <c r="ZV66" s="126"/>
      <c r="ZW66" s="126"/>
      <c r="ZX66" s="126"/>
      <c r="ZY66" s="124"/>
      <c r="ZZ66" s="125"/>
      <c r="AAA66" s="129"/>
      <c r="AAB66" s="125"/>
      <c r="AAC66" s="126"/>
      <c r="AAD66" s="126"/>
      <c r="AAE66" s="126"/>
      <c r="AAF66" s="124"/>
      <c r="AAG66" s="125"/>
      <c r="AAH66" s="129"/>
      <c r="AAI66" s="125"/>
      <c r="AAJ66" s="126"/>
      <c r="AAK66" s="126"/>
      <c r="AAL66" s="126"/>
      <c r="AAM66" s="124"/>
      <c r="AAN66" s="125"/>
      <c r="AAO66" s="129"/>
      <c r="AAP66" s="125"/>
      <c r="AAQ66" s="126"/>
      <c r="AAR66" s="126"/>
      <c r="AAS66" s="126"/>
      <c r="AAT66" s="124"/>
      <c r="AAU66" s="125"/>
      <c r="AAV66" s="129"/>
      <c r="AAW66" s="125"/>
      <c r="AAX66" s="126"/>
      <c r="AAY66" s="126"/>
      <c r="AAZ66" s="126"/>
      <c r="ABA66" s="124"/>
      <c r="ABB66" s="125"/>
      <c r="ABC66" s="129"/>
      <c r="ABD66" s="125"/>
      <c r="ABE66" s="126"/>
      <c r="ABF66" s="126"/>
      <c r="ABG66" s="126"/>
      <c r="ABH66" s="124"/>
      <c r="ABI66" s="125"/>
      <c r="ABJ66" s="129"/>
      <c r="ABK66" s="125"/>
      <c r="ABL66" s="126"/>
      <c r="ABM66" s="126"/>
      <c r="ABN66" s="126"/>
      <c r="ABO66" s="124"/>
      <c r="ABP66" s="125"/>
      <c r="ABQ66" s="129"/>
      <c r="ABR66" s="125"/>
      <c r="ABS66" s="126"/>
      <c r="ABT66" s="126"/>
      <c r="ABU66" s="126"/>
      <c r="ABV66" s="124"/>
      <c r="ABW66" s="125"/>
      <c r="ABX66" s="129"/>
      <c r="ABY66" s="125"/>
      <c r="ABZ66" s="126"/>
      <c r="ACA66" s="126"/>
      <c r="ACB66" s="126"/>
      <c r="ACC66" s="124"/>
      <c r="ACD66" s="125"/>
      <c r="ACE66" s="129"/>
      <c r="ACF66" s="125"/>
      <c r="ACG66" s="126"/>
      <c r="ACH66" s="126"/>
      <c r="ACI66" s="126"/>
      <c r="ACJ66" s="124"/>
      <c r="ACK66" s="125"/>
      <c r="ACL66" s="129"/>
      <c r="ACM66" s="125"/>
      <c r="ACN66" s="126"/>
      <c r="ACO66" s="126"/>
      <c r="ACP66" s="126"/>
      <c r="ACQ66" s="124"/>
      <c r="ACR66" s="125"/>
      <c r="ACS66" s="129"/>
      <c r="ACT66" s="125"/>
      <c r="ACU66" s="126"/>
      <c r="ACV66" s="126"/>
      <c r="ACW66" s="126"/>
      <c r="ACX66" s="124"/>
      <c r="ACY66" s="125"/>
      <c r="ACZ66" s="129"/>
      <c r="ADA66" s="125"/>
      <c r="ADB66" s="126"/>
      <c r="ADC66" s="126"/>
      <c r="ADD66" s="126"/>
      <c r="ADE66" s="124"/>
      <c r="ADF66" s="125"/>
      <c r="ADG66" s="129"/>
      <c r="ADH66" s="125"/>
      <c r="ADI66" s="126"/>
      <c r="ADJ66" s="126"/>
      <c r="ADK66" s="126"/>
      <c r="ADL66" s="124"/>
      <c r="ADM66" s="125"/>
      <c r="ADN66" s="129"/>
      <c r="ADO66" s="125"/>
      <c r="ADP66" s="126"/>
      <c r="ADQ66" s="126"/>
      <c r="ADR66" s="126"/>
      <c r="ADS66" s="124"/>
      <c r="ADT66" s="125"/>
      <c r="ADU66" s="129"/>
      <c r="ADV66" s="125"/>
      <c r="ADW66" s="126"/>
      <c r="ADX66" s="126"/>
      <c r="ADY66" s="126"/>
      <c r="ADZ66" s="124"/>
      <c r="AEA66" s="125"/>
      <c r="AEB66" s="129"/>
      <c r="AEC66" s="125"/>
      <c r="AED66" s="126"/>
      <c r="AEE66" s="126"/>
      <c r="AEF66" s="126"/>
      <c r="AEG66" s="124"/>
      <c r="AEH66" s="125"/>
      <c r="AEI66" s="129"/>
      <c r="AEJ66" s="125"/>
      <c r="AEK66" s="126"/>
      <c r="AEL66" s="126"/>
      <c r="AEM66" s="126"/>
      <c r="AEN66" s="124"/>
      <c r="AEO66" s="125"/>
      <c r="AEP66" s="129"/>
      <c r="AEQ66" s="125"/>
      <c r="AER66" s="126"/>
      <c r="AES66" s="126"/>
      <c r="AET66" s="126"/>
      <c r="AEU66" s="124"/>
      <c r="AEV66" s="125"/>
      <c r="AEW66" s="129"/>
      <c r="AEX66" s="125"/>
      <c r="AEY66" s="126"/>
      <c r="AEZ66" s="126"/>
      <c r="AFA66" s="126"/>
      <c r="AFB66" s="124"/>
      <c r="AFC66" s="125"/>
      <c r="AFD66" s="129"/>
      <c r="AFE66" s="125"/>
      <c r="AFF66" s="126"/>
      <c r="AFG66" s="126"/>
      <c r="AFH66" s="126"/>
      <c r="AFI66" s="124"/>
      <c r="AFJ66" s="125"/>
      <c r="AFK66" s="129"/>
      <c r="AFL66" s="125"/>
      <c r="AFM66" s="126"/>
      <c r="AFN66" s="126"/>
      <c r="AFO66" s="126"/>
      <c r="AFP66" s="124"/>
      <c r="AFQ66" s="125"/>
      <c r="AFR66" s="129"/>
      <c r="AFS66" s="125"/>
      <c r="AFT66" s="126"/>
      <c r="AFU66" s="126"/>
      <c r="AFV66" s="126"/>
      <c r="AFW66" s="124"/>
      <c r="AFX66" s="125"/>
      <c r="AFY66" s="129"/>
      <c r="AFZ66" s="125"/>
      <c r="AGA66" s="126"/>
      <c r="AGB66" s="126"/>
      <c r="AGC66" s="126"/>
      <c r="AGD66" s="124"/>
      <c r="AGE66" s="125"/>
      <c r="AGF66" s="129"/>
      <c r="AGG66" s="125"/>
      <c r="AGH66" s="126"/>
      <c r="AGI66" s="126"/>
      <c r="AGJ66" s="126"/>
      <c r="AGK66" s="124"/>
      <c r="AGL66" s="125"/>
      <c r="AGM66" s="129"/>
      <c r="AGN66" s="125"/>
      <c r="AGO66" s="126"/>
      <c r="AGP66" s="126"/>
      <c r="AGQ66" s="126"/>
      <c r="AGR66" s="124"/>
      <c r="AGS66" s="125"/>
      <c r="AGT66" s="129"/>
      <c r="AGU66" s="125"/>
      <c r="AGV66" s="126"/>
      <c r="AGW66" s="126"/>
      <c r="AGX66" s="126"/>
      <c r="AGY66" s="124"/>
      <c r="AGZ66" s="125"/>
      <c r="AHA66" s="129"/>
      <c r="AHB66" s="125"/>
      <c r="AHC66" s="126"/>
      <c r="AHD66" s="126"/>
      <c r="AHE66" s="126"/>
      <c r="AHF66" s="124"/>
      <c r="AHG66" s="125"/>
      <c r="AHH66" s="129"/>
      <c r="AHI66" s="125"/>
      <c r="AHJ66" s="126"/>
      <c r="AHK66" s="126"/>
      <c r="AHL66" s="126"/>
      <c r="AHM66" s="124"/>
      <c r="AHN66" s="125"/>
      <c r="AHO66" s="129"/>
      <c r="AHP66" s="125"/>
      <c r="AHQ66" s="126"/>
      <c r="AHR66" s="126"/>
      <c r="AHS66" s="126"/>
      <c r="AHT66" s="124"/>
      <c r="AHU66" s="125"/>
      <c r="AHV66" s="129"/>
      <c r="AHW66" s="125"/>
      <c r="AHX66" s="126"/>
      <c r="AHY66" s="126"/>
      <c r="AHZ66" s="126"/>
      <c r="AIA66" s="124"/>
      <c r="AIB66" s="125"/>
      <c r="AIC66" s="129"/>
      <c r="AID66" s="125"/>
      <c r="AIE66" s="126"/>
      <c r="AIF66" s="126"/>
      <c r="AIG66" s="126"/>
      <c r="AIH66" s="124"/>
      <c r="AII66" s="125"/>
      <c r="AIJ66" s="129"/>
      <c r="AIK66" s="125"/>
      <c r="AIL66" s="126"/>
      <c r="AIM66" s="126"/>
      <c r="AIN66" s="126"/>
      <c r="AIO66" s="124"/>
      <c r="AIP66" s="125"/>
      <c r="AIQ66" s="129"/>
      <c r="AIR66" s="125"/>
      <c r="AIS66" s="126"/>
      <c r="AIT66" s="126"/>
      <c r="AIU66" s="126"/>
      <c r="AIV66" s="124"/>
      <c r="AIW66" s="125"/>
      <c r="AIX66" s="129"/>
      <c r="AIY66" s="125"/>
      <c r="AIZ66" s="126"/>
      <c r="AJA66" s="126"/>
      <c r="AJB66" s="126"/>
      <c r="AJC66" s="124"/>
      <c r="AJD66" s="125"/>
      <c r="AJE66" s="129"/>
      <c r="AJF66" s="125"/>
      <c r="AJG66" s="126"/>
      <c r="AJH66" s="126"/>
      <c r="AJI66" s="126"/>
      <c r="AJJ66" s="124"/>
      <c r="AJK66" s="125"/>
      <c r="AJL66" s="129"/>
      <c r="AJM66" s="125"/>
      <c r="AJN66" s="126"/>
      <c r="AJO66" s="126"/>
      <c r="AJP66" s="126"/>
      <c r="AJQ66" s="124"/>
      <c r="AJR66" s="125"/>
      <c r="AJS66" s="129"/>
      <c r="AJT66" s="125"/>
      <c r="AJU66" s="126"/>
      <c r="AJV66" s="126"/>
      <c r="AJW66" s="126"/>
      <c r="AJX66" s="124"/>
      <c r="AJY66" s="125"/>
      <c r="AJZ66" s="129"/>
      <c r="AKA66" s="125"/>
      <c r="AKB66" s="126"/>
      <c r="AKC66" s="126"/>
      <c r="AKD66" s="126"/>
      <c r="AKE66" s="124"/>
      <c r="AKF66" s="125"/>
      <c r="AKG66" s="129"/>
      <c r="AKH66" s="125"/>
      <c r="AKI66" s="126"/>
      <c r="AKJ66" s="126"/>
      <c r="AKK66" s="126"/>
      <c r="AKL66" s="124"/>
      <c r="AKM66" s="125"/>
      <c r="AKN66" s="129"/>
      <c r="AKO66" s="125"/>
      <c r="AKP66" s="126"/>
      <c r="AKQ66" s="126"/>
      <c r="AKR66" s="126"/>
      <c r="AKS66" s="124"/>
      <c r="AKT66" s="125"/>
      <c r="AKU66" s="129"/>
      <c r="AKV66" s="125"/>
      <c r="AKW66" s="126"/>
      <c r="AKX66" s="126"/>
      <c r="AKY66" s="126"/>
      <c r="AKZ66" s="124"/>
      <c r="ALA66" s="125"/>
      <c r="ALB66" s="129"/>
      <c r="ALC66" s="125"/>
      <c r="ALD66" s="126"/>
      <c r="ALE66" s="126"/>
      <c r="ALF66" s="126"/>
      <c r="ALG66" s="124"/>
      <c r="ALH66" s="125"/>
      <c r="ALI66" s="129"/>
      <c r="ALJ66" s="125"/>
      <c r="ALK66" s="126"/>
      <c r="ALL66" s="126"/>
      <c r="ALM66" s="126"/>
      <c r="ALN66" s="124"/>
      <c r="ALO66" s="125"/>
      <c r="ALP66" s="129"/>
      <c r="ALQ66" s="125"/>
      <c r="ALR66" s="126"/>
      <c r="ALS66" s="126"/>
      <c r="ALT66" s="126"/>
      <c r="ALU66" s="124"/>
      <c r="ALV66" s="125"/>
      <c r="ALW66" s="129"/>
      <c r="ALX66" s="125"/>
      <c r="ALY66" s="126"/>
      <c r="ALZ66" s="126"/>
      <c r="AMA66" s="126"/>
      <c r="AMB66" s="124"/>
      <c r="AMC66" s="125"/>
      <c r="AMD66" s="129"/>
      <c r="AME66" s="125"/>
      <c r="AMF66" s="126"/>
      <c r="AMG66" s="126"/>
      <c r="AMH66" s="126"/>
      <c r="AMI66" s="124"/>
      <c r="AMJ66" s="125"/>
      <c r="AMK66" s="129"/>
      <c r="AML66" s="125"/>
      <c r="AMM66" s="126"/>
      <c r="AMN66" s="126"/>
      <c r="AMO66" s="126"/>
      <c r="AMP66" s="124"/>
      <c r="AMQ66" s="125"/>
      <c r="AMR66" s="129"/>
      <c r="AMS66" s="125"/>
      <c r="AMT66" s="126"/>
      <c r="AMU66" s="126"/>
      <c r="AMV66" s="126"/>
      <c r="AMW66" s="124"/>
      <c r="AMX66" s="125"/>
      <c r="AMY66" s="129"/>
      <c r="AMZ66" s="125"/>
      <c r="ANA66" s="126"/>
      <c r="ANB66" s="126"/>
      <c r="ANC66" s="126"/>
      <c r="AND66" s="124"/>
      <c r="ANE66" s="125"/>
      <c r="ANF66" s="129"/>
      <c r="ANG66" s="125"/>
      <c r="ANH66" s="126"/>
      <c r="ANI66" s="126"/>
      <c r="ANJ66" s="126"/>
      <c r="ANK66" s="124"/>
      <c r="ANL66" s="125"/>
      <c r="ANM66" s="129"/>
      <c r="ANN66" s="125"/>
      <c r="ANO66" s="126"/>
      <c r="ANP66" s="126"/>
      <c r="ANQ66" s="126"/>
      <c r="ANR66" s="124"/>
      <c r="ANS66" s="125"/>
      <c r="ANT66" s="129"/>
      <c r="ANU66" s="125"/>
      <c r="ANV66" s="126"/>
      <c r="ANW66" s="126"/>
      <c r="ANX66" s="126"/>
      <c r="ANY66" s="124"/>
      <c r="ANZ66" s="125"/>
      <c r="AOA66" s="129"/>
      <c r="AOB66" s="125"/>
      <c r="AOC66" s="126"/>
      <c r="AOD66" s="126"/>
      <c r="AOE66" s="126"/>
      <c r="AOF66" s="124"/>
      <c r="AOG66" s="125"/>
      <c r="AOH66" s="129"/>
      <c r="AOI66" s="125"/>
      <c r="AOJ66" s="126"/>
      <c r="AOK66" s="126"/>
      <c r="AOL66" s="126"/>
      <c r="AOM66" s="124"/>
      <c r="AON66" s="125"/>
      <c r="AOO66" s="129"/>
      <c r="AOP66" s="125"/>
      <c r="AOQ66" s="126"/>
      <c r="AOR66" s="126"/>
      <c r="AOS66" s="126"/>
      <c r="AOT66" s="124"/>
      <c r="AOU66" s="125"/>
      <c r="AOV66" s="129"/>
      <c r="AOW66" s="125"/>
      <c r="AOX66" s="126"/>
      <c r="AOY66" s="126"/>
      <c r="AOZ66" s="126"/>
      <c r="APA66" s="124"/>
      <c r="APB66" s="125"/>
      <c r="APC66" s="129"/>
      <c r="APD66" s="125"/>
      <c r="APE66" s="126"/>
      <c r="APF66" s="126"/>
      <c r="APG66" s="126"/>
      <c r="APH66" s="124"/>
      <c r="API66" s="125"/>
      <c r="APJ66" s="129"/>
      <c r="APK66" s="125"/>
      <c r="APL66" s="126"/>
      <c r="APM66" s="126"/>
      <c r="APN66" s="126"/>
      <c r="APO66" s="124"/>
      <c r="APP66" s="125"/>
      <c r="APQ66" s="129"/>
      <c r="APR66" s="125"/>
      <c r="APS66" s="126"/>
      <c r="APT66" s="126"/>
      <c r="APU66" s="126"/>
      <c r="APV66" s="124"/>
      <c r="APW66" s="125"/>
      <c r="APX66" s="129"/>
      <c r="APY66" s="125"/>
      <c r="APZ66" s="126"/>
      <c r="AQA66" s="126"/>
      <c r="AQB66" s="126"/>
      <c r="AQC66" s="124"/>
      <c r="AQD66" s="125"/>
      <c r="AQE66" s="129"/>
      <c r="AQF66" s="125"/>
      <c r="AQG66" s="126"/>
      <c r="AQH66" s="126"/>
      <c r="AQI66" s="126"/>
      <c r="AQJ66" s="124"/>
      <c r="AQK66" s="125"/>
      <c r="AQL66" s="129"/>
      <c r="AQM66" s="125"/>
      <c r="AQN66" s="126"/>
      <c r="AQO66" s="126"/>
      <c r="AQP66" s="126"/>
      <c r="AQQ66" s="124"/>
      <c r="AQR66" s="125"/>
      <c r="AQS66" s="129"/>
      <c r="AQT66" s="125"/>
      <c r="AQU66" s="126"/>
      <c r="AQV66" s="126"/>
      <c r="AQW66" s="126"/>
      <c r="AQX66" s="124"/>
      <c r="AQY66" s="125"/>
      <c r="AQZ66" s="129"/>
      <c r="ARA66" s="125"/>
      <c r="ARB66" s="126"/>
      <c r="ARC66" s="126"/>
      <c r="ARD66" s="126"/>
      <c r="ARE66" s="124"/>
      <c r="ARF66" s="125"/>
      <c r="ARG66" s="129"/>
      <c r="ARH66" s="125"/>
      <c r="ARI66" s="126"/>
      <c r="ARJ66" s="126"/>
      <c r="ARK66" s="126"/>
      <c r="ARL66" s="124"/>
      <c r="ARM66" s="125"/>
      <c r="ARN66" s="129"/>
      <c r="ARO66" s="125"/>
      <c r="ARP66" s="126"/>
      <c r="ARQ66" s="126"/>
      <c r="ARR66" s="126"/>
      <c r="ARS66" s="124"/>
      <c r="ART66" s="125"/>
      <c r="ARU66" s="129"/>
      <c r="ARV66" s="125"/>
      <c r="ARW66" s="126"/>
      <c r="ARX66" s="126"/>
      <c r="ARY66" s="126"/>
      <c r="ARZ66" s="124"/>
      <c r="ASA66" s="125"/>
      <c r="ASB66" s="129"/>
      <c r="ASC66" s="125"/>
      <c r="ASD66" s="126"/>
      <c r="ASE66" s="126"/>
      <c r="ASF66" s="126"/>
      <c r="ASG66" s="124"/>
      <c r="ASH66" s="125"/>
      <c r="ASI66" s="129"/>
      <c r="ASJ66" s="125"/>
      <c r="ASK66" s="126"/>
      <c r="ASL66" s="126"/>
      <c r="ASM66" s="126"/>
      <c r="ASN66" s="124"/>
      <c r="ASO66" s="125"/>
      <c r="ASP66" s="129"/>
      <c r="ASQ66" s="125"/>
      <c r="ASR66" s="126"/>
      <c r="ASS66" s="126"/>
      <c r="AST66" s="126"/>
      <c r="ASU66" s="124"/>
      <c r="ASV66" s="125"/>
      <c r="ASW66" s="129"/>
      <c r="ASX66" s="125"/>
      <c r="ASY66" s="126"/>
      <c r="ASZ66" s="126"/>
      <c r="ATA66" s="126"/>
      <c r="ATB66" s="124"/>
      <c r="ATC66" s="125"/>
      <c r="ATD66" s="129"/>
      <c r="ATE66" s="125"/>
      <c r="ATF66" s="126"/>
      <c r="ATG66" s="126"/>
      <c r="ATH66" s="126"/>
      <c r="ATI66" s="124"/>
      <c r="ATJ66" s="125"/>
      <c r="ATK66" s="129"/>
      <c r="ATL66" s="125"/>
      <c r="ATM66" s="126"/>
      <c r="ATN66" s="126"/>
      <c r="ATO66" s="126"/>
      <c r="ATP66" s="124"/>
      <c r="ATQ66" s="125"/>
      <c r="ATR66" s="129"/>
      <c r="ATS66" s="125"/>
      <c r="ATT66" s="126"/>
      <c r="ATU66" s="126"/>
      <c r="ATV66" s="126"/>
      <c r="ATW66" s="124"/>
      <c r="ATX66" s="125"/>
      <c r="ATY66" s="129"/>
      <c r="ATZ66" s="125"/>
      <c r="AUA66" s="126"/>
      <c r="AUB66" s="126"/>
      <c r="AUC66" s="126"/>
      <c r="AUD66" s="124"/>
      <c r="AUE66" s="125"/>
      <c r="AUF66" s="129"/>
      <c r="AUG66" s="125"/>
      <c r="AUH66" s="126"/>
      <c r="AUI66" s="126"/>
      <c r="AUJ66" s="126"/>
      <c r="AUK66" s="124"/>
      <c r="AUL66" s="125"/>
      <c r="AUM66" s="129"/>
      <c r="AUN66" s="125"/>
      <c r="AUO66" s="126"/>
      <c r="AUP66" s="126"/>
      <c r="AUQ66" s="126"/>
      <c r="AUR66" s="124"/>
      <c r="AUS66" s="125"/>
      <c r="AUT66" s="129"/>
      <c r="AUU66" s="125"/>
      <c r="AUV66" s="126"/>
      <c r="AUW66" s="126"/>
      <c r="AUX66" s="126"/>
      <c r="AUY66" s="124"/>
      <c r="AUZ66" s="125"/>
      <c r="AVA66" s="129"/>
      <c r="AVB66" s="125"/>
      <c r="AVC66" s="126"/>
      <c r="AVD66" s="126"/>
      <c r="AVE66" s="126"/>
      <c r="AVF66" s="124"/>
      <c r="AVG66" s="125"/>
      <c r="AVH66" s="129"/>
      <c r="AVI66" s="125"/>
      <c r="AVJ66" s="126"/>
      <c r="AVK66" s="126"/>
      <c r="AVL66" s="126"/>
      <c r="AVM66" s="124"/>
      <c r="AVN66" s="125"/>
      <c r="AVO66" s="129"/>
      <c r="AVP66" s="125"/>
      <c r="AVQ66" s="126"/>
      <c r="AVR66" s="126"/>
      <c r="AVS66" s="126"/>
      <c r="AVT66" s="124"/>
      <c r="AVU66" s="125"/>
      <c r="AVV66" s="129"/>
      <c r="AVW66" s="125"/>
      <c r="AVX66" s="126"/>
      <c r="AVY66" s="126"/>
      <c r="AVZ66" s="126"/>
      <c r="AWA66" s="124"/>
      <c r="AWB66" s="125"/>
      <c r="AWC66" s="129"/>
      <c r="AWD66" s="125"/>
      <c r="AWE66" s="126"/>
      <c r="AWF66" s="126"/>
      <c r="AWG66" s="126"/>
      <c r="AWH66" s="124"/>
      <c r="AWI66" s="125"/>
      <c r="AWJ66" s="129"/>
      <c r="AWK66" s="125"/>
      <c r="AWL66" s="126"/>
      <c r="AWM66" s="126"/>
      <c r="AWN66" s="126"/>
      <c r="AWO66" s="124"/>
      <c r="AWP66" s="125"/>
      <c r="AWQ66" s="129"/>
      <c r="AWR66" s="125"/>
      <c r="AWS66" s="126"/>
      <c r="AWT66" s="126"/>
      <c r="AWU66" s="126"/>
      <c r="AWV66" s="124"/>
      <c r="AWW66" s="125"/>
      <c r="AWX66" s="129"/>
      <c r="AWY66" s="125"/>
      <c r="AWZ66" s="126"/>
      <c r="AXA66" s="126"/>
      <c r="AXB66" s="126"/>
      <c r="AXC66" s="124"/>
      <c r="AXD66" s="125"/>
      <c r="AXE66" s="129"/>
      <c r="AXF66" s="125"/>
      <c r="AXG66" s="126"/>
      <c r="AXH66" s="126"/>
      <c r="AXI66" s="126"/>
      <c r="AXJ66" s="124"/>
      <c r="AXK66" s="125"/>
      <c r="AXL66" s="129"/>
      <c r="AXM66" s="125"/>
      <c r="AXN66" s="126"/>
      <c r="AXO66" s="126"/>
      <c r="AXP66" s="126"/>
      <c r="AXQ66" s="124"/>
      <c r="AXR66" s="125"/>
      <c r="AXS66" s="129"/>
      <c r="AXT66" s="125"/>
      <c r="AXU66" s="126"/>
      <c r="AXV66" s="126"/>
      <c r="AXW66" s="126"/>
      <c r="AXX66" s="124"/>
      <c r="AXY66" s="125"/>
      <c r="AXZ66" s="129"/>
      <c r="AYA66" s="125"/>
      <c r="AYB66" s="126"/>
      <c r="AYC66" s="126"/>
      <c r="AYD66" s="126"/>
      <c r="AYE66" s="124"/>
      <c r="AYF66" s="125"/>
      <c r="AYG66" s="129"/>
      <c r="AYH66" s="125"/>
      <c r="AYI66" s="126"/>
      <c r="AYJ66" s="126"/>
      <c r="AYK66" s="126"/>
      <c r="AYL66" s="124"/>
      <c r="AYM66" s="125"/>
      <c r="AYN66" s="129"/>
      <c r="AYO66" s="125"/>
      <c r="AYP66" s="126"/>
      <c r="AYQ66" s="126"/>
      <c r="AYR66" s="126"/>
      <c r="AYS66" s="124"/>
      <c r="AYT66" s="125"/>
      <c r="AYU66" s="129"/>
      <c r="AYV66" s="125"/>
      <c r="AYW66" s="126"/>
      <c r="AYX66" s="126"/>
      <c r="AYY66" s="126"/>
      <c r="AYZ66" s="124"/>
      <c r="AZA66" s="125"/>
      <c r="AZB66" s="129"/>
      <c r="AZC66" s="125"/>
      <c r="AZD66" s="126"/>
      <c r="AZE66" s="126"/>
      <c r="AZF66" s="126"/>
      <c r="AZG66" s="124"/>
      <c r="AZH66" s="125"/>
      <c r="AZI66" s="129"/>
      <c r="AZJ66" s="125"/>
      <c r="AZK66" s="126"/>
      <c r="AZL66" s="126"/>
      <c r="AZM66" s="126"/>
      <c r="AZN66" s="124"/>
      <c r="AZO66" s="125"/>
      <c r="AZP66" s="129"/>
      <c r="AZQ66" s="125"/>
      <c r="AZR66" s="126"/>
      <c r="AZS66" s="126"/>
      <c r="AZT66" s="126"/>
      <c r="AZU66" s="124"/>
      <c r="AZV66" s="125"/>
      <c r="AZW66" s="129"/>
      <c r="AZX66" s="125"/>
      <c r="AZY66" s="126"/>
      <c r="AZZ66" s="126"/>
      <c r="BAA66" s="126"/>
      <c r="BAB66" s="124"/>
      <c r="BAC66" s="125"/>
      <c r="BAD66" s="129"/>
      <c r="BAE66" s="125"/>
      <c r="BAF66" s="126"/>
      <c r="BAG66" s="126"/>
      <c r="BAH66" s="126"/>
      <c r="BAI66" s="124"/>
      <c r="BAJ66" s="125"/>
      <c r="BAK66" s="129"/>
      <c r="BAL66" s="125"/>
      <c r="BAM66" s="126"/>
      <c r="BAN66" s="126"/>
      <c r="BAO66" s="126"/>
      <c r="BAP66" s="124"/>
      <c r="BAQ66" s="125"/>
      <c r="BAR66" s="129"/>
      <c r="BAS66" s="125"/>
      <c r="BAT66" s="126"/>
      <c r="BAU66" s="126"/>
      <c r="BAV66" s="126"/>
      <c r="BAW66" s="124"/>
      <c r="BAX66" s="125"/>
      <c r="BAY66" s="129"/>
      <c r="BAZ66" s="125"/>
      <c r="BBA66" s="126"/>
      <c r="BBB66" s="126"/>
      <c r="BBC66" s="126"/>
      <c r="BBD66" s="124"/>
      <c r="BBE66" s="125"/>
      <c r="BBF66" s="129"/>
      <c r="BBG66" s="125"/>
      <c r="BBH66" s="126"/>
      <c r="BBI66" s="126"/>
      <c r="BBJ66" s="126"/>
      <c r="BBK66" s="124"/>
      <c r="BBL66" s="125"/>
      <c r="BBM66" s="129"/>
      <c r="BBN66" s="125"/>
      <c r="BBO66" s="126"/>
      <c r="BBP66" s="126"/>
      <c r="BBQ66" s="126"/>
      <c r="BBR66" s="124"/>
      <c r="BBS66" s="125"/>
      <c r="BBT66" s="129"/>
      <c r="BBU66" s="125"/>
      <c r="BBV66" s="126"/>
      <c r="BBW66" s="126"/>
      <c r="BBX66" s="126"/>
      <c r="BBY66" s="124"/>
      <c r="BBZ66" s="125"/>
      <c r="BCA66" s="129"/>
      <c r="BCB66" s="125"/>
      <c r="BCC66" s="126"/>
      <c r="BCD66" s="126"/>
      <c r="BCE66" s="126"/>
      <c r="BCF66" s="124"/>
      <c r="BCG66" s="125"/>
      <c r="BCH66" s="129"/>
      <c r="BCI66" s="125"/>
      <c r="BCJ66" s="126"/>
      <c r="BCK66" s="126"/>
      <c r="BCL66" s="126"/>
      <c r="BCM66" s="124"/>
      <c r="BCN66" s="125"/>
      <c r="BCO66" s="129"/>
      <c r="BCP66" s="125"/>
      <c r="BCQ66" s="126"/>
      <c r="BCR66" s="126"/>
      <c r="BCS66" s="126"/>
      <c r="BCT66" s="124"/>
      <c r="BCU66" s="125"/>
      <c r="BCV66" s="129"/>
      <c r="BCW66" s="125"/>
      <c r="BCX66" s="126"/>
      <c r="BCY66" s="126"/>
      <c r="BCZ66" s="126"/>
      <c r="BDA66" s="124"/>
      <c r="BDB66" s="125"/>
      <c r="BDC66" s="129"/>
      <c r="BDD66" s="125"/>
      <c r="BDE66" s="126"/>
      <c r="BDF66" s="126"/>
      <c r="BDG66" s="126"/>
      <c r="BDH66" s="124"/>
      <c r="BDI66" s="125"/>
      <c r="BDJ66" s="129"/>
      <c r="BDK66" s="125"/>
      <c r="BDL66" s="126"/>
      <c r="BDM66" s="126"/>
      <c r="BDN66" s="126"/>
      <c r="BDO66" s="124"/>
      <c r="BDP66" s="125"/>
      <c r="BDQ66" s="129"/>
      <c r="BDR66" s="125"/>
      <c r="BDS66" s="126"/>
      <c r="BDT66" s="126"/>
      <c r="BDU66" s="126"/>
      <c r="BDV66" s="124"/>
      <c r="BDW66" s="125"/>
      <c r="BDX66" s="129"/>
      <c r="BDY66" s="125"/>
      <c r="BDZ66" s="126"/>
      <c r="BEA66" s="126"/>
      <c r="BEB66" s="126"/>
      <c r="BEC66" s="124"/>
      <c r="BED66" s="125"/>
      <c r="BEE66" s="129"/>
      <c r="BEF66" s="125"/>
      <c r="BEG66" s="126"/>
      <c r="BEH66" s="126"/>
      <c r="BEI66" s="126"/>
      <c r="BEJ66" s="124"/>
      <c r="BEK66" s="125"/>
      <c r="BEL66" s="129"/>
      <c r="BEM66" s="125"/>
      <c r="BEN66" s="126"/>
      <c r="BEO66" s="126"/>
      <c r="BEP66" s="126"/>
      <c r="BEQ66" s="124"/>
      <c r="BER66" s="125"/>
      <c r="BES66" s="129"/>
      <c r="BET66" s="125"/>
      <c r="BEU66" s="126"/>
      <c r="BEV66" s="126"/>
      <c r="BEW66" s="126"/>
      <c r="BEX66" s="124"/>
      <c r="BEY66" s="125"/>
      <c r="BEZ66" s="129"/>
      <c r="BFA66" s="125"/>
      <c r="BFB66" s="126"/>
      <c r="BFC66" s="126"/>
      <c r="BFD66" s="126"/>
      <c r="BFE66" s="124"/>
      <c r="BFF66" s="125"/>
      <c r="BFG66" s="129"/>
      <c r="BFH66" s="125"/>
      <c r="BFI66" s="126"/>
      <c r="BFJ66" s="126"/>
      <c r="BFK66" s="126"/>
      <c r="BFL66" s="124"/>
      <c r="BFM66" s="125"/>
      <c r="BFN66" s="129"/>
      <c r="BFO66" s="125"/>
      <c r="BFP66" s="126"/>
      <c r="BFQ66" s="126"/>
      <c r="BFR66" s="126"/>
      <c r="BFS66" s="124"/>
      <c r="BFT66" s="125"/>
      <c r="BFU66" s="129"/>
      <c r="BFV66" s="125"/>
      <c r="BFW66" s="126"/>
      <c r="BFX66" s="126"/>
      <c r="BFY66" s="126"/>
      <c r="BFZ66" s="124"/>
      <c r="BGA66" s="125"/>
      <c r="BGB66" s="129"/>
      <c r="BGC66" s="125"/>
      <c r="BGD66" s="126"/>
      <c r="BGE66" s="126"/>
      <c r="BGF66" s="126"/>
      <c r="BGG66" s="124"/>
      <c r="BGH66" s="125"/>
      <c r="BGI66" s="129"/>
      <c r="BGJ66" s="125"/>
      <c r="BGK66" s="126"/>
      <c r="BGL66" s="126"/>
      <c r="BGM66" s="126"/>
      <c r="BGN66" s="124"/>
      <c r="BGO66" s="125"/>
      <c r="BGP66" s="129"/>
      <c r="BGQ66" s="125"/>
      <c r="BGR66" s="126"/>
      <c r="BGS66" s="126"/>
      <c r="BGT66" s="126"/>
      <c r="BGU66" s="124"/>
      <c r="BGV66" s="125"/>
      <c r="BGW66" s="129"/>
      <c r="BGX66" s="125"/>
      <c r="BGY66" s="126"/>
      <c r="BGZ66" s="126"/>
      <c r="BHA66" s="126"/>
      <c r="BHB66" s="124"/>
      <c r="BHC66" s="125"/>
      <c r="BHD66" s="129"/>
      <c r="BHE66" s="125"/>
      <c r="BHF66" s="126"/>
      <c r="BHG66" s="126"/>
      <c r="BHH66" s="126"/>
      <c r="BHI66" s="124"/>
      <c r="BHJ66" s="125"/>
      <c r="BHK66" s="129"/>
      <c r="BHL66" s="125"/>
      <c r="BHM66" s="126"/>
      <c r="BHN66" s="126"/>
      <c r="BHO66" s="126"/>
      <c r="BHP66" s="124"/>
      <c r="BHQ66" s="125"/>
      <c r="BHR66" s="129"/>
      <c r="BHS66" s="125"/>
      <c r="BHT66" s="126"/>
      <c r="BHU66" s="126"/>
      <c r="BHV66" s="126"/>
      <c r="BHW66" s="124"/>
      <c r="BHX66" s="125"/>
      <c r="BHY66" s="129"/>
      <c r="BHZ66" s="125"/>
      <c r="BIA66" s="126"/>
      <c r="BIB66" s="126"/>
      <c r="BIC66" s="126"/>
      <c r="BID66" s="124"/>
      <c r="BIE66" s="125"/>
      <c r="BIF66" s="129"/>
      <c r="BIG66" s="125"/>
      <c r="BIH66" s="126"/>
      <c r="BII66" s="126"/>
      <c r="BIJ66" s="126"/>
      <c r="BIK66" s="124"/>
      <c r="BIL66" s="125"/>
      <c r="BIM66" s="129"/>
      <c r="BIN66" s="125"/>
      <c r="BIO66" s="126"/>
      <c r="BIP66" s="126"/>
      <c r="BIQ66" s="126"/>
      <c r="BIR66" s="124"/>
      <c r="BIS66" s="125"/>
      <c r="BIT66" s="129"/>
      <c r="BIU66" s="125"/>
      <c r="BIV66" s="126"/>
      <c r="BIW66" s="126"/>
      <c r="BIX66" s="126"/>
      <c r="BIY66" s="124"/>
      <c r="BIZ66" s="125"/>
      <c r="BJA66" s="129"/>
      <c r="BJB66" s="125"/>
      <c r="BJC66" s="126"/>
      <c r="BJD66" s="126"/>
      <c r="BJE66" s="126"/>
      <c r="BJF66" s="124"/>
      <c r="BJG66" s="125"/>
      <c r="BJH66" s="129"/>
      <c r="BJI66" s="125"/>
      <c r="BJJ66" s="126"/>
      <c r="BJK66" s="126"/>
      <c r="BJL66" s="126"/>
      <c r="BJM66" s="124"/>
      <c r="BJN66" s="125"/>
      <c r="BJO66" s="129"/>
      <c r="BJP66" s="125"/>
      <c r="BJQ66" s="126"/>
      <c r="BJR66" s="126"/>
      <c r="BJS66" s="126"/>
      <c r="BJT66" s="124"/>
      <c r="BJU66" s="125"/>
      <c r="BJV66" s="129"/>
      <c r="BJW66" s="125"/>
      <c r="BJX66" s="126"/>
      <c r="BJY66" s="126"/>
      <c r="BJZ66" s="126"/>
      <c r="BKA66" s="124"/>
      <c r="BKB66" s="125"/>
      <c r="BKC66" s="129"/>
      <c r="BKD66" s="125"/>
      <c r="BKE66" s="126"/>
      <c r="BKF66" s="126"/>
      <c r="BKG66" s="126"/>
      <c r="BKH66" s="124"/>
      <c r="BKI66" s="125"/>
      <c r="BKJ66" s="129"/>
      <c r="BKK66" s="125"/>
      <c r="BKL66" s="126"/>
      <c r="BKM66" s="126"/>
      <c r="BKN66" s="126"/>
      <c r="BKO66" s="124"/>
      <c r="BKP66" s="125"/>
      <c r="BKQ66" s="129"/>
      <c r="BKR66" s="125"/>
      <c r="BKS66" s="126"/>
      <c r="BKT66" s="126"/>
      <c r="BKU66" s="126"/>
      <c r="BKV66" s="124"/>
      <c r="BKW66" s="125"/>
      <c r="BKX66" s="129"/>
      <c r="BKY66" s="125"/>
      <c r="BKZ66" s="126"/>
      <c r="BLA66" s="126"/>
      <c r="BLB66" s="126"/>
      <c r="BLC66" s="124"/>
      <c r="BLD66" s="125"/>
      <c r="BLE66" s="129"/>
      <c r="BLF66" s="125"/>
      <c r="BLG66" s="126"/>
      <c r="BLH66" s="126"/>
      <c r="BLI66" s="126"/>
      <c r="BLJ66" s="124"/>
      <c r="BLK66" s="125"/>
      <c r="BLL66" s="129"/>
      <c r="BLM66" s="125"/>
      <c r="BLN66" s="126"/>
      <c r="BLO66" s="126"/>
      <c r="BLP66" s="126"/>
      <c r="BLQ66" s="124"/>
      <c r="BLR66" s="125"/>
      <c r="BLS66" s="129"/>
      <c r="BLT66" s="125"/>
      <c r="BLU66" s="126"/>
      <c r="BLV66" s="126"/>
      <c r="BLW66" s="126"/>
      <c r="BLX66" s="124"/>
      <c r="BLY66" s="125"/>
      <c r="BLZ66" s="129"/>
      <c r="BMA66" s="125"/>
      <c r="BMB66" s="126"/>
      <c r="BMC66" s="126"/>
      <c r="BMD66" s="126"/>
      <c r="BME66" s="124"/>
      <c r="BMF66" s="125"/>
      <c r="BMG66" s="129"/>
      <c r="BMH66" s="125"/>
      <c r="BMI66" s="126"/>
      <c r="BMJ66" s="126"/>
      <c r="BMK66" s="126"/>
      <c r="BML66" s="124"/>
      <c r="BMM66" s="125"/>
      <c r="BMN66" s="129"/>
      <c r="BMO66" s="125"/>
      <c r="BMP66" s="126"/>
      <c r="BMQ66" s="126"/>
      <c r="BMR66" s="126"/>
      <c r="BMS66" s="124"/>
      <c r="BMT66" s="125"/>
      <c r="BMU66" s="129"/>
      <c r="BMV66" s="125"/>
      <c r="BMW66" s="126"/>
      <c r="BMX66" s="126"/>
      <c r="BMY66" s="126"/>
      <c r="BMZ66" s="124"/>
      <c r="BNA66" s="125"/>
      <c r="BNB66" s="129"/>
      <c r="BNC66" s="125"/>
      <c r="BND66" s="126"/>
      <c r="BNE66" s="126"/>
      <c r="BNF66" s="126"/>
      <c r="BNG66" s="124"/>
      <c r="BNH66" s="125"/>
      <c r="BNI66" s="129"/>
      <c r="BNJ66" s="125"/>
      <c r="BNK66" s="126"/>
      <c r="BNL66" s="126"/>
      <c r="BNM66" s="126"/>
      <c r="BNN66" s="124"/>
      <c r="BNO66" s="125"/>
      <c r="BNP66" s="129"/>
      <c r="BNQ66" s="125"/>
      <c r="BNR66" s="126"/>
      <c r="BNS66" s="126"/>
      <c r="BNT66" s="126"/>
      <c r="BNU66" s="124"/>
      <c r="BNV66" s="125"/>
      <c r="BNW66" s="129"/>
      <c r="BNX66" s="125"/>
      <c r="BNY66" s="126"/>
      <c r="BNZ66" s="126"/>
      <c r="BOA66" s="126"/>
      <c r="BOB66" s="124"/>
      <c r="BOC66" s="125"/>
      <c r="BOD66" s="129"/>
      <c r="BOE66" s="125"/>
      <c r="BOF66" s="126"/>
      <c r="BOG66" s="126"/>
      <c r="BOH66" s="126"/>
      <c r="BOI66" s="124"/>
      <c r="BOJ66" s="125"/>
      <c r="BOK66" s="129"/>
      <c r="BOL66" s="125"/>
      <c r="BOM66" s="126"/>
      <c r="BON66" s="126"/>
      <c r="BOO66" s="126"/>
      <c r="BOP66" s="124"/>
      <c r="BOQ66" s="125"/>
      <c r="BOR66" s="129"/>
      <c r="BOS66" s="125"/>
      <c r="BOT66" s="126"/>
      <c r="BOU66" s="126"/>
      <c r="BOV66" s="126"/>
      <c r="BOW66" s="124"/>
      <c r="BOX66" s="125"/>
      <c r="BOY66" s="129"/>
      <c r="BOZ66" s="125"/>
      <c r="BPA66" s="126"/>
      <c r="BPB66" s="126"/>
      <c r="BPC66" s="126"/>
      <c r="BPD66" s="124"/>
      <c r="BPE66" s="125"/>
      <c r="BPF66" s="129"/>
      <c r="BPG66" s="125"/>
      <c r="BPH66" s="126"/>
      <c r="BPI66" s="126"/>
      <c r="BPJ66" s="126"/>
      <c r="BPK66" s="124"/>
      <c r="BPL66" s="125"/>
      <c r="BPM66" s="129"/>
      <c r="BPN66" s="125"/>
      <c r="BPO66" s="126"/>
      <c r="BPP66" s="126"/>
      <c r="BPQ66" s="126"/>
      <c r="BPR66" s="124"/>
      <c r="BPS66" s="125"/>
      <c r="BPT66" s="129"/>
      <c r="BPU66" s="125"/>
      <c r="BPV66" s="126"/>
      <c r="BPW66" s="126"/>
      <c r="BPX66" s="126"/>
      <c r="BPY66" s="124"/>
      <c r="BPZ66" s="125"/>
      <c r="BQA66" s="129"/>
      <c r="BQB66" s="125"/>
      <c r="BQC66" s="126"/>
      <c r="BQD66" s="126"/>
      <c r="BQE66" s="126"/>
      <c r="BQF66" s="124"/>
      <c r="BQG66" s="125"/>
      <c r="BQH66" s="129"/>
      <c r="BQI66" s="125"/>
      <c r="BQJ66" s="126"/>
      <c r="BQK66" s="126"/>
      <c r="BQL66" s="126"/>
      <c r="BQM66" s="124"/>
      <c r="BQN66" s="125"/>
      <c r="BQO66" s="129"/>
      <c r="BQP66" s="125"/>
      <c r="BQQ66" s="126"/>
      <c r="BQR66" s="126"/>
      <c r="BQS66" s="126"/>
      <c r="BQT66" s="124"/>
      <c r="BQU66" s="125"/>
      <c r="BQV66" s="129"/>
      <c r="BQW66" s="125"/>
      <c r="BQX66" s="126"/>
      <c r="BQY66" s="126"/>
      <c r="BQZ66" s="126"/>
      <c r="BRA66" s="124"/>
      <c r="BRB66" s="125"/>
      <c r="BRC66" s="129"/>
      <c r="BRD66" s="125"/>
      <c r="BRE66" s="126"/>
      <c r="BRF66" s="126"/>
      <c r="BRG66" s="126"/>
      <c r="BRH66" s="124"/>
      <c r="BRI66" s="125"/>
      <c r="BRJ66" s="129"/>
      <c r="BRK66" s="125"/>
      <c r="BRL66" s="126"/>
      <c r="BRM66" s="126"/>
      <c r="BRN66" s="126"/>
      <c r="BRO66" s="124"/>
      <c r="BRP66" s="125"/>
      <c r="BRQ66" s="129"/>
      <c r="BRR66" s="125"/>
      <c r="BRS66" s="126"/>
      <c r="BRT66" s="126"/>
      <c r="BRU66" s="126"/>
      <c r="BRV66" s="124"/>
      <c r="BRW66" s="125"/>
      <c r="BRX66" s="129"/>
      <c r="BRY66" s="125"/>
      <c r="BRZ66" s="126"/>
      <c r="BSA66" s="126"/>
      <c r="BSB66" s="126"/>
      <c r="BSC66" s="124"/>
      <c r="BSD66" s="125"/>
      <c r="BSE66" s="129"/>
      <c r="BSF66" s="125"/>
      <c r="BSG66" s="126"/>
      <c r="BSH66" s="126"/>
      <c r="BSI66" s="126"/>
      <c r="BSJ66" s="124"/>
      <c r="BSK66" s="125"/>
      <c r="BSL66" s="129"/>
      <c r="BSM66" s="125"/>
      <c r="BSN66" s="126"/>
      <c r="BSO66" s="126"/>
      <c r="BSP66" s="126"/>
      <c r="BSQ66" s="124"/>
      <c r="BSR66" s="125"/>
      <c r="BSS66" s="129"/>
      <c r="BST66" s="125"/>
      <c r="BSU66" s="126"/>
      <c r="BSV66" s="126"/>
      <c r="BSW66" s="126"/>
      <c r="BSX66" s="124"/>
      <c r="BSY66" s="125"/>
      <c r="BSZ66" s="129"/>
      <c r="BTA66" s="125"/>
      <c r="BTB66" s="126"/>
      <c r="BTC66" s="126"/>
      <c r="BTD66" s="126"/>
      <c r="BTE66" s="124"/>
      <c r="BTF66" s="125"/>
      <c r="BTG66" s="129"/>
      <c r="BTH66" s="125"/>
      <c r="BTI66" s="126"/>
      <c r="BTJ66" s="126"/>
      <c r="BTK66" s="126"/>
      <c r="BTL66" s="124"/>
      <c r="BTM66" s="125"/>
      <c r="BTN66" s="129"/>
      <c r="BTO66" s="125"/>
      <c r="BTP66" s="126"/>
      <c r="BTQ66" s="126"/>
      <c r="BTR66" s="126"/>
      <c r="BTS66" s="124"/>
      <c r="BTT66" s="125"/>
      <c r="BTU66" s="129"/>
      <c r="BTV66" s="125"/>
      <c r="BTW66" s="126"/>
      <c r="BTX66" s="126"/>
      <c r="BTY66" s="126"/>
      <c r="BTZ66" s="124"/>
      <c r="BUA66" s="125"/>
      <c r="BUB66" s="129"/>
      <c r="BUC66" s="125"/>
      <c r="BUD66" s="126"/>
      <c r="BUE66" s="126"/>
      <c r="BUF66" s="126"/>
      <c r="BUG66" s="124"/>
      <c r="BUH66" s="125"/>
      <c r="BUI66" s="129"/>
      <c r="BUJ66" s="125"/>
      <c r="BUK66" s="126"/>
      <c r="BUL66" s="126"/>
      <c r="BUM66" s="126"/>
      <c r="BUN66" s="124"/>
      <c r="BUO66" s="125"/>
      <c r="BUP66" s="129"/>
      <c r="BUQ66" s="125"/>
      <c r="BUR66" s="126"/>
      <c r="BUS66" s="126"/>
      <c r="BUT66" s="126"/>
      <c r="BUU66" s="124"/>
      <c r="BUV66" s="125"/>
      <c r="BUW66" s="129"/>
      <c r="BUX66" s="125"/>
      <c r="BUY66" s="126"/>
      <c r="BUZ66" s="126"/>
      <c r="BVA66" s="126"/>
      <c r="BVB66" s="124"/>
      <c r="BVC66" s="125"/>
      <c r="BVD66" s="129"/>
      <c r="BVE66" s="125"/>
      <c r="BVF66" s="126"/>
      <c r="BVG66" s="126"/>
      <c r="BVH66" s="126"/>
      <c r="BVI66" s="124"/>
      <c r="BVJ66" s="125"/>
      <c r="BVK66" s="129"/>
      <c r="BVL66" s="125"/>
      <c r="BVM66" s="126"/>
      <c r="BVN66" s="126"/>
      <c r="BVO66" s="126"/>
      <c r="BVP66" s="124"/>
      <c r="BVQ66" s="125"/>
      <c r="BVR66" s="129"/>
      <c r="BVS66" s="125"/>
      <c r="BVT66" s="126"/>
      <c r="BVU66" s="126"/>
      <c r="BVV66" s="126"/>
      <c r="BVW66" s="124"/>
      <c r="BVX66" s="125"/>
      <c r="BVY66" s="129"/>
      <c r="BVZ66" s="125"/>
      <c r="BWA66" s="126"/>
      <c r="BWB66" s="126"/>
      <c r="BWC66" s="126"/>
      <c r="BWD66" s="124"/>
      <c r="BWE66" s="125"/>
      <c r="BWF66" s="129"/>
      <c r="BWG66" s="125"/>
      <c r="BWH66" s="126"/>
      <c r="BWI66" s="126"/>
      <c r="BWJ66" s="126"/>
      <c r="BWK66" s="124"/>
      <c r="BWL66" s="125"/>
      <c r="BWM66" s="129"/>
      <c r="BWN66" s="125"/>
      <c r="BWO66" s="126"/>
      <c r="BWP66" s="126"/>
      <c r="BWQ66" s="126"/>
      <c r="BWR66" s="124"/>
      <c r="BWS66" s="125"/>
      <c r="BWT66" s="129"/>
      <c r="BWU66" s="125"/>
      <c r="BWV66" s="126"/>
      <c r="BWW66" s="126"/>
      <c r="BWX66" s="126"/>
      <c r="BWY66" s="124"/>
      <c r="BWZ66" s="125"/>
      <c r="BXA66" s="129"/>
      <c r="BXB66" s="125"/>
      <c r="BXC66" s="126"/>
      <c r="BXD66" s="126"/>
      <c r="BXE66" s="126"/>
      <c r="BXF66" s="124"/>
      <c r="BXG66" s="125"/>
      <c r="BXH66" s="129"/>
      <c r="BXI66" s="125"/>
      <c r="BXJ66" s="126"/>
      <c r="BXK66" s="126"/>
      <c r="BXL66" s="126"/>
      <c r="BXM66" s="124"/>
      <c r="BXN66" s="125"/>
      <c r="BXO66" s="129"/>
      <c r="BXP66" s="125"/>
      <c r="BXQ66" s="126"/>
      <c r="BXR66" s="126"/>
      <c r="BXS66" s="126"/>
      <c r="BXT66" s="124"/>
      <c r="BXU66" s="125"/>
      <c r="BXV66" s="129"/>
      <c r="BXW66" s="125"/>
      <c r="BXX66" s="126"/>
      <c r="BXY66" s="126"/>
      <c r="BXZ66" s="126"/>
      <c r="BYA66" s="124"/>
      <c r="BYB66" s="125"/>
      <c r="BYC66" s="129"/>
      <c r="BYD66" s="125"/>
      <c r="BYE66" s="126"/>
      <c r="BYF66" s="126"/>
      <c r="BYG66" s="126"/>
      <c r="BYH66" s="124"/>
      <c r="BYI66" s="125"/>
      <c r="BYJ66" s="129"/>
      <c r="BYK66" s="125"/>
      <c r="BYL66" s="126"/>
      <c r="BYM66" s="126"/>
      <c r="BYN66" s="126"/>
      <c r="BYO66" s="124"/>
      <c r="BYP66" s="125"/>
      <c r="BYQ66" s="129"/>
      <c r="BYR66" s="125"/>
      <c r="BYS66" s="126"/>
      <c r="BYT66" s="126"/>
      <c r="BYU66" s="126"/>
      <c r="BYV66" s="124"/>
      <c r="BYW66" s="125"/>
      <c r="BYX66" s="129"/>
      <c r="BYY66" s="125"/>
      <c r="BYZ66" s="126"/>
      <c r="BZA66" s="126"/>
      <c r="BZB66" s="126"/>
      <c r="BZC66" s="124"/>
      <c r="BZD66" s="125"/>
      <c r="BZE66" s="129"/>
      <c r="BZF66" s="125"/>
      <c r="BZG66" s="126"/>
      <c r="BZH66" s="126"/>
      <c r="BZI66" s="126"/>
      <c r="BZJ66" s="124"/>
      <c r="BZK66" s="125"/>
      <c r="BZL66" s="129"/>
      <c r="BZM66" s="125"/>
      <c r="BZN66" s="126"/>
      <c r="BZO66" s="126"/>
      <c r="BZP66" s="126"/>
      <c r="BZQ66" s="124"/>
      <c r="BZR66" s="125"/>
      <c r="BZS66" s="129"/>
      <c r="BZT66" s="125"/>
      <c r="BZU66" s="126"/>
      <c r="BZV66" s="126"/>
      <c r="BZW66" s="126"/>
      <c r="BZX66" s="124"/>
      <c r="BZY66" s="125"/>
      <c r="BZZ66" s="129"/>
      <c r="CAA66" s="125"/>
      <c r="CAB66" s="126"/>
      <c r="CAC66" s="126"/>
      <c r="CAD66" s="126"/>
      <c r="CAE66" s="124"/>
      <c r="CAF66" s="125"/>
      <c r="CAG66" s="129"/>
      <c r="CAH66" s="125"/>
      <c r="CAI66" s="126"/>
      <c r="CAJ66" s="126"/>
      <c r="CAK66" s="126"/>
      <c r="CAL66" s="124"/>
      <c r="CAM66" s="125"/>
      <c r="CAN66" s="129"/>
      <c r="CAO66" s="125"/>
      <c r="CAP66" s="126"/>
      <c r="CAQ66" s="126"/>
      <c r="CAR66" s="126"/>
      <c r="CAS66" s="124"/>
      <c r="CAT66" s="125"/>
      <c r="CAU66" s="129"/>
      <c r="CAV66" s="125"/>
      <c r="CAW66" s="126"/>
      <c r="CAX66" s="126"/>
      <c r="CAY66" s="126"/>
      <c r="CAZ66" s="124"/>
      <c r="CBA66" s="125"/>
      <c r="CBB66" s="129"/>
      <c r="CBC66" s="125"/>
      <c r="CBD66" s="126"/>
      <c r="CBE66" s="126"/>
      <c r="CBF66" s="126"/>
      <c r="CBG66" s="124"/>
      <c r="CBH66" s="125"/>
      <c r="CBI66" s="129"/>
      <c r="CBJ66" s="125"/>
      <c r="CBK66" s="126"/>
      <c r="CBL66" s="126"/>
      <c r="CBM66" s="126"/>
      <c r="CBN66" s="124"/>
      <c r="CBO66" s="125"/>
      <c r="CBP66" s="129"/>
      <c r="CBQ66" s="125"/>
      <c r="CBR66" s="126"/>
      <c r="CBS66" s="126"/>
      <c r="CBT66" s="126"/>
      <c r="CBU66" s="124"/>
      <c r="CBV66" s="125"/>
      <c r="CBW66" s="129"/>
      <c r="CBX66" s="125"/>
      <c r="CBY66" s="126"/>
      <c r="CBZ66" s="126"/>
      <c r="CCA66" s="126"/>
      <c r="CCB66" s="124"/>
      <c r="CCC66" s="125"/>
      <c r="CCD66" s="129"/>
      <c r="CCE66" s="125"/>
      <c r="CCF66" s="126"/>
      <c r="CCG66" s="126"/>
      <c r="CCH66" s="126"/>
      <c r="CCI66" s="124"/>
      <c r="CCJ66" s="125"/>
      <c r="CCK66" s="129"/>
      <c r="CCL66" s="125"/>
      <c r="CCM66" s="126"/>
      <c r="CCN66" s="126"/>
      <c r="CCO66" s="126"/>
      <c r="CCP66" s="124"/>
      <c r="CCQ66" s="125"/>
      <c r="CCR66" s="129"/>
      <c r="CCS66" s="125"/>
      <c r="CCT66" s="126"/>
      <c r="CCU66" s="126"/>
      <c r="CCV66" s="126"/>
      <c r="CCW66" s="124"/>
      <c r="CCX66" s="125"/>
      <c r="CCY66" s="129"/>
      <c r="CCZ66" s="125"/>
      <c r="CDA66" s="126"/>
      <c r="CDB66" s="126"/>
      <c r="CDC66" s="126"/>
      <c r="CDD66" s="124"/>
      <c r="CDE66" s="125"/>
      <c r="CDF66" s="129"/>
      <c r="CDG66" s="125"/>
      <c r="CDH66" s="126"/>
      <c r="CDI66" s="126"/>
      <c r="CDJ66" s="126"/>
      <c r="CDK66" s="124"/>
      <c r="CDL66" s="125"/>
      <c r="CDM66" s="129"/>
      <c r="CDN66" s="125"/>
      <c r="CDO66" s="126"/>
      <c r="CDP66" s="126"/>
      <c r="CDQ66" s="126"/>
      <c r="CDR66" s="124"/>
      <c r="CDS66" s="125"/>
      <c r="CDT66" s="129"/>
      <c r="CDU66" s="125"/>
      <c r="CDV66" s="126"/>
      <c r="CDW66" s="126"/>
      <c r="CDX66" s="126"/>
      <c r="CDY66" s="124"/>
      <c r="CDZ66" s="125"/>
      <c r="CEA66" s="129"/>
      <c r="CEB66" s="125"/>
      <c r="CEC66" s="126"/>
      <c r="CED66" s="126"/>
      <c r="CEE66" s="126"/>
      <c r="CEF66" s="124"/>
      <c r="CEG66" s="125"/>
      <c r="CEH66" s="129"/>
      <c r="CEI66" s="125"/>
      <c r="CEJ66" s="126"/>
      <c r="CEK66" s="126"/>
      <c r="CEL66" s="126"/>
      <c r="CEM66" s="124"/>
      <c r="CEN66" s="125"/>
      <c r="CEO66" s="129"/>
      <c r="CEP66" s="125"/>
      <c r="CEQ66" s="126"/>
      <c r="CER66" s="126"/>
      <c r="CES66" s="126"/>
      <c r="CET66" s="124"/>
      <c r="CEU66" s="125"/>
      <c r="CEV66" s="129"/>
      <c r="CEW66" s="125"/>
      <c r="CEX66" s="126"/>
      <c r="CEY66" s="126"/>
      <c r="CEZ66" s="126"/>
      <c r="CFA66" s="124"/>
      <c r="CFB66" s="125"/>
      <c r="CFC66" s="129"/>
      <c r="CFD66" s="125"/>
      <c r="CFE66" s="126"/>
      <c r="CFF66" s="126"/>
      <c r="CFG66" s="126"/>
      <c r="CFH66" s="124"/>
      <c r="CFI66" s="125"/>
      <c r="CFJ66" s="129"/>
      <c r="CFK66" s="125"/>
      <c r="CFL66" s="126"/>
      <c r="CFM66" s="126"/>
      <c r="CFN66" s="126"/>
      <c r="CFO66" s="124"/>
      <c r="CFP66" s="125"/>
      <c r="CFQ66" s="129"/>
      <c r="CFR66" s="125"/>
      <c r="CFS66" s="126"/>
      <c r="CFT66" s="126"/>
      <c r="CFU66" s="126"/>
      <c r="CFV66" s="124"/>
      <c r="CFW66" s="125"/>
      <c r="CFX66" s="129"/>
      <c r="CFY66" s="125"/>
      <c r="CFZ66" s="126"/>
      <c r="CGA66" s="126"/>
      <c r="CGB66" s="126"/>
      <c r="CGC66" s="124"/>
      <c r="CGD66" s="125"/>
      <c r="CGE66" s="129"/>
      <c r="CGF66" s="125"/>
      <c r="CGG66" s="126"/>
      <c r="CGH66" s="126"/>
      <c r="CGI66" s="126"/>
      <c r="CGJ66" s="124"/>
      <c r="CGK66" s="125"/>
      <c r="CGL66" s="129"/>
      <c r="CGM66" s="125"/>
      <c r="CGN66" s="126"/>
      <c r="CGO66" s="126"/>
      <c r="CGP66" s="126"/>
      <c r="CGQ66" s="124"/>
      <c r="CGR66" s="125"/>
      <c r="CGS66" s="129"/>
      <c r="CGT66" s="125"/>
      <c r="CGU66" s="126"/>
      <c r="CGV66" s="126"/>
      <c r="CGW66" s="126"/>
      <c r="CGX66" s="124"/>
      <c r="CGY66" s="125"/>
      <c r="CGZ66" s="129"/>
      <c r="CHA66" s="125"/>
      <c r="CHB66" s="126"/>
      <c r="CHC66" s="126"/>
      <c r="CHD66" s="126"/>
      <c r="CHE66" s="124"/>
      <c r="CHF66" s="125"/>
      <c r="CHG66" s="129"/>
      <c r="CHH66" s="125"/>
      <c r="CHI66" s="126"/>
      <c r="CHJ66" s="126"/>
      <c r="CHK66" s="126"/>
      <c r="CHL66" s="124"/>
      <c r="CHM66" s="125"/>
      <c r="CHN66" s="129"/>
      <c r="CHO66" s="125"/>
      <c r="CHP66" s="126"/>
      <c r="CHQ66" s="126"/>
      <c r="CHR66" s="126"/>
      <c r="CHS66" s="124"/>
      <c r="CHT66" s="125"/>
      <c r="CHU66" s="129"/>
      <c r="CHV66" s="125"/>
      <c r="CHW66" s="126"/>
      <c r="CHX66" s="126"/>
      <c r="CHY66" s="126"/>
      <c r="CHZ66" s="124"/>
      <c r="CIA66" s="125"/>
      <c r="CIB66" s="129"/>
      <c r="CIC66" s="125"/>
      <c r="CID66" s="126"/>
      <c r="CIE66" s="126"/>
      <c r="CIF66" s="126"/>
      <c r="CIG66" s="124"/>
      <c r="CIH66" s="125"/>
      <c r="CII66" s="129"/>
      <c r="CIJ66" s="125"/>
      <c r="CIK66" s="126"/>
      <c r="CIL66" s="126"/>
      <c r="CIM66" s="126"/>
      <c r="CIN66" s="124"/>
      <c r="CIO66" s="125"/>
      <c r="CIP66" s="129"/>
      <c r="CIQ66" s="125"/>
      <c r="CIR66" s="126"/>
      <c r="CIS66" s="126"/>
      <c r="CIT66" s="126"/>
      <c r="CIU66" s="124"/>
      <c r="CIV66" s="125"/>
      <c r="CIW66" s="129"/>
      <c r="CIX66" s="125"/>
      <c r="CIY66" s="126"/>
      <c r="CIZ66" s="126"/>
      <c r="CJA66" s="126"/>
      <c r="CJB66" s="124"/>
      <c r="CJC66" s="125"/>
      <c r="CJD66" s="129"/>
      <c r="CJE66" s="125"/>
      <c r="CJF66" s="126"/>
      <c r="CJG66" s="126"/>
      <c r="CJH66" s="126"/>
      <c r="CJI66" s="124"/>
      <c r="CJJ66" s="125"/>
      <c r="CJK66" s="129"/>
      <c r="CJL66" s="125"/>
      <c r="CJM66" s="126"/>
      <c r="CJN66" s="126"/>
      <c r="CJO66" s="126"/>
      <c r="CJP66" s="124"/>
      <c r="CJQ66" s="125"/>
      <c r="CJR66" s="129"/>
      <c r="CJS66" s="125"/>
      <c r="CJT66" s="126"/>
      <c r="CJU66" s="126"/>
      <c r="CJV66" s="126"/>
      <c r="CJW66" s="124"/>
      <c r="CJX66" s="125"/>
      <c r="CJY66" s="129"/>
      <c r="CJZ66" s="125"/>
      <c r="CKA66" s="126"/>
      <c r="CKB66" s="126"/>
      <c r="CKC66" s="126"/>
      <c r="CKD66" s="124"/>
      <c r="CKE66" s="125"/>
      <c r="CKF66" s="129"/>
      <c r="CKG66" s="125"/>
      <c r="CKH66" s="126"/>
      <c r="CKI66" s="126"/>
      <c r="CKJ66" s="126"/>
      <c r="CKK66" s="124"/>
      <c r="CKL66" s="125"/>
      <c r="CKM66" s="129"/>
      <c r="CKN66" s="125"/>
      <c r="CKO66" s="126"/>
      <c r="CKP66" s="126"/>
      <c r="CKQ66" s="126"/>
      <c r="CKR66" s="124"/>
      <c r="CKS66" s="125"/>
      <c r="CKT66" s="129"/>
      <c r="CKU66" s="125"/>
      <c r="CKV66" s="126"/>
      <c r="CKW66" s="126"/>
      <c r="CKX66" s="126"/>
      <c r="CKY66" s="124"/>
      <c r="CKZ66" s="125"/>
      <c r="CLA66" s="129"/>
      <c r="CLB66" s="125"/>
      <c r="CLC66" s="126"/>
      <c r="CLD66" s="126"/>
      <c r="CLE66" s="126"/>
      <c r="CLF66" s="124"/>
      <c r="CLG66" s="125"/>
      <c r="CLH66" s="129"/>
      <c r="CLI66" s="125"/>
      <c r="CLJ66" s="126"/>
      <c r="CLK66" s="126"/>
      <c r="CLL66" s="126"/>
      <c r="CLM66" s="124"/>
      <c r="CLN66" s="125"/>
      <c r="CLO66" s="129"/>
      <c r="CLP66" s="125"/>
      <c r="CLQ66" s="126"/>
      <c r="CLR66" s="126"/>
      <c r="CLS66" s="126"/>
      <c r="CLT66" s="124"/>
      <c r="CLU66" s="125"/>
      <c r="CLV66" s="129"/>
      <c r="CLW66" s="125"/>
      <c r="CLX66" s="126"/>
      <c r="CLY66" s="126"/>
      <c r="CLZ66" s="126"/>
      <c r="CMA66" s="124"/>
      <c r="CMB66" s="125"/>
      <c r="CMC66" s="129"/>
      <c r="CMD66" s="125"/>
      <c r="CME66" s="126"/>
      <c r="CMF66" s="126"/>
      <c r="CMG66" s="126"/>
      <c r="CMH66" s="124"/>
      <c r="CMI66" s="125"/>
      <c r="CMJ66" s="129"/>
      <c r="CMK66" s="125"/>
      <c r="CML66" s="126"/>
      <c r="CMM66" s="126"/>
      <c r="CMN66" s="126"/>
      <c r="CMO66" s="124"/>
      <c r="CMP66" s="125"/>
      <c r="CMQ66" s="129"/>
      <c r="CMR66" s="125"/>
      <c r="CMS66" s="126"/>
      <c r="CMT66" s="126"/>
      <c r="CMU66" s="126"/>
      <c r="CMV66" s="124"/>
      <c r="CMW66" s="125"/>
      <c r="CMX66" s="129"/>
      <c r="CMY66" s="125"/>
      <c r="CMZ66" s="126"/>
      <c r="CNA66" s="126"/>
      <c r="CNB66" s="126"/>
      <c r="CNC66" s="124"/>
      <c r="CND66" s="125"/>
      <c r="CNE66" s="129"/>
      <c r="CNF66" s="125"/>
      <c r="CNG66" s="126"/>
      <c r="CNH66" s="126"/>
      <c r="CNI66" s="126"/>
      <c r="CNJ66" s="124"/>
      <c r="CNK66" s="125"/>
      <c r="CNL66" s="129"/>
      <c r="CNM66" s="125"/>
      <c r="CNN66" s="126"/>
      <c r="CNO66" s="126"/>
      <c r="CNP66" s="126"/>
      <c r="CNQ66" s="124"/>
      <c r="CNR66" s="125"/>
      <c r="CNS66" s="129"/>
      <c r="CNT66" s="125"/>
      <c r="CNU66" s="126"/>
      <c r="CNV66" s="126"/>
      <c r="CNW66" s="126"/>
      <c r="CNX66" s="124"/>
      <c r="CNY66" s="125"/>
      <c r="CNZ66" s="129"/>
      <c r="COA66" s="125"/>
      <c r="COB66" s="126"/>
      <c r="COC66" s="126"/>
      <c r="COD66" s="126"/>
      <c r="COE66" s="124"/>
      <c r="COF66" s="125"/>
      <c r="COG66" s="129"/>
      <c r="COH66" s="125"/>
      <c r="COI66" s="126"/>
      <c r="COJ66" s="126"/>
      <c r="COK66" s="126"/>
      <c r="COL66" s="124"/>
      <c r="COM66" s="125"/>
      <c r="CON66" s="129"/>
      <c r="COO66" s="125"/>
      <c r="COP66" s="126"/>
      <c r="COQ66" s="126"/>
      <c r="COR66" s="126"/>
      <c r="COS66" s="124"/>
      <c r="COT66" s="125"/>
      <c r="COU66" s="129"/>
      <c r="COV66" s="125"/>
      <c r="COW66" s="126"/>
      <c r="COX66" s="126"/>
      <c r="COY66" s="126"/>
      <c r="COZ66" s="124"/>
      <c r="CPA66" s="125"/>
      <c r="CPB66" s="129"/>
      <c r="CPC66" s="125"/>
      <c r="CPD66" s="126"/>
      <c r="CPE66" s="126"/>
      <c r="CPF66" s="126"/>
      <c r="CPG66" s="124"/>
      <c r="CPH66" s="125"/>
      <c r="CPI66" s="129"/>
      <c r="CPJ66" s="125"/>
      <c r="CPK66" s="126"/>
      <c r="CPL66" s="126"/>
      <c r="CPM66" s="126"/>
      <c r="CPN66" s="124"/>
      <c r="CPO66" s="125"/>
      <c r="CPP66" s="129"/>
      <c r="CPQ66" s="125"/>
      <c r="CPR66" s="126"/>
      <c r="CPS66" s="126"/>
      <c r="CPT66" s="126"/>
      <c r="CPU66" s="124"/>
      <c r="CPV66" s="125"/>
      <c r="CPW66" s="129"/>
      <c r="CPX66" s="125"/>
      <c r="CPY66" s="126"/>
      <c r="CPZ66" s="126"/>
      <c r="CQA66" s="126"/>
      <c r="CQB66" s="124"/>
      <c r="CQC66" s="125"/>
      <c r="CQD66" s="129"/>
      <c r="CQE66" s="125"/>
      <c r="CQF66" s="126"/>
      <c r="CQG66" s="126"/>
      <c r="CQH66" s="126"/>
      <c r="CQI66" s="124"/>
      <c r="CQJ66" s="125"/>
      <c r="CQK66" s="129"/>
      <c r="CQL66" s="125"/>
      <c r="CQM66" s="126"/>
      <c r="CQN66" s="126"/>
      <c r="CQO66" s="126"/>
      <c r="CQP66" s="124"/>
      <c r="CQQ66" s="125"/>
      <c r="CQR66" s="129"/>
      <c r="CQS66" s="125"/>
      <c r="CQT66" s="126"/>
      <c r="CQU66" s="126"/>
      <c r="CQV66" s="126"/>
      <c r="CQW66" s="124"/>
      <c r="CQX66" s="125"/>
      <c r="CQY66" s="129"/>
      <c r="CQZ66" s="125"/>
      <c r="CRA66" s="126"/>
      <c r="CRB66" s="126"/>
      <c r="CRC66" s="126"/>
      <c r="CRD66" s="124"/>
      <c r="CRE66" s="125"/>
      <c r="CRF66" s="129"/>
      <c r="CRG66" s="125"/>
      <c r="CRH66" s="126"/>
      <c r="CRI66" s="126"/>
      <c r="CRJ66" s="126"/>
      <c r="CRK66" s="124"/>
      <c r="CRL66" s="125"/>
      <c r="CRM66" s="129"/>
      <c r="CRN66" s="125"/>
      <c r="CRO66" s="126"/>
      <c r="CRP66" s="126"/>
      <c r="CRQ66" s="126"/>
      <c r="CRR66" s="124"/>
      <c r="CRS66" s="125"/>
      <c r="CRT66" s="129"/>
      <c r="CRU66" s="125"/>
      <c r="CRV66" s="126"/>
      <c r="CRW66" s="126"/>
      <c r="CRX66" s="126"/>
      <c r="CRY66" s="124"/>
      <c r="CRZ66" s="125"/>
      <c r="CSA66" s="129"/>
      <c r="CSB66" s="125"/>
      <c r="CSC66" s="126"/>
      <c r="CSD66" s="126"/>
      <c r="CSE66" s="126"/>
      <c r="CSF66" s="124"/>
      <c r="CSG66" s="125"/>
      <c r="CSH66" s="129"/>
      <c r="CSI66" s="125"/>
      <c r="CSJ66" s="126"/>
      <c r="CSK66" s="126"/>
      <c r="CSL66" s="126"/>
      <c r="CSM66" s="124"/>
      <c r="CSN66" s="125"/>
      <c r="CSO66" s="129"/>
      <c r="CSP66" s="125"/>
      <c r="CSQ66" s="126"/>
      <c r="CSR66" s="126"/>
      <c r="CSS66" s="126"/>
      <c r="CST66" s="124"/>
      <c r="CSU66" s="125"/>
      <c r="CSV66" s="129"/>
      <c r="CSW66" s="125"/>
      <c r="CSX66" s="126"/>
      <c r="CSY66" s="126"/>
      <c r="CSZ66" s="126"/>
      <c r="CTA66" s="124"/>
      <c r="CTB66" s="125"/>
      <c r="CTC66" s="129"/>
      <c r="CTD66" s="125"/>
      <c r="CTE66" s="126"/>
      <c r="CTF66" s="126"/>
      <c r="CTG66" s="126"/>
      <c r="CTH66" s="124"/>
      <c r="CTI66" s="125"/>
      <c r="CTJ66" s="129"/>
      <c r="CTK66" s="125"/>
      <c r="CTL66" s="126"/>
      <c r="CTM66" s="126"/>
      <c r="CTN66" s="126"/>
      <c r="CTO66" s="124"/>
      <c r="CTP66" s="125"/>
      <c r="CTQ66" s="129"/>
      <c r="CTR66" s="125"/>
      <c r="CTS66" s="126"/>
      <c r="CTT66" s="126"/>
      <c r="CTU66" s="126"/>
      <c r="CTV66" s="124"/>
      <c r="CTW66" s="125"/>
      <c r="CTX66" s="129"/>
      <c r="CTY66" s="125"/>
      <c r="CTZ66" s="126"/>
      <c r="CUA66" s="126"/>
      <c r="CUB66" s="126"/>
      <c r="CUC66" s="124"/>
      <c r="CUD66" s="125"/>
      <c r="CUE66" s="129"/>
      <c r="CUF66" s="125"/>
      <c r="CUG66" s="126"/>
      <c r="CUH66" s="126"/>
      <c r="CUI66" s="126"/>
      <c r="CUJ66" s="124"/>
      <c r="CUK66" s="125"/>
      <c r="CUL66" s="129"/>
      <c r="CUM66" s="125"/>
      <c r="CUN66" s="126"/>
      <c r="CUO66" s="126"/>
      <c r="CUP66" s="126"/>
      <c r="CUQ66" s="124"/>
      <c r="CUR66" s="125"/>
      <c r="CUS66" s="129"/>
      <c r="CUT66" s="125"/>
      <c r="CUU66" s="126"/>
      <c r="CUV66" s="126"/>
      <c r="CUW66" s="126"/>
      <c r="CUX66" s="124"/>
      <c r="CUY66" s="125"/>
      <c r="CUZ66" s="129"/>
      <c r="CVA66" s="125"/>
      <c r="CVB66" s="126"/>
      <c r="CVC66" s="126"/>
      <c r="CVD66" s="126"/>
      <c r="CVE66" s="124"/>
      <c r="CVF66" s="125"/>
      <c r="CVG66" s="129"/>
      <c r="CVH66" s="125"/>
      <c r="CVI66" s="126"/>
      <c r="CVJ66" s="126"/>
      <c r="CVK66" s="126"/>
      <c r="CVL66" s="124"/>
      <c r="CVM66" s="125"/>
      <c r="CVN66" s="129"/>
      <c r="CVO66" s="125"/>
      <c r="CVP66" s="126"/>
      <c r="CVQ66" s="126"/>
      <c r="CVR66" s="126"/>
      <c r="CVS66" s="124"/>
      <c r="CVT66" s="125"/>
      <c r="CVU66" s="129"/>
      <c r="CVV66" s="125"/>
      <c r="CVW66" s="126"/>
      <c r="CVX66" s="126"/>
      <c r="CVY66" s="126"/>
      <c r="CVZ66" s="124"/>
      <c r="CWA66" s="125"/>
      <c r="CWB66" s="129"/>
      <c r="CWC66" s="125"/>
      <c r="CWD66" s="126"/>
      <c r="CWE66" s="126"/>
      <c r="CWF66" s="126"/>
      <c r="CWG66" s="124"/>
      <c r="CWH66" s="125"/>
      <c r="CWI66" s="129"/>
      <c r="CWJ66" s="125"/>
      <c r="CWK66" s="126"/>
      <c r="CWL66" s="126"/>
      <c r="CWM66" s="126"/>
      <c r="CWN66" s="124"/>
      <c r="CWO66" s="125"/>
      <c r="CWP66" s="129"/>
      <c r="CWQ66" s="125"/>
      <c r="CWR66" s="126"/>
      <c r="CWS66" s="126"/>
      <c r="CWT66" s="126"/>
      <c r="CWU66" s="124"/>
      <c r="CWV66" s="125"/>
      <c r="CWW66" s="129"/>
      <c r="CWX66" s="125"/>
      <c r="CWY66" s="126"/>
      <c r="CWZ66" s="126"/>
      <c r="CXA66" s="126"/>
      <c r="CXB66" s="124"/>
      <c r="CXC66" s="125"/>
      <c r="CXD66" s="129"/>
      <c r="CXE66" s="125"/>
      <c r="CXF66" s="126"/>
      <c r="CXG66" s="126"/>
      <c r="CXH66" s="126"/>
      <c r="CXI66" s="124"/>
      <c r="CXJ66" s="125"/>
      <c r="CXK66" s="129"/>
      <c r="CXL66" s="125"/>
      <c r="CXM66" s="126"/>
      <c r="CXN66" s="126"/>
      <c r="CXO66" s="126"/>
      <c r="CXP66" s="124"/>
      <c r="CXQ66" s="125"/>
      <c r="CXR66" s="129"/>
      <c r="CXS66" s="125"/>
      <c r="CXT66" s="126"/>
      <c r="CXU66" s="126"/>
      <c r="CXV66" s="126"/>
      <c r="CXW66" s="124"/>
      <c r="CXX66" s="125"/>
      <c r="CXY66" s="129"/>
      <c r="CXZ66" s="125"/>
      <c r="CYA66" s="126"/>
      <c r="CYB66" s="126"/>
      <c r="CYC66" s="126"/>
      <c r="CYD66" s="124"/>
      <c r="CYE66" s="125"/>
      <c r="CYF66" s="129"/>
      <c r="CYG66" s="125"/>
      <c r="CYH66" s="126"/>
      <c r="CYI66" s="126"/>
      <c r="CYJ66" s="126"/>
      <c r="CYK66" s="124"/>
      <c r="CYL66" s="125"/>
      <c r="CYM66" s="129"/>
      <c r="CYN66" s="125"/>
      <c r="CYO66" s="126"/>
      <c r="CYP66" s="126"/>
      <c r="CYQ66" s="126"/>
      <c r="CYR66" s="124"/>
      <c r="CYS66" s="125"/>
      <c r="CYT66" s="129"/>
      <c r="CYU66" s="125"/>
      <c r="CYV66" s="126"/>
      <c r="CYW66" s="126"/>
      <c r="CYX66" s="126"/>
      <c r="CYY66" s="124"/>
      <c r="CYZ66" s="125"/>
      <c r="CZA66" s="129"/>
      <c r="CZB66" s="125"/>
      <c r="CZC66" s="126"/>
      <c r="CZD66" s="126"/>
      <c r="CZE66" s="126"/>
      <c r="CZF66" s="124"/>
      <c r="CZG66" s="125"/>
      <c r="CZH66" s="129"/>
      <c r="CZI66" s="125"/>
      <c r="CZJ66" s="126"/>
      <c r="CZK66" s="126"/>
      <c r="CZL66" s="126"/>
      <c r="CZM66" s="124"/>
      <c r="CZN66" s="125"/>
      <c r="CZO66" s="129"/>
      <c r="CZP66" s="125"/>
      <c r="CZQ66" s="126"/>
      <c r="CZR66" s="126"/>
      <c r="CZS66" s="126"/>
      <c r="CZT66" s="124"/>
      <c r="CZU66" s="125"/>
      <c r="CZV66" s="129"/>
      <c r="CZW66" s="125"/>
      <c r="CZX66" s="126"/>
      <c r="CZY66" s="126"/>
      <c r="CZZ66" s="126"/>
      <c r="DAA66" s="124"/>
      <c r="DAB66" s="125"/>
      <c r="DAC66" s="129"/>
      <c r="DAD66" s="125"/>
      <c r="DAE66" s="126"/>
      <c r="DAF66" s="126"/>
      <c r="DAG66" s="126"/>
      <c r="DAH66" s="124"/>
      <c r="DAI66" s="125"/>
      <c r="DAJ66" s="129"/>
      <c r="DAK66" s="125"/>
      <c r="DAL66" s="126"/>
      <c r="DAM66" s="126"/>
      <c r="DAN66" s="126"/>
      <c r="DAO66" s="124"/>
      <c r="DAP66" s="125"/>
      <c r="DAQ66" s="129"/>
      <c r="DAR66" s="125"/>
      <c r="DAS66" s="126"/>
      <c r="DAT66" s="126"/>
      <c r="DAU66" s="126"/>
      <c r="DAV66" s="124"/>
      <c r="DAW66" s="125"/>
      <c r="DAX66" s="129"/>
      <c r="DAY66" s="125"/>
      <c r="DAZ66" s="126"/>
      <c r="DBA66" s="126"/>
      <c r="DBB66" s="126"/>
      <c r="DBC66" s="124"/>
      <c r="DBD66" s="125"/>
      <c r="DBE66" s="129"/>
      <c r="DBF66" s="125"/>
      <c r="DBG66" s="126"/>
      <c r="DBH66" s="126"/>
      <c r="DBI66" s="126"/>
      <c r="DBJ66" s="124"/>
      <c r="DBK66" s="125"/>
      <c r="DBL66" s="129"/>
      <c r="DBM66" s="125"/>
      <c r="DBN66" s="126"/>
      <c r="DBO66" s="126"/>
      <c r="DBP66" s="126"/>
      <c r="DBQ66" s="124"/>
      <c r="DBR66" s="125"/>
      <c r="DBS66" s="129"/>
      <c r="DBT66" s="125"/>
      <c r="DBU66" s="126"/>
      <c r="DBV66" s="126"/>
      <c r="DBW66" s="126"/>
      <c r="DBX66" s="124"/>
      <c r="DBY66" s="125"/>
      <c r="DBZ66" s="129"/>
      <c r="DCA66" s="125"/>
      <c r="DCB66" s="126"/>
      <c r="DCC66" s="126"/>
      <c r="DCD66" s="126"/>
      <c r="DCE66" s="124"/>
      <c r="DCF66" s="125"/>
      <c r="DCG66" s="129"/>
      <c r="DCH66" s="125"/>
      <c r="DCI66" s="126"/>
      <c r="DCJ66" s="126"/>
      <c r="DCK66" s="126"/>
      <c r="DCL66" s="124"/>
      <c r="DCM66" s="125"/>
      <c r="DCN66" s="129"/>
      <c r="DCO66" s="125"/>
      <c r="DCP66" s="126"/>
      <c r="DCQ66" s="126"/>
      <c r="DCR66" s="126"/>
      <c r="DCS66" s="124"/>
      <c r="DCT66" s="125"/>
      <c r="DCU66" s="129"/>
      <c r="DCV66" s="125"/>
      <c r="DCW66" s="126"/>
      <c r="DCX66" s="126"/>
      <c r="DCY66" s="126"/>
      <c r="DCZ66" s="124"/>
      <c r="DDA66" s="125"/>
      <c r="DDB66" s="129"/>
      <c r="DDC66" s="125"/>
      <c r="DDD66" s="126"/>
      <c r="DDE66" s="126"/>
      <c r="DDF66" s="126"/>
      <c r="DDG66" s="124"/>
      <c r="DDH66" s="125"/>
      <c r="DDI66" s="129"/>
      <c r="DDJ66" s="125"/>
      <c r="DDK66" s="126"/>
      <c r="DDL66" s="126"/>
      <c r="DDM66" s="126"/>
      <c r="DDN66" s="124"/>
      <c r="DDO66" s="125"/>
      <c r="DDP66" s="129"/>
      <c r="DDQ66" s="125"/>
      <c r="DDR66" s="126"/>
      <c r="DDS66" s="126"/>
      <c r="DDT66" s="126"/>
      <c r="DDU66" s="124"/>
      <c r="DDV66" s="125"/>
      <c r="DDW66" s="129"/>
      <c r="DDX66" s="125"/>
      <c r="DDY66" s="126"/>
      <c r="DDZ66" s="126"/>
      <c r="DEA66" s="126"/>
      <c r="DEB66" s="124"/>
      <c r="DEC66" s="125"/>
      <c r="DED66" s="129"/>
      <c r="DEE66" s="125"/>
      <c r="DEF66" s="126"/>
      <c r="DEG66" s="126"/>
      <c r="DEH66" s="126"/>
      <c r="DEI66" s="124"/>
      <c r="DEJ66" s="125"/>
      <c r="DEK66" s="129"/>
      <c r="DEL66" s="125"/>
      <c r="DEM66" s="126"/>
      <c r="DEN66" s="126"/>
      <c r="DEO66" s="126"/>
      <c r="DEP66" s="124"/>
      <c r="DEQ66" s="125"/>
      <c r="DER66" s="129"/>
      <c r="DES66" s="125"/>
      <c r="DET66" s="126"/>
      <c r="DEU66" s="126"/>
      <c r="DEV66" s="126"/>
      <c r="DEW66" s="124"/>
      <c r="DEX66" s="125"/>
      <c r="DEY66" s="129"/>
      <c r="DEZ66" s="125"/>
      <c r="DFA66" s="126"/>
      <c r="DFB66" s="126"/>
      <c r="DFC66" s="126"/>
      <c r="DFD66" s="124"/>
      <c r="DFE66" s="125"/>
      <c r="DFF66" s="129"/>
      <c r="DFG66" s="125"/>
      <c r="DFH66" s="126"/>
      <c r="DFI66" s="126"/>
      <c r="DFJ66" s="126"/>
      <c r="DFK66" s="124"/>
      <c r="DFL66" s="125"/>
      <c r="DFM66" s="129"/>
      <c r="DFN66" s="125"/>
      <c r="DFO66" s="126"/>
      <c r="DFP66" s="126"/>
      <c r="DFQ66" s="126"/>
      <c r="DFR66" s="124"/>
      <c r="DFS66" s="125"/>
      <c r="DFT66" s="129"/>
      <c r="DFU66" s="125"/>
      <c r="DFV66" s="126"/>
      <c r="DFW66" s="126"/>
      <c r="DFX66" s="126"/>
      <c r="DFY66" s="124"/>
      <c r="DFZ66" s="125"/>
      <c r="DGA66" s="129"/>
      <c r="DGB66" s="125"/>
      <c r="DGC66" s="126"/>
      <c r="DGD66" s="126"/>
      <c r="DGE66" s="126"/>
      <c r="DGF66" s="124"/>
      <c r="DGG66" s="125"/>
      <c r="DGH66" s="129"/>
      <c r="DGI66" s="125"/>
      <c r="DGJ66" s="126"/>
      <c r="DGK66" s="126"/>
      <c r="DGL66" s="126"/>
      <c r="DGM66" s="124"/>
      <c r="DGN66" s="125"/>
      <c r="DGO66" s="129"/>
      <c r="DGP66" s="125"/>
      <c r="DGQ66" s="126"/>
      <c r="DGR66" s="126"/>
      <c r="DGS66" s="126"/>
      <c r="DGT66" s="124"/>
      <c r="DGU66" s="125"/>
      <c r="DGV66" s="129"/>
      <c r="DGW66" s="125"/>
      <c r="DGX66" s="126"/>
      <c r="DGY66" s="126"/>
      <c r="DGZ66" s="126"/>
      <c r="DHA66" s="124"/>
      <c r="DHB66" s="125"/>
      <c r="DHC66" s="129"/>
      <c r="DHD66" s="125"/>
      <c r="DHE66" s="126"/>
      <c r="DHF66" s="126"/>
      <c r="DHG66" s="126"/>
      <c r="DHH66" s="124"/>
      <c r="DHI66" s="125"/>
      <c r="DHJ66" s="129"/>
      <c r="DHK66" s="125"/>
      <c r="DHL66" s="126"/>
      <c r="DHM66" s="126"/>
      <c r="DHN66" s="126"/>
      <c r="DHO66" s="124"/>
      <c r="DHP66" s="125"/>
      <c r="DHQ66" s="129"/>
      <c r="DHR66" s="125"/>
      <c r="DHS66" s="126"/>
      <c r="DHT66" s="126"/>
      <c r="DHU66" s="126"/>
      <c r="DHV66" s="124"/>
      <c r="DHW66" s="125"/>
      <c r="DHX66" s="129"/>
      <c r="DHY66" s="125"/>
      <c r="DHZ66" s="126"/>
      <c r="DIA66" s="126"/>
      <c r="DIB66" s="126"/>
      <c r="DIC66" s="124"/>
      <c r="DID66" s="125"/>
      <c r="DIE66" s="129"/>
      <c r="DIF66" s="125"/>
      <c r="DIG66" s="126"/>
      <c r="DIH66" s="126"/>
      <c r="DII66" s="126"/>
      <c r="DIJ66" s="124"/>
      <c r="DIK66" s="125"/>
      <c r="DIL66" s="129"/>
      <c r="DIM66" s="125"/>
      <c r="DIN66" s="126"/>
      <c r="DIO66" s="126"/>
      <c r="DIP66" s="126"/>
      <c r="DIQ66" s="124"/>
      <c r="DIR66" s="125"/>
      <c r="DIS66" s="129"/>
      <c r="DIT66" s="125"/>
      <c r="DIU66" s="126"/>
      <c r="DIV66" s="126"/>
      <c r="DIW66" s="126"/>
      <c r="DIX66" s="124"/>
      <c r="DIY66" s="125"/>
      <c r="DIZ66" s="129"/>
      <c r="DJA66" s="125"/>
      <c r="DJB66" s="126"/>
      <c r="DJC66" s="126"/>
      <c r="DJD66" s="126"/>
      <c r="DJE66" s="124"/>
      <c r="DJF66" s="125"/>
      <c r="DJG66" s="129"/>
      <c r="DJH66" s="125"/>
      <c r="DJI66" s="126"/>
      <c r="DJJ66" s="126"/>
      <c r="DJK66" s="126"/>
      <c r="DJL66" s="124"/>
      <c r="DJM66" s="125"/>
      <c r="DJN66" s="129"/>
      <c r="DJO66" s="125"/>
      <c r="DJP66" s="126"/>
      <c r="DJQ66" s="126"/>
      <c r="DJR66" s="126"/>
      <c r="DJS66" s="124"/>
      <c r="DJT66" s="125"/>
      <c r="DJU66" s="129"/>
      <c r="DJV66" s="125"/>
      <c r="DJW66" s="126"/>
      <c r="DJX66" s="126"/>
      <c r="DJY66" s="126"/>
      <c r="DJZ66" s="124"/>
      <c r="DKA66" s="125"/>
      <c r="DKB66" s="129"/>
      <c r="DKC66" s="125"/>
      <c r="DKD66" s="126"/>
      <c r="DKE66" s="126"/>
      <c r="DKF66" s="126"/>
      <c r="DKG66" s="124"/>
      <c r="DKH66" s="125"/>
      <c r="DKI66" s="129"/>
      <c r="DKJ66" s="125"/>
      <c r="DKK66" s="126"/>
      <c r="DKL66" s="126"/>
      <c r="DKM66" s="126"/>
      <c r="DKN66" s="124"/>
      <c r="DKO66" s="125"/>
      <c r="DKP66" s="129"/>
      <c r="DKQ66" s="125"/>
      <c r="DKR66" s="126"/>
      <c r="DKS66" s="126"/>
      <c r="DKT66" s="126"/>
      <c r="DKU66" s="124"/>
      <c r="DKV66" s="125"/>
      <c r="DKW66" s="129"/>
      <c r="DKX66" s="125"/>
      <c r="DKY66" s="126"/>
      <c r="DKZ66" s="126"/>
      <c r="DLA66" s="126"/>
      <c r="DLB66" s="124"/>
      <c r="DLC66" s="125"/>
      <c r="DLD66" s="129"/>
      <c r="DLE66" s="125"/>
      <c r="DLF66" s="126"/>
      <c r="DLG66" s="126"/>
      <c r="DLH66" s="126"/>
      <c r="DLI66" s="124"/>
      <c r="DLJ66" s="125"/>
      <c r="DLK66" s="129"/>
      <c r="DLL66" s="125"/>
      <c r="DLM66" s="126"/>
      <c r="DLN66" s="126"/>
      <c r="DLO66" s="126"/>
      <c r="DLP66" s="124"/>
      <c r="DLQ66" s="125"/>
      <c r="DLR66" s="129"/>
      <c r="DLS66" s="125"/>
      <c r="DLT66" s="126"/>
      <c r="DLU66" s="126"/>
      <c r="DLV66" s="126"/>
      <c r="DLW66" s="124"/>
      <c r="DLX66" s="125"/>
      <c r="DLY66" s="129"/>
      <c r="DLZ66" s="125"/>
      <c r="DMA66" s="126"/>
      <c r="DMB66" s="126"/>
      <c r="DMC66" s="126"/>
      <c r="DMD66" s="124"/>
      <c r="DME66" s="125"/>
      <c r="DMF66" s="129"/>
      <c r="DMG66" s="125"/>
      <c r="DMH66" s="126"/>
      <c r="DMI66" s="126"/>
      <c r="DMJ66" s="126"/>
      <c r="DMK66" s="124"/>
      <c r="DML66" s="125"/>
      <c r="DMM66" s="129"/>
      <c r="DMN66" s="125"/>
      <c r="DMO66" s="126"/>
      <c r="DMP66" s="126"/>
      <c r="DMQ66" s="126"/>
      <c r="DMR66" s="124"/>
      <c r="DMS66" s="125"/>
      <c r="DMT66" s="129"/>
      <c r="DMU66" s="125"/>
      <c r="DMV66" s="126"/>
      <c r="DMW66" s="126"/>
      <c r="DMX66" s="126"/>
      <c r="DMY66" s="124"/>
      <c r="DMZ66" s="125"/>
      <c r="DNA66" s="129"/>
      <c r="DNB66" s="125"/>
      <c r="DNC66" s="126"/>
      <c r="DND66" s="126"/>
      <c r="DNE66" s="126"/>
      <c r="DNF66" s="124"/>
      <c r="DNG66" s="125"/>
      <c r="DNH66" s="129"/>
      <c r="DNI66" s="125"/>
      <c r="DNJ66" s="126"/>
      <c r="DNK66" s="126"/>
      <c r="DNL66" s="126"/>
      <c r="DNM66" s="124"/>
      <c r="DNN66" s="125"/>
      <c r="DNO66" s="129"/>
      <c r="DNP66" s="125"/>
      <c r="DNQ66" s="126"/>
      <c r="DNR66" s="126"/>
      <c r="DNS66" s="126"/>
      <c r="DNT66" s="124"/>
      <c r="DNU66" s="125"/>
      <c r="DNV66" s="129"/>
      <c r="DNW66" s="125"/>
      <c r="DNX66" s="126"/>
      <c r="DNY66" s="126"/>
      <c r="DNZ66" s="126"/>
      <c r="DOA66" s="124"/>
      <c r="DOB66" s="125"/>
      <c r="DOC66" s="129"/>
      <c r="DOD66" s="125"/>
      <c r="DOE66" s="126"/>
      <c r="DOF66" s="126"/>
      <c r="DOG66" s="126"/>
      <c r="DOH66" s="124"/>
      <c r="DOI66" s="125"/>
      <c r="DOJ66" s="129"/>
      <c r="DOK66" s="125"/>
      <c r="DOL66" s="126"/>
      <c r="DOM66" s="126"/>
      <c r="DON66" s="126"/>
      <c r="DOO66" s="124"/>
      <c r="DOP66" s="125"/>
      <c r="DOQ66" s="129"/>
      <c r="DOR66" s="125"/>
      <c r="DOS66" s="126"/>
      <c r="DOT66" s="126"/>
      <c r="DOU66" s="126"/>
      <c r="DOV66" s="124"/>
      <c r="DOW66" s="125"/>
      <c r="DOX66" s="129"/>
      <c r="DOY66" s="125"/>
      <c r="DOZ66" s="126"/>
      <c r="DPA66" s="126"/>
      <c r="DPB66" s="126"/>
      <c r="DPC66" s="124"/>
      <c r="DPD66" s="125"/>
      <c r="DPE66" s="129"/>
      <c r="DPF66" s="125"/>
      <c r="DPG66" s="126"/>
      <c r="DPH66" s="126"/>
      <c r="DPI66" s="126"/>
      <c r="DPJ66" s="124"/>
      <c r="DPK66" s="125"/>
      <c r="DPL66" s="129"/>
      <c r="DPM66" s="125"/>
      <c r="DPN66" s="126"/>
      <c r="DPO66" s="126"/>
      <c r="DPP66" s="126"/>
      <c r="DPQ66" s="124"/>
      <c r="DPR66" s="125"/>
      <c r="DPS66" s="129"/>
      <c r="DPT66" s="125"/>
      <c r="DPU66" s="126"/>
      <c r="DPV66" s="126"/>
      <c r="DPW66" s="126"/>
      <c r="DPX66" s="124"/>
      <c r="DPY66" s="125"/>
      <c r="DPZ66" s="129"/>
      <c r="DQA66" s="125"/>
      <c r="DQB66" s="126"/>
      <c r="DQC66" s="126"/>
      <c r="DQD66" s="126"/>
      <c r="DQE66" s="124"/>
      <c r="DQF66" s="125"/>
      <c r="DQG66" s="129"/>
      <c r="DQH66" s="125"/>
      <c r="DQI66" s="126"/>
      <c r="DQJ66" s="126"/>
      <c r="DQK66" s="126"/>
      <c r="DQL66" s="124"/>
      <c r="DQM66" s="125"/>
      <c r="DQN66" s="129"/>
      <c r="DQO66" s="125"/>
      <c r="DQP66" s="126"/>
      <c r="DQQ66" s="126"/>
      <c r="DQR66" s="126"/>
      <c r="DQS66" s="124"/>
      <c r="DQT66" s="125"/>
      <c r="DQU66" s="129"/>
      <c r="DQV66" s="125"/>
      <c r="DQW66" s="126"/>
      <c r="DQX66" s="126"/>
      <c r="DQY66" s="126"/>
      <c r="DQZ66" s="124"/>
      <c r="DRA66" s="125"/>
      <c r="DRB66" s="129"/>
      <c r="DRC66" s="125"/>
      <c r="DRD66" s="126"/>
      <c r="DRE66" s="126"/>
      <c r="DRF66" s="126"/>
      <c r="DRG66" s="124"/>
      <c r="DRH66" s="125"/>
      <c r="DRI66" s="129"/>
      <c r="DRJ66" s="125"/>
      <c r="DRK66" s="126"/>
      <c r="DRL66" s="126"/>
      <c r="DRM66" s="126"/>
      <c r="DRN66" s="124"/>
      <c r="DRO66" s="125"/>
      <c r="DRP66" s="129"/>
      <c r="DRQ66" s="125"/>
      <c r="DRR66" s="126"/>
      <c r="DRS66" s="126"/>
      <c r="DRT66" s="126"/>
      <c r="DRU66" s="124"/>
      <c r="DRV66" s="125"/>
      <c r="DRW66" s="129"/>
      <c r="DRX66" s="125"/>
      <c r="DRY66" s="126"/>
      <c r="DRZ66" s="126"/>
      <c r="DSA66" s="126"/>
      <c r="DSB66" s="124"/>
      <c r="DSC66" s="125"/>
      <c r="DSD66" s="129"/>
      <c r="DSE66" s="125"/>
      <c r="DSF66" s="126"/>
      <c r="DSG66" s="126"/>
      <c r="DSH66" s="126"/>
      <c r="DSI66" s="124"/>
      <c r="DSJ66" s="125"/>
      <c r="DSK66" s="129"/>
      <c r="DSL66" s="125"/>
      <c r="DSM66" s="126"/>
      <c r="DSN66" s="126"/>
      <c r="DSO66" s="126"/>
      <c r="DSP66" s="124"/>
      <c r="DSQ66" s="125"/>
      <c r="DSR66" s="129"/>
      <c r="DSS66" s="125"/>
      <c r="DST66" s="126"/>
      <c r="DSU66" s="126"/>
      <c r="DSV66" s="126"/>
      <c r="DSW66" s="124"/>
      <c r="DSX66" s="125"/>
      <c r="DSY66" s="129"/>
      <c r="DSZ66" s="125"/>
      <c r="DTA66" s="126"/>
      <c r="DTB66" s="126"/>
      <c r="DTC66" s="126"/>
      <c r="DTD66" s="124"/>
      <c r="DTE66" s="125"/>
      <c r="DTF66" s="129"/>
      <c r="DTG66" s="125"/>
      <c r="DTH66" s="126"/>
      <c r="DTI66" s="126"/>
      <c r="DTJ66" s="126"/>
      <c r="DTK66" s="124"/>
      <c r="DTL66" s="125"/>
      <c r="DTM66" s="129"/>
      <c r="DTN66" s="125"/>
      <c r="DTO66" s="126"/>
      <c r="DTP66" s="126"/>
      <c r="DTQ66" s="126"/>
      <c r="DTR66" s="124"/>
      <c r="DTS66" s="125"/>
      <c r="DTT66" s="129"/>
      <c r="DTU66" s="125"/>
      <c r="DTV66" s="126"/>
      <c r="DTW66" s="126"/>
      <c r="DTX66" s="126"/>
      <c r="DTY66" s="124"/>
      <c r="DTZ66" s="125"/>
      <c r="DUA66" s="129"/>
      <c r="DUB66" s="125"/>
      <c r="DUC66" s="126"/>
      <c r="DUD66" s="126"/>
      <c r="DUE66" s="126"/>
      <c r="DUF66" s="124"/>
      <c r="DUG66" s="125"/>
      <c r="DUH66" s="129"/>
      <c r="DUI66" s="125"/>
      <c r="DUJ66" s="126"/>
      <c r="DUK66" s="126"/>
      <c r="DUL66" s="126"/>
      <c r="DUM66" s="124"/>
      <c r="DUN66" s="125"/>
      <c r="DUO66" s="129"/>
      <c r="DUP66" s="125"/>
      <c r="DUQ66" s="126"/>
      <c r="DUR66" s="126"/>
      <c r="DUS66" s="126"/>
      <c r="DUT66" s="124"/>
      <c r="DUU66" s="125"/>
      <c r="DUV66" s="129"/>
      <c r="DUW66" s="125"/>
      <c r="DUX66" s="126"/>
      <c r="DUY66" s="126"/>
      <c r="DUZ66" s="126"/>
      <c r="DVA66" s="124"/>
      <c r="DVB66" s="125"/>
      <c r="DVC66" s="129"/>
      <c r="DVD66" s="125"/>
      <c r="DVE66" s="126"/>
      <c r="DVF66" s="126"/>
      <c r="DVG66" s="126"/>
      <c r="DVH66" s="124"/>
      <c r="DVI66" s="125"/>
      <c r="DVJ66" s="129"/>
      <c r="DVK66" s="125"/>
      <c r="DVL66" s="126"/>
      <c r="DVM66" s="126"/>
      <c r="DVN66" s="126"/>
      <c r="DVO66" s="124"/>
      <c r="DVP66" s="125"/>
      <c r="DVQ66" s="129"/>
      <c r="DVR66" s="125"/>
      <c r="DVS66" s="126"/>
      <c r="DVT66" s="126"/>
      <c r="DVU66" s="126"/>
      <c r="DVV66" s="124"/>
      <c r="DVW66" s="125"/>
      <c r="DVX66" s="129"/>
      <c r="DVY66" s="125"/>
      <c r="DVZ66" s="126"/>
      <c r="DWA66" s="126"/>
      <c r="DWB66" s="126"/>
      <c r="DWC66" s="124"/>
      <c r="DWD66" s="125"/>
      <c r="DWE66" s="129"/>
      <c r="DWF66" s="125"/>
      <c r="DWG66" s="126"/>
      <c r="DWH66" s="126"/>
      <c r="DWI66" s="126"/>
      <c r="DWJ66" s="124"/>
      <c r="DWK66" s="125"/>
      <c r="DWL66" s="129"/>
      <c r="DWM66" s="125"/>
      <c r="DWN66" s="126"/>
      <c r="DWO66" s="126"/>
      <c r="DWP66" s="126"/>
      <c r="DWQ66" s="124"/>
      <c r="DWR66" s="125"/>
      <c r="DWS66" s="129"/>
      <c r="DWT66" s="125"/>
      <c r="DWU66" s="126"/>
      <c r="DWV66" s="126"/>
      <c r="DWW66" s="126"/>
      <c r="DWX66" s="124"/>
      <c r="DWY66" s="125"/>
      <c r="DWZ66" s="129"/>
      <c r="DXA66" s="125"/>
      <c r="DXB66" s="126"/>
      <c r="DXC66" s="126"/>
      <c r="DXD66" s="126"/>
      <c r="DXE66" s="124"/>
      <c r="DXF66" s="125"/>
      <c r="DXG66" s="129"/>
      <c r="DXH66" s="125"/>
      <c r="DXI66" s="126"/>
      <c r="DXJ66" s="126"/>
      <c r="DXK66" s="126"/>
      <c r="DXL66" s="124"/>
      <c r="DXM66" s="125"/>
      <c r="DXN66" s="129"/>
      <c r="DXO66" s="125"/>
      <c r="DXP66" s="126"/>
      <c r="DXQ66" s="126"/>
      <c r="DXR66" s="126"/>
      <c r="DXS66" s="124"/>
      <c r="DXT66" s="125"/>
      <c r="DXU66" s="129"/>
      <c r="DXV66" s="125"/>
      <c r="DXW66" s="126"/>
      <c r="DXX66" s="126"/>
      <c r="DXY66" s="126"/>
      <c r="DXZ66" s="124"/>
      <c r="DYA66" s="125"/>
      <c r="DYB66" s="129"/>
      <c r="DYC66" s="125"/>
      <c r="DYD66" s="126"/>
      <c r="DYE66" s="126"/>
      <c r="DYF66" s="126"/>
      <c r="DYG66" s="124"/>
      <c r="DYH66" s="125"/>
      <c r="DYI66" s="129"/>
      <c r="DYJ66" s="125"/>
      <c r="DYK66" s="126"/>
      <c r="DYL66" s="126"/>
      <c r="DYM66" s="126"/>
      <c r="DYN66" s="124"/>
      <c r="DYO66" s="125"/>
      <c r="DYP66" s="129"/>
      <c r="DYQ66" s="125"/>
      <c r="DYR66" s="126"/>
      <c r="DYS66" s="126"/>
      <c r="DYT66" s="126"/>
      <c r="DYU66" s="124"/>
      <c r="DYV66" s="125"/>
      <c r="DYW66" s="129"/>
      <c r="DYX66" s="125"/>
      <c r="DYY66" s="126"/>
      <c r="DYZ66" s="126"/>
      <c r="DZA66" s="126"/>
      <c r="DZB66" s="124"/>
      <c r="DZC66" s="125"/>
      <c r="DZD66" s="129"/>
      <c r="DZE66" s="125"/>
      <c r="DZF66" s="126"/>
      <c r="DZG66" s="126"/>
      <c r="DZH66" s="126"/>
      <c r="DZI66" s="124"/>
      <c r="DZJ66" s="125"/>
      <c r="DZK66" s="129"/>
      <c r="DZL66" s="125"/>
      <c r="DZM66" s="126"/>
      <c r="DZN66" s="126"/>
      <c r="DZO66" s="126"/>
      <c r="DZP66" s="124"/>
      <c r="DZQ66" s="125"/>
      <c r="DZR66" s="129"/>
      <c r="DZS66" s="125"/>
      <c r="DZT66" s="126"/>
      <c r="DZU66" s="126"/>
      <c r="DZV66" s="126"/>
      <c r="DZW66" s="124"/>
      <c r="DZX66" s="125"/>
      <c r="DZY66" s="129"/>
      <c r="DZZ66" s="125"/>
      <c r="EAA66" s="126"/>
      <c r="EAB66" s="126"/>
      <c r="EAC66" s="126"/>
      <c r="EAD66" s="124"/>
      <c r="EAE66" s="125"/>
      <c r="EAF66" s="129"/>
      <c r="EAG66" s="125"/>
      <c r="EAH66" s="126"/>
      <c r="EAI66" s="126"/>
      <c r="EAJ66" s="126"/>
      <c r="EAK66" s="124"/>
      <c r="EAL66" s="125"/>
      <c r="EAM66" s="129"/>
      <c r="EAN66" s="125"/>
      <c r="EAO66" s="126"/>
      <c r="EAP66" s="126"/>
      <c r="EAQ66" s="126"/>
      <c r="EAR66" s="124"/>
      <c r="EAS66" s="125"/>
      <c r="EAT66" s="129"/>
      <c r="EAU66" s="125"/>
      <c r="EAV66" s="126"/>
      <c r="EAW66" s="126"/>
      <c r="EAX66" s="126"/>
      <c r="EAY66" s="124"/>
      <c r="EAZ66" s="125"/>
      <c r="EBA66" s="129"/>
      <c r="EBB66" s="125"/>
      <c r="EBC66" s="126"/>
      <c r="EBD66" s="126"/>
      <c r="EBE66" s="126"/>
      <c r="EBF66" s="124"/>
      <c r="EBG66" s="125"/>
      <c r="EBH66" s="129"/>
      <c r="EBI66" s="125"/>
      <c r="EBJ66" s="126"/>
      <c r="EBK66" s="126"/>
      <c r="EBL66" s="126"/>
      <c r="EBM66" s="124"/>
      <c r="EBN66" s="125"/>
      <c r="EBO66" s="129"/>
      <c r="EBP66" s="125"/>
      <c r="EBQ66" s="126"/>
      <c r="EBR66" s="126"/>
      <c r="EBS66" s="126"/>
      <c r="EBT66" s="124"/>
      <c r="EBU66" s="125"/>
      <c r="EBV66" s="129"/>
      <c r="EBW66" s="125"/>
      <c r="EBX66" s="126"/>
      <c r="EBY66" s="126"/>
      <c r="EBZ66" s="126"/>
      <c r="ECA66" s="124"/>
      <c r="ECB66" s="125"/>
      <c r="ECC66" s="129"/>
      <c r="ECD66" s="125"/>
      <c r="ECE66" s="126"/>
      <c r="ECF66" s="126"/>
      <c r="ECG66" s="126"/>
      <c r="ECH66" s="124"/>
      <c r="ECI66" s="125"/>
      <c r="ECJ66" s="129"/>
      <c r="ECK66" s="125"/>
      <c r="ECL66" s="126"/>
      <c r="ECM66" s="126"/>
      <c r="ECN66" s="126"/>
      <c r="ECO66" s="124"/>
      <c r="ECP66" s="125"/>
      <c r="ECQ66" s="129"/>
      <c r="ECR66" s="125"/>
      <c r="ECS66" s="126"/>
      <c r="ECT66" s="126"/>
      <c r="ECU66" s="126"/>
      <c r="ECV66" s="124"/>
      <c r="ECW66" s="125"/>
      <c r="ECX66" s="129"/>
      <c r="ECY66" s="125"/>
      <c r="ECZ66" s="126"/>
      <c r="EDA66" s="126"/>
      <c r="EDB66" s="126"/>
      <c r="EDC66" s="124"/>
      <c r="EDD66" s="125"/>
      <c r="EDE66" s="129"/>
      <c r="EDF66" s="125"/>
      <c r="EDG66" s="126"/>
      <c r="EDH66" s="126"/>
      <c r="EDI66" s="126"/>
      <c r="EDJ66" s="124"/>
      <c r="EDK66" s="125"/>
      <c r="EDL66" s="129"/>
      <c r="EDM66" s="125"/>
      <c r="EDN66" s="126"/>
      <c r="EDO66" s="126"/>
      <c r="EDP66" s="126"/>
      <c r="EDQ66" s="124"/>
      <c r="EDR66" s="125"/>
      <c r="EDS66" s="129"/>
      <c r="EDT66" s="125"/>
      <c r="EDU66" s="126"/>
      <c r="EDV66" s="126"/>
      <c r="EDW66" s="126"/>
      <c r="EDX66" s="124"/>
      <c r="EDY66" s="125"/>
      <c r="EDZ66" s="129"/>
      <c r="EEA66" s="125"/>
      <c r="EEB66" s="126"/>
      <c r="EEC66" s="126"/>
      <c r="EED66" s="126"/>
      <c r="EEE66" s="124"/>
      <c r="EEF66" s="125"/>
      <c r="EEG66" s="129"/>
      <c r="EEH66" s="125"/>
      <c r="EEI66" s="126"/>
      <c r="EEJ66" s="126"/>
      <c r="EEK66" s="126"/>
      <c r="EEL66" s="124"/>
      <c r="EEM66" s="125"/>
      <c r="EEN66" s="129"/>
      <c r="EEO66" s="125"/>
      <c r="EEP66" s="126"/>
      <c r="EEQ66" s="126"/>
      <c r="EER66" s="126"/>
      <c r="EES66" s="124"/>
      <c r="EET66" s="125"/>
      <c r="EEU66" s="129"/>
      <c r="EEV66" s="125"/>
      <c r="EEW66" s="126"/>
      <c r="EEX66" s="126"/>
      <c r="EEY66" s="126"/>
      <c r="EEZ66" s="124"/>
      <c r="EFA66" s="125"/>
      <c r="EFB66" s="129"/>
      <c r="EFC66" s="125"/>
      <c r="EFD66" s="126"/>
      <c r="EFE66" s="126"/>
      <c r="EFF66" s="126"/>
      <c r="EFG66" s="124"/>
      <c r="EFH66" s="125"/>
      <c r="EFI66" s="129"/>
      <c r="EFJ66" s="125"/>
      <c r="EFK66" s="126"/>
      <c r="EFL66" s="126"/>
      <c r="EFM66" s="126"/>
      <c r="EFN66" s="124"/>
      <c r="EFO66" s="125"/>
      <c r="EFP66" s="129"/>
      <c r="EFQ66" s="125"/>
      <c r="EFR66" s="126"/>
      <c r="EFS66" s="126"/>
      <c r="EFT66" s="126"/>
      <c r="EFU66" s="124"/>
      <c r="EFV66" s="125"/>
      <c r="EFW66" s="129"/>
      <c r="EFX66" s="125"/>
      <c r="EFY66" s="126"/>
      <c r="EFZ66" s="126"/>
      <c r="EGA66" s="126"/>
      <c r="EGB66" s="124"/>
      <c r="EGC66" s="125"/>
      <c r="EGD66" s="129"/>
      <c r="EGE66" s="125"/>
      <c r="EGF66" s="126"/>
      <c r="EGG66" s="126"/>
      <c r="EGH66" s="126"/>
      <c r="EGI66" s="124"/>
      <c r="EGJ66" s="125"/>
      <c r="EGK66" s="129"/>
      <c r="EGL66" s="125"/>
      <c r="EGM66" s="126"/>
      <c r="EGN66" s="126"/>
      <c r="EGO66" s="126"/>
      <c r="EGP66" s="124"/>
      <c r="EGQ66" s="125"/>
      <c r="EGR66" s="129"/>
      <c r="EGS66" s="125"/>
      <c r="EGT66" s="126"/>
      <c r="EGU66" s="126"/>
      <c r="EGV66" s="126"/>
      <c r="EGW66" s="124"/>
      <c r="EGX66" s="125"/>
      <c r="EGY66" s="129"/>
      <c r="EGZ66" s="125"/>
      <c r="EHA66" s="126"/>
      <c r="EHB66" s="126"/>
      <c r="EHC66" s="126"/>
      <c r="EHD66" s="124"/>
      <c r="EHE66" s="125"/>
      <c r="EHF66" s="129"/>
      <c r="EHG66" s="125"/>
      <c r="EHH66" s="126"/>
      <c r="EHI66" s="126"/>
      <c r="EHJ66" s="126"/>
      <c r="EHK66" s="124"/>
      <c r="EHL66" s="125"/>
      <c r="EHM66" s="129"/>
      <c r="EHN66" s="125"/>
      <c r="EHO66" s="126"/>
      <c r="EHP66" s="126"/>
      <c r="EHQ66" s="126"/>
      <c r="EHR66" s="124"/>
      <c r="EHS66" s="125"/>
      <c r="EHT66" s="129"/>
      <c r="EHU66" s="125"/>
      <c r="EHV66" s="126"/>
      <c r="EHW66" s="126"/>
      <c r="EHX66" s="126"/>
      <c r="EHY66" s="124"/>
      <c r="EHZ66" s="125"/>
      <c r="EIA66" s="129"/>
      <c r="EIB66" s="125"/>
      <c r="EIC66" s="126"/>
      <c r="EID66" s="126"/>
      <c r="EIE66" s="126"/>
      <c r="EIF66" s="124"/>
      <c r="EIG66" s="125"/>
      <c r="EIH66" s="129"/>
      <c r="EII66" s="125"/>
      <c r="EIJ66" s="126"/>
      <c r="EIK66" s="126"/>
      <c r="EIL66" s="126"/>
      <c r="EIM66" s="124"/>
      <c r="EIN66" s="125"/>
      <c r="EIO66" s="129"/>
      <c r="EIP66" s="125"/>
      <c r="EIQ66" s="126"/>
      <c r="EIR66" s="126"/>
      <c r="EIS66" s="126"/>
      <c r="EIT66" s="124"/>
      <c r="EIU66" s="125"/>
      <c r="EIV66" s="129"/>
      <c r="EIW66" s="125"/>
      <c r="EIX66" s="126"/>
      <c r="EIY66" s="126"/>
      <c r="EIZ66" s="126"/>
      <c r="EJA66" s="124"/>
      <c r="EJB66" s="125"/>
      <c r="EJC66" s="129"/>
      <c r="EJD66" s="125"/>
      <c r="EJE66" s="126"/>
      <c r="EJF66" s="126"/>
      <c r="EJG66" s="126"/>
      <c r="EJH66" s="124"/>
      <c r="EJI66" s="125"/>
      <c r="EJJ66" s="129"/>
      <c r="EJK66" s="125"/>
      <c r="EJL66" s="126"/>
      <c r="EJM66" s="126"/>
      <c r="EJN66" s="126"/>
      <c r="EJO66" s="124"/>
      <c r="EJP66" s="125"/>
      <c r="EJQ66" s="129"/>
      <c r="EJR66" s="125"/>
      <c r="EJS66" s="126"/>
      <c r="EJT66" s="126"/>
      <c r="EJU66" s="126"/>
      <c r="EJV66" s="124"/>
      <c r="EJW66" s="125"/>
      <c r="EJX66" s="129"/>
      <c r="EJY66" s="125"/>
      <c r="EJZ66" s="126"/>
      <c r="EKA66" s="126"/>
      <c r="EKB66" s="126"/>
      <c r="EKC66" s="124"/>
      <c r="EKD66" s="125"/>
      <c r="EKE66" s="129"/>
      <c r="EKF66" s="125"/>
      <c r="EKG66" s="126"/>
      <c r="EKH66" s="126"/>
      <c r="EKI66" s="126"/>
      <c r="EKJ66" s="124"/>
      <c r="EKK66" s="125"/>
      <c r="EKL66" s="129"/>
      <c r="EKM66" s="125"/>
      <c r="EKN66" s="126"/>
      <c r="EKO66" s="126"/>
      <c r="EKP66" s="126"/>
      <c r="EKQ66" s="124"/>
      <c r="EKR66" s="125"/>
      <c r="EKS66" s="129"/>
      <c r="EKT66" s="125"/>
      <c r="EKU66" s="126"/>
      <c r="EKV66" s="126"/>
      <c r="EKW66" s="126"/>
      <c r="EKX66" s="124"/>
      <c r="EKY66" s="125"/>
      <c r="EKZ66" s="129"/>
      <c r="ELA66" s="125"/>
      <c r="ELB66" s="126"/>
      <c r="ELC66" s="126"/>
      <c r="ELD66" s="126"/>
      <c r="ELE66" s="124"/>
      <c r="ELF66" s="125"/>
      <c r="ELG66" s="129"/>
      <c r="ELH66" s="125"/>
      <c r="ELI66" s="126"/>
      <c r="ELJ66" s="126"/>
      <c r="ELK66" s="126"/>
      <c r="ELL66" s="124"/>
      <c r="ELM66" s="125"/>
      <c r="ELN66" s="129"/>
      <c r="ELO66" s="125"/>
      <c r="ELP66" s="126"/>
      <c r="ELQ66" s="126"/>
      <c r="ELR66" s="126"/>
      <c r="ELS66" s="124"/>
      <c r="ELT66" s="125"/>
      <c r="ELU66" s="129"/>
      <c r="ELV66" s="125"/>
      <c r="ELW66" s="126"/>
      <c r="ELX66" s="126"/>
      <c r="ELY66" s="126"/>
      <c r="ELZ66" s="124"/>
      <c r="EMA66" s="125"/>
      <c r="EMB66" s="129"/>
      <c r="EMC66" s="125"/>
      <c r="EMD66" s="126"/>
      <c r="EME66" s="126"/>
      <c r="EMF66" s="126"/>
      <c r="EMG66" s="124"/>
      <c r="EMH66" s="125"/>
      <c r="EMI66" s="129"/>
      <c r="EMJ66" s="125"/>
      <c r="EMK66" s="126"/>
      <c r="EML66" s="126"/>
      <c r="EMM66" s="126"/>
      <c r="EMN66" s="124"/>
      <c r="EMO66" s="125"/>
      <c r="EMP66" s="129"/>
      <c r="EMQ66" s="125"/>
      <c r="EMR66" s="126"/>
      <c r="EMS66" s="126"/>
      <c r="EMT66" s="126"/>
      <c r="EMU66" s="124"/>
      <c r="EMV66" s="125"/>
      <c r="EMW66" s="129"/>
      <c r="EMX66" s="125"/>
      <c r="EMY66" s="126"/>
      <c r="EMZ66" s="126"/>
      <c r="ENA66" s="126"/>
      <c r="ENB66" s="124"/>
      <c r="ENC66" s="125"/>
      <c r="END66" s="129"/>
      <c r="ENE66" s="125"/>
      <c r="ENF66" s="126"/>
      <c r="ENG66" s="126"/>
      <c r="ENH66" s="126"/>
      <c r="ENI66" s="124"/>
      <c r="ENJ66" s="125"/>
      <c r="ENK66" s="129"/>
      <c r="ENL66" s="125"/>
      <c r="ENM66" s="126"/>
      <c r="ENN66" s="126"/>
      <c r="ENO66" s="126"/>
      <c r="ENP66" s="124"/>
      <c r="ENQ66" s="125"/>
      <c r="ENR66" s="129"/>
      <c r="ENS66" s="125"/>
      <c r="ENT66" s="126"/>
      <c r="ENU66" s="126"/>
      <c r="ENV66" s="126"/>
      <c r="ENW66" s="124"/>
      <c r="ENX66" s="125"/>
      <c r="ENY66" s="129"/>
      <c r="ENZ66" s="125"/>
      <c r="EOA66" s="126"/>
      <c r="EOB66" s="126"/>
      <c r="EOC66" s="126"/>
      <c r="EOD66" s="124"/>
      <c r="EOE66" s="125"/>
      <c r="EOF66" s="129"/>
      <c r="EOG66" s="125"/>
      <c r="EOH66" s="126"/>
      <c r="EOI66" s="126"/>
      <c r="EOJ66" s="126"/>
      <c r="EOK66" s="124"/>
      <c r="EOL66" s="125"/>
      <c r="EOM66" s="129"/>
      <c r="EON66" s="125"/>
      <c r="EOO66" s="126"/>
      <c r="EOP66" s="126"/>
      <c r="EOQ66" s="126"/>
      <c r="EOR66" s="124"/>
      <c r="EOS66" s="125"/>
      <c r="EOT66" s="129"/>
      <c r="EOU66" s="125"/>
      <c r="EOV66" s="126"/>
      <c r="EOW66" s="126"/>
      <c r="EOX66" s="126"/>
      <c r="EOY66" s="124"/>
      <c r="EOZ66" s="125"/>
      <c r="EPA66" s="129"/>
      <c r="EPB66" s="125"/>
      <c r="EPC66" s="126"/>
      <c r="EPD66" s="126"/>
      <c r="EPE66" s="126"/>
      <c r="EPF66" s="124"/>
      <c r="EPG66" s="125"/>
      <c r="EPH66" s="129"/>
      <c r="EPI66" s="125"/>
      <c r="EPJ66" s="126"/>
      <c r="EPK66" s="126"/>
      <c r="EPL66" s="126"/>
      <c r="EPM66" s="124"/>
      <c r="EPN66" s="125"/>
      <c r="EPO66" s="129"/>
      <c r="EPP66" s="125"/>
      <c r="EPQ66" s="126"/>
      <c r="EPR66" s="126"/>
      <c r="EPS66" s="126"/>
      <c r="EPT66" s="124"/>
      <c r="EPU66" s="125"/>
      <c r="EPV66" s="129"/>
      <c r="EPW66" s="125"/>
      <c r="EPX66" s="126"/>
      <c r="EPY66" s="126"/>
      <c r="EPZ66" s="126"/>
      <c r="EQA66" s="124"/>
      <c r="EQB66" s="125"/>
      <c r="EQC66" s="129"/>
      <c r="EQD66" s="125"/>
      <c r="EQE66" s="126"/>
      <c r="EQF66" s="126"/>
      <c r="EQG66" s="126"/>
      <c r="EQH66" s="124"/>
      <c r="EQI66" s="125"/>
      <c r="EQJ66" s="129"/>
      <c r="EQK66" s="125"/>
      <c r="EQL66" s="126"/>
      <c r="EQM66" s="126"/>
      <c r="EQN66" s="126"/>
      <c r="EQO66" s="124"/>
      <c r="EQP66" s="125"/>
      <c r="EQQ66" s="129"/>
      <c r="EQR66" s="125"/>
      <c r="EQS66" s="126"/>
      <c r="EQT66" s="126"/>
      <c r="EQU66" s="126"/>
      <c r="EQV66" s="124"/>
      <c r="EQW66" s="125"/>
      <c r="EQX66" s="129"/>
      <c r="EQY66" s="125"/>
      <c r="EQZ66" s="126"/>
      <c r="ERA66" s="126"/>
      <c r="ERB66" s="126"/>
      <c r="ERC66" s="124"/>
      <c r="ERD66" s="125"/>
      <c r="ERE66" s="129"/>
      <c r="ERF66" s="125"/>
      <c r="ERG66" s="126"/>
      <c r="ERH66" s="126"/>
      <c r="ERI66" s="126"/>
      <c r="ERJ66" s="124"/>
      <c r="ERK66" s="125"/>
      <c r="ERL66" s="129"/>
      <c r="ERM66" s="125"/>
      <c r="ERN66" s="126"/>
      <c r="ERO66" s="126"/>
      <c r="ERP66" s="126"/>
      <c r="ERQ66" s="124"/>
      <c r="ERR66" s="125"/>
      <c r="ERS66" s="129"/>
      <c r="ERT66" s="125"/>
      <c r="ERU66" s="126"/>
      <c r="ERV66" s="126"/>
      <c r="ERW66" s="126"/>
      <c r="ERX66" s="124"/>
      <c r="ERY66" s="125"/>
      <c r="ERZ66" s="129"/>
      <c r="ESA66" s="125"/>
      <c r="ESB66" s="126"/>
      <c r="ESC66" s="126"/>
      <c r="ESD66" s="126"/>
      <c r="ESE66" s="124"/>
      <c r="ESF66" s="125"/>
      <c r="ESG66" s="129"/>
      <c r="ESH66" s="125"/>
      <c r="ESI66" s="126"/>
      <c r="ESJ66" s="126"/>
      <c r="ESK66" s="126"/>
      <c r="ESL66" s="124"/>
      <c r="ESM66" s="125"/>
      <c r="ESN66" s="129"/>
      <c r="ESO66" s="125"/>
      <c r="ESP66" s="126"/>
      <c r="ESQ66" s="126"/>
      <c r="ESR66" s="126"/>
      <c r="ESS66" s="124"/>
      <c r="EST66" s="125"/>
      <c r="ESU66" s="129"/>
      <c r="ESV66" s="125"/>
      <c r="ESW66" s="126"/>
      <c r="ESX66" s="126"/>
      <c r="ESY66" s="126"/>
      <c r="ESZ66" s="124"/>
      <c r="ETA66" s="125"/>
      <c r="ETB66" s="129"/>
      <c r="ETC66" s="125"/>
      <c r="ETD66" s="126"/>
      <c r="ETE66" s="126"/>
      <c r="ETF66" s="126"/>
      <c r="ETG66" s="124"/>
      <c r="ETH66" s="125"/>
      <c r="ETI66" s="129"/>
      <c r="ETJ66" s="125"/>
      <c r="ETK66" s="126"/>
      <c r="ETL66" s="126"/>
      <c r="ETM66" s="126"/>
      <c r="ETN66" s="124"/>
      <c r="ETO66" s="125"/>
      <c r="ETP66" s="129"/>
      <c r="ETQ66" s="125"/>
      <c r="ETR66" s="126"/>
      <c r="ETS66" s="126"/>
      <c r="ETT66" s="126"/>
      <c r="ETU66" s="124"/>
      <c r="ETV66" s="125"/>
      <c r="ETW66" s="129"/>
      <c r="ETX66" s="125"/>
      <c r="ETY66" s="126"/>
      <c r="ETZ66" s="126"/>
      <c r="EUA66" s="126"/>
      <c r="EUB66" s="124"/>
      <c r="EUC66" s="125"/>
      <c r="EUD66" s="129"/>
      <c r="EUE66" s="125"/>
      <c r="EUF66" s="126"/>
      <c r="EUG66" s="126"/>
      <c r="EUH66" s="126"/>
      <c r="EUI66" s="124"/>
      <c r="EUJ66" s="125"/>
      <c r="EUK66" s="129"/>
      <c r="EUL66" s="125"/>
      <c r="EUM66" s="126"/>
      <c r="EUN66" s="126"/>
      <c r="EUO66" s="126"/>
      <c r="EUP66" s="124"/>
      <c r="EUQ66" s="125"/>
      <c r="EUR66" s="129"/>
      <c r="EUS66" s="125"/>
      <c r="EUT66" s="126"/>
      <c r="EUU66" s="126"/>
      <c r="EUV66" s="126"/>
      <c r="EUW66" s="124"/>
      <c r="EUX66" s="125"/>
      <c r="EUY66" s="129"/>
      <c r="EUZ66" s="125"/>
      <c r="EVA66" s="126"/>
      <c r="EVB66" s="126"/>
      <c r="EVC66" s="126"/>
      <c r="EVD66" s="124"/>
      <c r="EVE66" s="125"/>
      <c r="EVF66" s="129"/>
      <c r="EVG66" s="125"/>
      <c r="EVH66" s="126"/>
      <c r="EVI66" s="126"/>
      <c r="EVJ66" s="126"/>
      <c r="EVK66" s="124"/>
      <c r="EVL66" s="125"/>
      <c r="EVM66" s="129"/>
      <c r="EVN66" s="125"/>
      <c r="EVO66" s="126"/>
      <c r="EVP66" s="126"/>
      <c r="EVQ66" s="126"/>
      <c r="EVR66" s="124"/>
      <c r="EVS66" s="125"/>
      <c r="EVT66" s="129"/>
      <c r="EVU66" s="125"/>
      <c r="EVV66" s="126"/>
      <c r="EVW66" s="126"/>
      <c r="EVX66" s="126"/>
      <c r="EVY66" s="124"/>
      <c r="EVZ66" s="125"/>
      <c r="EWA66" s="129"/>
      <c r="EWB66" s="125"/>
      <c r="EWC66" s="126"/>
      <c r="EWD66" s="126"/>
      <c r="EWE66" s="126"/>
      <c r="EWF66" s="124"/>
      <c r="EWG66" s="125"/>
      <c r="EWH66" s="129"/>
      <c r="EWI66" s="125"/>
      <c r="EWJ66" s="126"/>
      <c r="EWK66" s="126"/>
      <c r="EWL66" s="126"/>
      <c r="EWM66" s="124"/>
      <c r="EWN66" s="125"/>
      <c r="EWO66" s="129"/>
      <c r="EWP66" s="125"/>
      <c r="EWQ66" s="126"/>
      <c r="EWR66" s="126"/>
      <c r="EWS66" s="126"/>
      <c r="EWT66" s="124"/>
      <c r="EWU66" s="125"/>
      <c r="EWV66" s="129"/>
      <c r="EWW66" s="125"/>
      <c r="EWX66" s="126"/>
      <c r="EWY66" s="126"/>
      <c r="EWZ66" s="126"/>
      <c r="EXA66" s="124"/>
      <c r="EXB66" s="125"/>
      <c r="EXC66" s="129"/>
      <c r="EXD66" s="125"/>
      <c r="EXE66" s="126"/>
      <c r="EXF66" s="126"/>
      <c r="EXG66" s="126"/>
      <c r="EXH66" s="124"/>
      <c r="EXI66" s="125"/>
      <c r="EXJ66" s="129"/>
      <c r="EXK66" s="125"/>
      <c r="EXL66" s="126"/>
      <c r="EXM66" s="126"/>
      <c r="EXN66" s="126"/>
      <c r="EXO66" s="124"/>
      <c r="EXP66" s="125"/>
      <c r="EXQ66" s="129"/>
      <c r="EXR66" s="125"/>
      <c r="EXS66" s="126"/>
      <c r="EXT66" s="126"/>
      <c r="EXU66" s="126"/>
      <c r="EXV66" s="124"/>
      <c r="EXW66" s="125"/>
      <c r="EXX66" s="129"/>
      <c r="EXY66" s="125"/>
      <c r="EXZ66" s="126"/>
      <c r="EYA66" s="126"/>
      <c r="EYB66" s="126"/>
      <c r="EYC66" s="124"/>
      <c r="EYD66" s="125"/>
      <c r="EYE66" s="129"/>
      <c r="EYF66" s="125"/>
      <c r="EYG66" s="126"/>
      <c r="EYH66" s="126"/>
      <c r="EYI66" s="126"/>
      <c r="EYJ66" s="124"/>
      <c r="EYK66" s="125"/>
      <c r="EYL66" s="129"/>
      <c r="EYM66" s="125"/>
      <c r="EYN66" s="126"/>
      <c r="EYO66" s="126"/>
      <c r="EYP66" s="126"/>
      <c r="EYQ66" s="124"/>
      <c r="EYR66" s="125"/>
      <c r="EYS66" s="129"/>
      <c r="EYT66" s="125"/>
      <c r="EYU66" s="126"/>
      <c r="EYV66" s="126"/>
      <c r="EYW66" s="126"/>
      <c r="EYX66" s="124"/>
      <c r="EYY66" s="125"/>
      <c r="EYZ66" s="129"/>
      <c r="EZA66" s="125"/>
      <c r="EZB66" s="126"/>
      <c r="EZC66" s="126"/>
      <c r="EZD66" s="126"/>
      <c r="EZE66" s="124"/>
      <c r="EZF66" s="125"/>
      <c r="EZG66" s="129"/>
      <c r="EZH66" s="125"/>
      <c r="EZI66" s="126"/>
      <c r="EZJ66" s="126"/>
      <c r="EZK66" s="126"/>
      <c r="EZL66" s="124"/>
      <c r="EZM66" s="125"/>
      <c r="EZN66" s="129"/>
      <c r="EZO66" s="125"/>
      <c r="EZP66" s="126"/>
      <c r="EZQ66" s="126"/>
      <c r="EZR66" s="126"/>
      <c r="EZS66" s="124"/>
      <c r="EZT66" s="125"/>
      <c r="EZU66" s="129"/>
      <c r="EZV66" s="125"/>
      <c r="EZW66" s="126"/>
      <c r="EZX66" s="126"/>
      <c r="EZY66" s="126"/>
      <c r="EZZ66" s="124"/>
      <c r="FAA66" s="125"/>
      <c r="FAB66" s="129"/>
      <c r="FAC66" s="125"/>
      <c r="FAD66" s="126"/>
      <c r="FAE66" s="126"/>
      <c r="FAF66" s="126"/>
      <c r="FAG66" s="124"/>
      <c r="FAH66" s="125"/>
      <c r="FAI66" s="129"/>
      <c r="FAJ66" s="125"/>
      <c r="FAK66" s="126"/>
      <c r="FAL66" s="126"/>
      <c r="FAM66" s="126"/>
      <c r="FAN66" s="124"/>
      <c r="FAO66" s="125"/>
      <c r="FAP66" s="129"/>
      <c r="FAQ66" s="125"/>
      <c r="FAR66" s="126"/>
      <c r="FAS66" s="126"/>
      <c r="FAT66" s="126"/>
      <c r="FAU66" s="124"/>
      <c r="FAV66" s="125"/>
      <c r="FAW66" s="129"/>
      <c r="FAX66" s="125"/>
      <c r="FAY66" s="126"/>
      <c r="FAZ66" s="126"/>
      <c r="FBA66" s="126"/>
      <c r="FBB66" s="124"/>
      <c r="FBC66" s="125"/>
      <c r="FBD66" s="129"/>
      <c r="FBE66" s="125"/>
      <c r="FBF66" s="126"/>
      <c r="FBG66" s="126"/>
      <c r="FBH66" s="126"/>
      <c r="FBI66" s="124"/>
      <c r="FBJ66" s="125"/>
      <c r="FBK66" s="129"/>
      <c r="FBL66" s="125"/>
      <c r="FBM66" s="126"/>
      <c r="FBN66" s="126"/>
      <c r="FBO66" s="126"/>
      <c r="FBP66" s="124"/>
      <c r="FBQ66" s="125"/>
      <c r="FBR66" s="129"/>
      <c r="FBS66" s="125"/>
      <c r="FBT66" s="126"/>
      <c r="FBU66" s="126"/>
      <c r="FBV66" s="126"/>
      <c r="FBW66" s="124"/>
      <c r="FBX66" s="125"/>
      <c r="FBY66" s="129"/>
      <c r="FBZ66" s="125"/>
      <c r="FCA66" s="126"/>
      <c r="FCB66" s="126"/>
      <c r="FCC66" s="126"/>
      <c r="FCD66" s="124"/>
      <c r="FCE66" s="125"/>
      <c r="FCF66" s="129"/>
      <c r="FCG66" s="125"/>
      <c r="FCH66" s="126"/>
      <c r="FCI66" s="126"/>
      <c r="FCJ66" s="126"/>
      <c r="FCK66" s="124"/>
      <c r="FCL66" s="125"/>
      <c r="FCM66" s="129"/>
      <c r="FCN66" s="125"/>
      <c r="FCO66" s="126"/>
      <c r="FCP66" s="126"/>
      <c r="FCQ66" s="126"/>
      <c r="FCR66" s="124"/>
      <c r="FCS66" s="125"/>
      <c r="FCT66" s="129"/>
      <c r="FCU66" s="125"/>
      <c r="FCV66" s="126"/>
      <c r="FCW66" s="126"/>
      <c r="FCX66" s="126"/>
      <c r="FCY66" s="124"/>
      <c r="FCZ66" s="125"/>
      <c r="FDA66" s="129"/>
      <c r="FDB66" s="125"/>
      <c r="FDC66" s="126"/>
      <c r="FDD66" s="126"/>
      <c r="FDE66" s="126"/>
      <c r="FDF66" s="124"/>
      <c r="FDG66" s="125"/>
      <c r="FDH66" s="129"/>
      <c r="FDI66" s="125"/>
      <c r="FDJ66" s="126"/>
      <c r="FDK66" s="126"/>
      <c r="FDL66" s="126"/>
      <c r="FDM66" s="124"/>
      <c r="FDN66" s="125"/>
      <c r="FDO66" s="129"/>
      <c r="FDP66" s="125"/>
      <c r="FDQ66" s="126"/>
      <c r="FDR66" s="126"/>
      <c r="FDS66" s="126"/>
      <c r="FDT66" s="124"/>
      <c r="FDU66" s="125"/>
      <c r="FDV66" s="129"/>
      <c r="FDW66" s="125"/>
      <c r="FDX66" s="126"/>
      <c r="FDY66" s="126"/>
      <c r="FDZ66" s="126"/>
      <c r="FEA66" s="124"/>
      <c r="FEB66" s="125"/>
      <c r="FEC66" s="129"/>
      <c r="FED66" s="125"/>
      <c r="FEE66" s="126"/>
      <c r="FEF66" s="126"/>
      <c r="FEG66" s="126"/>
      <c r="FEH66" s="124"/>
      <c r="FEI66" s="125"/>
      <c r="FEJ66" s="129"/>
      <c r="FEK66" s="125"/>
      <c r="FEL66" s="126"/>
      <c r="FEM66" s="126"/>
      <c r="FEN66" s="126"/>
      <c r="FEO66" s="124"/>
      <c r="FEP66" s="125"/>
      <c r="FEQ66" s="129"/>
      <c r="FER66" s="125"/>
      <c r="FES66" s="126"/>
      <c r="FET66" s="126"/>
      <c r="FEU66" s="126"/>
      <c r="FEV66" s="124"/>
      <c r="FEW66" s="125"/>
      <c r="FEX66" s="129"/>
      <c r="FEY66" s="125"/>
      <c r="FEZ66" s="126"/>
      <c r="FFA66" s="126"/>
      <c r="FFB66" s="126"/>
      <c r="FFC66" s="124"/>
      <c r="FFD66" s="125"/>
      <c r="FFE66" s="129"/>
      <c r="FFF66" s="125"/>
      <c r="FFG66" s="126"/>
      <c r="FFH66" s="126"/>
      <c r="FFI66" s="126"/>
      <c r="FFJ66" s="124"/>
      <c r="FFK66" s="125"/>
      <c r="FFL66" s="129"/>
      <c r="FFM66" s="125"/>
      <c r="FFN66" s="126"/>
      <c r="FFO66" s="126"/>
      <c r="FFP66" s="126"/>
      <c r="FFQ66" s="124"/>
      <c r="FFR66" s="125"/>
      <c r="FFS66" s="129"/>
      <c r="FFT66" s="125"/>
      <c r="FFU66" s="126"/>
      <c r="FFV66" s="126"/>
      <c r="FFW66" s="126"/>
      <c r="FFX66" s="124"/>
      <c r="FFY66" s="125"/>
      <c r="FFZ66" s="129"/>
      <c r="FGA66" s="125"/>
      <c r="FGB66" s="126"/>
      <c r="FGC66" s="126"/>
      <c r="FGD66" s="126"/>
      <c r="FGE66" s="124"/>
      <c r="FGF66" s="125"/>
      <c r="FGG66" s="129"/>
      <c r="FGH66" s="125"/>
      <c r="FGI66" s="126"/>
      <c r="FGJ66" s="126"/>
      <c r="FGK66" s="126"/>
      <c r="FGL66" s="124"/>
      <c r="FGM66" s="125"/>
      <c r="FGN66" s="129"/>
      <c r="FGO66" s="125"/>
      <c r="FGP66" s="126"/>
      <c r="FGQ66" s="126"/>
      <c r="FGR66" s="126"/>
      <c r="FGS66" s="124"/>
      <c r="FGT66" s="125"/>
      <c r="FGU66" s="129"/>
      <c r="FGV66" s="125"/>
      <c r="FGW66" s="126"/>
      <c r="FGX66" s="126"/>
      <c r="FGY66" s="126"/>
      <c r="FGZ66" s="124"/>
      <c r="FHA66" s="125"/>
      <c r="FHB66" s="129"/>
      <c r="FHC66" s="125"/>
      <c r="FHD66" s="126"/>
      <c r="FHE66" s="126"/>
      <c r="FHF66" s="126"/>
      <c r="FHG66" s="124"/>
      <c r="FHH66" s="125"/>
      <c r="FHI66" s="129"/>
      <c r="FHJ66" s="125"/>
      <c r="FHK66" s="126"/>
      <c r="FHL66" s="126"/>
      <c r="FHM66" s="126"/>
      <c r="FHN66" s="124"/>
      <c r="FHO66" s="125"/>
      <c r="FHP66" s="129"/>
      <c r="FHQ66" s="125"/>
      <c r="FHR66" s="126"/>
      <c r="FHS66" s="126"/>
      <c r="FHT66" s="126"/>
      <c r="FHU66" s="124"/>
      <c r="FHV66" s="125"/>
      <c r="FHW66" s="129"/>
      <c r="FHX66" s="125"/>
      <c r="FHY66" s="126"/>
      <c r="FHZ66" s="126"/>
      <c r="FIA66" s="126"/>
      <c r="FIB66" s="124"/>
      <c r="FIC66" s="125"/>
      <c r="FID66" s="129"/>
      <c r="FIE66" s="125"/>
      <c r="FIF66" s="126"/>
      <c r="FIG66" s="126"/>
      <c r="FIH66" s="126"/>
      <c r="FII66" s="124"/>
      <c r="FIJ66" s="125"/>
      <c r="FIK66" s="129"/>
      <c r="FIL66" s="125"/>
      <c r="FIM66" s="126"/>
      <c r="FIN66" s="126"/>
      <c r="FIO66" s="126"/>
      <c r="FIP66" s="124"/>
      <c r="FIQ66" s="125"/>
      <c r="FIR66" s="129"/>
      <c r="FIS66" s="125"/>
      <c r="FIT66" s="126"/>
      <c r="FIU66" s="126"/>
      <c r="FIV66" s="126"/>
      <c r="FIW66" s="124"/>
      <c r="FIX66" s="125"/>
      <c r="FIY66" s="129"/>
      <c r="FIZ66" s="125"/>
      <c r="FJA66" s="126"/>
      <c r="FJB66" s="126"/>
      <c r="FJC66" s="126"/>
      <c r="FJD66" s="124"/>
      <c r="FJE66" s="125"/>
      <c r="FJF66" s="129"/>
      <c r="FJG66" s="125"/>
      <c r="FJH66" s="126"/>
      <c r="FJI66" s="126"/>
      <c r="FJJ66" s="126"/>
      <c r="FJK66" s="124"/>
      <c r="FJL66" s="125"/>
      <c r="FJM66" s="129"/>
      <c r="FJN66" s="125"/>
      <c r="FJO66" s="126"/>
      <c r="FJP66" s="126"/>
      <c r="FJQ66" s="126"/>
      <c r="FJR66" s="124"/>
      <c r="FJS66" s="125"/>
      <c r="FJT66" s="129"/>
      <c r="FJU66" s="125"/>
      <c r="FJV66" s="126"/>
      <c r="FJW66" s="126"/>
      <c r="FJX66" s="126"/>
      <c r="FJY66" s="124"/>
      <c r="FJZ66" s="125"/>
      <c r="FKA66" s="129"/>
      <c r="FKB66" s="125"/>
      <c r="FKC66" s="126"/>
      <c r="FKD66" s="126"/>
      <c r="FKE66" s="126"/>
      <c r="FKF66" s="124"/>
      <c r="FKG66" s="125"/>
      <c r="FKH66" s="129"/>
      <c r="FKI66" s="125"/>
      <c r="FKJ66" s="126"/>
      <c r="FKK66" s="126"/>
      <c r="FKL66" s="126"/>
      <c r="FKM66" s="124"/>
      <c r="FKN66" s="125"/>
      <c r="FKO66" s="129"/>
      <c r="FKP66" s="125"/>
      <c r="FKQ66" s="126"/>
      <c r="FKR66" s="126"/>
      <c r="FKS66" s="126"/>
      <c r="FKT66" s="124"/>
      <c r="FKU66" s="125"/>
      <c r="FKV66" s="129"/>
      <c r="FKW66" s="125"/>
      <c r="FKX66" s="126"/>
      <c r="FKY66" s="126"/>
      <c r="FKZ66" s="126"/>
      <c r="FLA66" s="124"/>
      <c r="FLB66" s="125"/>
      <c r="FLC66" s="129"/>
      <c r="FLD66" s="125"/>
      <c r="FLE66" s="126"/>
      <c r="FLF66" s="126"/>
      <c r="FLG66" s="126"/>
      <c r="FLH66" s="124"/>
      <c r="FLI66" s="125"/>
      <c r="FLJ66" s="129"/>
      <c r="FLK66" s="125"/>
      <c r="FLL66" s="126"/>
      <c r="FLM66" s="126"/>
      <c r="FLN66" s="126"/>
      <c r="FLO66" s="124"/>
      <c r="FLP66" s="125"/>
      <c r="FLQ66" s="129"/>
      <c r="FLR66" s="125"/>
      <c r="FLS66" s="126"/>
      <c r="FLT66" s="126"/>
      <c r="FLU66" s="126"/>
      <c r="FLV66" s="124"/>
      <c r="FLW66" s="125"/>
      <c r="FLX66" s="129"/>
      <c r="FLY66" s="125"/>
      <c r="FLZ66" s="126"/>
      <c r="FMA66" s="126"/>
      <c r="FMB66" s="126"/>
      <c r="FMC66" s="124"/>
      <c r="FMD66" s="125"/>
      <c r="FME66" s="129"/>
      <c r="FMF66" s="125"/>
      <c r="FMG66" s="126"/>
      <c r="FMH66" s="126"/>
      <c r="FMI66" s="126"/>
      <c r="FMJ66" s="124"/>
      <c r="FMK66" s="125"/>
      <c r="FML66" s="129"/>
      <c r="FMM66" s="125"/>
      <c r="FMN66" s="126"/>
      <c r="FMO66" s="126"/>
      <c r="FMP66" s="126"/>
      <c r="FMQ66" s="124"/>
      <c r="FMR66" s="125"/>
      <c r="FMS66" s="129"/>
      <c r="FMT66" s="125"/>
      <c r="FMU66" s="126"/>
      <c r="FMV66" s="126"/>
      <c r="FMW66" s="126"/>
      <c r="FMX66" s="124"/>
      <c r="FMY66" s="125"/>
      <c r="FMZ66" s="129"/>
      <c r="FNA66" s="125"/>
      <c r="FNB66" s="126"/>
      <c r="FNC66" s="126"/>
      <c r="FND66" s="126"/>
      <c r="FNE66" s="124"/>
      <c r="FNF66" s="125"/>
      <c r="FNG66" s="129"/>
      <c r="FNH66" s="125"/>
      <c r="FNI66" s="126"/>
      <c r="FNJ66" s="126"/>
      <c r="FNK66" s="126"/>
      <c r="FNL66" s="124"/>
      <c r="FNM66" s="125"/>
      <c r="FNN66" s="129"/>
      <c r="FNO66" s="125"/>
      <c r="FNP66" s="126"/>
      <c r="FNQ66" s="126"/>
      <c r="FNR66" s="126"/>
      <c r="FNS66" s="124"/>
      <c r="FNT66" s="125"/>
      <c r="FNU66" s="129"/>
      <c r="FNV66" s="125"/>
      <c r="FNW66" s="126"/>
      <c r="FNX66" s="126"/>
      <c r="FNY66" s="126"/>
      <c r="FNZ66" s="124"/>
      <c r="FOA66" s="125"/>
      <c r="FOB66" s="129"/>
      <c r="FOC66" s="125"/>
      <c r="FOD66" s="126"/>
      <c r="FOE66" s="126"/>
      <c r="FOF66" s="126"/>
      <c r="FOG66" s="124"/>
      <c r="FOH66" s="125"/>
      <c r="FOI66" s="129"/>
      <c r="FOJ66" s="125"/>
      <c r="FOK66" s="126"/>
      <c r="FOL66" s="126"/>
      <c r="FOM66" s="126"/>
      <c r="FON66" s="124"/>
      <c r="FOO66" s="125"/>
      <c r="FOP66" s="129"/>
      <c r="FOQ66" s="125"/>
      <c r="FOR66" s="126"/>
      <c r="FOS66" s="126"/>
      <c r="FOT66" s="126"/>
      <c r="FOU66" s="124"/>
      <c r="FOV66" s="125"/>
      <c r="FOW66" s="129"/>
      <c r="FOX66" s="125"/>
      <c r="FOY66" s="126"/>
      <c r="FOZ66" s="126"/>
      <c r="FPA66" s="126"/>
      <c r="FPB66" s="124"/>
      <c r="FPC66" s="125"/>
      <c r="FPD66" s="129"/>
      <c r="FPE66" s="125"/>
      <c r="FPF66" s="126"/>
      <c r="FPG66" s="126"/>
      <c r="FPH66" s="126"/>
      <c r="FPI66" s="124"/>
      <c r="FPJ66" s="125"/>
      <c r="FPK66" s="129"/>
      <c r="FPL66" s="125"/>
      <c r="FPM66" s="126"/>
      <c r="FPN66" s="126"/>
      <c r="FPO66" s="126"/>
      <c r="FPP66" s="124"/>
      <c r="FPQ66" s="125"/>
      <c r="FPR66" s="129"/>
      <c r="FPS66" s="125"/>
      <c r="FPT66" s="126"/>
      <c r="FPU66" s="126"/>
      <c r="FPV66" s="126"/>
      <c r="FPW66" s="124"/>
      <c r="FPX66" s="125"/>
      <c r="FPY66" s="129"/>
      <c r="FPZ66" s="125"/>
      <c r="FQA66" s="126"/>
      <c r="FQB66" s="126"/>
      <c r="FQC66" s="126"/>
      <c r="FQD66" s="124"/>
      <c r="FQE66" s="125"/>
      <c r="FQF66" s="129"/>
      <c r="FQG66" s="125"/>
      <c r="FQH66" s="126"/>
      <c r="FQI66" s="126"/>
      <c r="FQJ66" s="126"/>
      <c r="FQK66" s="124"/>
      <c r="FQL66" s="125"/>
      <c r="FQM66" s="129"/>
      <c r="FQN66" s="125"/>
      <c r="FQO66" s="126"/>
      <c r="FQP66" s="126"/>
      <c r="FQQ66" s="126"/>
      <c r="FQR66" s="124"/>
      <c r="FQS66" s="125"/>
      <c r="FQT66" s="129"/>
      <c r="FQU66" s="125"/>
      <c r="FQV66" s="126"/>
      <c r="FQW66" s="126"/>
      <c r="FQX66" s="126"/>
      <c r="FQY66" s="124"/>
      <c r="FQZ66" s="125"/>
      <c r="FRA66" s="129"/>
      <c r="FRB66" s="125"/>
      <c r="FRC66" s="126"/>
      <c r="FRD66" s="126"/>
      <c r="FRE66" s="126"/>
      <c r="FRF66" s="124"/>
      <c r="FRG66" s="125"/>
      <c r="FRH66" s="129"/>
      <c r="FRI66" s="125"/>
      <c r="FRJ66" s="126"/>
      <c r="FRK66" s="126"/>
      <c r="FRL66" s="126"/>
      <c r="FRM66" s="124"/>
      <c r="FRN66" s="125"/>
      <c r="FRO66" s="129"/>
      <c r="FRP66" s="125"/>
      <c r="FRQ66" s="126"/>
      <c r="FRR66" s="126"/>
      <c r="FRS66" s="126"/>
      <c r="FRT66" s="124"/>
      <c r="FRU66" s="125"/>
      <c r="FRV66" s="129"/>
      <c r="FRW66" s="125"/>
      <c r="FRX66" s="126"/>
      <c r="FRY66" s="126"/>
      <c r="FRZ66" s="126"/>
      <c r="FSA66" s="124"/>
      <c r="FSB66" s="125"/>
      <c r="FSC66" s="129"/>
      <c r="FSD66" s="125"/>
      <c r="FSE66" s="126"/>
      <c r="FSF66" s="126"/>
      <c r="FSG66" s="126"/>
      <c r="FSH66" s="124"/>
      <c r="FSI66" s="125"/>
      <c r="FSJ66" s="129"/>
      <c r="FSK66" s="125"/>
      <c r="FSL66" s="126"/>
      <c r="FSM66" s="126"/>
      <c r="FSN66" s="126"/>
      <c r="FSO66" s="124"/>
      <c r="FSP66" s="125"/>
      <c r="FSQ66" s="129"/>
      <c r="FSR66" s="125"/>
      <c r="FSS66" s="126"/>
      <c r="FST66" s="126"/>
      <c r="FSU66" s="126"/>
      <c r="FSV66" s="124"/>
      <c r="FSW66" s="125"/>
      <c r="FSX66" s="129"/>
      <c r="FSY66" s="125"/>
      <c r="FSZ66" s="126"/>
      <c r="FTA66" s="126"/>
      <c r="FTB66" s="126"/>
      <c r="FTC66" s="124"/>
      <c r="FTD66" s="125"/>
      <c r="FTE66" s="129"/>
      <c r="FTF66" s="125"/>
      <c r="FTG66" s="126"/>
      <c r="FTH66" s="126"/>
      <c r="FTI66" s="126"/>
      <c r="FTJ66" s="124"/>
      <c r="FTK66" s="125"/>
      <c r="FTL66" s="129"/>
      <c r="FTM66" s="125"/>
      <c r="FTN66" s="126"/>
      <c r="FTO66" s="126"/>
      <c r="FTP66" s="126"/>
      <c r="FTQ66" s="124"/>
      <c r="FTR66" s="125"/>
      <c r="FTS66" s="129"/>
      <c r="FTT66" s="125"/>
      <c r="FTU66" s="126"/>
      <c r="FTV66" s="126"/>
      <c r="FTW66" s="126"/>
      <c r="FTX66" s="124"/>
      <c r="FTY66" s="125"/>
      <c r="FTZ66" s="129"/>
      <c r="FUA66" s="125"/>
      <c r="FUB66" s="126"/>
      <c r="FUC66" s="126"/>
      <c r="FUD66" s="126"/>
      <c r="FUE66" s="124"/>
      <c r="FUF66" s="125"/>
      <c r="FUG66" s="129"/>
      <c r="FUH66" s="125"/>
      <c r="FUI66" s="126"/>
      <c r="FUJ66" s="126"/>
      <c r="FUK66" s="126"/>
      <c r="FUL66" s="124"/>
      <c r="FUM66" s="125"/>
      <c r="FUN66" s="129"/>
      <c r="FUO66" s="125"/>
      <c r="FUP66" s="126"/>
      <c r="FUQ66" s="126"/>
      <c r="FUR66" s="126"/>
      <c r="FUS66" s="124"/>
      <c r="FUT66" s="125"/>
      <c r="FUU66" s="129"/>
      <c r="FUV66" s="125"/>
      <c r="FUW66" s="126"/>
      <c r="FUX66" s="126"/>
      <c r="FUY66" s="126"/>
      <c r="FUZ66" s="124"/>
      <c r="FVA66" s="125"/>
      <c r="FVB66" s="129"/>
      <c r="FVC66" s="125"/>
      <c r="FVD66" s="126"/>
      <c r="FVE66" s="126"/>
      <c r="FVF66" s="126"/>
      <c r="FVG66" s="124"/>
      <c r="FVH66" s="125"/>
      <c r="FVI66" s="129"/>
      <c r="FVJ66" s="125"/>
      <c r="FVK66" s="126"/>
      <c r="FVL66" s="126"/>
      <c r="FVM66" s="126"/>
      <c r="FVN66" s="124"/>
      <c r="FVO66" s="125"/>
      <c r="FVP66" s="129"/>
      <c r="FVQ66" s="125"/>
      <c r="FVR66" s="126"/>
      <c r="FVS66" s="126"/>
      <c r="FVT66" s="126"/>
      <c r="FVU66" s="124"/>
      <c r="FVV66" s="125"/>
      <c r="FVW66" s="129"/>
      <c r="FVX66" s="125"/>
      <c r="FVY66" s="126"/>
      <c r="FVZ66" s="126"/>
      <c r="FWA66" s="126"/>
      <c r="FWB66" s="124"/>
      <c r="FWC66" s="125"/>
      <c r="FWD66" s="129"/>
      <c r="FWE66" s="125"/>
      <c r="FWF66" s="126"/>
      <c r="FWG66" s="126"/>
      <c r="FWH66" s="126"/>
      <c r="FWI66" s="124"/>
      <c r="FWJ66" s="125"/>
      <c r="FWK66" s="129"/>
      <c r="FWL66" s="125"/>
      <c r="FWM66" s="126"/>
      <c r="FWN66" s="126"/>
      <c r="FWO66" s="126"/>
      <c r="FWP66" s="124"/>
      <c r="FWQ66" s="125"/>
      <c r="FWR66" s="129"/>
      <c r="FWS66" s="125"/>
      <c r="FWT66" s="126"/>
      <c r="FWU66" s="126"/>
      <c r="FWV66" s="126"/>
      <c r="FWW66" s="124"/>
      <c r="FWX66" s="125"/>
      <c r="FWY66" s="129"/>
      <c r="FWZ66" s="125"/>
      <c r="FXA66" s="126"/>
      <c r="FXB66" s="126"/>
      <c r="FXC66" s="126"/>
      <c r="FXD66" s="124"/>
      <c r="FXE66" s="125"/>
      <c r="FXF66" s="129"/>
      <c r="FXG66" s="125"/>
      <c r="FXH66" s="126"/>
      <c r="FXI66" s="126"/>
      <c r="FXJ66" s="126"/>
      <c r="FXK66" s="124"/>
      <c r="FXL66" s="125"/>
      <c r="FXM66" s="129"/>
      <c r="FXN66" s="125"/>
      <c r="FXO66" s="126"/>
      <c r="FXP66" s="126"/>
      <c r="FXQ66" s="126"/>
      <c r="FXR66" s="124"/>
      <c r="FXS66" s="125"/>
      <c r="FXT66" s="129"/>
      <c r="FXU66" s="125"/>
      <c r="FXV66" s="126"/>
      <c r="FXW66" s="126"/>
      <c r="FXX66" s="126"/>
      <c r="FXY66" s="124"/>
      <c r="FXZ66" s="125"/>
      <c r="FYA66" s="129"/>
      <c r="FYB66" s="125"/>
      <c r="FYC66" s="126"/>
      <c r="FYD66" s="126"/>
      <c r="FYE66" s="126"/>
      <c r="FYF66" s="124"/>
      <c r="FYG66" s="125"/>
      <c r="FYH66" s="129"/>
      <c r="FYI66" s="125"/>
      <c r="FYJ66" s="126"/>
      <c r="FYK66" s="126"/>
      <c r="FYL66" s="126"/>
      <c r="FYM66" s="124"/>
      <c r="FYN66" s="125"/>
      <c r="FYO66" s="129"/>
      <c r="FYP66" s="125"/>
      <c r="FYQ66" s="126"/>
      <c r="FYR66" s="126"/>
      <c r="FYS66" s="126"/>
      <c r="FYT66" s="124"/>
      <c r="FYU66" s="125"/>
      <c r="FYV66" s="129"/>
      <c r="FYW66" s="125"/>
      <c r="FYX66" s="126"/>
      <c r="FYY66" s="126"/>
      <c r="FYZ66" s="126"/>
      <c r="FZA66" s="124"/>
      <c r="FZB66" s="125"/>
      <c r="FZC66" s="129"/>
      <c r="FZD66" s="125"/>
      <c r="FZE66" s="126"/>
      <c r="FZF66" s="126"/>
      <c r="FZG66" s="126"/>
      <c r="FZH66" s="124"/>
      <c r="FZI66" s="125"/>
      <c r="FZJ66" s="129"/>
      <c r="FZK66" s="125"/>
      <c r="FZL66" s="126"/>
      <c r="FZM66" s="126"/>
      <c r="FZN66" s="126"/>
      <c r="FZO66" s="124"/>
      <c r="FZP66" s="125"/>
      <c r="FZQ66" s="129"/>
      <c r="FZR66" s="125"/>
      <c r="FZS66" s="126"/>
      <c r="FZT66" s="126"/>
      <c r="FZU66" s="126"/>
      <c r="FZV66" s="124"/>
      <c r="FZW66" s="125"/>
      <c r="FZX66" s="129"/>
      <c r="FZY66" s="125"/>
      <c r="FZZ66" s="126"/>
      <c r="GAA66" s="126"/>
      <c r="GAB66" s="126"/>
      <c r="GAC66" s="124"/>
      <c r="GAD66" s="125"/>
      <c r="GAE66" s="129"/>
      <c r="GAF66" s="125"/>
      <c r="GAG66" s="126"/>
      <c r="GAH66" s="126"/>
      <c r="GAI66" s="126"/>
      <c r="GAJ66" s="124"/>
      <c r="GAK66" s="125"/>
      <c r="GAL66" s="129"/>
      <c r="GAM66" s="125"/>
      <c r="GAN66" s="126"/>
      <c r="GAO66" s="126"/>
      <c r="GAP66" s="126"/>
      <c r="GAQ66" s="124"/>
      <c r="GAR66" s="125"/>
      <c r="GAS66" s="129"/>
      <c r="GAT66" s="125"/>
      <c r="GAU66" s="126"/>
      <c r="GAV66" s="126"/>
      <c r="GAW66" s="126"/>
      <c r="GAX66" s="124"/>
      <c r="GAY66" s="125"/>
      <c r="GAZ66" s="129"/>
      <c r="GBA66" s="125"/>
      <c r="GBB66" s="126"/>
      <c r="GBC66" s="126"/>
      <c r="GBD66" s="126"/>
      <c r="GBE66" s="124"/>
      <c r="GBF66" s="125"/>
      <c r="GBG66" s="129"/>
      <c r="GBH66" s="125"/>
      <c r="GBI66" s="126"/>
      <c r="GBJ66" s="126"/>
      <c r="GBK66" s="126"/>
      <c r="GBL66" s="124"/>
      <c r="GBM66" s="125"/>
      <c r="GBN66" s="129"/>
      <c r="GBO66" s="125"/>
      <c r="GBP66" s="126"/>
      <c r="GBQ66" s="126"/>
      <c r="GBR66" s="126"/>
      <c r="GBS66" s="124"/>
      <c r="GBT66" s="125"/>
      <c r="GBU66" s="129"/>
      <c r="GBV66" s="125"/>
      <c r="GBW66" s="126"/>
      <c r="GBX66" s="126"/>
      <c r="GBY66" s="126"/>
      <c r="GBZ66" s="124"/>
      <c r="GCA66" s="125"/>
      <c r="GCB66" s="129"/>
      <c r="GCC66" s="125"/>
      <c r="GCD66" s="126"/>
      <c r="GCE66" s="126"/>
      <c r="GCF66" s="126"/>
      <c r="GCG66" s="124"/>
      <c r="GCH66" s="125"/>
      <c r="GCI66" s="129"/>
      <c r="GCJ66" s="125"/>
      <c r="GCK66" s="126"/>
      <c r="GCL66" s="126"/>
      <c r="GCM66" s="126"/>
      <c r="GCN66" s="124"/>
      <c r="GCO66" s="125"/>
      <c r="GCP66" s="129"/>
      <c r="GCQ66" s="125"/>
      <c r="GCR66" s="126"/>
      <c r="GCS66" s="126"/>
      <c r="GCT66" s="126"/>
      <c r="GCU66" s="124"/>
      <c r="GCV66" s="125"/>
      <c r="GCW66" s="129"/>
      <c r="GCX66" s="125"/>
      <c r="GCY66" s="126"/>
      <c r="GCZ66" s="126"/>
      <c r="GDA66" s="126"/>
      <c r="GDB66" s="124"/>
      <c r="GDC66" s="125"/>
      <c r="GDD66" s="129"/>
      <c r="GDE66" s="125"/>
      <c r="GDF66" s="126"/>
      <c r="GDG66" s="126"/>
      <c r="GDH66" s="126"/>
      <c r="GDI66" s="124"/>
      <c r="GDJ66" s="125"/>
      <c r="GDK66" s="129"/>
      <c r="GDL66" s="125"/>
      <c r="GDM66" s="126"/>
      <c r="GDN66" s="126"/>
      <c r="GDO66" s="126"/>
      <c r="GDP66" s="124"/>
      <c r="GDQ66" s="125"/>
      <c r="GDR66" s="129"/>
      <c r="GDS66" s="125"/>
      <c r="GDT66" s="126"/>
      <c r="GDU66" s="126"/>
      <c r="GDV66" s="126"/>
      <c r="GDW66" s="124"/>
      <c r="GDX66" s="125"/>
      <c r="GDY66" s="129"/>
      <c r="GDZ66" s="125"/>
      <c r="GEA66" s="126"/>
      <c r="GEB66" s="126"/>
      <c r="GEC66" s="126"/>
      <c r="GED66" s="124"/>
      <c r="GEE66" s="125"/>
      <c r="GEF66" s="129"/>
      <c r="GEG66" s="125"/>
      <c r="GEH66" s="126"/>
      <c r="GEI66" s="126"/>
      <c r="GEJ66" s="126"/>
      <c r="GEK66" s="124"/>
      <c r="GEL66" s="125"/>
      <c r="GEM66" s="129"/>
      <c r="GEN66" s="125"/>
      <c r="GEO66" s="126"/>
      <c r="GEP66" s="126"/>
      <c r="GEQ66" s="126"/>
      <c r="GER66" s="124"/>
      <c r="GES66" s="125"/>
      <c r="GET66" s="129"/>
      <c r="GEU66" s="125"/>
      <c r="GEV66" s="126"/>
      <c r="GEW66" s="126"/>
      <c r="GEX66" s="126"/>
      <c r="GEY66" s="124"/>
      <c r="GEZ66" s="125"/>
      <c r="GFA66" s="129"/>
      <c r="GFB66" s="125"/>
      <c r="GFC66" s="126"/>
      <c r="GFD66" s="126"/>
      <c r="GFE66" s="126"/>
      <c r="GFF66" s="124"/>
      <c r="GFG66" s="125"/>
      <c r="GFH66" s="129"/>
      <c r="GFI66" s="125"/>
      <c r="GFJ66" s="126"/>
      <c r="GFK66" s="126"/>
      <c r="GFL66" s="126"/>
      <c r="GFM66" s="124"/>
      <c r="GFN66" s="125"/>
      <c r="GFO66" s="129"/>
      <c r="GFP66" s="125"/>
      <c r="GFQ66" s="126"/>
      <c r="GFR66" s="126"/>
      <c r="GFS66" s="126"/>
      <c r="GFT66" s="124"/>
      <c r="GFU66" s="125"/>
      <c r="GFV66" s="129"/>
      <c r="GFW66" s="125"/>
      <c r="GFX66" s="126"/>
      <c r="GFY66" s="126"/>
      <c r="GFZ66" s="126"/>
      <c r="GGA66" s="124"/>
      <c r="GGB66" s="125"/>
      <c r="GGC66" s="129"/>
      <c r="GGD66" s="125"/>
      <c r="GGE66" s="126"/>
      <c r="GGF66" s="126"/>
      <c r="GGG66" s="126"/>
      <c r="GGH66" s="124"/>
      <c r="GGI66" s="125"/>
      <c r="GGJ66" s="129"/>
      <c r="GGK66" s="125"/>
      <c r="GGL66" s="126"/>
      <c r="GGM66" s="126"/>
      <c r="GGN66" s="126"/>
      <c r="GGO66" s="124"/>
      <c r="GGP66" s="125"/>
      <c r="GGQ66" s="129"/>
      <c r="GGR66" s="125"/>
      <c r="GGS66" s="126"/>
      <c r="GGT66" s="126"/>
      <c r="GGU66" s="126"/>
      <c r="GGV66" s="124"/>
      <c r="GGW66" s="125"/>
      <c r="GGX66" s="129"/>
      <c r="GGY66" s="125"/>
      <c r="GGZ66" s="126"/>
      <c r="GHA66" s="126"/>
      <c r="GHB66" s="126"/>
      <c r="GHC66" s="124"/>
      <c r="GHD66" s="125"/>
      <c r="GHE66" s="129"/>
      <c r="GHF66" s="125"/>
      <c r="GHG66" s="126"/>
      <c r="GHH66" s="126"/>
      <c r="GHI66" s="126"/>
      <c r="GHJ66" s="124"/>
      <c r="GHK66" s="125"/>
      <c r="GHL66" s="129"/>
      <c r="GHM66" s="125"/>
      <c r="GHN66" s="126"/>
      <c r="GHO66" s="126"/>
      <c r="GHP66" s="126"/>
      <c r="GHQ66" s="124"/>
      <c r="GHR66" s="125"/>
      <c r="GHS66" s="129"/>
      <c r="GHT66" s="125"/>
      <c r="GHU66" s="126"/>
      <c r="GHV66" s="126"/>
      <c r="GHW66" s="126"/>
      <c r="GHX66" s="124"/>
      <c r="GHY66" s="125"/>
      <c r="GHZ66" s="129"/>
      <c r="GIA66" s="125"/>
      <c r="GIB66" s="126"/>
      <c r="GIC66" s="126"/>
      <c r="GID66" s="126"/>
      <c r="GIE66" s="124"/>
      <c r="GIF66" s="125"/>
      <c r="GIG66" s="129"/>
      <c r="GIH66" s="125"/>
      <c r="GII66" s="126"/>
      <c r="GIJ66" s="126"/>
      <c r="GIK66" s="126"/>
      <c r="GIL66" s="124"/>
      <c r="GIM66" s="125"/>
      <c r="GIN66" s="129"/>
      <c r="GIO66" s="125"/>
      <c r="GIP66" s="126"/>
      <c r="GIQ66" s="126"/>
      <c r="GIR66" s="126"/>
      <c r="GIS66" s="124"/>
      <c r="GIT66" s="125"/>
      <c r="GIU66" s="129"/>
      <c r="GIV66" s="125"/>
      <c r="GIW66" s="126"/>
      <c r="GIX66" s="126"/>
      <c r="GIY66" s="126"/>
      <c r="GIZ66" s="124"/>
      <c r="GJA66" s="125"/>
      <c r="GJB66" s="129"/>
      <c r="GJC66" s="125"/>
      <c r="GJD66" s="126"/>
      <c r="GJE66" s="126"/>
      <c r="GJF66" s="126"/>
      <c r="GJG66" s="124"/>
      <c r="GJH66" s="125"/>
      <c r="GJI66" s="129"/>
      <c r="GJJ66" s="125"/>
      <c r="GJK66" s="126"/>
      <c r="GJL66" s="126"/>
      <c r="GJM66" s="126"/>
      <c r="GJN66" s="124"/>
      <c r="GJO66" s="125"/>
      <c r="GJP66" s="129"/>
      <c r="GJQ66" s="125"/>
      <c r="GJR66" s="126"/>
      <c r="GJS66" s="126"/>
      <c r="GJT66" s="126"/>
      <c r="GJU66" s="124"/>
      <c r="GJV66" s="125"/>
      <c r="GJW66" s="129"/>
      <c r="GJX66" s="125"/>
      <c r="GJY66" s="126"/>
      <c r="GJZ66" s="126"/>
      <c r="GKA66" s="126"/>
      <c r="GKB66" s="124"/>
      <c r="GKC66" s="125"/>
      <c r="GKD66" s="129"/>
      <c r="GKE66" s="125"/>
      <c r="GKF66" s="126"/>
      <c r="GKG66" s="126"/>
      <c r="GKH66" s="126"/>
      <c r="GKI66" s="124"/>
      <c r="GKJ66" s="125"/>
      <c r="GKK66" s="129"/>
      <c r="GKL66" s="125"/>
      <c r="GKM66" s="126"/>
      <c r="GKN66" s="126"/>
      <c r="GKO66" s="126"/>
      <c r="GKP66" s="124"/>
      <c r="GKQ66" s="125"/>
      <c r="GKR66" s="129"/>
      <c r="GKS66" s="125"/>
      <c r="GKT66" s="126"/>
      <c r="GKU66" s="126"/>
      <c r="GKV66" s="126"/>
      <c r="GKW66" s="124"/>
      <c r="GKX66" s="125"/>
      <c r="GKY66" s="129"/>
      <c r="GKZ66" s="125"/>
      <c r="GLA66" s="126"/>
      <c r="GLB66" s="126"/>
      <c r="GLC66" s="126"/>
      <c r="GLD66" s="124"/>
      <c r="GLE66" s="125"/>
      <c r="GLF66" s="129"/>
      <c r="GLG66" s="125"/>
      <c r="GLH66" s="126"/>
      <c r="GLI66" s="126"/>
      <c r="GLJ66" s="126"/>
      <c r="GLK66" s="124"/>
      <c r="GLL66" s="125"/>
      <c r="GLM66" s="129"/>
      <c r="GLN66" s="125"/>
      <c r="GLO66" s="126"/>
      <c r="GLP66" s="126"/>
      <c r="GLQ66" s="126"/>
      <c r="GLR66" s="124"/>
      <c r="GLS66" s="125"/>
      <c r="GLT66" s="129"/>
      <c r="GLU66" s="125"/>
      <c r="GLV66" s="126"/>
      <c r="GLW66" s="126"/>
      <c r="GLX66" s="126"/>
      <c r="GLY66" s="124"/>
      <c r="GLZ66" s="125"/>
      <c r="GMA66" s="129"/>
      <c r="GMB66" s="125"/>
      <c r="GMC66" s="126"/>
      <c r="GMD66" s="126"/>
      <c r="GME66" s="126"/>
      <c r="GMF66" s="124"/>
      <c r="GMG66" s="125"/>
      <c r="GMH66" s="129"/>
      <c r="GMI66" s="125"/>
      <c r="GMJ66" s="126"/>
      <c r="GMK66" s="126"/>
      <c r="GML66" s="126"/>
      <c r="GMM66" s="124"/>
      <c r="GMN66" s="125"/>
      <c r="GMO66" s="129"/>
      <c r="GMP66" s="125"/>
      <c r="GMQ66" s="126"/>
      <c r="GMR66" s="126"/>
      <c r="GMS66" s="126"/>
      <c r="GMT66" s="124"/>
      <c r="GMU66" s="125"/>
      <c r="GMV66" s="129"/>
      <c r="GMW66" s="125"/>
      <c r="GMX66" s="126"/>
      <c r="GMY66" s="126"/>
      <c r="GMZ66" s="126"/>
      <c r="GNA66" s="124"/>
      <c r="GNB66" s="125"/>
      <c r="GNC66" s="129"/>
      <c r="GND66" s="125"/>
      <c r="GNE66" s="126"/>
      <c r="GNF66" s="126"/>
      <c r="GNG66" s="126"/>
      <c r="GNH66" s="124"/>
      <c r="GNI66" s="125"/>
      <c r="GNJ66" s="129"/>
      <c r="GNK66" s="125"/>
      <c r="GNL66" s="126"/>
      <c r="GNM66" s="126"/>
      <c r="GNN66" s="126"/>
      <c r="GNO66" s="124"/>
      <c r="GNP66" s="125"/>
      <c r="GNQ66" s="129"/>
      <c r="GNR66" s="125"/>
      <c r="GNS66" s="126"/>
      <c r="GNT66" s="126"/>
      <c r="GNU66" s="126"/>
      <c r="GNV66" s="124"/>
      <c r="GNW66" s="125"/>
      <c r="GNX66" s="129"/>
      <c r="GNY66" s="125"/>
      <c r="GNZ66" s="126"/>
      <c r="GOA66" s="126"/>
      <c r="GOB66" s="126"/>
      <c r="GOC66" s="124"/>
      <c r="GOD66" s="125"/>
      <c r="GOE66" s="129"/>
      <c r="GOF66" s="125"/>
      <c r="GOG66" s="126"/>
      <c r="GOH66" s="126"/>
      <c r="GOI66" s="126"/>
      <c r="GOJ66" s="124"/>
      <c r="GOK66" s="125"/>
      <c r="GOL66" s="129"/>
      <c r="GOM66" s="125"/>
      <c r="GON66" s="126"/>
      <c r="GOO66" s="126"/>
      <c r="GOP66" s="126"/>
      <c r="GOQ66" s="124"/>
      <c r="GOR66" s="125"/>
      <c r="GOS66" s="129"/>
      <c r="GOT66" s="125"/>
      <c r="GOU66" s="126"/>
      <c r="GOV66" s="126"/>
      <c r="GOW66" s="126"/>
      <c r="GOX66" s="124"/>
      <c r="GOY66" s="125"/>
      <c r="GOZ66" s="129"/>
      <c r="GPA66" s="125"/>
      <c r="GPB66" s="126"/>
      <c r="GPC66" s="126"/>
      <c r="GPD66" s="126"/>
      <c r="GPE66" s="124"/>
      <c r="GPF66" s="125"/>
      <c r="GPG66" s="129"/>
      <c r="GPH66" s="125"/>
      <c r="GPI66" s="126"/>
      <c r="GPJ66" s="126"/>
      <c r="GPK66" s="126"/>
      <c r="GPL66" s="124"/>
      <c r="GPM66" s="125"/>
      <c r="GPN66" s="129"/>
      <c r="GPO66" s="125"/>
      <c r="GPP66" s="126"/>
      <c r="GPQ66" s="126"/>
      <c r="GPR66" s="126"/>
      <c r="GPS66" s="124"/>
      <c r="GPT66" s="125"/>
      <c r="GPU66" s="129"/>
      <c r="GPV66" s="125"/>
      <c r="GPW66" s="126"/>
      <c r="GPX66" s="126"/>
      <c r="GPY66" s="126"/>
      <c r="GPZ66" s="124"/>
      <c r="GQA66" s="125"/>
      <c r="GQB66" s="129"/>
      <c r="GQC66" s="125"/>
      <c r="GQD66" s="126"/>
      <c r="GQE66" s="126"/>
      <c r="GQF66" s="126"/>
      <c r="GQG66" s="124"/>
      <c r="GQH66" s="125"/>
      <c r="GQI66" s="129"/>
      <c r="GQJ66" s="125"/>
      <c r="GQK66" s="126"/>
      <c r="GQL66" s="126"/>
      <c r="GQM66" s="126"/>
      <c r="GQN66" s="124"/>
      <c r="GQO66" s="125"/>
      <c r="GQP66" s="129"/>
      <c r="GQQ66" s="125"/>
      <c r="GQR66" s="126"/>
      <c r="GQS66" s="126"/>
      <c r="GQT66" s="126"/>
      <c r="GQU66" s="124"/>
      <c r="GQV66" s="125"/>
      <c r="GQW66" s="129"/>
      <c r="GQX66" s="125"/>
      <c r="GQY66" s="126"/>
      <c r="GQZ66" s="126"/>
      <c r="GRA66" s="126"/>
      <c r="GRB66" s="124"/>
      <c r="GRC66" s="125"/>
      <c r="GRD66" s="129"/>
      <c r="GRE66" s="125"/>
      <c r="GRF66" s="126"/>
      <c r="GRG66" s="126"/>
      <c r="GRH66" s="126"/>
      <c r="GRI66" s="124"/>
      <c r="GRJ66" s="125"/>
      <c r="GRK66" s="129"/>
      <c r="GRL66" s="125"/>
      <c r="GRM66" s="126"/>
      <c r="GRN66" s="126"/>
      <c r="GRO66" s="126"/>
      <c r="GRP66" s="124"/>
      <c r="GRQ66" s="125"/>
      <c r="GRR66" s="129"/>
      <c r="GRS66" s="125"/>
      <c r="GRT66" s="126"/>
      <c r="GRU66" s="126"/>
      <c r="GRV66" s="126"/>
      <c r="GRW66" s="124"/>
      <c r="GRX66" s="125"/>
      <c r="GRY66" s="129"/>
      <c r="GRZ66" s="125"/>
      <c r="GSA66" s="126"/>
      <c r="GSB66" s="126"/>
      <c r="GSC66" s="126"/>
      <c r="GSD66" s="124"/>
      <c r="GSE66" s="125"/>
      <c r="GSF66" s="129"/>
      <c r="GSG66" s="125"/>
      <c r="GSH66" s="126"/>
      <c r="GSI66" s="126"/>
      <c r="GSJ66" s="126"/>
      <c r="GSK66" s="124"/>
      <c r="GSL66" s="125"/>
      <c r="GSM66" s="129"/>
      <c r="GSN66" s="125"/>
      <c r="GSO66" s="126"/>
      <c r="GSP66" s="126"/>
      <c r="GSQ66" s="126"/>
      <c r="GSR66" s="124"/>
      <c r="GSS66" s="125"/>
      <c r="GST66" s="129"/>
      <c r="GSU66" s="125"/>
      <c r="GSV66" s="126"/>
      <c r="GSW66" s="126"/>
      <c r="GSX66" s="126"/>
      <c r="GSY66" s="124"/>
      <c r="GSZ66" s="125"/>
      <c r="GTA66" s="129"/>
      <c r="GTB66" s="125"/>
      <c r="GTC66" s="126"/>
      <c r="GTD66" s="126"/>
      <c r="GTE66" s="126"/>
      <c r="GTF66" s="124"/>
      <c r="GTG66" s="125"/>
      <c r="GTH66" s="129"/>
      <c r="GTI66" s="125"/>
      <c r="GTJ66" s="126"/>
      <c r="GTK66" s="126"/>
      <c r="GTL66" s="126"/>
      <c r="GTM66" s="124"/>
      <c r="GTN66" s="125"/>
      <c r="GTO66" s="129"/>
      <c r="GTP66" s="125"/>
      <c r="GTQ66" s="126"/>
      <c r="GTR66" s="126"/>
      <c r="GTS66" s="126"/>
      <c r="GTT66" s="124"/>
      <c r="GTU66" s="125"/>
      <c r="GTV66" s="129"/>
      <c r="GTW66" s="125"/>
      <c r="GTX66" s="126"/>
      <c r="GTY66" s="126"/>
      <c r="GTZ66" s="126"/>
      <c r="GUA66" s="124"/>
      <c r="GUB66" s="125"/>
      <c r="GUC66" s="129"/>
      <c r="GUD66" s="125"/>
      <c r="GUE66" s="126"/>
      <c r="GUF66" s="126"/>
      <c r="GUG66" s="126"/>
      <c r="GUH66" s="124"/>
      <c r="GUI66" s="125"/>
      <c r="GUJ66" s="129"/>
      <c r="GUK66" s="125"/>
      <c r="GUL66" s="126"/>
      <c r="GUM66" s="126"/>
      <c r="GUN66" s="126"/>
      <c r="GUO66" s="124"/>
      <c r="GUP66" s="125"/>
      <c r="GUQ66" s="129"/>
      <c r="GUR66" s="125"/>
      <c r="GUS66" s="126"/>
      <c r="GUT66" s="126"/>
      <c r="GUU66" s="126"/>
      <c r="GUV66" s="124"/>
      <c r="GUW66" s="125"/>
      <c r="GUX66" s="129"/>
      <c r="GUY66" s="125"/>
      <c r="GUZ66" s="126"/>
      <c r="GVA66" s="126"/>
      <c r="GVB66" s="126"/>
      <c r="GVC66" s="124"/>
      <c r="GVD66" s="125"/>
      <c r="GVE66" s="129"/>
      <c r="GVF66" s="125"/>
      <c r="GVG66" s="126"/>
      <c r="GVH66" s="126"/>
      <c r="GVI66" s="126"/>
      <c r="GVJ66" s="124"/>
      <c r="GVK66" s="125"/>
      <c r="GVL66" s="129"/>
      <c r="GVM66" s="125"/>
      <c r="GVN66" s="126"/>
      <c r="GVO66" s="126"/>
      <c r="GVP66" s="126"/>
      <c r="GVQ66" s="124"/>
      <c r="GVR66" s="125"/>
      <c r="GVS66" s="129"/>
      <c r="GVT66" s="125"/>
      <c r="GVU66" s="126"/>
      <c r="GVV66" s="126"/>
      <c r="GVW66" s="126"/>
      <c r="GVX66" s="124"/>
      <c r="GVY66" s="125"/>
      <c r="GVZ66" s="129"/>
      <c r="GWA66" s="125"/>
      <c r="GWB66" s="126"/>
      <c r="GWC66" s="126"/>
      <c r="GWD66" s="126"/>
      <c r="GWE66" s="124"/>
      <c r="GWF66" s="125"/>
      <c r="GWG66" s="129"/>
      <c r="GWH66" s="125"/>
      <c r="GWI66" s="126"/>
      <c r="GWJ66" s="126"/>
      <c r="GWK66" s="126"/>
      <c r="GWL66" s="124"/>
      <c r="GWM66" s="125"/>
      <c r="GWN66" s="129"/>
      <c r="GWO66" s="125"/>
      <c r="GWP66" s="126"/>
      <c r="GWQ66" s="126"/>
      <c r="GWR66" s="126"/>
      <c r="GWS66" s="124"/>
      <c r="GWT66" s="125"/>
      <c r="GWU66" s="129"/>
      <c r="GWV66" s="125"/>
      <c r="GWW66" s="126"/>
      <c r="GWX66" s="126"/>
      <c r="GWY66" s="126"/>
      <c r="GWZ66" s="124"/>
      <c r="GXA66" s="125"/>
      <c r="GXB66" s="129"/>
      <c r="GXC66" s="125"/>
      <c r="GXD66" s="126"/>
      <c r="GXE66" s="126"/>
      <c r="GXF66" s="126"/>
      <c r="GXG66" s="124"/>
      <c r="GXH66" s="125"/>
      <c r="GXI66" s="129"/>
      <c r="GXJ66" s="125"/>
      <c r="GXK66" s="126"/>
      <c r="GXL66" s="126"/>
      <c r="GXM66" s="126"/>
      <c r="GXN66" s="124"/>
      <c r="GXO66" s="125"/>
      <c r="GXP66" s="129"/>
      <c r="GXQ66" s="125"/>
      <c r="GXR66" s="126"/>
      <c r="GXS66" s="126"/>
      <c r="GXT66" s="126"/>
      <c r="GXU66" s="124"/>
      <c r="GXV66" s="125"/>
      <c r="GXW66" s="129"/>
      <c r="GXX66" s="125"/>
      <c r="GXY66" s="126"/>
      <c r="GXZ66" s="126"/>
      <c r="GYA66" s="126"/>
      <c r="GYB66" s="124"/>
      <c r="GYC66" s="125"/>
      <c r="GYD66" s="129"/>
      <c r="GYE66" s="125"/>
      <c r="GYF66" s="126"/>
      <c r="GYG66" s="126"/>
      <c r="GYH66" s="126"/>
      <c r="GYI66" s="124"/>
      <c r="GYJ66" s="125"/>
      <c r="GYK66" s="129"/>
      <c r="GYL66" s="125"/>
      <c r="GYM66" s="126"/>
      <c r="GYN66" s="126"/>
      <c r="GYO66" s="126"/>
      <c r="GYP66" s="124"/>
      <c r="GYQ66" s="125"/>
      <c r="GYR66" s="129"/>
      <c r="GYS66" s="125"/>
      <c r="GYT66" s="126"/>
      <c r="GYU66" s="126"/>
      <c r="GYV66" s="126"/>
      <c r="GYW66" s="124"/>
      <c r="GYX66" s="125"/>
      <c r="GYY66" s="129"/>
      <c r="GYZ66" s="125"/>
      <c r="GZA66" s="126"/>
      <c r="GZB66" s="126"/>
      <c r="GZC66" s="126"/>
      <c r="GZD66" s="124"/>
      <c r="GZE66" s="125"/>
      <c r="GZF66" s="129"/>
      <c r="GZG66" s="125"/>
      <c r="GZH66" s="126"/>
      <c r="GZI66" s="126"/>
      <c r="GZJ66" s="126"/>
      <c r="GZK66" s="124"/>
      <c r="GZL66" s="125"/>
      <c r="GZM66" s="129"/>
      <c r="GZN66" s="125"/>
      <c r="GZO66" s="126"/>
      <c r="GZP66" s="126"/>
      <c r="GZQ66" s="126"/>
      <c r="GZR66" s="124"/>
      <c r="GZS66" s="125"/>
      <c r="GZT66" s="129"/>
      <c r="GZU66" s="125"/>
      <c r="GZV66" s="126"/>
      <c r="GZW66" s="126"/>
      <c r="GZX66" s="126"/>
      <c r="GZY66" s="124"/>
      <c r="GZZ66" s="125"/>
      <c r="HAA66" s="129"/>
      <c r="HAB66" s="125"/>
      <c r="HAC66" s="126"/>
      <c r="HAD66" s="126"/>
      <c r="HAE66" s="126"/>
      <c r="HAF66" s="124"/>
      <c r="HAG66" s="125"/>
      <c r="HAH66" s="129"/>
      <c r="HAI66" s="125"/>
      <c r="HAJ66" s="126"/>
      <c r="HAK66" s="126"/>
      <c r="HAL66" s="126"/>
      <c r="HAM66" s="124"/>
      <c r="HAN66" s="125"/>
      <c r="HAO66" s="129"/>
      <c r="HAP66" s="125"/>
      <c r="HAQ66" s="126"/>
      <c r="HAR66" s="126"/>
      <c r="HAS66" s="126"/>
      <c r="HAT66" s="124"/>
      <c r="HAU66" s="125"/>
      <c r="HAV66" s="129"/>
      <c r="HAW66" s="125"/>
      <c r="HAX66" s="126"/>
      <c r="HAY66" s="126"/>
      <c r="HAZ66" s="126"/>
      <c r="HBA66" s="124"/>
      <c r="HBB66" s="125"/>
      <c r="HBC66" s="129"/>
      <c r="HBD66" s="125"/>
      <c r="HBE66" s="126"/>
      <c r="HBF66" s="126"/>
      <c r="HBG66" s="126"/>
      <c r="HBH66" s="124"/>
      <c r="HBI66" s="125"/>
      <c r="HBJ66" s="129"/>
      <c r="HBK66" s="125"/>
      <c r="HBL66" s="126"/>
      <c r="HBM66" s="126"/>
      <c r="HBN66" s="126"/>
      <c r="HBO66" s="124"/>
      <c r="HBP66" s="125"/>
      <c r="HBQ66" s="129"/>
      <c r="HBR66" s="125"/>
      <c r="HBS66" s="126"/>
      <c r="HBT66" s="126"/>
      <c r="HBU66" s="126"/>
      <c r="HBV66" s="124"/>
      <c r="HBW66" s="125"/>
      <c r="HBX66" s="129"/>
      <c r="HBY66" s="125"/>
      <c r="HBZ66" s="126"/>
      <c r="HCA66" s="126"/>
      <c r="HCB66" s="126"/>
      <c r="HCC66" s="124"/>
      <c r="HCD66" s="125"/>
      <c r="HCE66" s="129"/>
      <c r="HCF66" s="125"/>
      <c r="HCG66" s="126"/>
      <c r="HCH66" s="126"/>
      <c r="HCI66" s="126"/>
      <c r="HCJ66" s="124"/>
      <c r="HCK66" s="125"/>
      <c r="HCL66" s="129"/>
      <c r="HCM66" s="125"/>
      <c r="HCN66" s="126"/>
      <c r="HCO66" s="126"/>
      <c r="HCP66" s="126"/>
      <c r="HCQ66" s="124"/>
      <c r="HCR66" s="125"/>
      <c r="HCS66" s="129"/>
      <c r="HCT66" s="125"/>
      <c r="HCU66" s="126"/>
      <c r="HCV66" s="126"/>
      <c r="HCW66" s="126"/>
      <c r="HCX66" s="124"/>
      <c r="HCY66" s="125"/>
      <c r="HCZ66" s="129"/>
      <c r="HDA66" s="125"/>
      <c r="HDB66" s="126"/>
      <c r="HDC66" s="126"/>
      <c r="HDD66" s="126"/>
      <c r="HDE66" s="124"/>
      <c r="HDF66" s="125"/>
      <c r="HDG66" s="129"/>
      <c r="HDH66" s="125"/>
      <c r="HDI66" s="126"/>
      <c r="HDJ66" s="126"/>
      <c r="HDK66" s="126"/>
      <c r="HDL66" s="124"/>
      <c r="HDM66" s="125"/>
      <c r="HDN66" s="129"/>
      <c r="HDO66" s="125"/>
      <c r="HDP66" s="126"/>
      <c r="HDQ66" s="126"/>
      <c r="HDR66" s="126"/>
      <c r="HDS66" s="124"/>
      <c r="HDT66" s="125"/>
      <c r="HDU66" s="129"/>
      <c r="HDV66" s="125"/>
      <c r="HDW66" s="126"/>
      <c r="HDX66" s="126"/>
      <c r="HDY66" s="126"/>
      <c r="HDZ66" s="124"/>
      <c r="HEA66" s="125"/>
      <c r="HEB66" s="129"/>
      <c r="HEC66" s="125"/>
      <c r="HED66" s="126"/>
      <c r="HEE66" s="126"/>
      <c r="HEF66" s="126"/>
      <c r="HEG66" s="124"/>
      <c r="HEH66" s="125"/>
      <c r="HEI66" s="129"/>
      <c r="HEJ66" s="125"/>
      <c r="HEK66" s="126"/>
      <c r="HEL66" s="126"/>
      <c r="HEM66" s="126"/>
      <c r="HEN66" s="124"/>
      <c r="HEO66" s="125"/>
      <c r="HEP66" s="129"/>
      <c r="HEQ66" s="125"/>
      <c r="HER66" s="126"/>
      <c r="HES66" s="126"/>
      <c r="HET66" s="126"/>
      <c r="HEU66" s="124"/>
      <c r="HEV66" s="125"/>
      <c r="HEW66" s="129"/>
      <c r="HEX66" s="125"/>
      <c r="HEY66" s="126"/>
      <c r="HEZ66" s="126"/>
      <c r="HFA66" s="126"/>
      <c r="HFB66" s="124"/>
      <c r="HFC66" s="125"/>
      <c r="HFD66" s="129"/>
      <c r="HFE66" s="125"/>
      <c r="HFF66" s="126"/>
      <c r="HFG66" s="126"/>
      <c r="HFH66" s="126"/>
      <c r="HFI66" s="124"/>
      <c r="HFJ66" s="125"/>
      <c r="HFK66" s="129"/>
      <c r="HFL66" s="125"/>
      <c r="HFM66" s="126"/>
      <c r="HFN66" s="126"/>
      <c r="HFO66" s="126"/>
      <c r="HFP66" s="124"/>
      <c r="HFQ66" s="125"/>
      <c r="HFR66" s="129"/>
      <c r="HFS66" s="125"/>
      <c r="HFT66" s="126"/>
      <c r="HFU66" s="126"/>
      <c r="HFV66" s="126"/>
      <c r="HFW66" s="124"/>
      <c r="HFX66" s="125"/>
      <c r="HFY66" s="129"/>
      <c r="HFZ66" s="125"/>
      <c r="HGA66" s="126"/>
      <c r="HGB66" s="126"/>
      <c r="HGC66" s="126"/>
      <c r="HGD66" s="124"/>
      <c r="HGE66" s="125"/>
      <c r="HGF66" s="129"/>
      <c r="HGG66" s="125"/>
      <c r="HGH66" s="126"/>
      <c r="HGI66" s="126"/>
      <c r="HGJ66" s="126"/>
      <c r="HGK66" s="124"/>
      <c r="HGL66" s="125"/>
      <c r="HGM66" s="129"/>
      <c r="HGN66" s="125"/>
      <c r="HGO66" s="126"/>
      <c r="HGP66" s="126"/>
      <c r="HGQ66" s="126"/>
      <c r="HGR66" s="124"/>
      <c r="HGS66" s="125"/>
      <c r="HGT66" s="129"/>
      <c r="HGU66" s="125"/>
      <c r="HGV66" s="126"/>
      <c r="HGW66" s="126"/>
      <c r="HGX66" s="126"/>
      <c r="HGY66" s="124"/>
      <c r="HGZ66" s="125"/>
      <c r="HHA66" s="129"/>
      <c r="HHB66" s="125"/>
      <c r="HHC66" s="126"/>
      <c r="HHD66" s="126"/>
      <c r="HHE66" s="126"/>
      <c r="HHF66" s="124"/>
      <c r="HHG66" s="125"/>
      <c r="HHH66" s="129"/>
      <c r="HHI66" s="125"/>
      <c r="HHJ66" s="126"/>
      <c r="HHK66" s="126"/>
      <c r="HHL66" s="126"/>
      <c r="HHM66" s="124"/>
      <c r="HHN66" s="125"/>
      <c r="HHO66" s="129"/>
      <c r="HHP66" s="125"/>
      <c r="HHQ66" s="126"/>
      <c r="HHR66" s="126"/>
      <c r="HHS66" s="126"/>
      <c r="HHT66" s="124"/>
      <c r="HHU66" s="125"/>
      <c r="HHV66" s="129"/>
      <c r="HHW66" s="125"/>
      <c r="HHX66" s="126"/>
      <c r="HHY66" s="126"/>
      <c r="HHZ66" s="126"/>
      <c r="HIA66" s="124"/>
      <c r="HIB66" s="125"/>
      <c r="HIC66" s="129"/>
      <c r="HID66" s="125"/>
      <c r="HIE66" s="126"/>
      <c r="HIF66" s="126"/>
      <c r="HIG66" s="126"/>
      <c r="HIH66" s="124"/>
      <c r="HII66" s="125"/>
      <c r="HIJ66" s="129"/>
      <c r="HIK66" s="125"/>
      <c r="HIL66" s="126"/>
      <c r="HIM66" s="126"/>
      <c r="HIN66" s="126"/>
      <c r="HIO66" s="124"/>
      <c r="HIP66" s="125"/>
      <c r="HIQ66" s="129"/>
      <c r="HIR66" s="125"/>
      <c r="HIS66" s="126"/>
      <c r="HIT66" s="126"/>
      <c r="HIU66" s="126"/>
      <c r="HIV66" s="124"/>
      <c r="HIW66" s="125"/>
      <c r="HIX66" s="129"/>
      <c r="HIY66" s="125"/>
      <c r="HIZ66" s="126"/>
      <c r="HJA66" s="126"/>
      <c r="HJB66" s="126"/>
      <c r="HJC66" s="124"/>
      <c r="HJD66" s="125"/>
      <c r="HJE66" s="129"/>
      <c r="HJF66" s="125"/>
      <c r="HJG66" s="126"/>
      <c r="HJH66" s="126"/>
      <c r="HJI66" s="126"/>
      <c r="HJJ66" s="124"/>
      <c r="HJK66" s="125"/>
      <c r="HJL66" s="129"/>
      <c r="HJM66" s="125"/>
      <c r="HJN66" s="126"/>
      <c r="HJO66" s="126"/>
      <c r="HJP66" s="126"/>
      <c r="HJQ66" s="124"/>
      <c r="HJR66" s="125"/>
      <c r="HJS66" s="129"/>
      <c r="HJT66" s="125"/>
      <c r="HJU66" s="126"/>
      <c r="HJV66" s="126"/>
      <c r="HJW66" s="126"/>
      <c r="HJX66" s="124"/>
      <c r="HJY66" s="125"/>
      <c r="HJZ66" s="129"/>
      <c r="HKA66" s="125"/>
      <c r="HKB66" s="126"/>
      <c r="HKC66" s="126"/>
      <c r="HKD66" s="126"/>
      <c r="HKE66" s="124"/>
      <c r="HKF66" s="125"/>
      <c r="HKG66" s="129"/>
      <c r="HKH66" s="125"/>
      <c r="HKI66" s="126"/>
      <c r="HKJ66" s="126"/>
      <c r="HKK66" s="126"/>
      <c r="HKL66" s="124"/>
      <c r="HKM66" s="125"/>
      <c r="HKN66" s="129"/>
      <c r="HKO66" s="125"/>
      <c r="HKP66" s="126"/>
      <c r="HKQ66" s="126"/>
      <c r="HKR66" s="126"/>
      <c r="HKS66" s="124"/>
      <c r="HKT66" s="125"/>
      <c r="HKU66" s="129"/>
      <c r="HKV66" s="125"/>
      <c r="HKW66" s="126"/>
      <c r="HKX66" s="126"/>
      <c r="HKY66" s="126"/>
      <c r="HKZ66" s="124"/>
      <c r="HLA66" s="125"/>
      <c r="HLB66" s="129"/>
      <c r="HLC66" s="125"/>
      <c r="HLD66" s="126"/>
      <c r="HLE66" s="126"/>
      <c r="HLF66" s="126"/>
      <c r="HLG66" s="124"/>
      <c r="HLH66" s="125"/>
      <c r="HLI66" s="129"/>
      <c r="HLJ66" s="125"/>
      <c r="HLK66" s="126"/>
      <c r="HLL66" s="126"/>
      <c r="HLM66" s="126"/>
      <c r="HLN66" s="124"/>
      <c r="HLO66" s="125"/>
      <c r="HLP66" s="129"/>
      <c r="HLQ66" s="125"/>
      <c r="HLR66" s="126"/>
      <c r="HLS66" s="126"/>
      <c r="HLT66" s="126"/>
      <c r="HLU66" s="124"/>
      <c r="HLV66" s="125"/>
      <c r="HLW66" s="129"/>
      <c r="HLX66" s="125"/>
      <c r="HLY66" s="126"/>
      <c r="HLZ66" s="126"/>
      <c r="HMA66" s="126"/>
      <c r="HMB66" s="124"/>
      <c r="HMC66" s="125"/>
      <c r="HMD66" s="129"/>
      <c r="HME66" s="125"/>
      <c r="HMF66" s="126"/>
      <c r="HMG66" s="126"/>
      <c r="HMH66" s="126"/>
      <c r="HMI66" s="124"/>
      <c r="HMJ66" s="125"/>
      <c r="HMK66" s="129"/>
      <c r="HML66" s="125"/>
      <c r="HMM66" s="126"/>
      <c r="HMN66" s="126"/>
      <c r="HMO66" s="126"/>
      <c r="HMP66" s="124"/>
      <c r="HMQ66" s="125"/>
      <c r="HMR66" s="129"/>
      <c r="HMS66" s="125"/>
      <c r="HMT66" s="126"/>
      <c r="HMU66" s="126"/>
      <c r="HMV66" s="126"/>
      <c r="HMW66" s="124"/>
      <c r="HMX66" s="125"/>
      <c r="HMY66" s="129"/>
      <c r="HMZ66" s="125"/>
      <c r="HNA66" s="126"/>
      <c r="HNB66" s="126"/>
      <c r="HNC66" s="126"/>
      <c r="HND66" s="124"/>
      <c r="HNE66" s="125"/>
      <c r="HNF66" s="129"/>
      <c r="HNG66" s="125"/>
      <c r="HNH66" s="126"/>
      <c r="HNI66" s="126"/>
      <c r="HNJ66" s="126"/>
      <c r="HNK66" s="124"/>
      <c r="HNL66" s="125"/>
      <c r="HNM66" s="129"/>
      <c r="HNN66" s="125"/>
      <c r="HNO66" s="126"/>
      <c r="HNP66" s="126"/>
      <c r="HNQ66" s="126"/>
      <c r="HNR66" s="124"/>
      <c r="HNS66" s="125"/>
      <c r="HNT66" s="129"/>
      <c r="HNU66" s="125"/>
      <c r="HNV66" s="126"/>
      <c r="HNW66" s="126"/>
      <c r="HNX66" s="126"/>
      <c r="HNY66" s="124"/>
      <c r="HNZ66" s="125"/>
      <c r="HOA66" s="129"/>
      <c r="HOB66" s="125"/>
      <c r="HOC66" s="126"/>
      <c r="HOD66" s="126"/>
      <c r="HOE66" s="126"/>
      <c r="HOF66" s="124"/>
      <c r="HOG66" s="125"/>
      <c r="HOH66" s="129"/>
      <c r="HOI66" s="125"/>
      <c r="HOJ66" s="126"/>
      <c r="HOK66" s="126"/>
      <c r="HOL66" s="126"/>
      <c r="HOM66" s="124"/>
      <c r="HON66" s="125"/>
      <c r="HOO66" s="129"/>
      <c r="HOP66" s="125"/>
      <c r="HOQ66" s="126"/>
      <c r="HOR66" s="126"/>
      <c r="HOS66" s="126"/>
      <c r="HOT66" s="124"/>
      <c r="HOU66" s="125"/>
      <c r="HOV66" s="129"/>
      <c r="HOW66" s="125"/>
      <c r="HOX66" s="126"/>
      <c r="HOY66" s="126"/>
      <c r="HOZ66" s="126"/>
      <c r="HPA66" s="124"/>
      <c r="HPB66" s="125"/>
      <c r="HPC66" s="129"/>
      <c r="HPD66" s="125"/>
      <c r="HPE66" s="126"/>
      <c r="HPF66" s="126"/>
      <c r="HPG66" s="126"/>
      <c r="HPH66" s="124"/>
      <c r="HPI66" s="125"/>
      <c r="HPJ66" s="129"/>
      <c r="HPK66" s="125"/>
      <c r="HPL66" s="126"/>
      <c r="HPM66" s="126"/>
      <c r="HPN66" s="126"/>
      <c r="HPO66" s="124"/>
      <c r="HPP66" s="125"/>
      <c r="HPQ66" s="129"/>
      <c r="HPR66" s="125"/>
      <c r="HPS66" s="126"/>
      <c r="HPT66" s="126"/>
      <c r="HPU66" s="126"/>
      <c r="HPV66" s="124"/>
      <c r="HPW66" s="125"/>
      <c r="HPX66" s="129"/>
      <c r="HPY66" s="125"/>
      <c r="HPZ66" s="126"/>
      <c r="HQA66" s="126"/>
      <c r="HQB66" s="126"/>
      <c r="HQC66" s="124"/>
      <c r="HQD66" s="125"/>
      <c r="HQE66" s="129"/>
      <c r="HQF66" s="125"/>
      <c r="HQG66" s="126"/>
      <c r="HQH66" s="126"/>
      <c r="HQI66" s="126"/>
      <c r="HQJ66" s="124"/>
      <c r="HQK66" s="125"/>
      <c r="HQL66" s="129"/>
      <c r="HQM66" s="125"/>
      <c r="HQN66" s="126"/>
      <c r="HQO66" s="126"/>
      <c r="HQP66" s="126"/>
      <c r="HQQ66" s="124"/>
      <c r="HQR66" s="125"/>
      <c r="HQS66" s="129"/>
      <c r="HQT66" s="125"/>
      <c r="HQU66" s="126"/>
      <c r="HQV66" s="126"/>
      <c r="HQW66" s="126"/>
      <c r="HQX66" s="124"/>
      <c r="HQY66" s="125"/>
      <c r="HQZ66" s="129"/>
      <c r="HRA66" s="125"/>
      <c r="HRB66" s="126"/>
      <c r="HRC66" s="126"/>
      <c r="HRD66" s="126"/>
      <c r="HRE66" s="124"/>
      <c r="HRF66" s="125"/>
      <c r="HRG66" s="129"/>
      <c r="HRH66" s="125"/>
      <c r="HRI66" s="126"/>
      <c r="HRJ66" s="126"/>
      <c r="HRK66" s="126"/>
      <c r="HRL66" s="124"/>
      <c r="HRM66" s="125"/>
      <c r="HRN66" s="129"/>
      <c r="HRO66" s="125"/>
      <c r="HRP66" s="126"/>
      <c r="HRQ66" s="126"/>
      <c r="HRR66" s="126"/>
      <c r="HRS66" s="124"/>
      <c r="HRT66" s="125"/>
      <c r="HRU66" s="129"/>
      <c r="HRV66" s="125"/>
      <c r="HRW66" s="126"/>
      <c r="HRX66" s="126"/>
      <c r="HRY66" s="126"/>
      <c r="HRZ66" s="124"/>
      <c r="HSA66" s="125"/>
      <c r="HSB66" s="129"/>
      <c r="HSC66" s="125"/>
      <c r="HSD66" s="126"/>
      <c r="HSE66" s="126"/>
      <c r="HSF66" s="126"/>
      <c r="HSG66" s="124"/>
      <c r="HSH66" s="125"/>
      <c r="HSI66" s="129"/>
      <c r="HSJ66" s="125"/>
      <c r="HSK66" s="126"/>
      <c r="HSL66" s="126"/>
      <c r="HSM66" s="126"/>
      <c r="HSN66" s="124"/>
      <c r="HSO66" s="125"/>
      <c r="HSP66" s="129"/>
      <c r="HSQ66" s="125"/>
      <c r="HSR66" s="126"/>
      <c r="HSS66" s="126"/>
      <c r="HST66" s="126"/>
      <c r="HSU66" s="124"/>
      <c r="HSV66" s="125"/>
      <c r="HSW66" s="129"/>
      <c r="HSX66" s="125"/>
      <c r="HSY66" s="126"/>
      <c r="HSZ66" s="126"/>
      <c r="HTA66" s="126"/>
      <c r="HTB66" s="124"/>
      <c r="HTC66" s="125"/>
      <c r="HTD66" s="129"/>
      <c r="HTE66" s="125"/>
      <c r="HTF66" s="126"/>
      <c r="HTG66" s="126"/>
      <c r="HTH66" s="126"/>
      <c r="HTI66" s="124"/>
      <c r="HTJ66" s="125"/>
      <c r="HTK66" s="129"/>
      <c r="HTL66" s="125"/>
      <c r="HTM66" s="126"/>
      <c r="HTN66" s="126"/>
      <c r="HTO66" s="126"/>
      <c r="HTP66" s="124"/>
      <c r="HTQ66" s="125"/>
      <c r="HTR66" s="129"/>
      <c r="HTS66" s="125"/>
      <c r="HTT66" s="126"/>
      <c r="HTU66" s="126"/>
      <c r="HTV66" s="126"/>
      <c r="HTW66" s="124"/>
      <c r="HTX66" s="125"/>
      <c r="HTY66" s="129"/>
      <c r="HTZ66" s="125"/>
      <c r="HUA66" s="126"/>
      <c r="HUB66" s="126"/>
      <c r="HUC66" s="126"/>
      <c r="HUD66" s="124"/>
      <c r="HUE66" s="125"/>
      <c r="HUF66" s="129"/>
      <c r="HUG66" s="125"/>
      <c r="HUH66" s="126"/>
      <c r="HUI66" s="126"/>
      <c r="HUJ66" s="126"/>
      <c r="HUK66" s="124"/>
      <c r="HUL66" s="125"/>
      <c r="HUM66" s="129"/>
      <c r="HUN66" s="125"/>
      <c r="HUO66" s="126"/>
      <c r="HUP66" s="126"/>
      <c r="HUQ66" s="126"/>
      <c r="HUR66" s="124"/>
      <c r="HUS66" s="125"/>
      <c r="HUT66" s="129"/>
      <c r="HUU66" s="125"/>
      <c r="HUV66" s="126"/>
      <c r="HUW66" s="126"/>
      <c r="HUX66" s="126"/>
      <c r="HUY66" s="124"/>
      <c r="HUZ66" s="125"/>
      <c r="HVA66" s="129"/>
      <c r="HVB66" s="125"/>
      <c r="HVC66" s="126"/>
      <c r="HVD66" s="126"/>
      <c r="HVE66" s="126"/>
      <c r="HVF66" s="124"/>
      <c r="HVG66" s="125"/>
      <c r="HVH66" s="129"/>
      <c r="HVI66" s="125"/>
      <c r="HVJ66" s="126"/>
      <c r="HVK66" s="126"/>
      <c r="HVL66" s="126"/>
      <c r="HVM66" s="124"/>
      <c r="HVN66" s="125"/>
      <c r="HVO66" s="129"/>
      <c r="HVP66" s="125"/>
      <c r="HVQ66" s="126"/>
      <c r="HVR66" s="126"/>
      <c r="HVS66" s="126"/>
      <c r="HVT66" s="124"/>
      <c r="HVU66" s="125"/>
      <c r="HVV66" s="129"/>
      <c r="HVW66" s="125"/>
      <c r="HVX66" s="126"/>
      <c r="HVY66" s="126"/>
      <c r="HVZ66" s="126"/>
      <c r="HWA66" s="124"/>
      <c r="HWB66" s="125"/>
      <c r="HWC66" s="129"/>
      <c r="HWD66" s="125"/>
      <c r="HWE66" s="126"/>
      <c r="HWF66" s="126"/>
      <c r="HWG66" s="126"/>
      <c r="HWH66" s="124"/>
      <c r="HWI66" s="125"/>
      <c r="HWJ66" s="129"/>
      <c r="HWK66" s="125"/>
      <c r="HWL66" s="126"/>
      <c r="HWM66" s="126"/>
      <c r="HWN66" s="126"/>
      <c r="HWO66" s="124"/>
      <c r="HWP66" s="125"/>
      <c r="HWQ66" s="129"/>
      <c r="HWR66" s="125"/>
      <c r="HWS66" s="126"/>
      <c r="HWT66" s="126"/>
      <c r="HWU66" s="126"/>
      <c r="HWV66" s="124"/>
      <c r="HWW66" s="125"/>
      <c r="HWX66" s="129"/>
      <c r="HWY66" s="125"/>
      <c r="HWZ66" s="126"/>
      <c r="HXA66" s="126"/>
      <c r="HXB66" s="126"/>
      <c r="HXC66" s="124"/>
      <c r="HXD66" s="125"/>
      <c r="HXE66" s="129"/>
      <c r="HXF66" s="125"/>
      <c r="HXG66" s="126"/>
      <c r="HXH66" s="126"/>
      <c r="HXI66" s="126"/>
      <c r="HXJ66" s="124"/>
      <c r="HXK66" s="125"/>
      <c r="HXL66" s="129"/>
      <c r="HXM66" s="125"/>
      <c r="HXN66" s="126"/>
      <c r="HXO66" s="126"/>
      <c r="HXP66" s="126"/>
      <c r="HXQ66" s="124"/>
      <c r="HXR66" s="125"/>
      <c r="HXS66" s="129"/>
      <c r="HXT66" s="125"/>
      <c r="HXU66" s="126"/>
      <c r="HXV66" s="126"/>
      <c r="HXW66" s="126"/>
      <c r="HXX66" s="124"/>
      <c r="HXY66" s="125"/>
      <c r="HXZ66" s="129"/>
      <c r="HYA66" s="125"/>
      <c r="HYB66" s="126"/>
      <c r="HYC66" s="126"/>
      <c r="HYD66" s="126"/>
      <c r="HYE66" s="124"/>
      <c r="HYF66" s="125"/>
      <c r="HYG66" s="129"/>
      <c r="HYH66" s="125"/>
      <c r="HYI66" s="126"/>
      <c r="HYJ66" s="126"/>
      <c r="HYK66" s="126"/>
      <c r="HYL66" s="124"/>
      <c r="HYM66" s="125"/>
      <c r="HYN66" s="129"/>
      <c r="HYO66" s="125"/>
      <c r="HYP66" s="126"/>
      <c r="HYQ66" s="126"/>
      <c r="HYR66" s="126"/>
      <c r="HYS66" s="124"/>
      <c r="HYT66" s="125"/>
      <c r="HYU66" s="129"/>
      <c r="HYV66" s="125"/>
      <c r="HYW66" s="126"/>
      <c r="HYX66" s="126"/>
      <c r="HYY66" s="126"/>
      <c r="HYZ66" s="124"/>
      <c r="HZA66" s="125"/>
      <c r="HZB66" s="129"/>
      <c r="HZC66" s="125"/>
      <c r="HZD66" s="126"/>
      <c r="HZE66" s="126"/>
      <c r="HZF66" s="126"/>
      <c r="HZG66" s="124"/>
      <c r="HZH66" s="125"/>
      <c r="HZI66" s="129"/>
      <c r="HZJ66" s="125"/>
      <c r="HZK66" s="126"/>
      <c r="HZL66" s="126"/>
      <c r="HZM66" s="126"/>
      <c r="HZN66" s="124"/>
      <c r="HZO66" s="125"/>
      <c r="HZP66" s="129"/>
      <c r="HZQ66" s="125"/>
      <c r="HZR66" s="126"/>
      <c r="HZS66" s="126"/>
      <c r="HZT66" s="126"/>
      <c r="HZU66" s="124"/>
      <c r="HZV66" s="125"/>
      <c r="HZW66" s="129"/>
      <c r="HZX66" s="125"/>
      <c r="HZY66" s="126"/>
      <c r="HZZ66" s="126"/>
      <c r="IAA66" s="126"/>
      <c r="IAB66" s="124"/>
      <c r="IAC66" s="125"/>
      <c r="IAD66" s="129"/>
      <c r="IAE66" s="125"/>
      <c r="IAF66" s="126"/>
      <c r="IAG66" s="126"/>
      <c r="IAH66" s="126"/>
      <c r="IAI66" s="124"/>
      <c r="IAJ66" s="125"/>
      <c r="IAK66" s="129"/>
      <c r="IAL66" s="125"/>
      <c r="IAM66" s="126"/>
      <c r="IAN66" s="126"/>
      <c r="IAO66" s="126"/>
      <c r="IAP66" s="124"/>
      <c r="IAQ66" s="125"/>
      <c r="IAR66" s="129"/>
      <c r="IAS66" s="125"/>
      <c r="IAT66" s="126"/>
      <c r="IAU66" s="126"/>
      <c r="IAV66" s="126"/>
      <c r="IAW66" s="124"/>
      <c r="IAX66" s="125"/>
      <c r="IAY66" s="129"/>
      <c r="IAZ66" s="125"/>
      <c r="IBA66" s="126"/>
      <c r="IBB66" s="126"/>
      <c r="IBC66" s="126"/>
      <c r="IBD66" s="124"/>
      <c r="IBE66" s="125"/>
      <c r="IBF66" s="129"/>
      <c r="IBG66" s="125"/>
      <c r="IBH66" s="126"/>
      <c r="IBI66" s="126"/>
      <c r="IBJ66" s="126"/>
      <c r="IBK66" s="124"/>
      <c r="IBL66" s="125"/>
      <c r="IBM66" s="129"/>
      <c r="IBN66" s="125"/>
      <c r="IBO66" s="126"/>
      <c r="IBP66" s="126"/>
      <c r="IBQ66" s="126"/>
      <c r="IBR66" s="124"/>
      <c r="IBS66" s="125"/>
      <c r="IBT66" s="129"/>
      <c r="IBU66" s="125"/>
      <c r="IBV66" s="126"/>
      <c r="IBW66" s="126"/>
      <c r="IBX66" s="126"/>
      <c r="IBY66" s="124"/>
      <c r="IBZ66" s="125"/>
      <c r="ICA66" s="129"/>
      <c r="ICB66" s="125"/>
      <c r="ICC66" s="126"/>
      <c r="ICD66" s="126"/>
      <c r="ICE66" s="126"/>
      <c r="ICF66" s="124"/>
      <c r="ICG66" s="125"/>
      <c r="ICH66" s="129"/>
      <c r="ICI66" s="125"/>
      <c r="ICJ66" s="126"/>
      <c r="ICK66" s="126"/>
      <c r="ICL66" s="126"/>
      <c r="ICM66" s="124"/>
      <c r="ICN66" s="125"/>
      <c r="ICO66" s="129"/>
      <c r="ICP66" s="125"/>
      <c r="ICQ66" s="126"/>
      <c r="ICR66" s="126"/>
      <c r="ICS66" s="126"/>
      <c r="ICT66" s="124"/>
      <c r="ICU66" s="125"/>
      <c r="ICV66" s="129"/>
      <c r="ICW66" s="125"/>
      <c r="ICX66" s="126"/>
      <c r="ICY66" s="126"/>
      <c r="ICZ66" s="126"/>
      <c r="IDA66" s="124"/>
      <c r="IDB66" s="125"/>
      <c r="IDC66" s="129"/>
      <c r="IDD66" s="125"/>
      <c r="IDE66" s="126"/>
      <c r="IDF66" s="126"/>
      <c r="IDG66" s="126"/>
      <c r="IDH66" s="124"/>
      <c r="IDI66" s="125"/>
      <c r="IDJ66" s="129"/>
      <c r="IDK66" s="125"/>
      <c r="IDL66" s="126"/>
      <c r="IDM66" s="126"/>
      <c r="IDN66" s="126"/>
      <c r="IDO66" s="124"/>
      <c r="IDP66" s="125"/>
      <c r="IDQ66" s="129"/>
      <c r="IDR66" s="125"/>
      <c r="IDS66" s="126"/>
      <c r="IDT66" s="126"/>
      <c r="IDU66" s="126"/>
      <c r="IDV66" s="124"/>
      <c r="IDW66" s="125"/>
      <c r="IDX66" s="129"/>
      <c r="IDY66" s="125"/>
      <c r="IDZ66" s="126"/>
      <c r="IEA66" s="126"/>
      <c r="IEB66" s="126"/>
      <c r="IEC66" s="124"/>
      <c r="IED66" s="125"/>
      <c r="IEE66" s="129"/>
      <c r="IEF66" s="125"/>
      <c r="IEG66" s="126"/>
      <c r="IEH66" s="126"/>
      <c r="IEI66" s="126"/>
      <c r="IEJ66" s="124"/>
      <c r="IEK66" s="125"/>
      <c r="IEL66" s="129"/>
      <c r="IEM66" s="125"/>
      <c r="IEN66" s="126"/>
      <c r="IEO66" s="126"/>
      <c r="IEP66" s="126"/>
      <c r="IEQ66" s="124"/>
      <c r="IER66" s="125"/>
      <c r="IES66" s="129"/>
      <c r="IET66" s="125"/>
      <c r="IEU66" s="126"/>
      <c r="IEV66" s="126"/>
      <c r="IEW66" s="126"/>
      <c r="IEX66" s="124"/>
      <c r="IEY66" s="125"/>
      <c r="IEZ66" s="129"/>
      <c r="IFA66" s="125"/>
      <c r="IFB66" s="126"/>
      <c r="IFC66" s="126"/>
      <c r="IFD66" s="126"/>
      <c r="IFE66" s="124"/>
      <c r="IFF66" s="125"/>
      <c r="IFG66" s="129"/>
      <c r="IFH66" s="125"/>
      <c r="IFI66" s="126"/>
      <c r="IFJ66" s="126"/>
      <c r="IFK66" s="126"/>
      <c r="IFL66" s="124"/>
      <c r="IFM66" s="125"/>
      <c r="IFN66" s="129"/>
      <c r="IFO66" s="125"/>
      <c r="IFP66" s="126"/>
      <c r="IFQ66" s="126"/>
      <c r="IFR66" s="126"/>
      <c r="IFS66" s="124"/>
      <c r="IFT66" s="125"/>
      <c r="IFU66" s="129"/>
      <c r="IFV66" s="125"/>
      <c r="IFW66" s="126"/>
      <c r="IFX66" s="126"/>
      <c r="IFY66" s="126"/>
      <c r="IFZ66" s="124"/>
      <c r="IGA66" s="125"/>
      <c r="IGB66" s="129"/>
      <c r="IGC66" s="125"/>
      <c r="IGD66" s="126"/>
      <c r="IGE66" s="126"/>
      <c r="IGF66" s="126"/>
      <c r="IGG66" s="124"/>
      <c r="IGH66" s="125"/>
      <c r="IGI66" s="129"/>
      <c r="IGJ66" s="125"/>
      <c r="IGK66" s="126"/>
      <c r="IGL66" s="126"/>
      <c r="IGM66" s="126"/>
      <c r="IGN66" s="124"/>
      <c r="IGO66" s="125"/>
      <c r="IGP66" s="129"/>
      <c r="IGQ66" s="125"/>
      <c r="IGR66" s="126"/>
      <c r="IGS66" s="126"/>
      <c r="IGT66" s="126"/>
      <c r="IGU66" s="124"/>
      <c r="IGV66" s="125"/>
      <c r="IGW66" s="129"/>
      <c r="IGX66" s="125"/>
      <c r="IGY66" s="126"/>
      <c r="IGZ66" s="126"/>
      <c r="IHA66" s="126"/>
      <c r="IHB66" s="124"/>
      <c r="IHC66" s="125"/>
      <c r="IHD66" s="129"/>
      <c r="IHE66" s="125"/>
      <c r="IHF66" s="126"/>
      <c r="IHG66" s="126"/>
      <c r="IHH66" s="126"/>
      <c r="IHI66" s="124"/>
      <c r="IHJ66" s="125"/>
      <c r="IHK66" s="129"/>
      <c r="IHL66" s="125"/>
      <c r="IHM66" s="126"/>
      <c r="IHN66" s="126"/>
      <c r="IHO66" s="126"/>
      <c r="IHP66" s="124"/>
      <c r="IHQ66" s="125"/>
      <c r="IHR66" s="129"/>
      <c r="IHS66" s="125"/>
      <c r="IHT66" s="126"/>
      <c r="IHU66" s="126"/>
      <c r="IHV66" s="126"/>
      <c r="IHW66" s="124"/>
      <c r="IHX66" s="125"/>
      <c r="IHY66" s="129"/>
      <c r="IHZ66" s="125"/>
      <c r="IIA66" s="126"/>
      <c r="IIB66" s="126"/>
      <c r="IIC66" s="126"/>
      <c r="IID66" s="124"/>
      <c r="IIE66" s="125"/>
      <c r="IIF66" s="129"/>
      <c r="IIG66" s="125"/>
      <c r="IIH66" s="126"/>
      <c r="III66" s="126"/>
      <c r="IIJ66" s="126"/>
      <c r="IIK66" s="124"/>
      <c r="IIL66" s="125"/>
      <c r="IIM66" s="129"/>
      <c r="IIN66" s="125"/>
      <c r="IIO66" s="126"/>
      <c r="IIP66" s="126"/>
      <c r="IIQ66" s="126"/>
      <c r="IIR66" s="124"/>
      <c r="IIS66" s="125"/>
      <c r="IIT66" s="129"/>
      <c r="IIU66" s="125"/>
      <c r="IIV66" s="126"/>
      <c r="IIW66" s="126"/>
      <c r="IIX66" s="126"/>
      <c r="IIY66" s="124"/>
      <c r="IIZ66" s="125"/>
      <c r="IJA66" s="129"/>
      <c r="IJB66" s="125"/>
      <c r="IJC66" s="126"/>
      <c r="IJD66" s="126"/>
      <c r="IJE66" s="126"/>
      <c r="IJF66" s="124"/>
      <c r="IJG66" s="125"/>
      <c r="IJH66" s="129"/>
      <c r="IJI66" s="125"/>
      <c r="IJJ66" s="126"/>
      <c r="IJK66" s="126"/>
      <c r="IJL66" s="126"/>
      <c r="IJM66" s="124"/>
      <c r="IJN66" s="125"/>
      <c r="IJO66" s="129"/>
      <c r="IJP66" s="125"/>
      <c r="IJQ66" s="126"/>
      <c r="IJR66" s="126"/>
      <c r="IJS66" s="126"/>
      <c r="IJT66" s="124"/>
      <c r="IJU66" s="125"/>
      <c r="IJV66" s="129"/>
      <c r="IJW66" s="125"/>
      <c r="IJX66" s="126"/>
      <c r="IJY66" s="126"/>
      <c r="IJZ66" s="126"/>
      <c r="IKA66" s="124"/>
      <c r="IKB66" s="125"/>
      <c r="IKC66" s="129"/>
      <c r="IKD66" s="125"/>
      <c r="IKE66" s="126"/>
      <c r="IKF66" s="126"/>
      <c r="IKG66" s="126"/>
      <c r="IKH66" s="124"/>
      <c r="IKI66" s="125"/>
      <c r="IKJ66" s="129"/>
      <c r="IKK66" s="125"/>
      <c r="IKL66" s="126"/>
      <c r="IKM66" s="126"/>
      <c r="IKN66" s="126"/>
      <c r="IKO66" s="124"/>
      <c r="IKP66" s="125"/>
      <c r="IKQ66" s="129"/>
      <c r="IKR66" s="125"/>
      <c r="IKS66" s="126"/>
      <c r="IKT66" s="126"/>
      <c r="IKU66" s="126"/>
      <c r="IKV66" s="124"/>
      <c r="IKW66" s="125"/>
      <c r="IKX66" s="129"/>
      <c r="IKY66" s="125"/>
      <c r="IKZ66" s="126"/>
      <c r="ILA66" s="126"/>
      <c r="ILB66" s="126"/>
      <c r="ILC66" s="124"/>
      <c r="ILD66" s="125"/>
      <c r="ILE66" s="129"/>
      <c r="ILF66" s="125"/>
      <c r="ILG66" s="126"/>
      <c r="ILH66" s="126"/>
      <c r="ILI66" s="126"/>
      <c r="ILJ66" s="124"/>
      <c r="ILK66" s="125"/>
      <c r="ILL66" s="129"/>
      <c r="ILM66" s="125"/>
      <c r="ILN66" s="126"/>
      <c r="ILO66" s="126"/>
      <c r="ILP66" s="126"/>
      <c r="ILQ66" s="124"/>
      <c r="ILR66" s="125"/>
      <c r="ILS66" s="129"/>
      <c r="ILT66" s="125"/>
      <c r="ILU66" s="126"/>
      <c r="ILV66" s="126"/>
      <c r="ILW66" s="126"/>
      <c r="ILX66" s="124"/>
      <c r="ILY66" s="125"/>
      <c r="ILZ66" s="129"/>
      <c r="IMA66" s="125"/>
      <c r="IMB66" s="126"/>
      <c r="IMC66" s="126"/>
      <c r="IMD66" s="126"/>
      <c r="IME66" s="124"/>
      <c r="IMF66" s="125"/>
      <c r="IMG66" s="129"/>
      <c r="IMH66" s="125"/>
      <c r="IMI66" s="126"/>
      <c r="IMJ66" s="126"/>
      <c r="IMK66" s="126"/>
      <c r="IML66" s="124"/>
      <c r="IMM66" s="125"/>
      <c r="IMN66" s="129"/>
      <c r="IMO66" s="125"/>
      <c r="IMP66" s="126"/>
      <c r="IMQ66" s="126"/>
      <c r="IMR66" s="126"/>
      <c r="IMS66" s="124"/>
      <c r="IMT66" s="125"/>
      <c r="IMU66" s="129"/>
      <c r="IMV66" s="125"/>
      <c r="IMW66" s="126"/>
      <c r="IMX66" s="126"/>
      <c r="IMY66" s="126"/>
      <c r="IMZ66" s="124"/>
      <c r="INA66" s="125"/>
      <c r="INB66" s="129"/>
      <c r="INC66" s="125"/>
      <c r="IND66" s="126"/>
      <c r="INE66" s="126"/>
      <c r="INF66" s="126"/>
      <c r="ING66" s="124"/>
      <c r="INH66" s="125"/>
      <c r="INI66" s="129"/>
      <c r="INJ66" s="125"/>
      <c r="INK66" s="126"/>
      <c r="INL66" s="126"/>
      <c r="INM66" s="126"/>
      <c r="INN66" s="124"/>
      <c r="INO66" s="125"/>
      <c r="INP66" s="129"/>
      <c r="INQ66" s="125"/>
      <c r="INR66" s="126"/>
      <c r="INS66" s="126"/>
      <c r="INT66" s="126"/>
      <c r="INU66" s="124"/>
      <c r="INV66" s="125"/>
      <c r="INW66" s="129"/>
      <c r="INX66" s="125"/>
      <c r="INY66" s="126"/>
      <c r="INZ66" s="126"/>
      <c r="IOA66" s="126"/>
      <c r="IOB66" s="124"/>
      <c r="IOC66" s="125"/>
      <c r="IOD66" s="129"/>
      <c r="IOE66" s="125"/>
      <c r="IOF66" s="126"/>
      <c r="IOG66" s="126"/>
      <c r="IOH66" s="126"/>
      <c r="IOI66" s="124"/>
      <c r="IOJ66" s="125"/>
      <c r="IOK66" s="129"/>
      <c r="IOL66" s="125"/>
      <c r="IOM66" s="126"/>
      <c r="ION66" s="126"/>
      <c r="IOO66" s="126"/>
      <c r="IOP66" s="124"/>
      <c r="IOQ66" s="125"/>
      <c r="IOR66" s="129"/>
      <c r="IOS66" s="125"/>
      <c r="IOT66" s="126"/>
      <c r="IOU66" s="126"/>
      <c r="IOV66" s="126"/>
      <c r="IOW66" s="124"/>
      <c r="IOX66" s="125"/>
      <c r="IOY66" s="129"/>
      <c r="IOZ66" s="125"/>
      <c r="IPA66" s="126"/>
      <c r="IPB66" s="126"/>
      <c r="IPC66" s="126"/>
      <c r="IPD66" s="124"/>
      <c r="IPE66" s="125"/>
      <c r="IPF66" s="129"/>
      <c r="IPG66" s="125"/>
      <c r="IPH66" s="126"/>
      <c r="IPI66" s="126"/>
      <c r="IPJ66" s="126"/>
      <c r="IPK66" s="124"/>
      <c r="IPL66" s="125"/>
      <c r="IPM66" s="129"/>
      <c r="IPN66" s="125"/>
      <c r="IPO66" s="126"/>
      <c r="IPP66" s="126"/>
      <c r="IPQ66" s="126"/>
      <c r="IPR66" s="124"/>
      <c r="IPS66" s="125"/>
      <c r="IPT66" s="129"/>
      <c r="IPU66" s="125"/>
      <c r="IPV66" s="126"/>
      <c r="IPW66" s="126"/>
      <c r="IPX66" s="126"/>
      <c r="IPY66" s="124"/>
      <c r="IPZ66" s="125"/>
      <c r="IQA66" s="129"/>
      <c r="IQB66" s="125"/>
      <c r="IQC66" s="126"/>
      <c r="IQD66" s="126"/>
      <c r="IQE66" s="126"/>
      <c r="IQF66" s="124"/>
      <c r="IQG66" s="125"/>
      <c r="IQH66" s="129"/>
      <c r="IQI66" s="125"/>
      <c r="IQJ66" s="126"/>
      <c r="IQK66" s="126"/>
      <c r="IQL66" s="126"/>
      <c r="IQM66" s="124"/>
      <c r="IQN66" s="125"/>
      <c r="IQO66" s="129"/>
      <c r="IQP66" s="125"/>
      <c r="IQQ66" s="126"/>
      <c r="IQR66" s="126"/>
      <c r="IQS66" s="126"/>
      <c r="IQT66" s="124"/>
      <c r="IQU66" s="125"/>
      <c r="IQV66" s="129"/>
      <c r="IQW66" s="125"/>
      <c r="IQX66" s="126"/>
      <c r="IQY66" s="126"/>
      <c r="IQZ66" s="126"/>
      <c r="IRA66" s="124"/>
      <c r="IRB66" s="125"/>
      <c r="IRC66" s="129"/>
      <c r="IRD66" s="125"/>
      <c r="IRE66" s="126"/>
      <c r="IRF66" s="126"/>
      <c r="IRG66" s="126"/>
      <c r="IRH66" s="124"/>
      <c r="IRI66" s="125"/>
      <c r="IRJ66" s="129"/>
      <c r="IRK66" s="125"/>
      <c r="IRL66" s="126"/>
      <c r="IRM66" s="126"/>
      <c r="IRN66" s="126"/>
      <c r="IRO66" s="124"/>
      <c r="IRP66" s="125"/>
      <c r="IRQ66" s="129"/>
      <c r="IRR66" s="125"/>
      <c r="IRS66" s="126"/>
      <c r="IRT66" s="126"/>
      <c r="IRU66" s="126"/>
      <c r="IRV66" s="124"/>
      <c r="IRW66" s="125"/>
      <c r="IRX66" s="129"/>
      <c r="IRY66" s="125"/>
      <c r="IRZ66" s="126"/>
      <c r="ISA66" s="126"/>
      <c r="ISB66" s="126"/>
      <c r="ISC66" s="124"/>
      <c r="ISD66" s="125"/>
      <c r="ISE66" s="129"/>
      <c r="ISF66" s="125"/>
      <c r="ISG66" s="126"/>
      <c r="ISH66" s="126"/>
      <c r="ISI66" s="126"/>
      <c r="ISJ66" s="124"/>
      <c r="ISK66" s="125"/>
      <c r="ISL66" s="129"/>
      <c r="ISM66" s="125"/>
      <c r="ISN66" s="126"/>
      <c r="ISO66" s="126"/>
      <c r="ISP66" s="126"/>
      <c r="ISQ66" s="124"/>
      <c r="ISR66" s="125"/>
      <c r="ISS66" s="129"/>
      <c r="IST66" s="125"/>
      <c r="ISU66" s="126"/>
      <c r="ISV66" s="126"/>
      <c r="ISW66" s="126"/>
      <c r="ISX66" s="124"/>
      <c r="ISY66" s="125"/>
      <c r="ISZ66" s="129"/>
      <c r="ITA66" s="125"/>
      <c r="ITB66" s="126"/>
      <c r="ITC66" s="126"/>
      <c r="ITD66" s="126"/>
      <c r="ITE66" s="124"/>
      <c r="ITF66" s="125"/>
      <c r="ITG66" s="129"/>
      <c r="ITH66" s="125"/>
      <c r="ITI66" s="126"/>
      <c r="ITJ66" s="126"/>
      <c r="ITK66" s="126"/>
      <c r="ITL66" s="124"/>
      <c r="ITM66" s="125"/>
      <c r="ITN66" s="129"/>
      <c r="ITO66" s="125"/>
      <c r="ITP66" s="126"/>
      <c r="ITQ66" s="126"/>
      <c r="ITR66" s="126"/>
      <c r="ITS66" s="124"/>
      <c r="ITT66" s="125"/>
      <c r="ITU66" s="129"/>
      <c r="ITV66" s="125"/>
      <c r="ITW66" s="126"/>
      <c r="ITX66" s="126"/>
      <c r="ITY66" s="126"/>
      <c r="ITZ66" s="124"/>
      <c r="IUA66" s="125"/>
      <c r="IUB66" s="129"/>
      <c r="IUC66" s="125"/>
      <c r="IUD66" s="126"/>
      <c r="IUE66" s="126"/>
      <c r="IUF66" s="126"/>
      <c r="IUG66" s="124"/>
      <c r="IUH66" s="125"/>
      <c r="IUI66" s="129"/>
      <c r="IUJ66" s="125"/>
      <c r="IUK66" s="126"/>
      <c r="IUL66" s="126"/>
      <c r="IUM66" s="126"/>
      <c r="IUN66" s="124"/>
      <c r="IUO66" s="125"/>
      <c r="IUP66" s="129"/>
      <c r="IUQ66" s="125"/>
      <c r="IUR66" s="126"/>
      <c r="IUS66" s="126"/>
      <c r="IUT66" s="126"/>
      <c r="IUU66" s="124"/>
      <c r="IUV66" s="125"/>
      <c r="IUW66" s="129"/>
      <c r="IUX66" s="125"/>
      <c r="IUY66" s="126"/>
      <c r="IUZ66" s="126"/>
      <c r="IVA66" s="126"/>
      <c r="IVB66" s="124"/>
      <c r="IVC66" s="125"/>
      <c r="IVD66" s="129"/>
      <c r="IVE66" s="125"/>
      <c r="IVF66" s="126"/>
      <c r="IVG66" s="126"/>
      <c r="IVH66" s="126"/>
      <c r="IVI66" s="124"/>
      <c r="IVJ66" s="125"/>
      <c r="IVK66" s="129"/>
      <c r="IVL66" s="125"/>
      <c r="IVM66" s="126"/>
      <c r="IVN66" s="126"/>
      <c r="IVO66" s="126"/>
      <c r="IVP66" s="124"/>
      <c r="IVQ66" s="125"/>
      <c r="IVR66" s="129"/>
      <c r="IVS66" s="125"/>
      <c r="IVT66" s="126"/>
      <c r="IVU66" s="126"/>
      <c r="IVV66" s="126"/>
      <c r="IVW66" s="124"/>
      <c r="IVX66" s="125"/>
      <c r="IVY66" s="129"/>
      <c r="IVZ66" s="125"/>
      <c r="IWA66" s="126"/>
      <c r="IWB66" s="126"/>
      <c r="IWC66" s="126"/>
      <c r="IWD66" s="124"/>
      <c r="IWE66" s="125"/>
      <c r="IWF66" s="129"/>
      <c r="IWG66" s="125"/>
      <c r="IWH66" s="126"/>
      <c r="IWI66" s="126"/>
      <c r="IWJ66" s="126"/>
      <c r="IWK66" s="124"/>
      <c r="IWL66" s="125"/>
      <c r="IWM66" s="129"/>
      <c r="IWN66" s="125"/>
      <c r="IWO66" s="126"/>
      <c r="IWP66" s="126"/>
      <c r="IWQ66" s="126"/>
      <c r="IWR66" s="124"/>
      <c r="IWS66" s="125"/>
      <c r="IWT66" s="129"/>
      <c r="IWU66" s="125"/>
      <c r="IWV66" s="126"/>
      <c r="IWW66" s="126"/>
      <c r="IWX66" s="126"/>
      <c r="IWY66" s="124"/>
      <c r="IWZ66" s="125"/>
      <c r="IXA66" s="129"/>
      <c r="IXB66" s="125"/>
      <c r="IXC66" s="126"/>
      <c r="IXD66" s="126"/>
      <c r="IXE66" s="126"/>
      <c r="IXF66" s="124"/>
      <c r="IXG66" s="125"/>
      <c r="IXH66" s="129"/>
      <c r="IXI66" s="125"/>
      <c r="IXJ66" s="126"/>
      <c r="IXK66" s="126"/>
      <c r="IXL66" s="126"/>
      <c r="IXM66" s="124"/>
      <c r="IXN66" s="125"/>
      <c r="IXO66" s="129"/>
      <c r="IXP66" s="125"/>
      <c r="IXQ66" s="126"/>
      <c r="IXR66" s="126"/>
      <c r="IXS66" s="126"/>
      <c r="IXT66" s="124"/>
      <c r="IXU66" s="125"/>
      <c r="IXV66" s="129"/>
      <c r="IXW66" s="125"/>
      <c r="IXX66" s="126"/>
      <c r="IXY66" s="126"/>
      <c r="IXZ66" s="126"/>
      <c r="IYA66" s="124"/>
      <c r="IYB66" s="125"/>
      <c r="IYC66" s="129"/>
      <c r="IYD66" s="125"/>
      <c r="IYE66" s="126"/>
      <c r="IYF66" s="126"/>
      <c r="IYG66" s="126"/>
      <c r="IYH66" s="124"/>
      <c r="IYI66" s="125"/>
      <c r="IYJ66" s="129"/>
      <c r="IYK66" s="125"/>
      <c r="IYL66" s="126"/>
      <c r="IYM66" s="126"/>
      <c r="IYN66" s="126"/>
      <c r="IYO66" s="124"/>
      <c r="IYP66" s="125"/>
      <c r="IYQ66" s="129"/>
      <c r="IYR66" s="125"/>
      <c r="IYS66" s="126"/>
      <c r="IYT66" s="126"/>
      <c r="IYU66" s="126"/>
      <c r="IYV66" s="124"/>
      <c r="IYW66" s="125"/>
      <c r="IYX66" s="129"/>
      <c r="IYY66" s="125"/>
      <c r="IYZ66" s="126"/>
      <c r="IZA66" s="126"/>
      <c r="IZB66" s="126"/>
      <c r="IZC66" s="124"/>
      <c r="IZD66" s="125"/>
      <c r="IZE66" s="129"/>
      <c r="IZF66" s="125"/>
      <c r="IZG66" s="126"/>
      <c r="IZH66" s="126"/>
      <c r="IZI66" s="126"/>
      <c r="IZJ66" s="124"/>
      <c r="IZK66" s="125"/>
      <c r="IZL66" s="129"/>
      <c r="IZM66" s="125"/>
      <c r="IZN66" s="126"/>
      <c r="IZO66" s="126"/>
      <c r="IZP66" s="126"/>
      <c r="IZQ66" s="124"/>
      <c r="IZR66" s="125"/>
      <c r="IZS66" s="129"/>
      <c r="IZT66" s="125"/>
      <c r="IZU66" s="126"/>
      <c r="IZV66" s="126"/>
      <c r="IZW66" s="126"/>
      <c r="IZX66" s="124"/>
      <c r="IZY66" s="125"/>
      <c r="IZZ66" s="129"/>
      <c r="JAA66" s="125"/>
      <c r="JAB66" s="126"/>
      <c r="JAC66" s="126"/>
      <c r="JAD66" s="126"/>
      <c r="JAE66" s="124"/>
      <c r="JAF66" s="125"/>
      <c r="JAG66" s="129"/>
      <c r="JAH66" s="125"/>
      <c r="JAI66" s="126"/>
      <c r="JAJ66" s="126"/>
      <c r="JAK66" s="126"/>
      <c r="JAL66" s="124"/>
      <c r="JAM66" s="125"/>
      <c r="JAN66" s="129"/>
      <c r="JAO66" s="125"/>
      <c r="JAP66" s="126"/>
      <c r="JAQ66" s="126"/>
      <c r="JAR66" s="126"/>
      <c r="JAS66" s="124"/>
      <c r="JAT66" s="125"/>
      <c r="JAU66" s="129"/>
      <c r="JAV66" s="125"/>
      <c r="JAW66" s="126"/>
      <c r="JAX66" s="126"/>
      <c r="JAY66" s="126"/>
      <c r="JAZ66" s="124"/>
      <c r="JBA66" s="125"/>
      <c r="JBB66" s="129"/>
      <c r="JBC66" s="125"/>
      <c r="JBD66" s="126"/>
      <c r="JBE66" s="126"/>
      <c r="JBF66" s="126"/>
      <c r="JBG66" s="124"/>
      <c r="JBH66" s="125"/>
      <c r="JBI66" s="129"/>
      <c r="JBJ66" s="125"/>
      <c r="JBK66" s="126"/>
      <c r="JBL66" s="126"/>
      <c r="JBM66" s="126"/>
      <c r="JBN66" s="124"/>
      <c r="JBO66" s="125"/>
      <c r="JBP66" s="129"/>
      <c r="JBQ66" s="125"/>
      <c r="JBR66" s="126"/>
      <c r="JBS66" s="126"/>
      <c r="JBT66" s="126"/>
      <c r="JBU66" s="124"/>
      <c r="JBV66" s="125"/>
      <c r="JBW66" s="129"/>
      <c r="JBX66" s="125"/>
      <c r="JBY66" s="126"/>
      <c r="JBZ66" s="126"/>
      <c r="JCA66" s="126"/>
      <c r="JCB66" s="124"/>
      <c r="JCC66" s="125"/>
      <c r="JCD66" s="129"/>
      <c r="JCE66" s="125"/>
      <c r="JCF66" s="126"/>
      <c r="JCG66" s="126"/>
      <c r="JCH66" s="126"/>
      <c r="JCI66" s="124"/>
      <c r="JCJ66" s="125"/>
      <c r="JCK66" s="129"/>
      <c r="JCL66" s="125"/>
      <c r="JCM66" s="126"/>
      <c r="JCN66" s="126"/>
      <c r="JCO66" s="126"/>
      <c r="JCP66" s="124"/>
      <c r="JCQ66" s="125"/>
      <c r="JCR66" s="129"/>
      <c r="JCS66" s="125"/>
      <c r="JCT66" s="126"/>
      <c r="JCU66" s="126"/>
      <c r="JCV66" s="126"/>
      <c r="JCW66" s="124"/>
      <c r="JCX66" s="125"/>
      <c r="JCY66" s="129"/>
      <c r="JCZ66" s="125"/>
      <c r="JDA66" s="126"/>
      <c r="JDB66" s="126"/>
      <c r="JDC66" s="126"/>
      <c r="JDD66" s="124"/>
      <c r="JDE66" s="125"/>
      <c r="JDF66" s="129"/>
      <c r="JDG66" s="125"/>
      <c r="JDH66" s="126"/>
      <c r="JDI66" s="126"/>
      <c r="JDJ66" s="126"/>
      <c r="JDK66" s="124"/>
      <c r="JDL66" s="125"/>
      <c r="JDM66" s="129"/>
      <c r="JDN66" s="125"/>
      <c r="JDO66" s="126"/>
      <c r="JDP66" s="126"/>
      <c r="JDQ66" s="126"/>
      <c r="JDR66" s="124"/>
      <c r="JDS66" s="125"/>
      <c r="JDT66" s="129"/>
      <c r="JDU66" s="125"/>
      <c r="JDV66" s="126"/>
      <c r="JDW66" s="126"/>
      <c r="JDX66" s="126"/>
      <c r="JDY66" s="124"/>
      <c r="JDZ66" s="125"/>
      <c r="JEA66" s="129"/>
      <c r="JEB66" s="125"/>
      <c r="JEC66" s="126"/>
      <c r="JED66" s="126"/>
      <c r="JEE66" s="126"/>
      <c r="JEF66" s="124"/>
      <c r="JEG66" s="125"/>
      <c r="JEH66" s="129"/>
      <c r="JEI66" s="125"/>
      <c r="JEJ66" s="126"/>
      <c r="JEK66" s="126"/>
      <c r="JEL66" s="126"/>
      <c r="JEM66" s="124"/>
      <c r="JEN66" s="125"/>
      <c r="JEO66" s="129"/>
      <c r="JEP66" s="125"/>
      <c r="JEQ66" s="126"/>
      <c r="JER66" s="126"/>
      <c r="JES66" s="126"/>
      <c r="JET66" s="124"/>
      <c r="JEU66" s="125"/>
      <c r="JEV66" s="129"/>
      <c r="JEW66" s="125"/>
      <c r="JEX66" s="126"/>
      <c r="JEY66" s="126"/>
      <c r="JEZ66" s="126"/>
      <c r="JFA66" s="124"/>
      <c r="JFB66" s="125"/>
      <c r="JFC66" s="129"/>
      <c r="JFD66" s="125"/>
      <c r="JFE66" s="126"/>
      <c r="JFF66" s="126"/>
      <c r="JFG66" s="126"/>
      <c r="JFH66" s="124"/>
      <c r="JFI66" s="125"/>
      <c r="JFJ66" s="129"/>
      <c r="JFK66" s="125"/>
      <c r="JFL66" s="126"/>
      <c r="JFM66" s="126"/>
      <c r="JFN66" s="126"/>
      <c r="JFO66" s="124"/>
      <c r="JFP66" s="125"/>
      <c r="JFQ66" s="129"/>
      <c r="JFR66" s="125"/>
      <c r="JFS66" s="126"/>
      <c r="JFT66" s="126"/>
      <c r="JFU66" s="126"/>
      <c r="JFV66" s="124"/>
      <c r="JFW66" s="125"/>
      <c r="JFX66" s="129"/>
      <c r="JFY66" s="125"/>
      <c r="JFZ66" s="126"/>
      <c r="JGA66" s="126"/>
      <c r="JGB66" s="126"/>
      <c r="JGC66" s="124"/>
      <c r="JGD66" s="125"/>
      <c r="JGE66" s="129"/>
      <c r="JGF66" s="125"/>
      <c r="JGG66" s="126"/>
      <c r="JGH66" s="126"/>
      <c r="JGI66" s="126"/>
      <c r="JGJ66" s="124"/>
      <c r="JGK66" s="125"/>
      <c r="JGL66" s="129"/>
      <c r="JGM66" s="125"/>
      <c r="JGN66" s="126"/>
      <c r="JGO66" s="126"/>
      <c r="JGP66" s="126"/>
      <c r="JGQ66" s="124"/>
      <c r="JGR66" s="125"/>
      <c r="JGS66" s="129"/>
      <c r="JGT66" s="125"/>
      <c r="JGU66" s="126"/>
      <c r="JGV66" s="126"/>
      <c r="JGW66" s="126"/>
      <c r="JGX66" s="124"/>
      <c r="JGY66" s="125"/>
      <c r="JGZ66" s="129"/>
      <c r="JHA66" s="125"/>
      <c r="JHB66" s="126"/>
      <c r="JHC66" s="126"/>
      <c r="JHD66" s="126"/>
      <c r="JHE66" s="124"/>
      <c r="JHF66" s="125"/>
      <c r="JHG66" s="129"/>
      <c r="JHH66" s="125"/>
      <c r="JHI66" s="126"/>
      <c r="JHJ66" s="126"/>
      <c r="JHK66" s="126"/>
      <c r="JHL66" s="124"/>
      <c r="JHM66" s="125"/>
      <c r="JHN66" s="129"/>
      <c r="JHO66" s="125"/>
      <c r="JHP66" s="126"/>
      <c r="JHQ66" s="126"/>
      <c r="JHR66" s="126"/>
      <c r="JHS66" s="124"/>
      <c r="JHT66" s="125"/>
      <c r="JHU66" s="129"/>
      <c r="JHV66" s="125"/>
      <c r="JHW66" s="126"/>
      <c r="JHX66" s="126"/>
      <c r="JHY66" s="126"/>
      <c r="JHZ66" s="124"/>
      <c r="JIA66" s="125"/>
      <c r="JIB66" s="129"/>
      <c r="JIC66" s="125"/>
      <c r="JID66" s="126"/>
      <c r="JIE66" s="126"/>
      <c r="JIF66" s="126"/>
      <c r="JIG66" s="124"/>
      <c r="JIH66" s="125"/>
      <c r="JII66" s="129"/>
      <c r="JIJ66" s="125"/>
      <c r="JIK66" s="126"/>
      <c r="JIL66" s="126"/>
      <c r="JIM66" s="126"/>
      <c r="JIN66" s="124"/>
      <c r="JIO66" s="125"/>
      <c r="JIP66" s="129"/>
      <c r="JIQ66" s="125"/>
      <c r="JIR66" s="126"/>
      <c r="JIS66" s="126"/>
      <c r="JIT66" s="126"/>
      <c r="JIU66" s="124"/>
      <c r="JIV66" s="125"/>
      <c r="JIW66" s="129"/>
      <c r="JIX66" s="125"/>
      <c r="JIY66" s="126"/>
      <c r="JIZ66" s="126"/>
      <c r="JJA66" s="126"/>
      <c r="JJB66" s="124"/>
      <c r="JJC66" s="125"/>
      <c r="JJD66" s="129"/>
      <c r="JJE66" s="125"/>
      <c r="JJF66" s="126"/>
      <c r="JJG66" s="126"/>
      <c r="JJH66" s="126"/>
      <c r="JJI66" s="124"/>
      <c r="JJJ66" s="125"/>
      <c r="JJK66" s="129"/>
      <c r="JJL66" s="125"/>
      <c r="JJM66" s="126"/>
      <c r="JJN66" s="126"/>
      <c r="JJO66" s="126"/>
      <c r="JJP66" s="124"/>
      <c r="JJQ66" s="125"/>
      <c r="JJR66" s="129"/>
      <c r="JJS66" s="125"/>
      <c r="JJT66" s="126"/>
      <c r="JJU66" s="126"/>
      <c r="JJV66" s="126"/>
      <c r="JJW66" s="124"/>
      <c r="JJX66" s="125"/>
      <c r="JJY66" s="129"/>
      <c r="JJZ66" s="125"/>
      <c r="JKA66" s="126"/>
      <c r="JKB66" s="126"/>
      <c r="JKC66" s="126"/>
      <c r="JKD66" s="124"/>
      <c r="JKE66" s="125"/>
      <c r="JKF66" s="129"/>
      <c r="JKG66" s="125"/>
      <c r="JKH66" s="126"/>
      <c r="JKI66" s="126"/>
      <c r="JKJ66" s="126"/>
      <c r="JKK66" s="124"/>
      <c r="JKL66" s="125"/>
      <c r="JKM66" s="129"/>
      <c r="JKN66" s="125"/>
      <c r="JKO66" s="126"/>
      <c r="JKP66" s="126"/>
      <c r="JKQ66" s="126"/>
      <c r="JKR66" s="124"/>
      <c r="JKS66" s="125"/>
      <c r="JKT66" s="129"/>
      <c r="JKU66" s="125"/>
      <c r="JKV66" s="126"/>
      <c r="JKW66" s="126"/>
      <c r="JKX66" s="126"/>
      <c r="JKY66" s="124"/>
      <c r="JKZ66" s="125"/>
      <c r="JLA66" s="129"/>
      <c r="JLB66" s="125"/>
      <c r="JLC66" s="126"/>
      <c r="JLD66" s="126"/>
      <c r="JLE66" s="126"/>
      <c r="JLF66" s="124"/>
      <c r="JLG66" s="125"/>
      <c r="JLH66" s="129"/>
      <c r="JLI66" s="125"/>
      <c r="JLJ66" s="126"/>
      <c r="JLK66" s="126"/>
      <c r="JLL66" s="126"/>
      <c r="JLM66" s="124"/>
      <c r="JLN66" s="125"/>
      <c r="JLO66" s="129"/>
      <c r="JLP66" s="125"/>
      <c r="JLQ66" s="126"/>
      <c r="JLR66" s="126"/>
      <c r="JLS66" s="126"/>
      <c r="JLT66" s="124"/>
      <c r="JLU66" s="125"/>
      <c r="JLV66" s="129"/>
      <c r="JLW66" s="125"/>
      <c r="JLX66" s="126"/>
      <c r="JLY66" s="126"/>
      <c r="JLZ66" s="126"/>
      <c r="JMA66" s="124"/>
      <c r="JMB66" s="125"/>
      <c r="JMC66" s="129"/>
      <c r="JMD66" s="125"/>
      <c r="JME66" s="126"/>
      <c r="JMF66" s="126"/>
      <c r="JMG66" s="126"/>
      <c r="JMH66" s="124"/>
      <c r="JMI66" s="125"/>
      <c r="JMJ66" s="129"/>
      <c r="JMK66" s="125"/>
      <c r="JML66" s="126"/>
      <c r="JMM66" s="126"/>
      <c r="JMN66" s="126"/>
      <c r="JMO66" s="124"/>
      <c r="JMP66" s="125"/>
      <c r="JMQ66" s="129"/>
      <c r="JMR66" s="125"/>
      <c r="JMS66" s="126"/>
      <c r="JMT66" s="126"/>
      <c r="JMU66" s="126"/>
      <c r="JMV66" s="124"/>
      <c r="JMW66" s="125"/>
      <c r="JMX66" s="129"/>
      <c r="JMY66" s="125"/>
      <c r="JMZ66" s="126"/>
      <c r="JNA66" s="126"/>
      <c r="JNB66" s="126"/>
      <c r="JNC66" s="124"/>
      <c r="JND66" s="125"/>
      <c r="JNE66" s="129"/>
      <c r="JNF66" s="125"/>
      <c r="JNG66" s="126"/>
      <c r="JNH66" s="126"/>
      <c r="JNI66" s="126"/>
      <c r="JNJ66" s="124"/>
      <c r="JNK66" s="125"/>
      <c r="JNL66" s="129"/>
      <c r="JNM66" s="125"/>
      <c r="JNN66" s="126"/>
      <c r="JNO66" s="126"/>
      <c r="JNP66" s="126"/>
      <c r="JNQ66" s="124"/>
      <c r="JNR66" s="125"/>
      <c r="JNS66" s="129"/>
      <c r="JNT66" s="125"/>
      <c r="JNU66" s="126"/>
      <c r="JNV66" s="126"/>
      <c r="JNW66" s="126"/>
      <c r="JNX66" s="124"/>
      <c r="JNY66" s="125"/>
      <c r="JNZ66" s="129"/>
      <c r="JOA66" s="125"/>
      <c r="JOB66" s="126"/>
      <c r="JOC66" s="126"/>
      <c r="JOD66" s="126"/>
      <c r="JOE66" s="124"/>
      <c r="JOF66" s="125"/>
      <c r="JOG66" s="129"/>
      <c r="JOH66" s="125"/>
      <c r="JOI66" s="126"/>
      <c r="JOJ66" s="126"/>
      <c r="JOK66" s="126"/>
      <c r="JOL66" s="124"/>
      <c r="JOM66" s="125"/>
      <c r="JON66" s="129"/>
      <c r="JOO66" s="125"/>
      <c r="JOP66" s="126"/>
      <c r="JOQ66" s="126"/>
      <c r="JOR66" s="126"/>
      <c r="JOS66" s="124"/>
      <c r="JOT66" s="125"/>
      <c r="JOU66" s="129"/>
      <c r="JOV66" s="125"/>
      <c r="JOW66" s="126"/>
      <c r="JOX66" s="126"/>
      <c r="JOY66" s="126"/>
      <c r="JOZ66" s="124"/>
      <c r="JPA66" s="125"/>
      <c r="JPB66" s="129"/>
      <c r="JPC66" s="125"/>
      <c r="JPD66" s="126"/>
      <c r="JPE66" s="126"/>
      <c r="JPF66" s="126"/>
      <c r="JPG66" s="124"/>
      <c r="JPH66" s="125"/>
      <c r="JPI66" s="129"/>
      <c r="JPJ66" s="125"/>
      <c r="JPK66" s="126"/>
      <c r="JPL66" s="126"/>
      <c r="JPM66" s="126"/>
      <c r="JPN66" s="124"/>
      <c r="JPO66" s="125"/>
      <c r="JPP66" s="129"/>
      <c r="JPQ66" s="125"/>
      <c r="JPR66" s="126"/>
      <c r="JPS66" s="126"/>
      <c r="JPT66" s="126"/>
      <c r="JPU66" s="124"/>
      <c r="JPV66" s="125"/>
      <c r="JPW66" s="129"/>
      <c r="JPX66" s="125"/>
      <c r="JPY66" s="126"/>
      <c r="JPZ66" s="126"/>
      <c r="JQA66" s="126"/>
      <c r="JQB66" s="124"/>
      <c r="JQC66" s="125"/>
      <c r="JQD66" s="129"/>
      <c r="JQE66" s="125"/>
      <c r="JQF66" s="126"/>
      <c r="JQG66" s="126"/>
      <c r="JQH66" s="126"/>
      <c r="JQI66" s="124"/>
      <c r="JQJ66" s="125"/>
      <c r="JQK66" s="129"/>
      <c r="JQL66" s="125"/>
      <c r="JQM66" s="126"/>
      <c r="JQN66" s="126"/>
      <c r="JQO66" s="126"/>
      <c r="JQP66" s="124"/>
      <c r="JQQ66" s="125"/>
      <c r="JQR66" s="129"/>
      <c r="JQS66" s="125"/>
      <c r="JQT66" s="126"/>
      <c r="JQU66" s="126"/>
      <c r="JQV66" s="126"/>
      <c r="JQW66" s="124"/>
      <c r="JQX66" s="125"/>
      <c r="JQY66" s="129"/>
      <c r="JQZ66" s="125"/>
      <c r="JRA66" s="126"/>
      <c r="JRB66" s="126"/>
      <c r="JRC66" s="126"/>
      <c r="JRD66" s="124"/>
      <c r="JRE66" s="125"/>
      <c r="JRF66" s="129"/>
      <c r="JRG66" s="125"/>
      <c r="JRH66" s="126"/>
      <c r="JRI66" s="126"/>
      <c r="JRJ66" s="126"/>
      <c r="JRK66" s="124"/>
      <c r="JRL66" s="125"/>
      <c r="JRM66" s="129"/>
      <c r="JRN66" s="125"/>
      <c r="JRO66" s="126"/>
      <c r="JRP66" s="126"/>
      <c r="JRQ66" s="126"/>
      <c r="JRR66" s="124"/>
      <c r="JRS66" s="125"/>
      <c r="JRT66" s="129"/>
      <c r="JRU66" s="125"/>
      <c r="JRV66" s="126"/>
      <c r="JRW66" s="126"/>
      <c r="JRX66" s="126"/>
      <c r="JRY66" s="124"/>
      <c r="JRZ66" s="125"/>
      <c r="JSA66" s="129"/>
      <c r="JSB66" s="125"/>
      <c r="JSC66" s="126"/>
      <c r="JSD66" s="126"/>
      <c r="JSE66" s="126"/>
      <c r="JSF66" s="124"/>
      <c r="JSG66" s="125"/>
      <c r="JSH66" s="129"/>
      <c r="JSI66" s="125"/>
      <c r="JSJ66" s="126"/>
      <c r="JSK66" s="126"/>
      <c r="JSL66" s="126"/>
      <c r="JSM66" s="124"/>
      <c r="JSN66" s="125"/>
      <c r="JSO66" s="129"/>
      <c r="JSP66" s="125"/>
      <c r="JSQ66" s="126"/>
      <c r="JSR66" s="126"/>
      <c r="JSS66" s="126"/>
      <c r="JST66" s="124"/>
      <c r="JSU66" s="125"/>
      <c r="JSV66" s="129"/>
      <c r="JSW66" s="125"/>
      <c r="JSX66" s="126"/>
      <c r="JSY66" s="126"/>
      <c r="JSZ66" s="126"/>
      <c r="JTA66" s="124"/>
      <c r="JTB66" s="125"/>
      <c r="JTC66" s="129"/>
      <c r="JTD66" s="125"/>
      <c r="JTE66" s="126"/>
      <c r="JTF66" s="126"/>
      <c r="JTG66" s="126"/>
      <c r="JTH66" s="124"/>
      <c r="JTI66" s="125"/>
      <c r="JTJ66" s="129"/>
      <c r="JTK66" s="125"/>
      <c r="JTL66" s="126"/>
      <c r="JTM66" s="126"/>
      <c r="JTN66" s="126"/>
      <c r="JTO66" s="124"/>
      <c r="JTP66" s="125"/>
      <c r="JTQ66" s="129"/>
      <c r="JTR66" s="125"/>
      <c r="JTS66" s="126"/>
      <c r="JTT66" s="126"/>
      <c r="JTU66" s="126"/>
      <c r="JTV66" s="124"/>
      <c r="JTW66" s="125"/>
      <c r="JTX66" s="129"/>
      <c r="JTY66" s="125"/>
      <c r="JTZ66" s="126"/>
      <c r="JUA66" s="126"/>
      <c r="JUB66" s="126"/>
      <c r="JUC66" s="124"/>
      <c r="JUD66" s="125"/>
      <c r="JUE66" s="129"/>
      <c r="JUF66" s="125"/>
      <c r="JUG66" s="126"/>
      <c r="JUH66" s="126"/>
      <c r="JUI66" s="126"/>
      <c r="JUJ66" s="124"/>
      <c r="JUK66" s="125"/>
      <c r="JUL66" s="129"/>
      <c r="JUM66" s="125"/>
      <c r="JUN66" s="126"/>
      <c r="JUO66" s="126"/>
      <c r="JUP66" s="126"/>
      <c r="JUQ66" s="124"/>
      <c r="JUR66" s="125"/>
      <c r="JUS66" s="129"/>
      <c r="JUT66" s="125"/>
      <c r="JUU66" s="126"/>
      <c r="JUV66" s="126"/>
      <c r="JUW66" s="126"/>
      <c r="JUX66" s="124"/>
      <c r="JUY66" s="125"/>
      <c r="JUZ66" s="129"/>
      <c r="JVA66" s="125"/>
      <c r="JVB66" s="126"/>
      <c r="JVC66" s="126"/>
      <c r="JVD66" s="126"/>
      <c r="JVE66" s="124"/>
      <c r="JVF66" s="125"/>
      <c r="JVG66" s="129"/>
      <c r="JVH66" s="125"/>
      <c r="JVI66" s="126"/>
      <c r="JVJ66" s="126"/>
      <c r="JVK66" s="126"/>
      <c r="JVL66" s="124"/>
      <c r="JVM66" s="125"/>
      <c r="JVN66" s="129"/>
      <c r="JVO66" s="125"/>
      <c r="JVP66" s="126"/>
      <c r="JVQ66" s="126"/>
      <c r="JVR66" s="126"/>
      <c r="JVS66" s="124"/>
      <c r="JVT66" s="125"/>
      <c r="JVU66" s="129"/>
      <c r="JVV66" s="125"/>
      <c r="JVW66" s="126"/>
      <c r="JVX66" s="126"/>
      <c r="JVY66" s="126"/>
      <c r="JVZ66" s="124"/>
      <c r="JWA66" s="125"/>
      <c r="JWB66" s="129"/>
      <c r="JWC66" s="125"/>
      <c r="JWD66" s="126"/>
      <c r="JWE66" s="126"/>
      <c r="JWF66" s="126"/>
      <c r="JWG66" s="124"/>
      <c r="JWH66" s="125"/>
      <c r="JWI66" s="129"/>
      <c r="JWJ66" s="125"/>
      <c r="JWK66" s="126"/>
      <c r="JWL66" s="126"/>
      <c r="JWM66" s="126"/>
      <c r="JWN66" s="124"/>
      <c r="JWO66" s="125"/>
      <c r="JWP66" s="129"/>
      <c r="JWQ66" s="125"/>
      <c r="JWR66" s="126"/>
      <c r="JWS66" s="126"/>
      <c r="JWT66" s="126"/>
      <c r="JWU66" s="124"/>
      <c r="JWV66" s="125"/>
      <c r="JWW66" s="129"/>
      <c r="JWX66" s="125"/>
      <c r="JWY66" s="126"/>
      <c r="JWZ66" s="126"/>
      <c r="JXA66" s="126"/>
      <c r="JXB66" s="124"/>
      <c r="JXC66" s="125"/>
      <c r="JXD66" s="129"/>
      <c r="JXE66" s="125"/>
      <c r="JXF66" s="126"/>
      <c r="JXG66" s="126"/>
      <c r="JXH66" s="126"/>
      <c r="JXI66" s="124"/>
      <c r="JXJ66" s="125"/>
      <c r="JXK66" s="129"/>
      <c r="JXL66" s="125"/>
      <c r="JXM66" s="126"/>
      <c r="JXN66" s="126"/>
      <c r="JXO66" s="126"/>
      <c r="JXP66" s="124"/>
      <c r="JXQ66" s="125"/>
      <c r="JXR66" s="129"/>
      <c r="JXS66" s="125"/>
      <c r="JXT66" s="126"/>
      <c r="JXU66" s="126"/>
      <c r="JXV66" s="126"/>
      <c r="JXW66" s="124"/>
      <c r="JXX66" s="125"/>
      <c r="JXY66" s="129"/>
      <c r="JXZ66" s="125"/>
      <c r="JYA66" s="126"/>
      <c r="JYB66" s="126"/>
      <c r="JYC66" s="126"/>
      <c r="JYD66" s="124"/>
      <c r="JYE66" s="125"/>
      <c r="JYF66" s="129"/>
      <c r="JYG66" s="125"/>
      <c r="JYH66" s="126"/>
      <c r="JYI66" s="126"/>
      <c r="JYJ66" s="126"/>
      <c r="JYK66" s="124"/>
      <c r="JYL66" s="125"/>
      <c r="JYM66" s="129"/>
      <c r="JYN66" s="125"/>
      <c r="JYO66" s="126"/>
      <c r="JYP66" s="126"/>
      <c r="JYQ66" s="126"/>
      <c r="JYR66" s="124"/>
      <c r="JYS66" s="125"/>
      <c r="JYT66" s="129"/>
      <c r="JYU66" s="125"/>
      <c r="JYV66" s="126"/>
      <c r="JYW66" s="126"/>
      <c r="JYX66" s="126"/>
      <c r="JYY66" s="124"/>
      <c r="JYZ66" s="125"/>
      <c r="JZA66" s="129"/>
      <c r="JZB66" s="125"/>
      <c r="JZC66" s="126"/>
      <c r="JZD66" s="126"/>
      <c r="JZE66" s="126"/>
      <c r="JZF66" s="124"/>
      <c r="JZG66" s="125"/>
      <c r="JZH66" s="129"/>
      <c r="JZI66" s="125"/>
      <c r="JZJ66" s="126"/>
      <c r="JZK66" s="126"/>
      <c r="JZL66" s="126"/>
      <c r="JZM66" s="124"/>
      <c r="JZN66" s="125"/>
      <c r="JZO66" s="129"/>
      <c r="JZP66" s="125"/>
      <c r="JZQ66" s="126"/>
      <c r="JZR66" s="126"/>
      <c r="JZS66" s="126"/>
      <c r="JZT66" s="124"/>
      <c r="JZU66" s="125"/>
      <c r="JZV66" s="129"/>
      <c r="JZW66" s="125"/>
      <c r="JZX66" s="126"/>
      <c r="JZY66" s="126"/>
      <c r="JZZ66" s="126"/>
      <c r="KAA66" s="124"/>
      <c r="KAB66" s="125"/>
      <c r="KAC66" s="129"/>
      <c r="KAD66" s="125"/>
      <c r="KAE66" s="126"/>
      <c r="KAF66" s="126"/>
      <c r="KAG66" s="126"/>
      <c r="KAH66" s="124"/>
      <c r="KAI66" s="125"/>
      <c r="KAJ66" s="129"/>
      <c r="KAK66" s="125"/>
      <c r="KAL66" s="126"/>
      <c r="KAM66" s="126"/>
      <c r="KAN66" s="126"/>
      <c r="KAO66" s="124"/>
      <c r="KAP66" s="125"/>
      <c r="KAQ66" s="129"/>
      <c r="KAR66" s="125"/>
      <c r="KAS66" s="126"/>
      <c r="KAT66" s="126"/>
      <c r="KAU66" s="126"/>
      <c r="KAV66" s="124"/>
      <c r="KAW66" s="125"/>
      <c r="KAX66" s="129"/>
      <c r="KAY66" s="125"/>
      <c r="KAZ66" s="126"/>
      <c r="KBA66" s="126"/>
      <c r="KBB66" s="126"/>
      <c r="KBC66" s="124"/>
      <c r="KBD66" s="125"/>
      <c r="KBE66" s="129"/>
      <c r="KBF66" s="125"/>
      <c r="KBG66" s="126"/>
      <c r="KBH66" s="126"/>
      <c r="KBI66" s="126"/>
      <c r="KBJ66" s="124"/>
      <c r="KBK66" s="125"/>
      <c r="KBL66" s="129"/>
      <c r="KBM66" s="125"/>
      <c r="KBN66" s="126"/>
      <c r="KBO66" s="126"/>
      <c r="KBP66" s="126"/>
      <c r="KBQ66" s="124"/>
      <c r="KBR66" s="125"/>
      <c r="KBS66" s="129"/>
      <c r="KBT66" s="125"/>
      <c r="KBU66" s="126"/>
      <c r="KBV66" s="126"/>
      <c r="KBW66" s="126"/>
      <c r="KBX66" s="124"/>
      <c r="KBY66" s="125"/>
      <c r="KBZ66" s="129"/>
      <c r="KCA66" s="125"/>
      <c r="KCB66" s="126"/>
      <c r="KCC66" s="126"/>
      <c r="KCD66" s="126"/>
      <c r="KCE66" s="124"/>
      <c r="KCF66" s="125"/>
      <c r="KCG66" s="129"/>
      <c r="KCH66" s="125"/>
      <c r="KCI66" s="126"/>
      <c r="KCJ66" s="126"/>
      <c r="KCK66" s="126"/>
      <c r="KCL66" s="124"/>
      <c r="KCM66" s="125"/>
      <c r="KCN66" s="129"/>
      <c r="KCO66" s="125"/>
      <c r="KCP66" s="126"/>
      <c r="KCQ66" s="126"/>
      <c r="KCR66" s="126"/>
      <c r="KCS66" s="124"/>
      <c r="KCT66" s="125"/>
      <c r="KCU66" s="129"/>
      <c r="KCV66" s="125"/>
      <c r="KCW66" s="126"/>
      <c r="KCX66" s="126"/>
      <c r="KCY66" s="126"/>
      <c r="KCZ66" s="124"/>
      <c r="KDA66" s="125"/>
      <c r="KDB66" s="129"/>
      <c r="KDC66" s="125"/>
      <c r="KDD66" s="126"/>
      <c r="KDE66" s="126"/>
      <c r="KDF66" s="126"/>
      <c r="KDG66" s="124"/>
      <c r="KDH66" s="125"/>
      <c r="KDI66" s="129"/>
      <c r="KDJ66" s="125"/>
      <c r="KDK66" s="126"/>
      <c r="KDL66" s="126"/>
      <c r="KDM66" s="126"/>
      <c r="KDN66" s="124"/>
      <c r="KDO66" s="125"/>
      <c r="KDP66" s="129"/>
      <c r="KDQ66" s="125"/>
      <c r="KDR66" s="126"/>
      <c r="KDS66" s="126"/>
      <c r="KDT66" s="126"/>
      <c r="KDU66" s="124"/>
      <c r="KDV66" s="125"/>
      <c r="KDW66" s="129"/>
      <c r="KDX66" s="125"/>
      <c r="KDY66" s="126"/>
      <c r="KDZ66" s="126"/>
      <c r="KEA66" s="126"/>
      <c r="KEB66" s="124"/>
      <c r="KEC66" s="125"/>
      <c r="KED66" s="129"/>
      <c r="KEE66" s="125"/>
      <c r="KEF66" s="126"/>
      <c r="KEG66" s="126"/>
      <c r="KEH66" s="126"/>
      <c r="KEI66" s="124"/>
      <c r="KEJ66" s="125"/>
      <c r="KEK66" s="129"/>
      <c r="KEL66" s="125"/>
      <c r="KEM66" s="126"/>
      <c r="KEN66" s="126"/>
      <c r="KEO66" s="126"/>
      <c r="KEP66" s="124"/>
      <c r="KEQ66" s="125"/>
      <c r="KER66" s="129"/>
      <c r="KES66" s="125"/>
      <c r="KET66" s="126"/>
      <c r="KEU66" s="126"/>
      <c r="KEV66" s="126"/>
      <c r="KEW66" s="124"/>
      <c r="KEX66" s="125"/>
      <c r="KEY66" s="129"/>
      <c r="KEZ66" s="125"/>
      <c r="KFA66" s="126"/>
      <c r="KFB66" s="126"/>
      <c r="KFC66" s="126"/>
      <c r="KFD66" s="124"/>
      <c r="KFE66" s="125"/>
      <c r="KFF66" s="129"/>
      <c r="KFG66" s="125"/>
      <c r="KFH66" s="126"/>
      <c r="KFI66" s="126"/>
      <c r="KFJ66" s="126"/>
      <c r="KFK66" s="124"/>
      <c r="KFL66" s="125"/>
      <c r="KFM66" s="129"/>
      <c r="KFN66" s="125"/>
      <c r="KFO66" s="126"/>
      <c r="KFP66" s="126"/>
      <c r="KFQ66" s="126"/>
      <c r="KFR66" s="124"/>
      <c r="KFS66" s="125"/>
      <c r="KFT66" s="129"/>
      <c r="KFU66" s="125"/>
      <c r="KFV66" s="126"/>
      <c r="KFW66" s="126"/>
      <c r="KFX66" s="126"/>
      <c r="KFY66" s="124"/>
      <c r="KFZ66" s="125"/>
      <c r="KGA66" s="129"/>
      <c r="KGB66" s="125"/>
      <c r="KGC66" s="126"/>
      <c r="KGD66" s="126"/>
      <c r="KGE66" s="126"/>
      <c r="KGF66" s="124"/>
      <c r="KGG66" s="125"/>
      <c r="KGH66" s="129"/>
      <c r="KGI66" s="125"/>
      <c r="KGJ66" s="126"/>
      <c r="KGK66" s="126"/>
      <c r="KGL66" s="126"/>
      <c r="KGM66" s="124"/>
      <c r="KGN66" s="125"/>
      <c r="KGO66" s="129"/>
      <c r="KGP66" s="125"/>
      <c r="KGQ66" s="126"/>
      <c r="KGR66" s="126"/>
      <c r="KGS66" s="126"/>
      <c r="KGT66" s="124"/>
      <c r="KGU66" s="125"/>
      <c r="KGV66" s="129"/>
      <c r="KGW66" s="125"/>
      <c r="KGX66" s="126"/>
      <c r="KGY66" s="126"/>
      <c r="KGZ66" s="126"/>
      <c r="KHA66" s="124"/>
      <c r="KHB66" s="125"/>
      <c r="KHC66" s="129"/>
      <c r="KHD66" s="125"/>
      <c r="KHE66" s="126"/>
      <c r="KHF66" s="126"/>
      <c r="KHG66" s="126"/>
      <c r="KHH66" s="124"/>
      <c r="KHI66" s="125"/>
      <c r="KHJ66" s="129"/>
      <c r="KHK66" s="125"/>
      <c r="KHL66" s="126"/>
      <c r="KHM66" s="126"/>
      <c r="KHN66" s="126"/>
      <c r="KHO66" s="124"/>
      <c r="KHP66" s="125"/>
      <c r="KHQ66" s="129"/>
      <c r="KHR66" s="125"/>
      <c r="KHS66" s="126"/>
      <c r="KHT66" s="126"/>
      <c r="KHU66" s="126"/>
      <c r="KHV66" s="124"/>
      <c r="KHW66" s="125"/>
      <c r="KHX66" s="129"/>
      <c r="KHY66" s="125"/>
      <c r="KHZ66" s="126"/>
      <c r="KIA66" s="126"/>
      <c r="KIB66" s="126"/>
      <c r="KIC66" s="124"/>
      <c r="KID66" s="125"/>
      <c r="KIE66" s="129"/>
      <c r="KIF66" s="125"/>
      <c r="KIG66" s="126"/>
      <c r="KIH66" s="126"/>
      <c r="KII66" s="126"/>
      <c r="KIJ66" s="124"/>
      <c r="KIK66" s="125"/>
      <c r="KIL66" s="129"/>
      <c r="KIM66" s="125"/>
      <c r="KIN66" s="126"/>
      <c r="KIO66" s="126"/>
      <c r="KIP66" s="126"/>
      <c r="KIQ66" s="124"/>
      <c r="KIR66" s="125"/>
      <c r="KIS66" s="129"/>
      <c r="KIT66" s="125"/>
      <c r="KIU66" s="126"/>
      <c r="KIV66" s="126"/>
      <c r="KIW66" s="126"/>
      <c r="KIX66" s="124"/>
      <c r="KIY66" s="125"/>
      <c r="KIZ66" s="129"/>
      <c r="KJA66" s="125"/>
      <c r="KJB66" s="126"/>
      <c r="KJC66" s="126"/>
      <c r="KJD66" s="126"/>
      <c r="KJE66" s="124"/>
      <c r="KJF66" s="125"/>
      <c r="KJG66" s="129"/>
      <c r="KJH66" s="125"/>
      <c r="KJI66" s="126"/>
      <c r="KJJ66" s="126"/>
      <c r="KJK66" s="126"/>
      <c r="KJL66" s="124"/>
      <c r="KJM66" s="125"/>
      <c r="KJN66" s="129"/>
      <c r="KJO66" s="125"/>
      <c r="KJP66" s="126"/>
      <c r="KJQ66" s="126"/>
      <c r="KJR66" s="126"/>
      <c r="KJS66" s="124"/>
      <c r="KJT66" s="125"/>
      <c r="KJU66" s="129"/>
      <c r="KJV66" s="125"/>
      <c r="KJW66" s="126"/>
      <c r="KJX66" s="126"/>
      <c r="KJY66" s="126"/>
      <c r="KJZ66" s="124"/>
      <c r="KKA66" s="125"/>
      <c r="KKB66" s="129"/>
      <c r="KKC66" s="125"/>
      <c r="KKD66" s="126"/>
      <c r="KKE66" s="126"/>
      <c r="KKF66" s="126"/>
      <c r="KKG66" s="124"/>
      <c r="KKH66" s="125"/>
      <c r="KKI66" s="129"/>
      <c r="KKJ66" s="125"/>
      <c r="KKK66" s="126"/>
      <c r="KKL66" s="126"/>
      <c r="KKM66" s="126"/>
      <c r="KKN66" s="124"/>
      <c r="KKO66" s="125"/>
      <c r="KKP66" s="129"/>
      <c r="KKQ66" s="125"/>
      <c r="KKR66" s="126"/>
      <c r="KKS66" s="126"/>
      <c r="KKT66" s="126"/>
      <c r="KKU66" s="124"/>
      <c r="KKV66" s="125"/>
      <c r="KKW66" s="129"/>
      <c r="KKX66" s="125"/>
      <c r="KKY66" s="126"/>
      <c r="KKZ66" s="126"/>
      <c r="KLA66" s="126"/>
      <c r="KLB66" s="124"/>
      <c r="KLC66" s="125"/>
      <c r="KLD66" s="129"/>
      <c r="KLE66" s="125"/>
      <c r="KLF66" s="126"/>
      <c r="KLG66" s="126"/>
      <c r="KLH66" s="126"/>
      <c r="KLI66" s="124"/>
      <c r="KLJ66" s="125"/>
      <c r="KLK66" s="129"/>
      <c r="KLL66" s="125"/>
      <c r="KLM66" s="126"/>
      <c r="KLN66" s="126"/>
      <c r="KLO66" s="126"/>
      <c r="KLP66" s="124"/>
      <c r="KLQ66" s="125"/>
      <c r="KLR66" s="129"/>
      <c r="KLS66" s="125"/>
      <c r="KLT66" s="126"/>
      <c r="KLU66" s="126"/>
      <c r="KLV66" s="126"/>
      <c r="KLW66" s="124"/>
      <c r="KLX66" s="125"/>
      <c r="KLY66" s="129"/>
      <c r="KLZ66" s="125"/>
      <c r="KMA66" s="126"/>
      <c r="KMB66" s="126"/>
      <c r="KMC66" s="126"/>
      <c r="KMD66" s="124"/>
      <c r="KME66" s="125"/>
      <c r="KMF66" s="129"/>
      <c r="KMG66" s="125"/>
      <c r="KMH66" s="126"/>
      <c r="KMI66" s="126"/>
      <c r="KMJ66" s="126"/>
      <c r="KMK66" s="124"/>
      <c r="KML66" s="125"/>
      <c r="KMM66" s="129"/>
      <c r="KMN66" s="125"/>
      <c r="KMO66" s="126"/>
      <c r="KMP66" s="126"/>
      <c r="KMQ66" s="126"/>
      <c r="KMR66" s="124"/>
      <c r="KMS66" s="125"/>
      <c r="KMT66" s="129"/>
      <c r="KMU66" s="125"/>
      <c r="KMV66" s="126"/>
      <c r="KMW66" s="126"/>
      <c r="KMX66" s="126"/>
      <c r="KMY66" s="124"/>
      <c r="KMZ66" s="125"/>
      <c r="KNA66" s="129"/>
      <c r="KNB66" s="125"/>
      <c r="KNC66" s="126"/>
      <c r="KND66" s="126"/>
      <c r="KNE66" s="126"/>
      <c r="KNF66" s="124"/>
      <c r="KNG66" s="125"/>
      <c r="KNH66" s="129"/>
      <c r="KNI66" s="125"/>
      <c r="KNJ66" s="126"/>
      <c r="KNK66" s="126"/>
      <c r="KNL66" s="126"/>
      <c r="KNM66" s="124"/>
      <c r="KNN66" s="125"/>
      <c r="KNO66" s="129"/>
      <c r="KNP66" s="125"/>
      <c r="KNQ66" s="126"/>
      <c r="KNR66" s="126"/>
      <c r="KNS66" s="126"/>
      <c r="KNT66" s="124"/>
      <c r="KNU66" s="125"/>
      <c r="KNV66" s="129"/>
      <c r="KNW66" s="125"/>
      <c r="KNX66" s="126"/>
      <c r="KNY66" s="126"/>
      <c r="KNZ66" s="126"/>
      <c r="KOA66" s="124"/>
      <c r="KOB66" s="125"/>
      <c r="KOC66" s="129"/>
      <c r="KOD66" s="125"/>
      <c r="KOE66" s="126"/>
      <c r="KOF66" s="126"/>
      <c r="KOG66" s="126"/>
      <c r="KOH66" s="124"/>
      <c r="KOI66" s="125"/>
      <c r="KOJ66" s="129"/>
      <c r="KOK66" s="125"/>
      <c r="KOL66" s="126"/>
      <c r="KOM66" s="126"/>
      <c r="KON66" s="126"/>
      <c r="KOO66" s="124"/>
      <c r="KOP66" s="125"/>
      <c r="KOQ66" s="129"/>
      <c r="KOR66" s="125"/>
      <c r="KOS66" s="126"/>
      <c r="KOT66" s="126"/>
      <c r="KOU66" s="126"/>
      <c r="KOV66" s="124"/>
      <c r="KOW66" s="125"/>
      <c r="KOX66" s="129"/>
      <c r="KOY66" s="125"/>
      <c r="KOZ66" s="126"/>
      <c r="KPA66" s="126"/>
      <c r="KPB66" s="126"/>
      <c r="KPC66" s="124"/>
      <c r="KPD66" s="125"/>
      <c r="KPE66" s="129"/>
      <c r="KPF66" s="125"/>
      <c r="KPG66" s="126"/>
      <c r="KPH66" s="126"/>
      <c r="KPI66" s="126"/>
      <c r="KPJ66" s="124"/>
      <c r="KPK66" s="125"/>
      <c r="KPL66" s="129"/>
      <c r="KPM66" s="125"/>
      <c r="KPN66" s="126"/>
      <c r="KPO66" s="126"/>
      <c r="KPP66" s="126"/>
      <c r="KPQ66" s="124"/>
      <c r="KPR66" s="125"/>
      <c r="KPS66" s="129"/>
      <c r="KPT66" s="125"/>
      <c r="KPU66" s="126"/>
      <c r="KPV66" s="126"/>
      <c r="KPW66" s="126"/>
      <c r="KPX66" s="124"/>
      <c r="KPY66" s="125"/>
      <c r="KPZ66" s="129"/>
      <c r="KQA66" s="125"/>
      <c r="KQB66" s="126"/>
      <c r="KQC66" s="126"/>
      <c r="KQD66" s="126"/>
      <c r="KQE66" s="124"/>
      <c r="KQF66" s="125"/>
      <c r="KQG66" s="129"/>
      <c r="KQH66" s="125"/>
      <c r="KQI66" s="126"/>
      <c r="KQJ66" s="126"/>
      <c r="KQK66" s="126"/>
      <c r="KQL66" s="124"/>
      <c r="KQM66" s="125"/>
      <c r="KQN66" s="129"/>
      <c r="KQO66" s="125"/>
      <c r="KQP66" s="126"/>
      <c r="KQQ66" s="126"/>
      <c r="KQR66" s="126"/>
      <c r="KQS66" s="124"/>
      <c r="KQT66" s="125"/>
      <c r="KQU66" s="129"/>
      <c r="KQV66" s="125"/>
      <c r="KQW66" s="126"/>
      <c r="KQX66" s="126"/>
      <c r="KQY66" s="126"/>
      <c r="KQZ66" s="124"/>
      <c r="KRA66" s="125"/>
      <c r="KRB66" s="129"/>
      <c r="KRC66" s="125"/>
      <c r="KRD66" s="126"/>
      <c r="KRE66" s="126"/>
      <c r="KRF66" s="126"/>
      <c r="KRG66" s="124"/>
      <c r="KRH66" s="125"/>
      <c r="KRI66" s="129"/>
      <c r="KRJ66" s="125"/>
      <c r="KRK66" s="126"/>
      <c r="KRL66" s="126"/>
      <c r="KRM66" s="126"/>
      <c r="KRN66" s="124"/>
      <c r="KRO66" s="125"/>
      <c r="KRP66" s="129"/>
      <c r="KRQ66" s="125"/>
      <c r="KRR66" s="126"/>
      <c r="KRS66" s="126"/>
      <c r="KRT66" s="126"/>
      <c r="KRU66" s="124"/>
      <c r="KRV66" s="125"/>
      <c r="KRW66" s="129"/>
      <c r="KRX66" s="125"/>
      <c r="KRY66" s="126"/>
      <c r="KRZ66" s="126"/>
      <c r="KSA66" s="126"/>
      <c r="KSB66" s="124"/>
      <c r="KSC66" s="125"/>
      <c r="KSD66" s="129"/>
      <c r="KSE66" s="125"/>
      <c r="KSF66" s="126"/>
      <c r="KSG66" s="126"/>
      <c r="KSH66" s="126"/>
      <c r="KSI66" s="124"/>
      <c r="KSJ66" s="125"/>
      <c r="KSK66" s="129"/>
      <c r="KSL66" s="125"/>
      <c r="KSM66" s="126"/>
      <c r="KSN66" s="126"/>
      <c r="KSO66" s="126"/>
      <c r="KSP66" s="124"/>
      <c r="KSQ66" s="125"/>
      <c r="KSR66" s="129"/>
      <c r="KSS66" s="125"/>
      <c r="KST66" s="126"/>
      <c r="KSU66" s="126"/>
      <c r="KSV66" s="126"/>
      <c r="KSW66" s="124"/>
      <c r="KSX66" s="125"/>
      <c r="KSY66" s="129"/>
      <c r="KSZ66" s="125"/>
      <c r="KTA66" s="126"/>
      <c r="KTB66" s="126"/>
      <c r="KTC66" s="126"/>
      <c r="KTD66" s="124"/>
      <c r="KTE66" s="125"/>
      <c r="KTF66" s="129"/>
      <c r="KTG66" s="125"/>
      <c r="KTH66" s="126"/>
      <c r="KTI66" s="126"/>
      <c r="KTJ66" s="126"/>
      <c r="KTK66" s="124"/>
      <c r="KTL66" s="125"/>
      <c r="KTM66" s="129"/>
      <c r="KTN66" s="125"/>
      <c r="KTO66" s="126"/>
      <c r="KTP66" s="126"/>
      <c r="KTQ66" s="126"/>
      <c r="KTR66" s="124"/>
      <c r="KTS66" s="125"/>
      <c r="KTT66" s="129"/>
      <c r="KTU66" s="125"/>
      <c r="KTV66" s="126"/>
      <c r="KTW66" s="126"/>
      <c r="KTX66" s="126"/>
      <c r="KTY66" s="124"/>
      <c r="KTZ66" s="125"/>
      <c r="KUA66" s="129"/>
      <c r="KUB66" s="125"/>
      <c r="KUC66" s="126"/>
      <c r="KUD66" s="126"/>
      <c r="KUE66" s="126"/>
      <c r="KUF66" s="124"/>
      <c r="KUG66" s="125"/>
      <c r="KUH66" s="129"/>
      <c r="KUI66" s="125"/>
      <c r="KUJ66" s="126"/>
      <c r="KUK66" s="126"/>
      <c r="KUL66" s="126"/>
      <c r="KUM66" s="124"/>
      <c r="KUN66" s="125"/>
      <c r="KUO66" s="129"/>
      <c r="KUP66" s="125"/>
      <c r="KUQ66" s="126"/>
      <c r="KUR66" s="126"/>
      <c r="KUS66" s="126"/>
      <c r="KUT66" s="124"/>
      <c r="KUU66" s="125"/>
      <c r="KUV66" s="129"/>
      <c r="KUW66" s="125"/>
      <c r="KUX66" s="126"/>
      <c r="KUY66" s="126"/>
      <c r="KUZ66" s="126"/>
      <c r="KVA66" s="124"/>
      <c r="KVB66" s="125"/>
      <c r="KVC66" s="129"/>
      <c r="KVD66" s="125"/>
      <c r="KVE66" s="126"/>
      <c r="KVF66" s="126"/>
      <c r="KVG66" s="126"/>
      <c r="KVH66" s="124"/>
      <c r="KVI66" s="125"/>
      <c r="KVJ66" s="129"/>
      <c r="KVK66" s="125"/>
      <c r="KVL66" s="126"/>
      <c r="KVM66" s="126"/>
      <c r="KVN66" s="126"/>
      <c r="KVO66" s="124"/>
      <c r="KVP66" s="125"/>
      <c r="KVQ66" s="129"/>
      <c r="KVR66" s="125"/>
      <c r="KVS66" s="126"/>
      <c r="KVT66" s="126"/>
      <c r="KVU66" s="126"/>
      <c r="KVV66" s="124"/>
      <c r="KVW66" s="125"/>
      <c r="KVX66" s="129"/>
      <c r="KVY66" s="125"/>
      <c r="KVZ66" s="126"/>
      <c r="KWA66" s="126"/>
      <c r="KWB66" s="126"/>
      <c r="KWC66" s="124"/>
      <c r="KWD66" s="125"/>
      <c r="KWE66" s="129"/>
      <c r="KWF66" s="125"/>
      <c r="KWG66" s="126"/>
      <c r="KWH66" s="126"/>
      <c r="KWI66" s="126"/>
      <c r="KWJ66" s="124"/>
      <c r="KWK66" s="125"/>
      <c r="KWL66" s="129"/>
      <c r="KWM66" s="125"/>
      <c r="KWN66" s="126"/>
      <c r="KWO66" s="126"/>
      <c r="KWP66" s="126"/>
      <c r="KWQ66" s="124"/>
      <c r="KWR66" s="125"/>
      <c r="KWS66" s="129"/>
      <c r="KWT66" s="125"/>
      <c r="KWU66" s="126"/>
      <c r="KWV66" s="126"/>
      <c r="KWW66" s="126"/>
      <c r="KWX66" s="124"/>
      <c r="KWY66" s="125"/>
      <c r="KWZ66" s="129"/>
      <c r="KXA66" s="125"/>
      <c r="KXB66" s="126"/>
      <c r="KXC66" s="126"/>
      <c r="KXD66" s="126"/>
      <c r="KXE66" s="124"/>
      <c r="KXF66" s="125"/>
      <c r="KXG66" s="129"/>
      <c r="KXH66" s="125"/>
      <c r="KXI66" s="126"/>
      <c r="KXJ66" s="126"/>
      <c r="KXK66" s="126"/>
      <c r="KXL66" s="124"/>
      <c r="KXM66" s="125"/>
      <c r="KXN66" s="129"/>
      <c r="KXO66" s="125"/>
      <c r="KXP66" s="126"/>
      <c r="KXQ66" s="126"/>
      <c r="KXR66" s="126"/>
      <c r="KXS66" s="124"/>
      <c r="KXT66" s="125"/>
      <c r="KXU66" s="129"/>
      <c r="KXV66" s="125"/>
      <c r="KXW66" s="126"/>
      <c r="KXX66" s="126"/>
      <c r="KXY66" s="126"/>
      <c r="KXZ66" s="124"/>
      <c r="KYA66" s="125"/>
      <c r="KYB66" s="129"/>
      <c r="KYC66" s="125"/>
      <c r="KYD66" s="126"/>
      <c r="KYE66" s="126"/>
      <c r="KYF66" s="126"/>
      <c r="KYG66" s="124"/>
      <c r="KYH66" s="125"/>
      <c r="KYI66" s="129"/>
      <c r="KYJ66" s="125"/>
      <c r="KYK66" s="126"/>
      <c r="KYL66" s="126"/>
      <c r="KYM66" s="126"/>
      <c r="KYN66" s="124"/>
      <c r="KYO66" s="125"/>
      <c r="KYP66" s="129"/>
      <c r="KYQ66" s="125"/>
      <c r="KYR66" s="126"/>
      <c r="KYS66" s="126"/>
      <c r="KYT66" s="126"/>
      <c r="KYU66" s="124"/>
      <c r="KYV66" s="125"/>
      <c r="KYW66" s="129"/>
      <c r="KYX66" s="125"/>
      <c r="KYY66" s="126"/>
      <c r="KYZ66" s="126"/>
      <c r="KZA66" s="126"/>
      <c r="KZB66" s="124"/>
      <c r="KZC66" s="125"/>
      <c r="KZD66" s="129"/>
      <c r="KZE66" s="125"/>
      <c r="KZF66" s="126"/>
      <c r="KZG66" s="126"/>
      <c r="KZH66" s="126"/>
      <c r="KZI66" s="124"/>
      <c r="KZJ66" s="125"/>
      <c r="KZK66" s="129"/>
      <c r="KZL66" s="125"/>
      <c r="KZM66" s="126"/>
      <c r="KZN66" s="126"/>
      <c r="KZO66" s="126"/>
      <c r="KZP66" s="124"/>
      <c r="KZQ66" s="125"/>
      <c r="KZR66" s="129"/>
      <c r="KZS66" s="125"/>
      <c r="KZT66" s="126"/>
      <c r="KZU66" s="126"/>
      <c r="KZV66" s="126"/>
      <c r="KZW66" s="124"/>
      <c r="KZX66" s="125"/>
      <c r="KZY66" s="129"/>
      <c r="KZZ66" s="125"/>
      <c r="LAA66" s="126"/>
      <c r="LAB66" s="126"/>
      <c r="LAC66" s="126"/>
      <c r="LAD66" s="124"/>
      <c r="LAE66" s="125"/>
      <c r="LAF66" s="129"/>
      <c r="LAG66" s="125"/>
      <c r="LAH66" s="126"/>
      <c r="LAI66" s="126"/>
      <c r="LAJ66" s="126"/>
      <c r="LAK66" s="124"/>
      <c r="LAL66" s="125"/>
      <c r="LAM66" s="129"/>
      <c r="LAN66" s="125"/>
      <c r="LAO66" s="126"/>
      <c r="LAP66" s="126"/>
      <c r="LAQ66" s="126"/>
      <c r="LAR66" s="124"/>
      <c r="LAS66" s="125"/>
      <c r="LAT66" s="129"/>
      <c r="LAU66" s="125"/>
      <c r="LAV66" s="126"/>
      <c r="LAW66" s="126"/>
      <c r="LAX66" s="126"/>
      <c r="LAY66" s="124"/>
      <c r="LAZ66" s="125"/>
      <c r="LBA66" s="129"/>
      <c r="LBB66" s="125"/>
      <c r="LBC66" s="126"/>
      <c r="LBD66" s="126"/>
      <c r="LBE66" s="126"/>
      <c r="LBF66" s="124"/>
      <c r="LBG66" s="125"/>
      <c r="LBH66" s="129"/>
      <c r="LBI66" s="125"/>
      <c r="LBJ66" s="126"/>
      <c r="LBK66" s="126"/>
      <c r="LBL66" s="126"/>
      <c r="LBM66" s="124"/>
      <c r="LBN66" s="125"/>
      <c r="LBO66" s="129"/>
      <c r="LBP66" s="125"/>
      <c r="LBQ66" s="126"/>
      <c r="LBR66" s="126"/>
      <c r="LBS66" s="126"/>
      <c r="LBT66" s="124"/>
      <c r="LBU66" s="125"/>
      <c r="LBV66" s="129"/>
      <c r="LBW66" s="125"/>
      <c r="LBX66" s="126"/>
      <c r="LBY66" s="126"/>
      <c r="LBZ66" s="126"/>
      <c r="LCA66" s="124"/>
      <c r="LCB66" s="125"/>
      <c r="LCC66" s="129"/>
      <c r="LCD66" s="125"/>
      <c r="LCE66" s="126"/>
      <c r="LCF66" s="126"/>
      <c r="LCG66" s="126"/>
      <c r="LCH66" s="124"/>
      <c r="LCI66" s="125"/>
      <c r="LCJ66" s="129"/>
      <c r="LCK66" s="125"/>
      <c r="LCL66" s="126"/>
      <c r="LCM66" s="126"/>
      <c r="LCN66" s="126"/>
      <c r="LCO66" s="124"/>
      <c r="LCP66" s="125"/>
      <c r="LCQ66" s="129"/>
      <c r="LCR66" s="125"/>
      <c r="LCS66" s="126"/>
      <c r="LCT66" s="126"/>
      <c r="LCU66" s="126"/>
      <c r="LCV66" s="124"/>
      <c r="LCW66" s="125"/>
      <c r="LCX66" s="129"/>
      <c r="LCY66" s="125"/>
      <c r="LCZ66" s="126"/>
      <c r="LDA66" s="126"/>
      <c r="LDB66" s="126"/>
      <c r="LDC66" s="124"/>
      <c r="LDD66" s="125"/>
      <c r="LDE66" s="129"/>
      <c r="LDF66" s="125"/>
      <c r="LDG66" s="126"/>
      <c r="LDH66" s="126"/>
      <c r="LDI66" s="126"/>
      <c r="LDJ66" s="124"/>
      <c r="LDK66" s="125"/>
      <c r="LDL66" s="129"/>
      <c r="LDM66" s="125"/>
      <c r="LDN66" s="126"/>
      <c r="LDO66" s="126"/>
      <c r="LDP66" s="126"/>
      <c r="LDQ66" s="124"/>
      <c r="LDR66" s="125"/>
      <c r="LDS66" s="129"/>
      <c r="LDT66" s="125"/>
      <c r="LDU66" s="126"/>
      <c r="LDV66" s="126"/>
      <c r="LDW66" s="126"/>
      <c r="LDX66" s="124"/>
      <c r="LDY66" s="125"/>
      <c r="LDZ66" s="129"/>
      <c r="LEA66" s="125"/>
      <c r="LEB66" s="126"/>
      <c r="LEC66" s="126"/>
      <c r="LED66" s="126"/>
      <c r="LEE66" s="124"/>
      <c r="LEF66" s="125"/>
      <c r="LEG66" s="129"/>
      <c r="LEH66" s="125"/>
      <c r="LEI66" s="126"/>
      <c r="LEJ66" s="126"/>
      <c r="LEK66" s="126"/>
      <c r="LEL66" s="124"/>
      <c r="LEM66" s="125"/>
      <c r="LEN66" s="129"/>
      <c r="LEO66" s="125"/>
      <c r="LEP66" s="126"/>
      <c r="LEQ66" s="126"/>
      <c r="LER66" s="126"/>
      <c r="LES66" s="124"/>
      <c r="LET66" s="125"/>
      <c r="LEU66" s="129"/>
      <c r="LEV66" s="125"/>
      <c r="LEW66" s="126"/>
      <c r="LEX66" s="126"/>
      <c r="LEY66" s="126"/>
      <c r="LEZ66" s="124"/>
      <c r="LFA66" s="125"/>
      <c r="LFB66" s="129"/>
      <c r="LFC66" s="125"/>
      <c r="LFD66" s="126"/>
      <c r="LFE66" s="126"/>
      <c r="LFF66" s="126"/>
      <c r="LFG66" s="124"/>
      <c r="LFH66" s="125"/>
      <c r="LFI66" s="129"/>
      <c r="LFJ66" s="125"/>
      <c r="LFK66" s="126"/>
      <c r="LFL66" s="126"/>
      <c r="LFM66" s="126"/>
      <c r="LFN66" s="124"/>
      <c r="LFO66" s="125"/>
      <c r="LFP66" s="129"/>
      <c r="LFQ66" s="125"/>
      <c r="LFR66" s="126"/>
      <c r="LFS66" s="126"/>
      <c r="LFT66" s="126"/>
      <c r="LFU66" s="124"/>
      <c r="LFV66" s="125"/>
      <c r="LFW66" s="129"/>
      <c r="LFX66" s="125"/>
      <c r="LFY66" s="126"/>
      <c r="LFZ66" s="126"/>
      <c r="LGA66" s="126"/>
      <c r="LGB66" s="124"/>
      <c r="LGC66" s="125"/>
      <c r="LGD66" s="129"/>
      <c r="LGE66" s="125"/>
      <c r="LGF66" s="126"/>
      <c r="LGG66" s="126"/>
      <c r="LGH66" s="126"/>
      <c r="LGI66" s="124"/>
      <c r="LGJ66" s="125"/>
      <c r="LGK66" s="129"/>
      <c r="LGL66" s="125"/>
      <c r="LGM66" s="126"/>
      <c r="LGN66" s="126"/>
      <c r="LGO66" s="126"/>
      <c r="LGP66" s="124"/>
      <c r="LGQ66" s="125"/>
      <c r="LGR66" s="129"/>
      <c r="LGS66" s="125"/>
      <c r="LGT66" s="126"/>
      <c r="LGU66" s="126"/>
      <c r="LGV66" s="126"/>
      <c r="LGW66" s="124"/>
      <c r="LGX66" s="125"/>
      <c r="LGY66" s="129"/>
      <c r="LGZ66" s="125"/>
      <c r="LHA66" s="126"/>
      <c r="LHB66" s="126"/>
      <c r="LHC66" s="126"/>
      <c r="LHD66" s="124"/>
      <c r="LHE66" s="125"/>
      <c r="LHF66" s="129"/>
      <c r="LHG66" s="125"/>
      <c r="LHH66" s="126"/>
      <c r="LHI66" s="126"/>
      <c r="LHJ66" s="126"/>
      <c r="LHK66" s="124"/>
      <c r="LHL66" s="125"/>
      <c r="LHM66" s="129"/>
      <c r="LHN66" s="125"/>
      <c r="LHO66" s="126"/>
      <c r="LHP66" s="126"/>
      <c r="LHQ66" s="126"/>
      <c r="LHR66" s="124"/>
      <c r="LHS66" s="125"/>
      <c r="LHT66" s="129"/>
      <c r="LHU66" s="125"/>
      <c r="LHV66" s="126"/>
      <c r="LHW66" s="126"/>
      <c r="LHX66" s="126"/>
      <c r="LHY66" s="124"/>
      <c r="LHZ66" s="125"/>
      <c r="LIA66" s="129"/>
      <c r="LIB66" s="125"/>
      <c r="LIC66" s="126"/>
      <c r="LID66" s="126"/>
      <c r="LIE66" s="126"/>
      <c r="LIF66" s="124"/>
      <c r="LIG66" s="125"/>
      <c r="LIH66" s="129"/>
      <c r="LII66" s="125"/>
      <c r="LIJ66" s="126"/>
      <c r="LIK66" s="126"/>
      <c r="LIL66" s="126"/>
      <c r="LIM66" s="124"/>
      <c r="LIN66" s="125"/>
      <c r="LIO66" s="129"/>
      <c r="LIP66" s="125"/>
      <c r="LIQ66" s="126"/>
      <c r="LIR66" s="126"/>
      <c r="LIS66" s="126"/>
      <c r="LIT66" s="124"/>
      <c r="LIU66" s="125"/>
      <c r="LIV66" s="129"/>
      <c r="LIW66" s="125"/>
      <c r="LIX66" s="126"/>
      <c r="LIY66" s="126"/>
      <c r="LIZ66" s="126"/>
      <c r="LJA66" s="124"/>
      <c r="LJB66" s="125"/>
      <c r="LJC66" s="129"/>
      <c r="LJD66" s="125"/>
      <c r="LJE66" s="126"/>
      <c r="LJF66" s="126"/>
      <c r="LJG66" s="126"/>
      <c r="LJH66" s="124"/>
      <c r="LJI66" s="125"/>
      <c r="LJJ66" s="129"/>
      <c r="LJK66" s="125"/>
      <c r="LJL66" s="126"/>
      <c r="LJM66" s="126"/>
      <c r="LJN66" s="126"/>
      <c r="LJO66" s="124"/>
      <c r="LJP66" s="125"/>
      <c r="LJQ66" s="129"/>
      <c r="LJR66" s="125"/>
      <c r="LJS66" s="126"/>
      <c r="LJT66" s="126"/>
      <c r="LJU66" s="126"/>
      <c r="LJV66" s="124"/>
      <c r="LJW66" s="125"/>
      <c r="LJX66" s="129"/>
      <c r="LJY66" s="125"/>
      <c r="LJZ66" s="126"/>
      <c r="LKA66" s="126"/>
      <c r="LKB66" s="126"/>
      <c r="LKC66" s="124"/>
      <c r="LKD66" s="125"/>
      <c r="LKE66" s="129"/>
      <c r="LKF66" s="125"/>
      <c r="LKG66" s="126"/>
      <c r="LKH66" s="126"/>
      <c r="LKI66" s="126"/>
      <c r="LKJ66" s="124"/>
      <c r="LKK66" s="125"/>
      <c r="LKL66" s="129"/>
      <c r="LKM66" s="125"/>
      <c r="LKN66" s="126"/>
      <c r="LKO66" s="126"/>
      <c r="LKP66" s="126"/>
      <c r="LKQ66" s="124"/>
      <c r="LKR66" s="125"/>
      <c r="LKS66" s="129"/>
      <c r="LKT66" s="125"/>
      <c r="LKU66" s="126"/>
      <c r="LKV66" s="126"/>
      <c r="LKW66" s="126"/>
      <c r="LKX66" s="124"/>
      <c r="LKY66" s="125"/>
      <c r="LKZ66" s="129"/>
      <c r="LLA66" s="125"/>
      <c r="LLB66" s="126"/>
      <c r="LLC66" s="126"/>
      <c r="LLD66" s="126"/>
      <c r="LLE66" s="124"/>
      <c r="LLF66" s="125"/>
      <c r="LLG66" s="129"/>
      <c r="LLH66" s="125"/>
      <c r="LLI66" s="126"/>
      <c r="LLJ66" s="126"/>
      <c r="LLK66" s="126"/>
      <c r="LLL66" s="124"/>
      <c r="LLM66" s="125"/>
      <c r="LLN66" s="129"/>
      <c r="LLO66" s="125"/>
      <c r="LLP66" s="126"/>
      <c r="LLQ66" s="126"/>
      <c r="LLR66" s="126"/>
      <c r="LLS66" s="124"/>
      <c r="LLT66" s="125"/>
      <c r="LLU66" s="129"/>
      <c r="LLV66" s="125"/>
      <c r="LLW66" s="126"/>
      <c r="LLX66" s="126"/>
      <c r="LLY66" s="126"/>
      <c r="LLZ66" s="124"/>
      <c r="LMA66" s="125"/>
      <c r="LMB66" s="129"/>
      <c r="LMC66" s="125"/>
      <c r="LMD66" s="126"/>
      <c r="LME66" s="126"/>
      <c r="LMF66" s="126"/>
      <c r="LMG66" s="124"/>
      <c r="LMH66" s="125"/>
      <c r="LMI66" s="129"/>
      <c r="LMJ66" s="125"/>
      <c r="LMK66" s="126"/>
      <c r="LML66" s="126"/>
      <c r="LMM66" s="126"/>
      <c r="LMN66" s="124"/>
      <c r="LMO66" s="125"/>
      <c r="LMP66" s="129"/>
      <c r="LMQ66" s="125"/>
      <c r="LMR66" s="126"/>
      <c r="LMS66" s="126"/>
      <c r="LMT66" s="126"/>
      <c r="LMU66" s="124"/>
      <c r="LMV66" s="125"/>
      <c r="LMW66" s="129"/>
      <c r="LMX66" s="125"/>
      <c r="LMY66" s="126"/>
      <c r="LMZ66" s="126"/>
      <c r="LNA66" s="126"/>
      <c r="LNB66" s="124"/>
      <c r="LNC66" s="125"/>
      <c r="LND66" s="129"/>
      <c r="LNE66" s="125"/>
      <c r="LNF66" s="126"/>
      <c r="LNG66" s="126"/>
      <c r="LNH66" s="126"/>
      <c r="LNI66" s="124"/>
      <c r="LNJ66" s="125"/>
      <c r="LNK66" s="129"/>
      <c r="LNL66" s="125"/>
      <c r="LNM66" s="126"/>
      <c r="LNN66" s="126"/>
      <c r="LNO66" s="126"/>
      <c r="LNP66" s="124"/>
      <c r="LNQ66" s="125"/>
      <c r="LNR66" s="129"/>
      <c r="LNS66" s="125"/>
      <c r="LNT66" s="126"/>
      <c r="LNU66" s="126"/>
      <c r="LNV66" s="126"/>
      <c r="LNW66" s="124"/>
      <c r="LNX66" s="125"/>
      <c r="LNY66" s="129"/>
      <c r="LNZ66" s="125"/>
      <c r="LOA66" s="126"/>
      <c r="LOB66" s="126"/>
      <c r="LOC66" s="126"/>
      <c r="LOD66" s="124"/>
      <c r="LOE66" s="125"/>
      <c r="LOF66" s="129"/>
      <c r="LOG66" s="125"/>
      <c r="LOH66" s="126"/>
      <c r="LOI66" s="126"/>
      <c r="LOJ66" s="126"/>
      <c r="LOK66" s="124"/>
      <c r="LOL66" s="125"/>
      <c r="LOM66" s="129"/>
      <c r="LON66" s="125"/>
      <c r="LOO66" s="126"/>
      <c r="LOP66" s="126"/>
      <c r="LOQ66" s="126"/>
      <c r="LOR66" s="124"/>
      <c r="LOS66" s="125"/>
      <c r="LOT66" s="129"/>
      <c r="LOU66" s="125"/>
      <c r="LOV66" s="126"/>
      <c r="LOW66" s="126"/>
      <c r="LOX66" s="126"/>
      <c r="LOY66" s="124"/>
      <c r="LOZ66" s="125"/>
      <c r="LPA66" s="129"/>
      <c r="LPB66" s="125"/>
      <c r="LPC66" s="126"/>
      <c r="LPD66" s="126"/>
      <c r="LPE66" s="126"/>
      <c r="LPF66" s="124"/>
      <c r="LPG66" s="125"/>
      <c r="LPH66" s="129"/>
      <c r="LPI66" s="125"/>
      <c r="LPJ66" s="126"/>
      <c r="LPK66" s="126"/>
      <c r="LPL66" s="126"/>
      <c r="LPM66" s="124"/>
      <c r="LPN66" s="125"/>
      <c r="LPO66" s="129"/>
      <c r="LPP66" s="125"/>
      <c r="LPQ66" s="126"/>
      <c r="LPR66" s="126"/>
      <c r="LPS66" s="126"/>
      <c r="LPT66" s="124"/>
      <c r="LPU66" s="125"/>
      <c r="LPV66" s="129"/>
      <c r="LPW66" s="125"/>
      <c r="LPX66" s="126"/>
      <c r="LPY66" s="126"/>
      <c r="LPZ66" s="126"/>
      <c r="LQA66" s="124"/>
      <c r="LQB66" s="125"/>
      <c r="LQC66" s="129"/>
      <c r="LQD66" s="125"/>
      <c r="LQE66" s="126"/>
      <c r="LQF66" s="126"/>
      <c r="LQG66" s="126"/>
      <c r="LQH66" s="124"/>
      <c r="LQI66" s="125"/>
      <c r="LQJ66" s="129"/>
      <c r="LQK66" s="125"/>
      <c r="LQL66" s="126"/>
      <c r="LQM66" s="126"/>
      <c r="LQN66" s="126"/>
      <c r="LQO66" s="124"/>
      <c r="LQP66" s="125"/>
      <c r="LQQ66" s="129"/>
      <c r="LQR66" s="125"/>
      <c r="LQS66" s="126"/>
      <c r="LQT66" s="126"/>
      <c r="LQU66" s="126"/>
      <c r="LQV66" s="124"/>
      <c r="LQW66" s="125"/>
      <c r="LQX66" s="129"/>
      <c r="LQY66" s="125"/>
      <c r="LQZ66" s="126"/>
      <c r="LRA66" s="126"/>
      <c r="LRB66" s="126"/>
      <c r="LRC66" s="124"/>
      <c r="LRD66" s="125"/>
      <c r="LRE66" s="129"/>
      <c r="LRF66" s="125"/>
      <c r="LRG66" s="126"/>
      <c r="LRH66" s="126"/>
      <c r="LRI66" s="126"/>
      <c r="LRJ66" s="124"/>
      <c r="LRK66" s="125"/>
      <c r="LRL66" s="129"/>
      <c r="LRM66" s="125"/>
      <c r="LRN66" s="126"/>
      <c r="LRO66" s="126"/>
      <c r="LRP66" s="126"/>
      <c r="LRQ66" s="124"/>
      <c r="LRR66" s="125"/>
      <c r="LRS66" s="129"/>
      <c r="LRT66" s="125"/>
      <c r="LRU66" s="126"/>
      <c r="LRV66" s="126"/>
      <c r="LRW66" s="126"/>
      <c r="LRX66" s="124"/>
      <c r="LRY66" s="125"/>
      <c r="LRZ66" s="129"/>
      <c r="LSA66" s="125"/>
      <c r="LSB66" s="126"/>
      <c r="LSC66" s="126"/>
      <c r="LSD66" s="126"/>
      <c r="LSE66" s="124"/>
      <c r="LSF66" s="125"/>
      <c r="LSG66" s="129"/>
      <c r="LSH66" s="125"/>
      <c r="LSI66" s="126"/>
      <c r="LSJ66" s="126"/>
      <c r="LSK66" s="126"/>
      <c r="LSL66" s="124"/>
      <c r="LSM66" s="125"/>
      <c r="LSN66" s="129"/>
      <c r="LSO66" s="125"/>
      <c r="LSP66" s="126"/>
      <c r="LSQ66" s="126"/>
      <c r="LSR66" s="126"/>
      <c r="LSS66" s="124"/>
      <c r="LST66" s="125"/>
      <c r="LSU66" s="129"/>
      <c r="LSV66" s="125"/>
      <c r="LSW66" s="126"/>
      <c r="LSX66" s="126"/>
      <c r="LSY66" s="126"/>
      <c r="LSZ66" s="124"/>
      <c r="LTA66" s="125"/>
      <c r="LTB66" s="129"/>
      <c r="LTC66" s="125"/>
      <c r="LTD66" s="126"/>
      <c r="LTE66" s="126"/>
      <c r="LTF66" s="126"/>
      <c r="LTG66" s="124"/>
      <c r="LTH66" s="125"/>
      <c r="LTI66" s="129"/>
      <c r="LTJ66" s="125"/>
      <c r="LTK66" s="126"/>
      <c r="LTL66" s="126"/>
      <c r="LTM66" s="126"/>
      <c r="LTN66" s="124"/>
      <c r="LTO66" s="125"/>
      <c r="LTP66" s="129"/>
      <c r="LTQ66" s="125"/>
      <c r="LTR66" s="126"/>
      <c r="LTS66" s="126"/>
      <c r="LTT66" s="126"/>
      <c r="LTU66" s="124"/>
      <c r="LTV66" s="125"/>
      <c r="LTW66" s="129"/>
      <c r="LTX66" s="125"/>
      <c r="LTY66" s="126"/>
      <c r="LTZ66" s="126"/>
      <c r="LUA66" s="126"/>
      <c r="LUB66" s="124"/>
      <c r="LUC66" s="125"/>
      <c r="LUD66" s="129"/>
      <c r="LUE66" s="125"/>
      <c r="LUF66" s="126"/>
      <c r="LUG66" s="126"/>
      <c r="LUH66" s="126"/>
      <c r="LUI66" s="124"/>
      <c r="LUJ66" s="125"/>
      <c r="LUK66" s="129"/>
      <c r="LUL66" s="125"/>
      <c r="LUM66" s="126"/>
      <c r="LUN66" s="126"/>
      <c r="LUO66" s="126"/>
      <c r="LUP66" s="124"/>
      <c r="LUQ66" s="125"/>
      <c r="LUR66" s="129"/>
      <c r="LUS66" s="125"/>
      <c r="LUT66" s="126"/>
      <c r="LUU66" s="126"/>
      <c r="LUV66" s="126"/>
      <c r="LUW66" s="124"/>
      <c r="LUX66" s="125"/>
      <c r="LUY66" s="129"/>
      <c r="LUZ66" s="125"/>
      <c r="LVA66" s="126"/>
      <c r="LVB66" s="126"/>
      <c r="LVC66" s="126"/>
      <c r="LVD66" s="124"/>
      <c r="LVE66" s="125"/>
      <c r="LVF66" s="129"/>
      <c r="LVG66" s="125"/>
      <c r="LVH66" s="126"/>
      <c r="LVI66" s="126"/>
      <c r="LVJ66" s="126"/>
      <c r="LVK66" s="124"/>
      <c r="LVL66" s="125"/>
      <c r="LVM66" s="129"/>
      <c r="LVN66" s="125"/>
      <c r="LVO66" s="126"/>
      <c r="LVP66" s="126"/>
      <c r="LVQ66" s="126"/>
      <c r="LVR66" s="124"/>
      <c r="LVS66" s="125"/>
      <c r="LVT66" s="129"/>
      <c r="LVU66" s="125"/>
      <c r="LVV66" s="126"/>
      <c r="LVW66" s="126"/>
      <c r="LVX66" s="126"/>
      <c r="LVY66" s="124"/>
      <c r="LVZ66" s="125"/>
      <c r="LWA66" s="129"/>
      <c r="LWB66" s="125"/>
      <c r="LWC66" s="126"/>
      <c r="LWD66" s="126"/>
      <c r="LWE66" s="126"/>
      <c r="LWF66" s="124"/>
      <c r="LWG66" s="125"/>
      <c r="LWH66" s="129"/>
      <c r="LWI66" s="125"/>
      <c r="LWJ66" s="126"/>
      <c r="LWK66" s="126"/>
      <c r="LWL66" s="126"/>
      <c r="LWM66" s="124"/>
      <c r="LWN66" s="125"/>
      <c r="LWO66" s="129"/>
      <c r="LWP66" s="125"/>
      <c r="LWQ66" s="126"/>
      <c r="LWR66" s="126"/>
      <c r="LWS66" s="126"/>
      <c r="LWT66" s="124"/>
      <c r="LWU66" s="125"/>
      <c r="LWV66" s="129"/>
      <c r="LWW66" s="125"/>
      <c r="LWX66" s="126"/>
      <c r="LWY66" s="126"/>
      <c r="LWZ66" s="126"/>
      <c r="LXA66" s="124"/>
      <c r="LXB66" s="125"/>
      <c r="LXC66" s="129"/>
      <c r="LXD66" s="125"/>
      <c r="LXE66" s="126"/>
      <c r="LXF66" s="126"/>
      <c r="LXG66" s="126"/>
      <c r="LXH66" s="124"/>
      <c r="LXI66" s="125"/>
      <c r="LXJ66" s="129"/>
      <c r="LXK66" s="125"/>
      <c r="LXL66" s="126"/>
      <c r="LXM66" s="126"/>
      <c r="LXN66" s="126"/>
      <c r="LXO66" s="124"/>
      <c r="LXP66" s="125"/>
      <c r="LXQ66" s="129"/>
      <c r="LXR66" s="125"/>
      <c r="LXS66" s="126"/>
      <c r="LXT66" s="126"/>
      <c r="LXU66" s="126"/>
      <c r="LXV66" s="124"/>
      <c r="LXW66" s="125"/>
      <c r="LXX66" s="129"/>
      <c r="LXY66" s="125"/>
      <c r="LXZ66" s="126"/>
      <c r="LYA66" s="126"/>
      <c r="LYB66" s="126"/>
      <c r="LYC66" s="124"/>
      <c r="LYD66" s="125"/>
      <c r="LYE66" s="129"/>
      <c r="LYF66" s="125"/>
      <c r="LYG66" s="126"/>
      <c r="LYH66" s="126"/>
      <c r="LYI66" s="126"/>
      <c r="LYJ66" s="124"/>
      <c r="LYK66" s="125"/>
      <c r="LYL66" s="129"/>
      <c r="LYM66" s="125"/>
      <c r="LYN66" s="126"/>
      <c r="LYO66" s="126"/>
      <c r="LYP66" s="126"/>
      <c r="LYQ66" s="124"/>
      <c r="LYR66" s="125"/>
      <c r="LYS66" s="129"/>
      <c r="LYT66" s="125"/>
      <c r="LYU66" s="126"/>
      <c r="LYV66" s="126"/>
      <c r="LYW66" s="126"/>
      <c r="LYX66" s="124"/>
      <c r="LYY66" s="125"/>
      <c r="LYZ66" s="129"/>
      <c r="LZA66" s="125"/>
      <c r="LZB66" s="126"/>
      <c r="LZC66" s="126"/>
      <c r="LZD66" s="126"/>
      <c r="LZE66" s="124"/>
      <c r="LZF66" s="125"/>
      <c r="LZG66" s="129"/>
      <c r="LZH66" s="125"/>
      <c r="LZI66" s="126"/>
      <c r="LZJ66" s="126"/>
      <c r="LZK66" s="126"/>
      <c r="LZL66" s="124"/>
      <c r="LZM66" s="125"/>
      <c r="LZN66" s="129"/>
      <c r="LZO66" s="125"/>
      <c r="LZP66" s="126"/>
      <c r="LZQ66" s="126"/>
      <c r="LZR66" s="126"/>
      <c r="LZS66" s="124"/>
      <c r="LZT66" s="125"/>
      <c r="LZU66" s="129"/>
      <c r="LZV66" s="125"/>
      <c r="LZW66" s="126"/>
      <c r="LZX66" s="126"/>
      <c r="LZY66" s="126"/>
      <c r="LZZ66" s="124"/>
      <c r="MAA66" s="125"/>
      <c r="MAB66" s="129"/>
      <c r="MAC66" s="125"/>
      <c r="MAD66" s="126"/>
      <c r="MAE66" s="126"/>
      <c r="MAF66" s="126"/>
      <c r="MAG66" s="124"/>
      <c r="MAH66" s="125"/>
      <c r="MAI66" s="129"/>
      <c r="MAJ66" s="125"/>
      <c r="MAK66" s="126"/>
      <c r="MAL66" s="126"/>
      <c r="MAM66" s="126"/>
      <c r="MAN66" s="124"/>
      <c r="MAO66" s="125"/>
      <c r="MAP66" s="129"/>
      <c r="MAQ66" s="125"/>
      <c r="MAR66" s="126"/>
      <c r="MAS66" s="126"/>
      <c r="MAT66" s="126"/>
      <c r="MAU66" s="124"/>
      <c r="MAV66" s="125"/>
      <c r="MAW66" s="129"/>
      <c r="MAX66" s="125"/>
      <c r="MAY66" s="126"/>
      <c r="MAZ66" s="126"/>
      <c r="MBA66" s="126"/>
      <c r="MBB66" s="124"/>
      <c r="MBC66" s="125"/>
      <c r="MBD66" s="129"/>
      <c r="MBE66" s="125"/>
      <c r="MBF66" s="126"/>
      <c r="MBG66" s="126"/>
      <c r="MBH66" s="126"/>
      <c r="MBI66" s="124"/>
      <c r="MBJ66" s="125"/>
      <c r="MBK66" s="129"/>
      <c r="MBL66" s="125"/>
      <c r="MBM66" s="126"/>
      <c r="MBN66" s="126"/>
      <c r="MBO66" s="126"/>
      <c r="MBP66" s="124"/>
      <c r="MBQ66" s="125"/>
      <c r="MBR66" s="129"/>
      <c r="MBS66" s="125"/>
      <c r="MBT66" s="126"/>
      <c r="MBU66" s="126"/>
      <c r="MBV66" s="126"/>
      <c r="MBW66" s="124"/>
      <c r="MBX66" s="125"/>
      <c r="MBY66" s="129"/>
      <c r="MBZ66" s="125"/>
      <c r="MCA66" s="126"/>
      <c r="MCB66" s="126"/>
      <c r="MCC66" s="126"/>
      <c r="MCD66" s="124"/>
      <c r="MCE66" s="125"/>
      <c r="MCF66" s="129"/>
      <c r="MCG66" s="125"/>
      <c r="MCH66" s="126"/>
      <c r="MCI66" s="126"/>
      <c r="MCJ66" s="126"/>
      <c r="MCK66" s="124"/>
      <c r="MCL66" s="125"/>
      <c r="MCM66" s="129"/>
      <c r="MCN66" s="125"/>
      <c r="MCO66" s="126"/>
      <c r="MCP66" s="126"/>
      <c r="MCQ66" s="126"/>
      <c r="MCR66" s="124"/>
      <c r="MCS66" s="125"/>
      <c r="MCT66" s="129"/>
      <c r="MCU66" s="125"/>
      <c r="MCV66" s="126"/>
      <c r="MCW66" s="126"/>
      <c r="MCX66" s="126"/>
      <c r="MCY66" s="124"/>
      <c r="MCZ66" s="125"/>
      <c r="MDA66" s="129"/>
      <c r="MDB66" s="125"/>
      <c r="MDC66" s="126"/>
      <c r="MDD66" s="126"/>
      <c r="MDE66" s="126"/>
      <c r="MDF66" s="124"/>
      <c r="MDG66" s="125"/>
      <c r="MDH66" s="129"/>
      <c r="MDI66" s="125"/>
      <c r="MDJ66" s="126"/>
      <c r="MDK66" s="126"/>
      <c r="MDL66" s="126"/>
      <c r="MDM66" s="124"/>
      <c r="MDN66" s="125"/>
      <c r="MDO66" s="129"/>
      <c r="MDP66" s="125"/>
      <c r="MDQ66" s="126"/>
      <c r="MDR66" s="126"/>
      <c r="MDS66" s="126"/>
      <c r="MDT66" s="124"/>
      <c r="MDU66" s="125"/>
      <c r="MDV66" s="129"/>
      <c r="MDW66" s="125"/>
      <c r="MDX66" s="126"/>
      <c r="MDY66" s="126"/>
      <c r="MDZ66" s="126"/>
      <c r="MEA66" s="124"/>
      <c r="MEB66" s="125"/>
      <c r="MEC66" s="129"/>
      <c r="MED66" s="125"/>
      <c r="MEE66" s="126"/>
      <c r="MEF66" s="126"/>
      <c r="MEG66" s="126"/>
      <c r="MEH66" s="124"/>
      <c r="MEI66" s="125"/>
      <c r="MEJ66" s="129"/>
      <c r="MEK66" s="125"/>
      <c r="MEL66" s="126"/>
      <c r="MEM66" s="126"/>
      <c r="MEN66" s="126"/>
      <c r="MEO66" s="124"/>
      <c r="MEP66" s="125"/>
      <c r="MEQ66" s="129"/>
      <c r="MER66" s="125"/>
      <c r="MES66" s="126"/>
      <c r="MET66" s="126"/>
      <c r="MEU66" s="126"/>
      <c r="MEV66" s="124"/>
      <c r="MEW66" s="125"/>
      <c r="MEX66" s="129"/>
      <c r="MEY66" s="125"/>
      <c r="MEZ66" s="126"/>
      <c r="MFA66" s="126"/>
      <c r="MFB66" s="126"/>
      <c r="MFC66" s="124"/>
      <c r="MFD66" s="125"/>
      <c r="MFE66" s="129"/>
      <c r="MFF66" s="125"/>
      <c r="MFG66" s="126"/>
      <c r="MFH66" s="126"/>
      <c r="MFI66" s="126"/>
      <c r="MFJ66" s="124"/>
      <c r="MFK66" s="125"/>
      <c r="MFL66" s="129"/>
      <c r="MFM66" s="125"/>
      <c r="MFN66" s="126"/>
      <c r="MFO66" s="126"/>
      <c r="MFP66" s="126"/>
      <c r="MFQ66" s="124"/>
      <c r="MFR66" s="125"/>
      <c r="MFS66" s="129"/>
      <c r="MFT66" s="125"/>
      <c r="MFU66" s="126"/>
      <c r="MFV66" s="126"/>
      <c r="MFW66" s="126"/>
      <c r="MFX66" s="124"/>
      <c r="MFY66" s="125"/>
      <c r="MFZ66" s="129"/>
      <c r="MGA66" s="125"/>
      <c r="MGB66" s="126"/>
      <c r="MGC66" s="126"/>
      <c r="MGD66" s="126"/>
      <c r="MGE66" s="124"/>
      <c r="MGF66" s="125"/>
      <c r="MGG66" s="129"/>
      <c r="MGH66" s="125"/>
      <c r="MGI66" s="126"/>
      <c r="MGJ66" s="126"/>
      <c r="MGK66" s="126"/>
      <c r="MGL66" s="124"/>
      <c r="MGM66" s="125"/>
      <c r="MGN66" s="129"/>
      <c r="MGO66" s="125"/>
      <c r="MGP66" s="126"/>
      <c r="MGQ66" s="126"/>
      <c r="MGR66" s="126"/>
      <c r="MGS66" s="124"/>
      <c r="MGT66" s="125"/>
      <c r="MGU66" s="129"/>
      <c r="MGV66" s="125"/>
      <c r="MGW66" s="126"/>
      <c r="MGX66" s="126"/>
      <c r="MGY66" s="126"/>
      <c r="MGZ66" s="124"/>
      <c r="MHA66" s="125"/>
      <c r="MHB66" s="129"/>
      <c r="MHC66" s="125"/>
      <c r="MHD66" s="126"/>
      <c r="MHE66" s="126"/>
      <c r="MHF66" s="126"/>
      <c r="MHG66" s="124"/>
      <c r="MHH66" s="125"/>
      <c r="MHI66" s="129"/>
      <c r="MHJ66" s="125"/>
      <c r="MHK66" s="126"/>
      <c r="MHL66" s="126"/>
      <c r="MHM66" s="126"/>
      <c r="MHN66" s="124"/>
      <c r="MHO66" s="125"/>
      <c r="MHP66" s="129"/>
      <c r="MHQ66" s="125"/>
      <c r="MHR66" s="126"/>
      <c r="MHS66" s="126"/>
      <c r="MHT66" s="126"/>
      <c r="MHU66" s="124"/>
      <c r="MHV66" s="125"/>
      <c r="MHW66" s="129"/>
      <c r="MHX66" s="125"/>
      <c r="MHY66" s="126"/>
      <c r="MHZ66" s="126"/>
      <c r="MIA66" s="126"/>
      <c r="MIB66" s="124"/>
      <c r="MIC66" s="125"/>
      <c r="MID66" s="129"/>
      <c r="MIE66" s="125"/>
      <c r="MIF66" s="126"/>
      <c r="MIG66" s="126"/>
      <c r="MIH66" s="126"/>
      <c r="MII66" s="124"/>
      <c r="MIJ66" s="125"/>
      <c r="MIK66" s="129"/>
      <c r="MIL66" s="125"/>
      <c r="MIM66" s="126"/>
      <c r="MIN66" s="126"/>
      <c r="MIO66" s="126"/>
      <c r="MIP66" s="124"/>
      <c r="MIQ66" s="125"/>
      <c r="MIR66" s="129"/>
      <c r="MIS66" s="125"/>
      <c r="MIT66" s="126"/>
      <c r="MIU66" s="126"/>
      <c r="MIV66" s="126"/>
      <c r="MIW66" s="124"/>
      <c r="MIX66" s="125"/>
      <c r="MIY66" s="129"/>
      <c r="MIZ66" s="125"/>
      <c r="MJA66" s="126"/>
      <c r="MJB66" s="126"/>
      <c r="MJC66" s="126"/>
      <c r="MJD66" s="124"/>
      <c r="MJE66" s="125"/>
      <c r="MJF66" s="129"/>
      <c r="MJG66" s="125"/>
      <c r="MJH66" s="126"/>
      <c r="MJI66" s="126"/>
      <c r="MJJ66" s="126"/>
      <c r="MJK66" s="124"/>
      <c r="MJL66" s="125"/>
      <c r="MJM66" s="129"/>
      <c r="MJN66" s="125"/>
      <c r="MJO66" s="126"/>
      <c r="MJP66" s="126"/>
      <c r="MJQ66" s="126"/>
      <c r="MJR66" s="124"/>
      <c r="MJS66" s="125"/>
      <c r="MJT66" s="129"/>
      <c r="MJU66" s="125"/>
      <c r="MJV66" s="126"/>
      <c r="MJW66" s="126"/>
      <c r="MJX66" s="126"/>
      <c r="MJY66" s="124"/>
      <c r="MJZ66" s="125"/>
      <c r="MKA66" s="129"/>
      <c r="MKB66" s="125"/>
      <c r="MKC66" s="126"/>
      <c r="MKD66" s="126"/>
      <c r="MKE66" s="126"/>
      <c r="MKF66" s="124"/>
      <c r="MKG66" s="125"/>
      <c r="MKH66" s="129"/>
      <c r="MKI66" s="125"/>
      <c r="MKJ66" s="126"/>
      <c r="MKK66" s="126"/>
      <c r="MKL66" s="126"/>
      <c r="MKM66" s="124"/>
      <c r="MKN66" s="125"/>
      <c r="MKO66" s="129"/>
      <c r="MKP66" s="125"/>
      <c r="MKQ66" s="126"/>
      <c r="MKR66" s="126"/>
      <c r="MKS66" s="126"/>
      <c r="MKT66" s="124"/>
      <c r="MKU66" s="125"/>
      <c r="MKV66" s="129"/>
      <c r="MKW66" s="125"/>
      <c r="MKX66" s="126"/>
      <c r="MKY66" s="126"/>
      <c r="MKZ66" s="126"/>
      <c r="MLA66" s="124"/>
      <c r="MLB66" s="125"/>
      <c r="MLC66" s="129"/>
      <c r="MLD66" s="125"/>
      <c r="MLE66" s="126"/>
      <c r="MLF66" s="126"/>
      <c r="MLG66" s="126"/>
      <c r="MLH66" s="124"/>
      <c r="MLI66" s="125"/>
      <c r="MLJ66" s="129"/>
      <c r="MLK66" s="125"/>
      <c r="MLL66" s="126"/>
      <c r="MLM66" s="126"/>
      <c r="MLN66" s="126"/>
      <c r="MLO66" s="124"/>
      <c r="MLP66" s="125"/>
      <c r="MLQ66" s="129"/>
      <c r="MLR66" s="125"/>
      <c r="MLS66" s="126"/>
      <c r="MLT66" s="126"/>
      <c r="MLU66" s="126"/>
      <c r="MLV66" s="124"/>
      <c r="MLW66" s="125"/>
      <c r="MLX66" s="129"/>
      <c r="MLY66" s="125"/>
      <c r="MLZ66" s="126"/>
      <c r="MMA66" s="126"/>
      <c r="MMB66" s="126"/>
      <c r="MMC66" s="124"/>
      <c r="MMD66" s="125"/>
      <c r="MME66" s="129"/>
      <c r="MMF66" s="125"/>
      <c r="MMG66" s="126"/>
      <c r="MMH66" s="126"/>
      <c r="MMI66" s="126"/>
      <c r="MMJ66" s="124"/>
      <c r="MMK66" s="125"/>
      <c r="MML66" s="129"/>
      <c r="MMM66" s="125"/>
      <c r="MMN66" s="126"/>
      <c r="MMO66" s="126"/>
      <c r="MMP66" s="126"/>
      <c r="MMQ66" s="124"/>
      <c r="MMR66" s="125"/>
      <c r="MMS66" s="129"/>
      <c r="MMT66" s="125"/>
      <c r="MMU66" s="126"/>
      <c r="MMV66" s="126"/>
      <c r="MMW66" s="126"/>
      <c r="MMX66" s="124"/>
      <c r="MMY66" s="125"/>
      <c r="MMZ66" s="129"/>
      <c r="MNA66" s="125"/>
      <c r="MNB66" s="126"/>
      <c r="MNC66" s="126"/>
      <c r="MND66" s="126"/>
      <c r="MNE66" s="124"/>
      <c r="MNF66" s="125"/>
      <c r="MNG66" s="129"/>
      <c r="MNH66" s="125"/>
      <c r="MNI66" s="126"/>
      <c r="MNJ66" s="126"/>
      <c r="MNK66" s="126"/>
      <c r="MNL66" s="124"/>
      <c r="MNM66" s="125"/>
      <c r="MNN66" s="129"/>
      <c r="MNO66" s="125"/>
      <c r="MNP66" s="126"/>
      <c r="MNQ66" s="126"/>
      <c r="MNR66" s="126"/>
      <c r="MNS66" s="124"/>
      <c r="MNT66" s="125"/>
      <c r="MNU66" s="129"/>
      <c r="MNV66" s="125"/>
      <c r="MNW66" s="126"/>
      <c r="MNX66" s="126"/>
      <c r="MNY66" s="126"/>
      <c r="MNZ66" s="124"/>
      <c r="MOA66" s="125"/>
      <c r="MOB66" s="129"/>
      <c r="MOC66" s="125"/>
      <c r="MOD66" s="126"/>
      <c r="MOE66" s="126"/>
      <c r="MOF66" s="126"/>
      <c r="MOG66" s="124"/>
      <c r="MOH66" s="125"/>
      <c r="MOI66" s="129"/>
      <c r="MOJ66" s="125"/>
      <c r="MOK66" s="126"/>
      <c r="MOL66" s="126"/>
      <c r="MOM66" s="126"/>
      <c r="MON66" s="124"/>
      <c r="MOO66" s="125"/>
      <c r="MOP66" s="129"/>
      <c r="MOQ66" s="125"/>
      <c r="MOR66" s="126"/>
      <c r="MOS66" s="126"/>
      <c r="MOT66" s="126"/>
      <c r="MOU66" s="124"/>
      <c r="MOV66" s="125"/>
      <c r="MOW66" s="129"/>
      <c r="MOX66" s="125"/>
      <c r="MOY66" s="126"/>
      <c r="MOZ66" s="126"/>
      <c r="MPA66" s="126"/>
      <c r="MPB66" s="124"/>
      <c r="MPC66" s="125"/>
      <c r="MPD66" s="129"/>
      <c r="MPE66" s="125"/>
      <c r="MPF66" s="126"/>
      <c r="MPG66" s="126"/>
      <c r="MPH66" s="126"/>
      <c r="MPI66" s="124"/>
      <c r="MPJ66" s="125"/>
      <c r="MPK66" s="129"/>
      <c r="MPL66" s="125"/>
      <c r="MPM66" s="126"/>
      <c r="MPN66" s="126"/>
      <c r="MPO66" s="126"/>
      <c r="MPP66" s="124"/>
      <c r="MPQ66" s="125"/>
      <c r="MPR66" s="129"/>
      <c r="MPS66" s="125"/>
      <c r="MPT66" s="126"/>
      <c r="MPU66" s="126"/>
      <c r="MPV66" s="126"/>
      <c r="MPW66" s="124"/>
      <c r="MPX66" s="125"/>
      <c r="MPY66" s="129"/>
      <c r="MPZ66" s="125"/>
      <c r="MQA66" s="126"/>
      <c r="MQB66" s="126"/>
      <c r="MQC66" s="126"/>
      <c r="MQD66" s="124"/>
      <c r="MQE66" s="125"/>
      <c r="MQF66" s="129"/>
      <c r="MQG66" s="125"/>
      <c r="MQH66" s="126"/>
      <c r="MQI66" s="126"/>
      <c r="MQJ66" s="126"/>
      <c r="MQK66" s="124"/>
      <c r="MQL66" s="125"/>
      <c r="MQM66" s="129"/>
      <c r="MQN66" s="125"/>
      <c r="MQO66" s="126"/>
      <c r="MQP66" s="126"/>
      <c r="MQQ66" s="126"/>
      <c r="MQR66" s="124"/>
      <c r="MQS66" s="125"/>
      <c r="MQT66" s="129"/>
      <c r="MQU66" s="125"/>
      <c r="MQV66" s="126"/>
      <c r="MQW66" s="126"/>
      <c r="MQX66" s="126"/>
      <c r="MQY66" s="124"/>
      <c r="MQZ66" s="125"/>
      <c r="MRA66" s="129"/>
      <c r="MRB66" s="125"/>
      <c r="MRC66" s="126"/>
      <c r="MRD66" s="126"/>
      <c r="MRE66" s="126"/>
      <c r="MRF66" s="124"/>
      <c r="MRG66" s="125"/>
      <c r="MRH66" s="129"/>
      <c r="MRI66" s="125"/>
      <c r="MRJ66" s="126"/>
      <c r="MRK66" s="126"/>
      <c r="MRL66" s="126"/>
      <c r="MRM66" s="124"/>
      <c r="MRN66" s="125"/>
      <c r="MRO66" s="129"/>
      <c r="MRP66" s="125"/>
      <c r="MRQ66" s="126"/>
      <c r="MRR66" s="126"/>
      <c r="MRS66" s="126"/>
      <c r="MRT66" s="124"/>
      <c r="MRU66" s="125"/>
      <c r="MRV66" s="129"/>
      <c r="MRW66" s="125"/>
      <c r="MRX66" s="126"/>
      <c r="MRY66" s="126"/>
      <c r="MRZ66" s="126"/>
      <c r="MSA66" s="124"/>
      <c r="MSB66" s="125"/>
      <c r="MSC66" s="129"/>
      <c r="MSD66" s="125"/>
      <c r="MSE66" s="126"/>
      <c r="MSF66" s="126"/>
      <c r="MSG66" s="126"/>
      <c r="MSH66" s="124"/>
      <c r="MSI66" s="125"/>
      <c r="MSJ66" s="129"/>
      <c r="MSK66" s="125"/>
      <c r="MSL66" s="126"/>
      <c r="MSM66" s="126"/>
      <c r="MSN66" s="126"/>
      <c r="MSO66" s="124"/>
      <c r="MSP66" s="125"/>
      <c r="MSQ66" s="129"/>
      <c r="MSR66" s="125"/>
      <c r="MSS66" s="126"/>
      <c r="MST66" s="126"/>
      <c r="MSU66" s="126"/>
      <c r="MSV66" s="124"/>
      <c r="MSW66" s="125"/>
      <c r="MSX66" s="129"/>
      <c r="MSY66" s="125"/>
      <c r="MSZ66" s="126"/>
      <c r="MTA66" s="126"/>
      <c r="MTB66" s="126"/>
      <c r="MTC66" s="124"/>
      <c r="MTD66" s="125"/>
      <c r="MTE66" s="129"/>
      <c r="MTF66" s="125"/>
      <c r="MTG66" s="126"/>
      <c r="MTH66" s="126"/>
      <c r="MTI66" s="126"/>
      <c r="MTJ66" s="124"/>
      <c r="MTK66" s="125"/>
      <c r="MTL66" s="129"/>
      <c r="MTM66" s="125"/>
      <c r="MTN66" s="126"/>
      <c r="MTO66" s="126"/>
      <c r="MTP66" s="126"/>
      <c r="MTQ66" s="124"/>
      <c r="MTR66" s="125"/>
      <c r="MTS66" s="129"/>
      <c r="MTT66" s="125"/>
      <c r="MTU66" s="126"/>
      <c r="MTV66" s="126"/>
      <c r="MTW66" s="126"/>
      <c r="MTX66" s="124"/>
      <c r="MTY66" s="125"/>
      <c r="MTZ66" s="129"/>
      <c r="MUA66" s="125"/>
      <c r="MUB66" s="126"/>
      <c r="MUC66" s="126"/>
      <c r="MUD66" s="126"/>
      <c r="MUE66" s="124"/>
      <c r="MUF66" s="125"/>
      <c r="MUG66" s="129"/>
      <c r="MUH66" s="125"/>
      <c r="MUI66" s="126"/>
      <c r="MUJ66" s="126"/>
      <c r="MUK66" s="126"/>
      <c r="MUL66" s="124"/>
      <c r="MUM66" s="125"/>
      <c r="MUN66" s="129"/>
      <c r="MUO66" s="125"/>
      <c r="MUP66" s="126"/>
      <c r="MUQ66" s="126"/>
      <c r="MUR66" s="126"/>
      <c r="MUS66" s="124"/>
      <c r="MUT66" s="125"/>
      <c r="MUU66" s="129"/>
      <c r="MUV66" s="125"/>
      <c r="MUW66" s="126"/>
      <c r="MUX66" s="126"/>
      <c r="MUY66" s="126"/>
      <c r="MUZ66" s="124"/>
      <c r="MVA66" s="125"/>
      <c r="MVB66" s="129"/>
      <c r="MVC66" s="125"/>
      <c r="MVD66" s="126"/>
      <c r="MVE66" s="126"/>
      <c r="MVF66" s="126"/>
      <c r="MVG66" s="124"/>
      <c r="MVH66" s="125"/>
      <c r="MVI66" s="129"/>
      <c r="MVJ66" s="125"/>
      <c r="MVK66" s="126"/>
      <c r="MVL66" s="126"/>
      <c r="MVM66" s="126"/>
      <c r="MVN66" s="124"/>
      <c r="MVO66" s="125"/>
      <c r="MVP66" s="129"/>
      <c r="MVQ66" s="125"/>
      <c r="MVR66" s="126"/>
      <c r="MVS66" s="126"/>
      <c r="MVT66" s="126"/>
      <c r="MVU66" s="124"/>
      <c r="MVV66" s="125"/>
      <c r="MVW66" s="129"/>
      <c r="MVX66" s="125"/>
      <c r="MVY66" s="126"/>
      <c r="MVZ66" s="126"/>
      <c r="MWA66" s="126"/>
      <c r="MWB66" s="124"/>
      <c r="MWC66" s="125"/>
      <c r="MWD66" s="129"/>
      <c r="MWE66" s="125"/>
      <c r="MWF66" s="126"/>
      <c r="MWG66" s="126"/>
      <c r="MWH66" s="126"/>
      <c r="MWI66" s="124"/>
      <c r="MWJ66" s="125"/>
      <c r="MWK66" s="129"/>
      <c r="MWL66" s="125"/>
      <c r="MWM66" s="126"/>
      <c r="MWN66" s="126"/>
      <c r="MWO66" s="126"/>
      <c r="MWP66" s="124"/>
      <c r="MWQ66" s="125"/>
      <c r="MWR66" s="129"/>
      <c r="MWS66" s="125"/>
      <c r="MWT66" s="126"/>
      <c r="MWU66" s="126"/>
      <c r="MWV66" s="126"/>
      <c r="MWW66" s="124"/>
      <c r="MWX66" s="125"/>
      <c r="MWY66" s="129"/>
      <c r="MWZ66" s="125"/>
      <c r="MXA66" s="126"/>
      <c r="MXB66" s="126"/>
      <c r="MXC66" s="126"/>
      <c r="MXD66" s="124"/>
      <c r="MXE66" s="125"/>
      <c r="MXF66" s="129"/>
      <c r="MXG66" s="125"/>
      <c r="MXH66" s="126"/>
      <c r="MXI66" s="126"/>
      <c r="MXJ66" s="126"/>
      <c r="MXK66" s="124"/>
      <c r="MXL66" s="125"/>
      <c r="MXM66" s="129"/>
      <c r="MXN66" s="125"/>
      <c r="MXO66" s="126"/>
      <c r="MXP66" s="126"/>
      <c r="MXQ66" s="126"/>
      <c r="MXR66" s="124"/>
      <c r="MXS66" s="125"/>
      <c r="MXT66" s="129"/>
      <c r="MXU66" s="125"/>
      <c r="MXV66" s="126"/>
      <c r="MXW66" s="126"/>
      <c r="MXX66" s="126"/>
      <c r="MXY66" s="124"/>
      <c r="MXZ66" s="125"/>
      <c r="MYA66" s="129"/>
      <c r="MYB66" s="125"/>
      <c r="MYC66" s="126"/>
      <c r="MYD66" s="126"/>
      <c r="MYE66" s="126"/>
      <c r="MYF66" s="124"/>
      <c r="MYG66" s="125"/>
      <c r="MYH66" s="129"/>
      <c r="MYI66" s="125"/>
      <c r="MYJ66" s="126"/>
      <c r="MYK66" s="126"/>
      <c r="MYL66" s="126"/>
      <c r="MYM66" s="124"/>
      <c r="MYN66" s="125"/>
      <c r="MYO66" s="129"/>
      <c r="MYP66" s="125"/>
      <c r="MYQ66" s="126"/>
      <c r="MYR66" s="126"/>
      <c r="MYS66" s="126"/>
      <c r="MYT66" s="124"/>
      <c r="MYU66" s="125"/>
      <c r="MYV66" s="129"/>
      <c r="MYW66" s="125"/>
      <c r="MYX66" s="126"/>
      <c r="MYY66" s="126"/>
      <c r="MYZ66" s="126"/>
      <c r="MZA66" s="124"/>
      <c r="MZB66" s="125"/>
      <c r="MZC66" s="129"/>
      <c r="MZD66" s="125"/>
      <c r="MZE66" s="126"/>
      <c r="MZF66" s="126"/>
      <c r="MZG66" s="126"/>
      <c r="MZH66" s="124"/>
      <c r="MZI66" s="125"/>
      <c r="MZJ66" s="129"/>
      <c r="MZK66" s="125"/>
      <c r="MZL66" s="126"/>
      <c r="MZM66" s="126"/>
      <c r="MZN66" s="126"/>
      <c r="MZO66" s="124"/>
      <c r="MZP66" s="125"/>
      <c r="MZQ66" s="129"/>
      <c r="MZR66" s="125"/>
      <c r="MZS66" s="126"/>
      <c r="MZT66" s="126"/>
      <c r="MZU66" s="126"/>
      <c r="MZV66" s="124"/>
      <c r="MZW66" s="125"/>
      <c r="MZX66" s="129"/>
      <c r="MZY66" s="125"/>
      <c r="MZZ66" s="126"/>
      <c r="NAA66" s="126"/>
      <c r="NAB66" s="126"/>
      <c r="NAC66" s="124"/>
      <c r="NAD66" s="125"/>
      <c r="NAE66" s="129"/>
      <c r="NAF66" s="125"/>
      <c r="NAG66" s="126"/>
      <c r="NAH66" s="126"/>
      <c r="NAI66" s="126"/>
      <c r="NAJ66" s="124"/>
      <c r="NAK66" s="125"/>
      <c r="NAL66" s="129"/>
      <c r="NAM66" s="125"/>
      <c r="NAN66" s="126"/>
      <c r="NAO66" s="126"/>
      <c r="NAP66" s="126"/>
      <c r="NAQ66" s="124"/>
      <c r="NAR66" s="125"/>
      <c r="NAS66" s="129"/>
      <c r="NAT66" s="125"/>
      <c r="NAU66" s="126"/>
      <c r="NAV66" s="126"/>
      <c r="NAW66" s="126"/>
      <c r="NAX66" s="124"/>
      <c r="NAY66" s="125"/>
      <c r="NAZ66" s="129"/>
      <c r="NBA66" s="125"/>
      <c r="NBB66" s="126"/>
      <c r="NBC66" s="126"/>
      <c r="NBD66" s="126"/>
      <c r="NBE66" s="124"/>
      <c r="NBF66" s="125"/>
      <c r="NBG66" s="129"/>
      <c r="NBH66" s="125"/>
      <c r="NBI66" s="126"/>
      <c r="NBJ66" s="126"/>
      <c r="NBK66" s="126"/>
      <c r="NBL66" s="124"/>
      <c r="NBM66" s="125"/>
      <c r="NBN66" s="129"/>
      <c r="NBO66" s="125"/>
      <c r="NBP66" s="126"/>
      <c r="NBQ66" s="126"/>
      <c r="NBR66" s="126"/>
      <c r="NBS66" s="124"/>
      <c r="NBT66" s="125"/>
      <c r="NBU66" s="129"/>
      <c r="NBV66" s="125"/>
      <c r="NBW66" s="126"/>
      <c r="NBX66" s="126"/>
      <c r="NBY66" s="126"/>
      <c r="NBZ66" s="124"/>
      <c r="NCA66" s="125"/>
      <c r="NCB66" s="129"/>
      <c r="NCC66" s="125"/>
      <c r="NCD66" s="126"/>
      <c r="NCE66" s="126"/>
      <c r="NCF66" s="126"/>
      <c r="NCG66" s="124"/>
      <c r="NCH66" s="125"/>
      <c r="NCI66" s="129"/>
      <c r="NCJ66" s="125"/>
      <c r="NCK66" s="126"/>
      <c r="NCL66" s="126"/>
      <c r="NCM66" s="126"/>
      <c r="NCN66" s="124"/>
      <c r="NCO66" s="125"/>
      <c r="NCP66" s="129"/>
      <c r="NCQ66" s="125"/>
      <c r="NCR66" s="126"/>
      <c r="NCS66" s="126"/>
      <c r="NCT66" s="126"/>
      <c r="NCU66" s="124"/>
      <c r="NCV66" s="125"/>
      <c r="NCW66" s="129"/>
      <c r="NCX66" s="125"/>
      <c r="NCY66" s="126"/>
      <c r="NCZ66" s="126"/>
      <c r="NDA66" s="126"/>
      <c r="NDB66" s="124"/>
      <c r="NDC66" s="125"/>
      <c r="NDD66" s="129"/>
      <c r="NDE66" s="125"/>
      <c r="NDF66" s="126"/>
      <c r="NDG66" s="126"/>
      <c r="NDH66" s="126"/>
      <c r="NDI66" s="124"/>
      <c r="NDJ66" s="125"/>
      <c r="NDK66" s="129"/>
      <c r="NDL66" s="125"/>
      <c r="NDM66" s="126"/>
      <c r="NDN66" s="126"/>
      <c r="NDO66" s="126"/>
      <c r="NDP66" s="124"/>
      <c r="NDQ66" s="125"/>
      <c r="NDR66" s="129"/>
      <c r="NDS66" s="125"/>
      <c r="NDT66" s="126"/>
      <c r="NDU66" s="126"/>
      <c r="NDV66" s="126"/>
      <c r="NDW66" s="124"/>
      <c r="NDX66" s="125"/>
      <c r="NDY66" s="129"/>
      <c r="NDZ66" s="125"/>
      <c r="NEA66" s="126"/>
      <c r="NEB66" s="126"/>
      <c r="NEC66" s="126"/>
      <c r="NED66" s="124"/>
      <c r="NEE66" s="125"/>
      <c r="NEF66" s="129"/>
      <c r="NEG66" s="125"/>
      <c r="NEH66" s="126"/>
      <c r="NEI66" s="126"/>
      <c r="NEJ66" s="126"/>
      <c r="NEK66" s="124"/>
      <c r="NEL66" s="125"/>
      <c r="NEM66" s="129"/>
      <c r="NEN66" s="125"/>
      <c r="NEO66" s="126"/>
      <c r="NEP66" s="126"/>
      <c r="NEQ66" s="126"/>
      <c r="NER66" s="124"/>
      <c r="NES66" s="125"/>
      <c r="NET66" s="129"/>
      <c r="NEU66" s="125"/>
      <c r="NEV66" s="126"/>
      <c r="NEW66" s="126"/>
      <c r="NEX66" s="126"/>
      <c r="NEY66" s="124"/>
      <c r="NEZ66" s="125"/>
      <c r="NFA66" s="129"/>
      <c r="NFB66" s="125"/>
      <c r="NFC66" s="126"/>
      <c r="NFD66" s="126"/>
      <c r="NFE66" s="126"/>
      <c r="NFF66" s="124"/>
      <c r="NFG66" s="125"/>
      <c r="NFH66" s="129"/>
      <c r="NFI66" s="125"/>
      <c r="NFJ66" s="126"/>
      <c r="NFK66" s="126"/>
      <c r="NFL66" s="126"/>
      <c r="NFM66" s="124"/>
      <c r="NFN66" s="125"/>
      <c r="NFO66" s="129"/>
      <c r="NFP66" s="125"/>
      <c r="NFQ66" s="126"/>
      <c r="NFR66" s="126"/>
      <c r="NFS66" s="126"/>
      <c r="NFT66" s="124"/>
      <c r="NFU66" s="125"/>
      <c r="NFV66" s="129"/>
      <c r="NFW66" s="125"/>
      <c r="NFX66" s="126"/>
      <c r="NFY66" s="126"/>
      <c r="NFZ66" s="126"/>
      <c r="NGA66" s="124"/>
      <c r="NGB66" s="125"/>
      <c r="NGC66" s="129"/>
      <c r="NGD66" s="125"/>
      <c r="NGE66" s="126"/>
      <c r="NGF66" s="126"/>
      <c r="NGG66" s="126"/>
      <c r="NGH66" s="124"/>
      <c r="NGI66" s="125"/>
      <c r="NGJ66" s="129"/>
      <c r="NGK66" s="125"/>
      <c r="NGL66" s="126"/>
      <c r="NGM66" s="126"/>
      <c r="NGN66" s="126"/>
      <c r="NGO66" s="124"/>
      <c r="NGP66" s="125"/>
      <c r="NGQ66" s="129"/>
      <c r="NGR66" s="125"/>
      <c r="NGS66" s="126"/>
      <c r="NGT66" s="126"/>
      <c r="NGU66" s="126"/>
      <c r="NGV66" s="124"/>
      <c r="NGW66" s="125"/>
      <c r="NGX66" s="129"/>
      <c r="NGY66" s="125"/>
      <c r="NGZ66" s="126"/>
      <c r="NHA66" s="126"/>
      <c r="NHB66" s="126"/>
      <c r="NHC66" s="124"/>
      <c r="NHD66" s="125"/>
      <c r="NHE66" s="129"/>
      <c r="NHF66" s="125"/>
      <c r="NHG66" s="126"/>
      <c r="NHH66" s="126"/>
      <c r="NHI66" s="126"/>
      <c r="NHJ66" s="124"/>
      <c r="NHK66" s="125"/>
      <c r="NHL66" s="129"/>
      <c r="NHM66" s="125"/>
      <c r="NHN66" s="126"/>
      <c r="NHO66" s="126"/>
      <c r="NHP66" s="126"/>
      <c r="NHQ66" s="124"/>
      <c r="NHR66" s="125"/>
      <c r="NHS66" s="129"/>
      <c r="NHT66" s="125"/>
      <c r="NHU66" s="126"/>
      <c r="NHV66" s="126"/>
      <c r="NHW66" s="126"/>
      <c r="NHX66" s="124"/>
      <c r="NHY66" s="125"/>
      <c r="NHZ66" s="129"/>
      <c r="NIA66" s="125"/>
      <c r="NIB66" s="126"/>
      <c r="NIC66" s="126"/>
      <c r="NID66" s="126"/>
      <c r="NIE66" s="124"/>
      <c r="NIF66" s="125"/>
      <c r="NIG66" s="129"/>
      <c r="NIH66" s="125"/>
      <c r="NII66" s="126"/>
      <c r="NIJ66" s="126"/>
      <c r="NIK66" s="126"/>
      <c r="NIL66" s="124"/>
      <c r="NIM66" s="125"/>
      <c r="NIN66" s="129"/>
      <c r="NIO66" s="125"/>
      <c r="NIP66" s="126"/>
      <c r="NIQ66" s="126"/>
      <c r="NIR66" s="126"/>
      <c r="NIS66" s="124"/>
      <c r="NIT66" s="125"/>
      <c r="NIU66" s="129"/>
      <c r="NIV66" s="125"/>
      <c r="NIW66" s="126"/>
      <c r="NIX66" s="126"/>
      <c r="NIY66" s="126"/>
      <c r="NIZ66" s="124"/>
      <c r="NJA66" s="125"/>
      <c r="NJB66" s="129"/>
      <c r="NJC66" s="125"/>
      <c r="NJD66" s="126"/>
      <c r="NJE66" s="126"/>
      <c r="NJF66" s="126"/>
      <c r="NJG66" s="124"/>
      <c r="NJH66" s="125"/>
      <c r="NJI66" s="129"/>
      <c r="NJJ66" s="125"/>
      <c r="NJK66" s="126"/>
      <c r="NJL66" s="126"/>
      <c r="NJM66" s="126"/>
      <c r="NJN66" s="124"/>
      <c r="NJO66" s="125"/>
      <c r="NJP66" s="129"/>
      <c r="NJQ66" s="125"/>
      <c r="NJR66" s="126"/>
      <c r="NJS66" s="126"/>
      <c r="NJT66" s="126"/>
      <c r="NJU66" s="124"/>
      <c r="NJV66" s="125"/>
      <c r="NJW66" s="129"/>
      <c r="NJX66" s="125"/>
      <c r="NJY66" s="126"/>
      <c r="NJZ66" s="126"/>
      <c r="NKA66" s="126"/>
      <c r="NKB66" s="124"/>
      <c r="NKC66" s="125"/>
      <c r="NKD66" s="129"/>
      <c r="NKE66" s="125"/>
      <c r="NKF66" s="126"/>
      <c r="NKG66" s="126"/>
      <c r="NKH66" s="126"/>
      <c r="NKI66" s="124"/>
      <c r="NKJ66" s="125"/>
      <c r="NKK66" s="129"/>
      <c r="NKL66" s="125"/>
      <c r="NKM66" s="126"/>
      <c r="NKN66" s="126"/>
      <c r="NKO66" s="126"/>
      <c r="NKP66" s="124"/>
      <c r="NKQ66" s="125"/>
      <c r="NKR66" s="129"/>
      <c r="NKS66" s="125"/>
      <c r="NKT66" s="126"/>
      <c r="NKU66" s="126"/>
      <c r="NKV66" s="126"/>
      <c r="NKW66" s="124"/>
      <c r="NKX66" s="125"/>
      <c r="NKY66" s="129"/>
      <c r="NKZ66" s="125"/>
      <c r="NLA66" s="126"/>
      <c r="NLB66" s="126"/>
      <c r="NLC66" s="126"/>
      <c r="NLD66" s="124"/>
      <c r="NLE66" s="125"/>
      <c r="NLF66" s="129"/>
      <c r="NLG66" s="125"/>
      <c r="NLH66" s="126"/>
      <c r="NLI66" s="126"/>
      <c r="NLJ66" s="126"/>
      <c r="NLK66" s="124"/>
      <c r="NLL66" s="125"/>
      <c r="NLM66" s="129"/>
      <c r="NLN66" s="125"/>
      <c r="NLO66" s="126"/>
      <c r="NLP66" s="126"/>
      <c r="NLQ66" s="126"/>
      <c r="NLR66" s="124"/>
      <c r="NLS66" s="125"/>
      <c r="NLT66" s="129"/>
      <c r="NLU66" s="125"/>
      <c r="NLV66" s="126"/>
      <c r="NLW66" s="126"/>
      <c r="NLX66" s="126"/>
      <c r="NLY66" s="124"/>
      <c r="NLZ66" s="125"/>
      <c r="NMA66" s="129"/>
      <c r="NMB66" s="125"/>
      <c r="NMC66" s="126"/>
      <c r="NMD66" s="126"/>
      <c r="NME66" s="126"/>
      <c r="NMF66" s="124"/>
      <c r="NMG66" s="125"/>
      <c r="NMH66" s="129"/>
      <c r="NMI66" s="125"/>
      <c r="NMJ66" s="126"/>
      <c r="NMK66" s="126"/>
      <c r="NML66" s="126"/>
      <c r="NMM66" s="124"/>
      <c r="NMN66" s="125"/>
      <c r="NMO66" s="129"/>
      <c r="NMP66" s="125"/>
      <c r="NMQ66" s="126"/>
      <c r="NMR66" s="126"/>
      <c r="NMS66" s="126"/>
      <c r="NMT66" s="124"/>
      <c r="NMU66" s="125"/>
      <c r="NMV66" s="129"/>
      <c r="NMW66" s="125"/>
      <c r="NMX66" s="126"/>
      <c r="NMY66" s="126"/>
      <c r="NMZ66" s="126"/>
      <c r="NNA66" s="124"/>
      <c r="NNB66" s="125"/>
      <c r="NNC66" s="129"/>
      <c r="NND66" s="125"/>
      <c r="NNE66" s="126"/>
      <c r="NNF66" s="126"/>
      <c r="NNG66" s="126"/>
      <c r="NNH66" s="124"/>
      <c r="NNI66" s="125"/>
      <c r="NNJ66" s="129"/>
      <c r="NNK66" s="125"/>
      <c r="NNL66" s="126"/>
      <c r="NNM66" s="126"/>
      <c r="NNN66" s="126"/>
      <c r="NNO66" s="124"/>
      <c r="NNP66" s="125"/>
      <c r="NNQ66" s="129"/>
      <c r="NNR66" s="125"/>
      <c r="NNS66" s="126"/>
      <c r="NNT66" s="126"/>
      <c r="NNU66" s="126"/>
      <c r="NNV66" s="124"/>
      <c r="NNW66" s="125"/>
      <c r="NNX66" s="129"/>
      <c r="NNY66" s="125"/>
      <c r="NNZ66" s="126"/>
      <c r="NOA66" s="126"/>
      <c r="NOB66" s="126"/>
      <c r="NOC66" s="124"/>
      <c r="NOD66" s="125"/>
      <c r="NOE66" s="129"/>
      <c r="NOF66" s="125"/>
      <c r="NOG66" s="126"/>
      <c r="NOH66" s="126"/>
      <c r="NOI66" s="126"/>
      <c r="NOJ66" s="124"/>
      <c r="NOK66" s="125"/>
      <c r="NOL66" s="129"/>
      <c r="NOM66" s="125"/>
      <c r="NON66" s="126"/>
      <c r="NOO66" s="126"/>
      <c r="NOP66" s="126"/>
      <c r="NOQ66" s="124"/>
      <c r="NOR66" s="125"/>
      <c r="NOS66" s="129"/>
      <c r="NOT66" s="125"/>
      <c r="NOU66" s="126"/>
      <c r="NOV66" s="126"/>
      <c r="NOW66" s="126"/>
      <c r="NOX66" s="124"/>
      <c r="NOY66" s="125"/>
      <c r="NOZ66" s="129"/>
      <c r="NPA66" s="125"/>
      <c r="NPB66" s="126"/>
      <c r="NPC66" s="126"/>
      <c r="NPD66" s="126"/>
      <c r="NPE66" s="124"/>
      <c r="NPF66" s="125"/>
      <c r="NPG66" s="129"/>
      <c r="NPH66" s="125"/>
      <c r="NPI66" s="126"/>
      <c r="NPJ66" s="126"/>
      <c r="NPK66" s="126"/>
      <c r="NPL66" s="124"/>
      <c r="NPM66" s="125"/>
      <c r="NPN66" s="129"/>
      <c r="NPO66" s="125"/>
      <c r="NPP66" s="126"/>
      <c r="NPQ66" s="126"/>
      <c r="NPR66" s="126"/>
      <c r="NPS66" s="124"/>
      <c r="NPT66" s="125"/>
      <c r="NPU66" s="129"/>
      <c r="NPV66" s="125"/>
      <c r="NPW66" s="126"/>
      <c r="NPX66" s="126"/>
      <c r="NPY66" s="126"/>
      <c r="NPZ66" s="124"/>
      <c r="NQA66" s="125"/>
      <c r="NQB66" s="129"/>
      <c r="NQC66" s="125"/>
      <c r="NQD66" s="126"/>
      <c r="NQE66" s="126"/>
      <c r="NQF66" s="126"/>
      <c r="NQG66" s="124"/>
      <c r="NQH66" s="125"/>
      <c r="NQI66" s="129"/>
      <c r="NQJ66" s="125"/>
      <c r="NQK66" s="126"/>
      <c r="NQL66" s="126"/>
      <c r="NQM66" s="126"/>
      <c r="NQN66" s="124"/>
      <c r="NQO66" s="125"/>
      <c r="NQP66" s="129"/>
      <c r="NQQ66" s="125"/>
      <c r="NQR66" s="126"/>
      <c r="NQS66" s="126"/>
      <c r="NQT66" s="126"/>
      <c r="NQU66" s="124"/>
      <c r="NQV66" s="125"/>
      <c r="NQW66" s="129"/>
      <c r="NQX66" s="125"/>
      <c r="NQY66" s="126"/>
      <c r="NQZ66" s="126"/>
      <c r="NRA66" s="126"/>
      <c r="NRB66" s="124"/>
      <c r="NRC66" s="125"/>
      <c r="NRD66" s="129"/>
      <c r="NRE66" s="125"/>
      <c r="NRF66" s="126"/>
      <c r="NRG66" s="126"/>
      <c r="NRH66" s="126"/>
      <c r="NRI66" s="124"/>
      <c r="NRJ66" s="125"/>
      <c r="NRK66" s="129"/>
      <c r="NRL66" s="125"/>
      <c r="NRM66" s="126"/>
      <c r="NRN66" s="126"/>
      <c r="NRO66" s="126"/>
      <c r="NRP66" s="124"/>
      <c r="NRQ66" s="125"/>
      <c r="NRR66" s="129"/>
      <c r="NRS66" s="125"/>
      <c r="NRT66" s="126"/>
      <c r="NRU66" s="126"/>
      <c r="NRV66" s="126"/>
      <c r="NRW66" s="124"/>
      <c r="NRX66" s="125"/>
      <c r="NRY66" s="129"/>
      <c r="NRZ66" s="125"/>
      <c r="NSA66" s="126"/>
      <c r="NSB66" s="126"/>
      <c r="NSC66" s="126"/>
      <c r="NSD66" s="124"/>
      <c r="NSE66" s="125"/>
      <c r="NSF66" s="129"/>
      <c r="NSG66" s="125"/>
      <c r="NSH66" s="126"/>
      <c r="NSI66" s="126"/>
      <c r="NSJ66" s="126"/>
      <c r="NSK66" s="124"/>
      <c r="NSL66" s="125"/>
      <c r="NSM66" s="129"/>
      <c r="NSN66" s="125"/>
      <c r="NSO66" s="126"/>
      <c r="NSP66" s="126"/>
      <c r="NSQ66" s="126"/>
      <c r="NSR66" s="124"/>
      <c r="NSS66" s="125"/>
      <c r="NST66" s="129"/>
      <c r="NSU66" s="125"/>
      <c r="NSV66" s="126"/>
      <c r="NSW66" s="126"/>
      <c r="NSX66" s="126"/>
      <c r="NSY66" s="124"/>
      <c r="NSZ66" s="125"/>
      <c r="NTA66" s="129"/>
      <c r="NTB66" s="125"/>
      <c r="NTC66" s="126"/>
      <c r="NTD66" s="126"/>
      <c r="NTE66" s="126"/>
      <c r="NTF66" s="124"/>
      <c r="NTG66" s="125"/>
      <c r="NTH66" s="129"/>
      <c r="NTI66" s="125"/>
      <c r="NTJ66" s="126"/>
      <c r="NTK66" s="126"/>
      <c r="NTL66" s="126"/>
      <c r="NTM66" s="124"/>
      <c r="NTN66" s="125"/>
      <c r="NTO66" s="129"/>
      <c r="NTP66" s="125"/>
      <c r="NTQ66" s="126"/>
      <c r="NTR66" s="126"/>
      <c r="NTS66" s="126"/>
      <c r="NTT66" s="124"/>
      <c r="NTU66" s="125"/>
      <c r="NTV66" s="129"/>
      <c r="NTW66" s="125"/>
      <c r="NTX66" s="126"/>
      <c r="NTY66" s="126"/>
      <c r="NTZ66" s="126"/>
      <c r="NUA66" s="124"/>
      <c r="NUB66" s="125"/>
      <c r="NUC66" s="129"/>
      <c r="NUD66" s="125"/>
      <c r="NUE66" s="126"/>
      <c r="NUF66" s="126"/>
      <c r="NUG66" s="126"/>
      <c r="NUH66" s="124"/>
      <c r="NUI66" s="125"/>
      <c r="NUJ66" s="129"/>
      <c r="NUK66" s="125"/>
      <c r="NUL66" s="126"/>
      <c r="NUM66" s="126"/>
      <c r="NUN66" s="126"/>
      <c r="NUO66" s="124"/>
      <c r="NUP66" s="125"/>
      <c r="NUQ66" s="129"/>
      <c r="NUR66" s="125"/>
      <c r="NUS66" s="126"/>
      <c r="NUT66" s="126"/>
      <c r="NUU66" s="126"/>
      <c r="NUV66" s="124"/>
      <c r="NUW66" s="125"/>
      <c r="NUX66" s="129"/>
      <c r="NUY66" s="125"/>
      <c r="NUZ66" s="126"/>
      <c r="NVA66" s="126"/>
      <c r="NVB66" s="126"/>
      <c r="NVC66" s="124"/>
      <c r="NVD66" s="125"/>
      <c r="NVE66" s="129"/>
      <c r="NVF66" s="125"/>
      <c r="NVG66" s="126"/>
      <c r="NVH66" s="126"/>
      <c r="NVI66" s="126"/>
      <c r="NVJ66" s="124"/>
      <c r="NVK66" s="125"/>
      <c r="NVL66" s="129"/>
      <c r="NVM66" s="125"/>
      <c r="NVN66" s="126"/>
      <c r="NVO66" s="126"/>
      <c r="NVP66" s="126"/>
      <c r="NVQ66" s="124"/>
      <c r="NVR66" s="125"/>
      <c r="NVS66" s="129"/>
      <c r="NVT66" s="125"/>
      <c r="NVU66" s="126"/>
      <c r="NVV66" s="126"/>
      <c r="NVW66" s="126"/>
      <c r="NVX66" s="124"/>
      <c r="NVY66" s="125"/>
      <c r="NVZ66" s="129"/>
      <c r="NWA66" s="125"/>
      <c r="NWB66" s="126"/>
      <c r="NWC66" s="126"/>
      <c r="NWD66" s="126"/>
      <c r="NWE66" s="124"/>
      <c r="NWF66" s="125"/>
      <c r="NWG66" s="129"/>
      <c r="NWH66" s="125"/>
      <c r="NWI66" s="126"/>
      <c r="NWJ66" s="126"/>
      <c r="NWK66" s="126"/>
      <c r="NWL66" s="124"/>
      <c r="NWM66" s="125"/>
      <c r="NWN66" s="129"/>
      <c r="NWO66" s="125"/>
      <c r="NWP66" s="126"/>
      <c r="NWQ66" s="126"/>
      <c r="NWR66" s="126"/>
      <c r="NWS66" s="124"/>
      <c r="NWT66" s="125"/>
      <c r="NWU66" s="129"/>
      <c r="NWV66" s="125"/>
      <c r="NWW66" s="126"/>
      <c r="NWX66" s="126"/>
      <c r="NWY66" s="126"/>
      <c r="NWZ66" s="124"/>
      <c r="NXA66" s="125"/>
      <c r="NXB66" s="129"/>
      <c r="NXC66" s="125"/>
      <c r="NXD66" s="126"/>
      <c r="NXE66" s="126"/>
      <c r="NXF66" s="126"/>
      <c r="NXG66" s="124"/>
      <c r="NXH66" s="125"/>
      <c r="NXI66" s="129"/>
      <c r="NXJ66" s="125"/>
      <c r="NXK66" s="126"/>
      <c r="NXL66" s="126"/>
      <c r="NXM66" s="126"/>
      <c r="NXN66" s="124"/>
      <c r="NXO66" s="125"/>
      <c r="NXP66" s="129"/>
      <c r="NXQ66" s="125"/>
      <c r="NXR66" s="126"/>
      <c r="NXS66" s="126"/>
      <c r="NXT66" s="126"/>
      <c r="NXU66" s="124"/>
      <c r="NXV66" s="125"/>
      <c r="NXW66" s="129"/>
      <c r="NXX66" s="125"/>
      <c r="NXY66" s="126"/>
      <c r="NXZ66" s="126"/>
      <c r="NYA66" s="126"/>
      <c r="NYB66" s="124"/>
      <c r="NYC66" s="125"/>
      <c r="NYD66" s="129"/>
      <c r="NYE66" s="125"/>
      <c r="NYF66" s="126"/>
      <c r="NYG66" s="126"/>
      <c r="NYH66" s="126"/>
      <c r="NYI66" s="124"/>
      <c r="NYJ66" s="125"/>
      <c r="NYK66" s="129"/>
      <c r="NYL66" s="125"/>
      <c r="NYM66" s="126"/>
      <c r="NYN66" s="126"/>
      <c r="NYO66" s="126"/>
      <c r="NYP66" s="124"/>
      <c r="NYQ66" s="125"/>
      <c r="NYR66" s="129"/>
      <c r="NYS66" s="125"/>
      <c r="NYT66" s="126"/>
      <c r="NYU66" s="126"/>
      <c r="NYV66" s="126"/>
      <c r="NYW66" s="124"/>
      <c r="NYX66" s="125"/>
      <c r="NYY66" s="129"/>
      <c r="NYZ66" s="125"/>
      <c r="NZA66" s="126"/>
      <c r="NZB66" s="126"/>
      <c r="NZC66" s="126"/>
      <c r="NZD66" s="124"/>
      <c r="NZE66" s="125"/>
      <c r="NZF66" s="129"/>
      <c r="NZG66" s="125"/>
      <c r="NZH66" s="126"/>
      <c r="NZI66" s="126"/>
      <c r="NZJ66" s="126"/>
      <c r="NZK66" s="124"/>
      <c r="NZL66" s="125"/>
      <c r="NZM66" s="129"/>
      <c r="NZN66" s="125"/>
      <c r="NZO66" s="126"/>
      <c r="NZP66" s="126"/>
      <c r="NZQ66" s="126"/>
      <c r="NZR66" s="124"/>
      <c r="NZS66" s="125"/>
      <c r="NZT66" s="129"/>
      <c r="NZU66" s="125"/>
      <c r="NZV66" s="126"/>
      <c r="NZW66" s="126"/>
      <c r="NZX66" s="126"/>
      <c r="NZY66" s="124"/>
      <c r="NZZ66" s="125"/>
      <c r="OAA66" s="129"/>
      <c r="OAB66" s="125"/>
      <c r="OAC66" s="126"/>
      <c r="OAD66" s="126"/>
      <c r="OAE66" s="126"/>
      <c r="OAF66" s="124"/>
      <c r="OAG66" s="125"/>
      <c r="OAH66" s="129"/>
      <c r="OAI66" s="125"/>
      <c r="OAJ66" s="126"/>
      <c r="OAK66" s="126"/>
      <c r="OAL66" s="126"/>
      <c r="OAM66" s="124"/>
      <c r="OAN66" s="125"/>
      <c r="OAO66" s="129"/>
      <c r="OAP66" s="125"/>
      <c r="OAQ66" s="126"/>
      <c r="OAR66" s="126"/>
      <c r="OAS66" s="126"/>
      <c r="OAT66" s="124"/>
      <c r="OAU66" s="125"/>
      <c r="OAV66" s="129"/>
      <c r="OAW66" s="125"/>
      <c r="OAX66" s="126"/>
      <c r="OAY66" s="126"/>
      <c r="OAZ66" s="126"/>
      <c r="OBA66" s="124"/>
      <c r="OBB66" s="125"/>
      <c r="OBC66" s="129"/>
      <c r="OBD66" s="125"/>
      <c r="OBE66" s="126"/>
      <c r="OBF66" s="126"/>
      <c r="OBG66" s="126"/>
      <c r="OBH66" s="124"/>
      <c r="OBI66" s="125"/>
      <c r="OBJ66" s="129"/>
      <c r="OBK66" s="125"/>
      <c r="OBL66" s="126"/>
      <c r="OBM66" s="126"/>
      <c r="OBN66" s="126"/>
      <c r="OBO66" s="124"/>
      <c r="OBP66" s="125"/>
      <c r="OBQ66" s="129"/>
      <c r="OBR66" s="125"/>
      <c r="OBS66" s="126"/>
      <c r="OBT66" s="126"/>
      <c r="OBU66" s="126"/>
      <c r="OBV66" s="124"/>
      <c r="OBW66" s="125"/>
      <c r="OBX66" s="129"/>
      <c r="OBY66" s="125"/>
      <c r="OBZ66" s="126"/>
      <c r="OCA66" s="126"/>
      <c r="OCB66" s="126"/>
      <c r="OCC66" s="124"/>
      <c r="OCD66" s="125"/>
      <c r="OCE66" s="129"/>
      <c r="OCF66" s="125"/>
      <c r="OCG66" s="126"/>
      <c r="OCH66" s="126"/>
      <c r="OCI66" s="126"/>
      <c r="OCJ66" s="124"/>
      <c r="OCK66" s="125"/>
      <c r="OCL66" s="129"/>
      <c r="OCM66" s="125"/>
      <c r="OCN66" s="126"/>
      <c r="OCO66" s="126"/>
      <c r="OCP66" s="126"/>
      <c r="OCQ66" s="124"/>
      <c r="OCR66" s="125"/>
      <c r="OCS66" s="129"/>
      <c r="OCT66" s="125"/>
      <c r="OCU66" s="126"/>
      <c r="OCV66" s="126"/>
      <c r="OCW66" s="126"/>
      <c r="OCX66" s="124"/>
      <c r="OCY66" s="125"/>
      <c r="OCZ66" s="129"/>
      <c r="ODA66" s="125"/>
      <c r="ODB66" s="126"/>
      <c r="ODC66" s="126"/>
      <c r="ODD66" s="126"/>
      <c r="ODE66" s="124"/>
      <c r="ODF66" s="125"/>
      <c r="ODG66" s="129"/>
      <c r="ODH66" s="125"/>
      <c r="ODI66" s="126"/>
      <c r="ODJ66" s="126"/>
      <c r="ODK66" s="126"/>
      <c r="ODL66" s="124"/>
      <c r="ODM66" s="125"/>
      <c r="ODN66" s="129"/>
      <c r="ODO66" s="125"/>
      <c r="ODP66" s="126"/>
      <c r="ODQ66" s="126"/>
      <c r="ODR66" s="126"/>
      <c r="ODS66" s="124"/>
      <c r="ODT66" s="125"/>
      <c r="ODU66" s="129"/>
      <c r="ODV66" s="125"/>
      <c r="ODW66" s="126"/>
      <c r="ODX66" s="126"/>
      <c r="ODY66" s="126"/>
      <c r="ODZ66" s="124"/>
      <c r="OEA66" s="125"/>
      <c r="OEB66" s="129"/>
      <c r="OEC66" s="125"/>
      <c r="OED66" s="126"/>
      <c r="OEE66" s="126"/>
      <c r="OEF66" s="126"/>
      <c r="OEG66" s="124"/>
      <c r="OEH66" s="125"/>
      <c r="OEI66" s="129"/>
      <c r="OEJ66" s="125"/>
      <c r="OEK66" s="126"/>
      <c r="OEL66" s="126"/>
      <c r="OEM66" s="126"/>
      <c r="OEN66" s="124"/>
      <c r="OEO66" s="125"/>
      <c r="OEP66" s="129"/>
      <c r="OEQ66" s="125"/>
      <c r="OER66" s="126"/>
      <c r="OES66" s="126"/>
      <c r="OET66" s="126"/>
      <c r="OEU66" s="124"/>
      <c r="OEV66" s="125"/>
      <c r="OEW66" s="129"/>
      <c r="OEX66" s="125"/>
      <c r="OEY66" s="126"/>
      <c r="OEZ66" s="126"/>
      <c r="OFA66" s="126"/>
      <c r="OFB66" s="124"/>
      <c r="OFC66" s="125"/>
      <c r="OFD66" s="129"/>
      <c r="OFE66" s="125"/>
      <c r="OFF66" s="126"/>
      <c r="OFG66" s="126"/>
      <c r="OFH66" s="126"/>
      <c r="OFI66" s="124"/>
      <c r="OFJ66" s="125"/>
      <c r="OFK66" s="129"/>
      <c r="OFL66" s="125"/>
      <c r="OFM66" s="126"/>
      <c r="OFN66" s="126"/>
      <c r="OFO66" s="126"/>
      <c r="OFP66" s="124"/>
      <c r="OFQ66" s="125"/>
      <c r="OFR66" s="129"/>
      <c r="OFS66" s="125"/>
      <c r="OFT66" s="126"/>
      <c r="OFU66" s="126"/>
      <c r="OFV66" s="126"/>
      <c r="OFW66" s="124"/>
      <c r="OFX66" s="125"/>
      <c r="OFY66" s="129"/>
      <c r="OFZ66" s="125"/>
      <c r="OGA66" s="126"/>
      <c r="OGB66" s="126"/>
      <c r="OGC66" s="126"/>
      <c r="OGD66" s="124"/>
      <c r="OGE66" s="125"/>
      <c r="OGF66" s="129"/>
      <c r="OGG66" s="125"/>
      <c r="OGH66" s="126"/>
      <c r="OGI66" s="126"/>
      <c r="OGJ66" s="126"/>
      <c r="OGK66" s="124"/>
      <c r="OGL66" s="125"/>
      <c r="OGM66" s="129"/>
      <c r="OGN66" s="125"/>
      <c r="OGO66" s="126"/>
      <c r="OGP66" s="126"/>
      <c r="OGQ66" s="126"/>
      <c r="OGR66" s="124"/>
      <c r="OGS66" s="125"/>
      <c r="OGT66" s="129"/>
      <c r="OGU66" s="125"/>
      <c r="OGV66" s="126"/>
      <c r="OGW66" s="126"/>
      <c r="OGX66" s="126"/>
      <c r="OGY66" s="124"/>
      <c r="OGZ66" s="125"/>
      <c r="OHA66" s="129"/>
      <c r="OHB66" s="125"/>
      <c r="OHC66" s="126"/>
      <c r="OHD66" s="126"/>
      <c r="OHE66" s="126"/>
      <c r="OHF66" s="124"/>
      <c r="OHG66" s="125"/>
      <c r="OHH66" s="129"/>
      <c r="OHI66" s="125"/>
      <c r="OHJ66" s="126"/>
      <c r="OHK66" s="126"/>
      <c r="OHL66" s="126"/>
      <c r="OHM66" s="124"/>
      <c r="OHN66" s="125"/>
      <c r="OHO66" s="129"/>
      <c r="OHP66" s="125"/>
      <c r="OHQ66" s="126"/>
      <c r="OHR66" s="126"/>
      <c r="OHS66" s="126"/>
      <c r="OHT66" s="124"/>
      <c r="OHU66" s="125"/>
      <c r="OHV66" s="129"/>
      <c r="OHW66" s="125"/>
      <c r="OHX66" s="126"/>
      <c r="OHY66" s="126"/>
      <c r="OHZ66" s="126"/>
      <c r="OIA66" s="124"/>
      <c r="OIB66" s="125"/>
      <c r="OIC66" s="129"/>
      <c r="OID66" s="125"/>
      <c r="OIE66" s="126"/>
      <c r="OIF66" s="126"/>
      <c r="OIG66" s="126"/>
      <c r="OIH66" s="124"/>
      <c r="OII66" s="125"/>
      <c r="OIJ66" s="129"/>
      <c r="OIK66" s="125"/>
      <c r="OIL66" s="126"/>
      <c r="OIM66" s="126"/>
      <c r="OIN66" s="126"/>
      <c r="OIO66" s="124"/>
      <c r="OIP66" s="125"/>
      <c r="OIQ66" s="129"/>
      <c r="OIR66" s="125"/>
      <c r="OIS66" s="126"/>
      <c r="OIT66" s="126"/>
      <c r="OIU66" s="126"/>
      <c r="OIV66" s="124"/>
      <c r="OIW66" s="125"/>
      <c r="OIX66" s="129"/>
      <c r="OIY66" s="125"/>
      <c r="OIZ66" s="126"/>
      <c r="OJA66" s="126"/>
      <c r="OJB66" s="126"/>
      <c r="OJC66" s="124"/>
      <c r="OJD66" s="125"/>
      <c r="OJE66" s="129"/>
      <c r="OJF66" s="125"/>
      <c r="OJG66" s="126"/>
      <c r="OJH66" s="126"/>
      <c r="OJI66" s="126"/>
      <c r="OJJ66" s="124"/>
      <c r="OJK66" s="125"/>
      <c r="OJL66" s="129"/>
      <c r="OJM66" s="125"/>
      <c r="OJN66" s="126"/>
      <c r="OJO66" s="126"/>
      <c r="OJP66" s="126"/>
      <c r="OJQ66" s="124"/>
      <c r="OJR66" s="125"/>
      <c r="OJS66" s="129"/>
      <c r="OJT66" s="125"/>
      <c r="OJU66" s="126"/>
      <c r="OJV66" s="126"/>
      <c r="OJW66" s="126"/>
      <c r="OJX66" s="124"/>
      <c r="OJY66" s="125"/>
      <c r="OJZ66" s="129"/>
      <c r="OKA66" s="125"/>
      <c r="OKB66" s="126"/>
      <c r="OKC66" s="126"/>
      <c r="OKD66" s="126"/>
      <c r="OKE66" s="124"/>
      <c r="OKF66" s="125"/>
      <c r="OKG66" s="129"/>
      <c r="OKH66" s="125"/>
      <c r="OKI66" s="126"/>
      <c r="OKJ66" s="126"/>
      <c r="OKK66" s="126"/>
      <c r="OKL66" s="124"/>
      <c r="OKM66" s="125"/>
      <c r="OKN66" s="129"/>
      <c r="OKO66" s="125"/>
      <c r="OKP66" s="126"/>
      <c r="OKQ66" s="126"/>
      <c r="OKR66" s="126"/>
      <c r="OKS66" s="124"/>
      <c r="OKT66" s="125"/>
      <c r="OKU66" s="129"/>
      <c r="OKV66" s="125"/>
      <c r="OKW66" s="126"/>
      <c r="OKX66" s="126"/>
      <c r="OKY66" s="126"/>
      <c r="OKZ66" s="124"/>
      <c r="OLA66" s="125"/>
      <c r="OLB66" s="129"/>
      <c r="OLC66" s="125"/>
      <c r="OLD66" s="126"/>
      <c r="OLE66" s="126"/>
      <c r="OLF66" s="126"/>
      <c r="OLG66" s="124"/>
      <c r="OLH66" s="125"/>
      <c r="OLI66" s="129"/>
      <c r="OLJ66" s="125"/>
      <c r="OLK66" s="126"/>
      <c r="OLL66" s="126"/>
      <c r="OLM66" s="126"/>
      <c r="OLN66" s="124"/>
      <c r="OLO66" s="125"/>
      <c r="OLP66" s="129"/>
      <c r="OLQ66" s="125"/>
      <c r="OLR66" s="126"/>
      <c r="OLS66" s="126"/>
      <c r="OLT66" s="126"/>
      <c r="OLU66" s="124"/>
      <c r="OLV66" s="125"/>
      <c r="OLW66" s="129"/>
      <c r="OLX66" s="125"/>
      <c r="OLY66" s="126"/>
      <c r="OLZ66" s="126"/>
      <c r="OMA66" s="126"/>
      <c r="OMB66" s="124"/>
      <c r="OMC66" s="125"/>
      <c r="OMD66" s="129"/>
      <c r="OME66" s="125"/>
      <c r="OMF66" s="126"/>
      <c r="OMG66" s="126"/>
      <c r="OMH66" s="126"/>
      <c r="OMI66" s="124"/>
      <c r="OMJ66" s="125"/>
      <c r="OMK66" s="129"/>
      <c r="OML66" s="125"/>
      <c r="OMM66" s="126"/>
      <c r="OMN66" s="126"/>
      <c r="OMO66" s="126"/>
      <c r="OMP66" s="124"/>
      <c r="OMQ66" s="125"/>
      <c r="OMR66" s="129"/>
      <c r="OMS66" s="125"/>
      <c r="OMT66" s="126"/>
      <c r="OMU66" s="126"/>
      <c r="OMV66" s="126"/>
      <c r="OMW66" s="124"/>
      <c r="OMX66" s="125"/>
      <c r="OMY66" s="129"/>
      <c r="OMZ66" s="125"/>
      <c r="ONA66" s="126"/>
      <c r="ONB66" s="126"/>
      <c r="ONC66" s="126"/>
      <c r="OND66" s="124"/>
      <c r="ONE66" s="125"/>
      <c r="ONF66" s="129"/>
      <c r="ONG66" s="125"/>
      <c r="ONH66" s="126"/>
      <c r="ONI66" s="126"/>
      <c r="ONJ66" s="126"/>
      <c r="ONK66" s="124"/>
      <c r="ONL66" s="125"/>
      <c r="ONM66" s="129"/>
      <c r="ONN66" s="125"/>
      <c r="ONO66" s="126"/>
      <c r="ONP66" s="126"/>
      <c r="ONQ66" s="126"/>
      <c r="ONR66" s="124"/>
      <c r="ONS66" s="125"/>
      <c r="ONT66" s="129"/>
      <c r="ONU66" s="125"/>
      <c r="ONV66" s="126"/>
      <c r="ONW66" s="126"/>
      <c r="ONX66" s="126"/>
      <c r="ONY66" s="124"/>
      <c r="ONZ66" s="125"/>
      <c r="OOA66" s="129"/>
      <c r="OOB66" s="125"/>
      <c r="OOC66" s="126"/>
      <c r="OOD66" s="126"/>
      <c r="OOE66" s="126"/>
      <c r="OOF66" s="124"/>
      <c r="OOG66" s="125"/>
      <c r="OOH66" s="129"/>
      <c r="OOI66" s="125"/>
      <c r="OOJ66" s="126"/>
      <c r="OOK66" s="126"/>
      <c r="OOL66" s="126"/>
      <c r="OOM66" s="124"/>
      <c r="OON66" s="125"/>
      <c r="OOO66" s="129"/>
      <c r="OOP66" s="125"/>
      <c r="OOQ66" s="126"/>
      <c r="OOR66" s="126"/>
      <c r="OOS66" s="126"/>
      <c r="OOT66" s="124"/>
      <c r="OOU66" s="125"/>
      <c r="OOV66" s="129"/>
      <c r="OOW66" s="125"/>
      <c r="OOX66" s="126"/>
      <c r="OOY66" s="126"/>
      <c r="OOZ66" s="126"/>
      <c r="OPA66" s="124"/>
      <c r="OPB66" s="125"/>
      <c r="OPC66" s="129"/>
      <c r="OPD66" s="125"/>
      <c r="OPE66" s="126"/>
      <c r="OPF66" s="126"/>
      <c r="OPG66" s="126"/>
      <c r="OPH66" s="124"/>
      <c r="OPI66" s="125"/>
      <c r="OPJ66" s="129"/>
      <c r="OPK66" s="125"/>
      <c r="OPL66" s="126"/>
      <c r="OPM66" s="126"/>
      <c r="OPN66" s="126"/>
      <c r="OPO66" s="124"/>
      <c r="OPP66" s="125"/>
      <c r="OPQ66" s="129"/>
      <c r="OPR66" s="125"/>
      <c r="OPS66" s="126"/>
      <c r="OPT66" s="126"/>
      <c r="OPU66" s="126"/>
      <c r="OPV66" s="124"/>
      <c r="OPW66" s="125"/>
      <c r="OPX66" s="129"/>
      <c r="OPY66" s="125"/>
      <c r="OPZ66" s="126"/>
      <c r="OQA66" s="126"/>
      <c r="OQB66" s="126"/>
      <c r="OQC66" s="124"/>
      <c r="OQD66" s="125"/>
      <c r="OQE66" s="129"/>
      <c r="OQF66" s="125"/>
      <c r="OQG66" s="126"/>
      <c r="OQH66" s="126"/>
      <c r="OQI66" s="126"/>
      <c r="OQJ66" s="124"/>
      <c r="OQK66" s="125"/>
      <c r="OQL66" s="129"/>
      <c r="OQM66" s="125"/>
      <c r="OQN66" s="126"/>
      <c r="OQO66" s="126"/>
      <c r="OQP66" s="126"/>
      <c r="OQQ66" s="124"/>
      <c r="OQR66" s="125"/>
      <c r="OQS66" s="129"/>
      <c r="OQT66" s="125"/>
      <c r="OQU66" s="126"/>
      <c r="OQV66" s="126"/>
      <c r="OQW66" s="126"/>
      <c r="OQX66" s="124"/>
      <c r="OQY66" s="125"/>
      <c r="OQZ66" s="129"/>
      <c r="ORA66" s="125"/>
      <c r="ORB66" s="126"/>
      <c r="ORC66" s="126"/>
      <c r="ORD66" s="126"/>
      <c r="ORE66" s="124"/>
      <c r="ORF66" s="125"/>
      <c r="ORG66" s="129"/>
      <c r="ORH66" s="125"/>
      <c r="ORI66" s="126"/>
      <c r="ORJ66" s="126"/>
      <c r="ORK66" s="126"/>
      <c r="ORL66" s="124"/>
      <c r="ORM66" s="125"/>
      <c r="ORN66" s="129"/>
      <c r="ORO66" s="125"/>
      <c r="ORP66" s="126"/>
      <c r="ORQ66" s="126"/>
      <c r="ORR66" s="126"/>
      <c r="ORS66" s="124"/>
      <c r="ORT66" s="125"/>
      <c r="ORU66" s="129"/>
      <c r="ORV66" s="125"/>
      <c r="ORW66" s="126"/>
      <c r="ORX66" s="126"/>
      <c r="ORY66" s="126"/>
      <c r="ORZ66" s="124"/>
      <c r="OSA66" s="125"/>
      <c r="OSB66" s="129"/>
      <c r="OSC66" s="125"/>
      <c r="OSD66" s="126"/>
      <c r="OSE66" s="126"/>
      <c r="OSF66" s="126"/>
      <c r="OSG66" s="124"/>
      <c r="OSH66" s="125"/>
      <c r="OSI66" s="129"/>
      <c r="OSJ66" s="125"/>
      <c r="OSK66" s="126"/>
      <c r="OSL66" s="126"/>
      <c r="OSM66" s="126"/>
      <c r="OSN66" s="124"/>
      <c r="OSO66" s="125"/>
      <c r="OSP66" s="129"/>
      <c r="OSQ66" s="125"/>
      <c r="OSR66" s="126"/>
      <c r="OSS66" s="126"/>
      <c r="OST66" s="126"/>
      <c r="OSU66" s="124"/>
      <c r="OSV66" s="125"/>
      <c r="OSW66" s="129"/>
      <c r="OSX66" s="125"/>
      <c r="OSY66" s="126"/>
      <c r="OSZ66" s="126"/>
      <c r="OTA66" s="126"/>
      <c r="OTB66" s="124"/>
      <c r="OTC66" s="125"/>
      <c r="OTD66" s="129"/>
      <c r="OTE66" s="125"/>
      <c r="OTF66" s="126"/>
      <c r="OTG66" s="126"/>
      <c r="OTH66" s="126"/>
      <c r="OTI66" s="124"/>
      <c r="OTJ66" s="125"/>
      <c r="OTK66" s="129"/>
      <c r="OTL66" s="125"/>
      <c r="OTM66" s="126"/>
      <c r="OTN66" s="126"/>
      <c r="OTO66" s="126"/>
      <c r="OTP66" s="124"/>
      <c r="OTQ66" s="125"/>
      <c r="OTR66" s="129"/>
      <c r="OTS66" s="125"/>
      <c r="OTT66" s="126"/>
      <c r="OTU66" s="126"/>
      <c r="OTV66" s="126"/>
      <c r="OTW66" s="124"/>
      <c r="OTX66" s="125"/>
      <c r="OTY66" s="129"/>
      <c r="OTZ66" s="125"/>
      <c r="OUA66" s="126"/>
      <c r="OUB66" s="126"/>
      <c r="OUC66" s="126"/>
      <c r="OUD66" s="124"/>
      <c r="OUE66" s="125"/>
      <c r="OUF66" s="129"/>
      <c r="OUG66" s="125"/>
      <c r="OUH66" s="126"/>
      <c r="OUI66" s="126"/>
      <c r="OUJ66" s="126"/>
      <c r="OUK66" s="124"/>
      <c r="OUL66" s="125"/>
      <c r="OUM66" s="129"/>
      <c r="OUN66" s="125"/>
      <c r="OUO66" s="126"/>
      <c r="OUP66" s="126"/>
      <c r="OUQ66" s="126"/>
      <c r="OUR66" s="124"/>
      <c r="OUS66" s="125"/>
      <c r="OUT66" s="129"/>
      <c r="OUU66" s="125"/>
      <c r="OUV66" s="126"/>
      <c r="OUW66" s="126"/>
      <c r="OUX66" s="126"/>
      <c r="OUY66" s="124"/>
      <c r="OUZ66" s="125"/>
      <c r="OVA66" s="129"/>
      <c r="OVB66" s="125"/>
      <c r="OVC66" s="126"/>
      <c r="OVD66" s="126"/>
      <c r="OVE66" s="126"/>
      <c r="OVF66" s="124"/>
      <c r="OVG66" s="125"/>
      <c r="OVH66" s="129"/>
      <c r="OVI66" s="125"/>
      <c r="OVJ66" s="126"/>
      <c r="OVK66" s="126"/>
      <c r="OVL66" s="126"/>
      <c r="OVM66" s="124"/>
      <c r="OVN66" s="125"/>
      <c r="OVO66" s="129"/>
      <c r="OVP66" s="125"/>
      <c r="OVQ66" s="126"/>
      <c r="OVR66" s="126"/>
      <c r="OVS66" s="126"/>
      <c r="OVT66" s="124"/>
      <c r="OVU66" s="125"/>
      <c r="OVV66" s="129"/>
      <c r="OVW66" s="125"/>
      <c r="OVX66" s="126"/>
      <c r="OVY66" s="126"/>
      <c r="OVZ66" s="126"/>
      <c r="OWA66" s="124"/>
      <c r="OWB66" s="125"/>
      <c r="OWC66" s="129"/>
      <c r="OWD66" s="125"/>
      <c r="OWE66" s="126"/>
      <c r="OWF66" s="126"/>
      <c r="OWG66" s="126"/>
      <c r="OWH66" s="124"/>
      <c r="OWI66" s="125"/>
      <c r="OWJ66" s="129"/>
      <c r="OWK66" s="125"/>
      <c r="OWL66" s="126"/>
      <c r="OWM66" s="126"/>
      <c r="OWN66" s="126"/>
      <c r="OWO66" s="124"/>
      <c r="OWP66" s="125"/>
      <c r="OWQ66" s="129"/>
      <c r="OWR66" s="125"/>
      <c r="OWS66" s="126"/>
      <c r="OWT66" s="126"/>
      <c r="OWU66" s="126"/>
      <c r="OWV66" s="124"/>
      <c r="OWW66" s="125"/>
      <c r="OWX66" s="129"/>
      <c r="OWY66" s="125"/>
      <c r="OWZ66" s="126"/>
      <c r="OXA66" s="126"/>
      <c r="OXB66" s="126"/>
      <c r="OXC66" s="124"/>
      <c r="OXD66" s="125"/>
      <c r="OXE66" s="129"/>
      <c r="OXF66" s="125"/>
      <c r="OXG66" s="126"/>
      <c r="OXH66" s="126"/>
      <c r="OXI66" s="126"/>
      <c r="OXJ66" s="124"/>
      <c r="OXK66" s="125"/>
      <c r="OXL66" s="129"/>
      <c r="OXM66" s="125"/>
      <c r="OXN66" s="126"/>
      <c r="OXO66" s="126"/>
      <c r="OXP66" s="126"/>
      <c r="OXQ66" s="124"/>
      <c r="OXR66" s="125"/>
      <c r="OXS66" s="129"/>
      <c r="OXT66" s="125"/>
      <c r="OXU66" s="126"/>
      <c r="OXV66" s="126"/>
      <c r="OXW66" s="126"/>
      <c r="OXX66" s="124"/>
      <c r="OXY66" s="125"/>
      <c r="OXZ66" s="129"/>
      <c r="OYA66" s="125"/>
      <c r="OYB66" s="126"/>
      <c r="OYC66" s="126"/>
      <c r="OYD66" s="126"/>
      <c r="OYE66" s="124"/>
      <c r="OYF66" s="125"/>
      <c r="OYG66" s="129"/>
      <c r="OYH66" s="125"/>
      <c r="OYI66" s="126"/>
      <c r="OYJ66" s="126"/>
      <c r="OYK66" s="126"/>
      <c r="OYL66" s="124"/>
      <c r="OYM66" s="125"/>
      <c r="OYN66" s="129"/>
      <c r="OYO66" s="125"/>
      <c r="OYP66" s="126"/>
      <c r="OYQ66" s="126"/>
      <c r="OYR66" s="126"/>
      <c r="OYS66" s="124"/>
      <c r="OYT66" s="125"/>
      <c r="OYU66" s="129"/>
      <c r="OYV66" s="125"/>
      <c r="OYW66" s="126"/>
      <c r="OYX66" s="126"/>
      <c r="OYY66" s="126"/>
      <c r="OYZ66" s="124"/>
      <c r="OZA66" s="125"/>
      <c r="OZB66" s="129"/>
      <c r="OZC66" s="125"/>
      <c r="OZD66" s="126"/>
      <c r="OZE66" s="126"/>
      <c r="OZF66" s="126"/>
      <c r="OZG66" s="124"/>
      <c r="OZH66" s="125"/>
      <c r="OZI66" s="129"/>
      <c r="OZJ66" s="125"/>
      <c r="OZK66" s="126"/>
      <c r="OZL66" s="126"/>
      <c r="OZM66" s="126"/>
      <c r="OZN66" s="124"/>
      <c r="OZO66" s="125"/>
      <c r="OZP66" s="129"/>
      <c r="OZQ66" s="125"/>
      <c r="OZR66" s="126"/>
      <c r="OZS66" s="126"/>
      <c r="OZT66" s="126"/>
      <c r="OZU66" s="124"/>
      <c r="OZV66" s="125"/>
      <c r="OZW66" s="129"/>
      <c r="OZX66" s="125"/>
      <c r="OZY66" s="126"/>
      <c r="OZZ66" s="126"/>
      <c r="PAA66" s="126"/>
      <c r="PAB66" s="124"/>
      <c r="PAC66" s="125"/>
      <c r="PAD66" s="129"/>
      <c r="PAE66" s="125"/>
      <c r="PAF66" s="126"/>
      <c r="PAG66" s="126"/>
      <c r="PAH66" s="126"/>
      <c r="PAI66" s="124"/>
      <c r="PAJ66" s="125"/>
      <c r="PAK66" s="129"/>
      <c r="PAL66" s="125"/>
      <c r="PAM66" s="126"/>
      <c r="PAN66" s="126"/>
      <c r="PAO66" s="126"/>
      <c r="PAP66" s="124"/>
      <c r="PAQ66" s="125"/>
      <c r="PAR66" s="129"/>
      <c r="PAS66" s="125"/>
      <c r="PAT66" s="126"/>
      <c r="PAU66" s="126"/>
      <c r="PAV66" s="126"/>
      <c r="PAW66" s="124"/>
      <c r="PAX66" s="125"/>
      <c r="PAY66" s="129"/>
      <c r="PAZ66" s="125"/>
      <c r="PBA66" s="126"/>
      <c r="PBB66" s="126"/>
      <c r="PBC66" s="126"/>
      <c r="PBD66" s="124"/>
      <c r="PBE66" s="125"/>
      <c r="PBF66" s="129"/>
      <c r="PBG66" s="125"/>
      <c r="PBH66" s="126"/>
      <c r="PBI66" s="126"/>
      <c r="PBJ66" s="126"/>
      <c r="PBK66" s="124"/>
      <c r="PBL66" s="125"/>
      <c r="PBM66" s="129"/>
      <c r="PBN66" s="125"/>
      <c r="PBO66" s="126"/>
      <c r="PBP66" s="126"/>
      <c r="PBQ66" s="126"/>
      <c r="PBR66" s="124"/>
      <c r="PBS66" s="125"/>
      <c r="PBT66" s="129"/>
      <c r="PBU66" s="125"/>
      <c r="PBV66" s="126"/>
      <c r="PBW66" s="126"/>
      <c r="PBX66" s="126"/>
      <c r="PBY66" s="124"/>
      <c r="PBZ66" s="125"/>
      <c r="PCA66" s="129"/>
      <c r="PCB66" s="125"/>
      <c r="PCC66" s="126"/>
      <c r="PCD66" s="126"/>
      <c r="PCE66" s="126"/>
      <c r="PCF66" s="124"/>
      <c r="PCG66" s="125"/>
      <c r="PCH66" s="129"/>
      <c r="PCI66" s="125"/>
      <c r="PCJ66" s="126"/>
      <c r="PCK66" s="126"/>
      <c r="PCL66" s="126"/>
      <c r="PCM66" s="124"/>
      <c r="PCN66" s="125"/>
      <c r="PCO66" s="129"/>
      <c r="PCP66" s="125"/>
      <c r="PCQ66" s="126"/>
      <c r="PCR66" s="126"/>
      <c r="PCS66" s="126"/>
      <c r="PCT66" s="124"/>
      <c r="PCU66" s="125"/>
      <c r="PCV66" s="129"/>
      <c r="PCW66" s="125"/>
      <c r="PCX66" s="126"/>
      <c r="PCY66" s="126"/>
      <c r="PCZ66" s="126"/>
      <c r="PDA66" s="124"/>
      <c r="PDB66" s="125"/>
      <c r="PDC66" s="129"/>
      <c r="PDD66" s="125"/>
      <c r="PDE66" s="126"/>
      <c r="PDF66" s="126"/>
      <c r="PDG66" s="126"/>
      <c r="PDH66" s="124"/>
      <c r="PDI66" s="125"/>
      <c r="PDJ66" s="129"/>
      <c r="PDK66" s="125"/>
      <c r="PDL66" s="126"/>
      <c r="PDM66" s="126"/>
      <c r="PDN66" s="126"/>
      <c r="PDO66" s="124"/>
      <c r="PDP66" s="125"/>
      <c r="PDQ66" s="129"/>
      <c r="PDR66" s="125"/>
      <c r="PDS66" s="126"/>
      <c r="PDT66" s="126"/>
      <c r="PDU66" s="126"/>
      <c r="PDV66" s="124"/>
      <c r="PDW66" s="125"/>
      <c r="PDX66" s="129"/>
      <c r="PDY66" s="125"/>
      <c r="PDZ66" s="126"/>
      <c r="PEA66" s="126"/>
      <c r="PEB66" s="126"/>
      <c r="PEC66" s="124"/>
      <c r="PED66" s="125"/>
      <c r="PEE66" s="129"/>
      <c r="PEF66" s="125"/>
      <c r="PEG66" s="126"/>
      <c r="PEH66" s="126"/>
      <c r="PEI66" s="126"/>
      <c r="PEJ66" s="124"/>
      <c r="PEK66" s="125"/>
      <c r="PEL66" s="129"/>
      <c r="PEM66" s="125"/>
      <c r="PEN66" s="126"/>
      <c r="PEO66" s="126"/>
      <c r="PEP66" s="126"/>
      <c r="PEQ66" s="124"/>
      <c r="PER66" s="125"/>
      <c r="PES66" s="129"/>
      <c r="PET66" s="125"/>
      <c r="PEU66" s="126"/>
      <c r="PEV66" s="126"/>
      <c r="PEW66" s="126"/>
      <c r="PEX66" s="124"/>
      <c r="PEY66" s="125"/>
      <c r="PEZ66" s="129"/>
      <c r="PFA66" s="125"/>
      <c r="PFB66" s="126"/>
      <c r="PFC66" s="126"/>
      <c r="PFD66" s="126"/>
      <c r="PFE66" s="124"/>
      <c r="PFF66" s="125"/>
      <c r="PFG66" s="129"/>
      <c r="PFH66" s="125"/>
      <c r="PFI66" s="126"/>
      <c r="PFJ66" s="126"/>
      <c r="PFK66" s="126"/>
      <c r="PFL66" s="124"/>
      <c r="PFM66" s="125"/>
      <c r="PFN66" s="129"/>
      <c r="PFO66" s="125"/>
      <c r="PFP66" s="126"/>
      <c r="PFQ66" s="126"/>
      <c r="PFR66" s="126"/>
      <c r="PFS66" s="124"/>
      <c r="PFT66" s="125"/>
      <c r="PFU66" s="129"/>
      <c r="PFV66" s="125"/>
      <c r="PFW66" s="126"/>
      <c r="PFX66" s="126"/>
      <c r="PFY66" s="126"/>
      <c r="PFZ66" s="124"/>
      <c r="PGA66" s="125"/>
      <c r="PGB66" s="129"/>
      <c r="PGC66" s="125"/>
      <c r="PGD66" s="126"/>
      <c r="PGE66" s="126"/>
      <c r="PGF66" s="126"/>
      <c r="PGG66" s="124"/>
      <c r="PGH66" s="125"/>
      <c r="PGI66" s="129"/>
      <c r="PGJ66" s="125"/>
      <c r="PGK66" s="126"/>
      <c r="PGL66" s="126"/>
      <c r="PGM66" s="126"/>
      <c r="PGN66" s="124"/>
      <c r="PGO66" s="125"/>
      <c r="PGP66" s="129"/>
      <c r="PGQ66" s="125"/>
      <c r="PGR66" s="126"/>
      <c r="PGS66" s="126"/>
      <c r="PGT66" s="126"/>
      <c r="PGU66" s="124"/>
      <c r="PGV66" s="125"/>
      <c r="PGW66" s="129"/>
      <c r="PGX66" s="125"/>
      <c r="PGY66" s="126"/>
      <c r="PGZ66" s="126"/>
      <c r="PHA66" s="126"/>
      <c r="PHB66" s="124"/>
      <c r="PHC66" s="125"/>
      <c r="PHD66" s="129"/>
      <c r="PHE66" s="125"/>
      <c r="PHF66" s="126"/>
      <c r="PHG66" s="126"/>
      <c r="PHH66" s="126"/>
      <c r="PHI66" s="124"/>
      <c r="PHJ66" s="125"/>
      <c r="PHK66" s="129"/>
      <c r="PHL66" s="125"/>
      <c r="PHM66" s="126"/>
      <c r="PHN66" s="126"/>
      <c r="PHO66" s="126"/>
      <c r="PHP66" s="124"/>
      <c r="PHQ66" s="125"/>
      <c r="PHR66" s="129"/>
      <c r="PHS66" s="125"/>
      <c r="PHT66" s="126"/>
      <c r="PHU66" s="126"/>
      <c r="PHV66" s="126"/>
      <c r="PHW66" s="124"/>
      <c r="PHX66" s="125"/>
      <c r="PHY66" s="129"/>
      <c r="PHZ66" s="125"/>
      <c r="PIA66" s="126"/>
      <c r="PIB66" s="126"/>
      <c r="PIC66" s="126"/>
      <c r="PID66" s="124"/>
      <c r="PIE66" s="125"/>
      <c r="PIF66" s="129"/>
      <c r="PIG66" s="125"/>
      <c r="PIH66" s="126"/>
      <c r="PII66" s="126"/>
      <c r="PIJ66" s="126"/>
      <c r="PIK66" s="124"/>
      <c r="PIL66" s="125"/>
      <c r="PIM66" s="129"/>
      <c r="PIN66" s="125"/>
      <c r="PIO66" s="126"/>
      <c r="PIP66" s="126"/>
      <c r="PIQ66" s="126"/>
      <c r="PIR66" s="124"/>
      <c r="PIS66" s="125"/>
      <c r="PIT66" s="129"/>
      <c r="PIU66" s="125"/>
      <c r="PIV66" s="126"/>
      <c r="PIW66" s="126"/>
      <c r="PIX66" s="126"/>
      <c r="PIY66" s="124"/>
      <c r="PIZ66" s="125"/>
      <c r="PJA66" s="129"/>
      <c r="PJB66" s="125"/>
      <c r="PJC66" s="126"/>
      <c r="PJD66" s="126"/>
      <c r="PJE66" s="126"/>
      <c r="PJF66" s="124"/>
      <c r="PJG66" s="125"/>
      <c r="PJH66" s="129"/>
      <c r="PJI66" s="125"/>
      <c r="PJJ66" s="126"/>
      <c r="PJK66" s="126"/>
      <c r="PJL66" s="126"/>
      <c r="PJM66" s="124"/>
      <c r="PJN66" s="125"/>
      <c r="PJO66" s="129"/>
      <c r="PJP66" s="125"/>
      <c r="PJQ66" s="126"/>
      <c r="PJR66" s="126"/>
      <c r="PJS66" s="126"/>
      <c r="PJT66" s="124"/>
      <c r="PJU66" s="125"/>
      <c r="PJV66" s="129"/>
      <c r="PJW66" s="125"/>
      <c r="PJX66" s="126"/>
      <c r="PJY66" s="126"/>
      <c r="PJZ66" s="126"/>
      <c r="PKA66" s="124"/>
      <c r="PKB66" s="125"/>
      <c r="PKC66" s="129"/>
      <c r="PKD66" s="125"/>
      <c r="PKE66" s="126"/>
      <c r="PKF66" s="126"/>
      <c r="PKG66" s="126"/>
      <c r="PKH66" s="124"/>
      <c r="PKI66" s="125"/>
      <c r="PKJ66" s="129"/>
      <c r="PKK66" s="125"/>
      <c r="PKL66" s="126"/>
      <c r="PKM66" s="126"/>
      <c r="PKN66" s="126"/>
      <c r="PKO66" s="124"/>
      <c r="PKP66" s="125"/>
      <c r="PKQ66" s="129"/>
      <c r="PKR66" s="125"/>
      <c r="PKS66" s="126"/>
      <c r="PKT66" s="126"/>
      <c r="PKU66" s="126"/>
      <c r="PKV66" s="124"/>
      <c r="PKW66" s="125"/>
      <c r="PKX66" s="129"/>
      <c r="PKY66" s="125"/>
      <c r="PKZ66" s="126"/>
      <c r="PLA66" s="126"/>
      <c r="PLB66" s="126"/>
      <c r="PLC66" s="124"/>
      <c r="PLD66" s="125"/>
      <c r="PLE66" s="129"/>
      <c r="PLF66" s="125"/>
      <c r="PLG66" s="126"/>
      <c r="PLH66" s="126"/>
      <c r="PLI66" s="126"/>
      <c r="PLJ66" s="124"/>
      <c r="PLK66" s="125"/>
      <c r="PLL66" s="129"/>
      <c r="PLM66" s="125"/>
      <c r="PLN66" s="126"/>
      <c r="PLO66" s="126"/>
      <c r="PLP66" s="126"/>
      <c r="PLQ66" s="124"/>
      <c r="PLR66" s="125"/>
      <c r="PLS66" s="129"/>
      <c r="PLT66" s="125"/>
      <c r="PLU66" s="126"/>
      <c r="PLV66" s="126"/>
      <c r="PLW66" s="126"/>
      <c r="PLX66" s="124"/>
      <c r="PLY66" s="125"/>
      <c r="PLZ66" s="129"/>
      <c r="PMA66" s="125"/>
      <c r="PMB66" s="126"/>
      <c r="PMC66" s="126"/>
      <c r="PMD66" s="126"/>
      <c r="PME66" s="124"/>
      <c r="PMF66" s="125"/>
      <c r="PMG66" s="129"/>
      <c r="PMH66" s="125"/>
      <c r="PMI66" s="126"/>
      <c r="PMJ66" s="126"/>
      <c r="PMK66" s="126"/>
      <c r="PML66" s="124"/>
      <c r="PMM66" s="125"/>
      <c r="PMN66" s="129"/>
      <c r="PMO66" s="125"/>
      <c r="PMP66" s="126"/>
      <c r="PMQ66" s="126"/>
      <c r="PMR66" s="126"/>
      <c r="PMS66" s="124"/>
      <c r="PMT66" s="125"/>
      <c r="PMU66" s="129"/>
      <c r="PMV66" s="125"/>
      <c r="PMW66" s="126"/>
      <c r="PMX66" s="126"/>
      <c r="PMY66" s="126"/>
      <c r="PMZ66" s="124"/>
      <c r="PNA66" s="125"/>
      <c r="PNB66" s="129"/>
      <c r="PNC66" s="125"/>
      <c r="PND66" s="126"/>
      <c r="PNE66" s="126"/>
      <c r="PNF66" s="126"/>
      <c r="PNG66" s="124"/>
      <c r="PNH66" s="125"/>
      <c r="PNI66" s="129"/>
      <c r="PNJ66" s="125"/>
      <c r="PNK66" s="126"/>
      <c r="PNL66" s="126"/>
      <c r="PNM66" s="126"/>
      <c r="PNN66" s="124"/>
      <c r="PNO66" s="125"/>
      <c r="PNP66" s="129"/>
      <c r="PNQ66" s="125"/>
      <c r="PNR66" s="126"/>
      <c r="PNS66" s="126"/>
      <c r="PNT66" s="126"/>
      <c r="PNU66" s="124"/>
      <c r="PNV66" s="125"/>
      <c r="PNW66" s="129"/>
      <c r="PNX66" s="125"/>
      <c r="PNY66" s="126"/>
      <c r="PNZ66" s="126"/>
      <c r="POA66" s="126"/>
      <c r="POB66" s="124"/>
      <c r="POC66" s="125"/>
      <c r="POD66" s="129"/>
      <c r="POE66" s="125"/>
      <c r="POF66" s="126"/>
      <c r="POG66" s="126"/>
      <c r="POH66" s="126"/>
      <c r="POI66" s="124"/>
      <c r="POJ66" s="125"/>
      <c r="POK66" s="129"/>
      <c r="POL66" s="125"/>
      <c r="POM66" s="126"/>
      <c r="PON66" s="126"/>
      <c r="POO66" s="126"/>
      <c r="POP66" s="124"/>
      <c r="POQ66" s="125"/>
      <c r="POR66" s="129"/>
      <c r="POS66" s="125"/>
      <c r="POT66" s="126"/>
      <c r="POU66" s="126"/>
      <c r="POV66" s="126"/>
      <c r="POW66" s="124"/>
      <c r="POX66" s="125"/>
      <c r="POY66" s="129"/>
      <c r="POZ66" s="125"/>
      <c r="PPA66" s="126"/>
      <c r="PPB66" s="126"/>
      <c r="PPC66" s="126"/>
      <c r="PPD66" s="124"/>
      <c r="PPE66" s="125"/>
      <c r="PPF66" s="129"/>
      <c r="PPG66" s="125"/>
      <c r="PPH66" s="126"/>
      <c r="PPI66" s="126"/>
      <c r="PPJ66" s="126"/>
      <c r="PPK66" s="124"/>
      <c r="PPL66" s="125"/>
      <c r="PPM66" s="129"/>
      <c r="PPN66" s="125"/>
      <c r="PPO66" s="126"/>
      <c r="PPP66" s="126"/>
      <c r="PPQ66" s="126"/>
      <c r="PPR66" s="124"/>
      <c r="PPS66" s="125"/>
      <c r="PPT66" s="129"/>
      <c r="PPU66" s="125"/>
      <c r="PPV66" s="126"/>
      <c r="PPW66" s="126"/>
      <c r="PPX66" s="126"/>
      <c r="PPY66" s="124"/>
      <c r="PPZ66" s="125"/>
      <c r="PQA66" s="129"/>
      <c r="PQB66" s="125"/>
      <c r="PQC66" s="126"/>
      <c r="PQD66" s="126"/>
      <c r="PQE66" s="126"/>
      <c r="PQF66" s="124"/>
      <c r="PQG66" s="125"/>
      <c r="PQH66" s="129"/>
      <c r="PQI66" s="125"/>
      <c r="PQJ66" s="126"/>
      <c r="PQK66" s="126"/>
      <c r="PQL66" s="126"/>
      <c r="PQM66" s="124"/>
      <c r="PQN66" s="125"/>
      <c r="PQO66" s="129"/>
      <c r="PQP66" s="125"/>
      <c r="PQQ66" s="126"/>
      <c r="PQR66" s="126"/>
      <c r="PQS66" s="126"/>
      <c r="PQT66" s="124"/>
      <c r="PQU66" s="125"/>
      <c r="PQV66" s="129"/>
      <c r="PQW66" s="125"/>
      <c r="PQX66" s="126"/>
      <c r="PQY66" s="126"/>
      <c r="PQZ66" s="126"/>
      <c r="PRA66" s="124"/>
      <c r="PRB66" s="125"/>
      <c r="PRC66" s="129"/>
      <c r="PRD66" s="125"/>
      <c r="PRE66" s="126"/>
      <c r="PRF66" s="126"/>
      <c r="PRG66" s="126"/>
      <c r="PRH66" s="124"/>
      <c r="PRI66" s="125"/>
      <c r="PRJ66" s="129"/>
      <c r="PRK66" s="125"/>
      <c r="PRL66" s="126"/>
      <c r="PRM66" s="126"/>
      <c r="PRN66" s="126"/>
      <c r="PRO66" s="124"/>
      <c r="PRP66" s="125"/>
      <c r="PRQ66" s="129"/>
      <c r="PRR66" s="125"/>
      <c r="PRS66" s="126"/>
      <c r="PRT66" s="126"/>
      <c r="PRU66" s="126"/>
      <c r="PRV66" s="124"/>
      <c r="PRW66" s="125"/>
      <c r="PRX66" s="129"/>
      <c r="PRY66" s="125"/>
      <c r="PRZ66" s="126"/>
      <c r="PSA66" s="126"/>
      <c r="PSB66" s="126"/>
      <c r="PSC66" s="124"/>
      <c r="PSD66" s="125"/>
      <c r="PSE66" s="129"/>
      <c r="PSF66" s="125"/>
      <c r="PSG66" s="126"/>
      <c r="PSH66" s="126"/>
      <c r="PSI66" s="126"/>
      <c r="PSJ66" s="124"/>
      <c r="PSK66" s="125"/>
      <c r="PSL66" s="129"/>
      <c r="PSM66" s="125"/>
      <c r="PSN66" s="126"/>
      <c r="PSO66" s="126"/>
      <c r="PSP66" s="126"/>
      <c r="PSQ66" s="124"/>
      <c r="PSR66" s="125"/>
      <c r="PSS66" s="129"/>
      <c r="PST66" s="125"/>
      <c r="PSU66" s="126"/>
      <c r="PSV66" s="126"/>
      <c r="PSW66" s="126"/>
      <c r="PSX66" s="124"/>
      <c r="PSY66" s="125"/>
      <c r="PSZ66" s="129"/>
      <c r="PTA66" s="125"/>
      <c r="PTB66" s="126"/>
      <c r="PTC66" s="126"/>
      <c r="PTD66" s="126"/>
      <c r="PTE66" s="124"/>
      <c r="PTF66" s="125"/>
      <c r="PTG66" s="129"/>
      <c r="PTH66" s="125"/>
      <c r="PTI66" s="126"/>
      <c r="PTJ66" s="126"/>
      <c r="PTK66" s="126"/>
      <c r="PTL66" s="124"/>
      <c r="PTM66" s="125"/>
      <c r="PTN66" s="129"/>
      <c r="PTO66" s="125"/>
      <c r="PTP66" s="126"/>
      <c r="PTQ66" s="126"/>
      <c r="PTR66" s="126"/>
      <c r="PTS66" s="124"/>
      <c r="PTT66" s="125"/>
      <c r="PTU66" s="129"/>
      <c r="PTV66" s="125"/>
      <c r="PTW66" s="126"/>
      <c r="PTX66" s="126"/>
      <c r="PTY66" s="126"/>
      <c r="PTZ66" s="124"/>
      <c r="PUA66" s="125"/>
      <c r="PUB66" s="129"/>
      <c r="PUC66" s="125"/>
      <c r="PUD66" s="126"/>
      <c r="PUE66" s="126"/>
      <c r="PUF66" s="126"/>
      <c r="PUG66" s="124"/>
      <c r="PUH66" s="125"/>
      <c r="PUI66" s="129"/>
      <c r="PUJ66" s="125"/>
      <c r="PUK66" s="126"/>
      <c r="PUL66" s="126"/>
      <c r="PUM66" s="126"/>
      <c r="PUN66" s="124"/>
      <c r="PUO66" s="125"/>
      <c r="PUP66" s="129"/>
      <c r="PUQ66" s="125"/>
      <c r="PUR66" s="126"/>
      <c r="PUS66" s="126"/>
      <c r="PUT66" s="126"/>
      <c r="PUU66" s="124"/>
      <c r="PUV66" s="125"/>
      <c r="PUW66" s="129"/>
      <c r="PUX66" s="125"/>
      <c r="PUY66" s="126"/>
      <c r="PUZ66" s="126"/>
      <c r="PVA66" s="126"/>
      <c r="PVB66" s="124"/>
      <c r="PVC66" s="125"/>
      <c r="PVD66" s="129"/>
      <c r="PVE66" s="125"/>
      <c r="PVF66" s="126"/>
      <c r="PVG66" s="126"/>
      <c r="PVH66" s="126"/>
      <c r="PVI66" s="124"/>
      <c r="PVJ66" s="125"/>
      <c r="PVK66" s="129"/>
      <c r="PVL66" s="125"/>
      <c r="PVM66" s="126"/>
      <c r="PVN66" s="126"/>
      <c r="PVO66" s="126"/>
      <c r="PVP66" s="124"/>
      <c r="PVQ66" s="125"/>
      <c r="PVR66" s="129"/>
      <c r="PVS66" s="125"/>
      <c r="PVT66" s="126"/>
      <c r="PVU66" s="126"/>
      <c r="PVV66" s="126"/>
      <c r="PVW66" s="124"/>
      <c r="PVX66" s="125"/>
      <c r="PVY66" s="129"/>
      <c r="PVZ66" s="125"/>
      <c r="PWA66" s="126"/>
      <c r="PWB66" s="126"/>
      <c r="PWC66" s="126"/>
      <c r="PWD66" s="124"/>
      <c r="PWE66" s="125"/>
      <c r="PWF66" s="129"/>
      <c r="PWG66" s="125"/>
      <c r="PWH66" s="126"/>
      <c r="PWI66" s="126"/>
      <c r="PWJ66" s="126"/>
      <c r="PWK66" s="124"/>
      <c r="PWL66" s="125"/>
      <c r="PWM66" s="129"/>
      <c r="PWN66" s="125"/>
      <c r="PWO66" s="126"/>
      <c r="PWP66" s="126"/>
      <c r="PWQ66" s="126"/>
      <c r="PWR66" s="124"/>
      <c r="PWS66" s="125"/>
      <c r="PWT66" s="129"/>
      <c r="PWU66" s="125"/>
      <c r="PWV66" s="126"/>
      <c r="PWW66" s="126"/>
      <c r="PWX66" s="126"/>
      <c r="PWY66" s="124"/>
      <c r="PWZ66" s="125"/>
      <c r="PXA66" s="129"/>
      <c r="PXB66" s="125"/>
      <c r="PXC66" s="126"/>
      <c r="PXD66" s="126"/>
      <c r="PXE66" s="126"/>
      <c r="PXF66" s="124"/>
      <c r="PXG66" s="125"/>
      <c r="PXH66" s="129"/>
      <c r="PXI66" s="125"/>
      <c r="PXJ66" s="126"/>
      <c r="PXK66" s="126"/>
      <c r="PXL66" s="126"/>
      <c r="PXM66" s="124"/>
      <c r="PXN66" s="125"/>
      <c r="PXO66" s="129"/>
      <c r="PXP66" s="125"/>
      <c r="PXQ66" s="126"/>
      <c r="PXR66" s="126"/>
      <c r="PXS66" s="126"/>
      <c r="PXT66" s="124"/>
      <c r="PXU66" s="125"/>
      <c r="PXV66" s="129"/>
      <c r="PXW66" s="125"/>
      <c r="PXX66" s="126"/>
      <c r="PXY66" s="126"/>
      <c r="PXZ66" s="126"/>
      <c r="PYA66" s="124"/>
      <c r="PYB66" s="125"/>
      <c r="PYC66" s="129"/>
      <c r="PYD66" s="125"/>
      <c r="PYE66" s="126"/>
      <c r="PYF66" s="126"/>
      <c r="PYG66" s="126"/>
      <c r="PYH66" s="124"/>
      <c r="PYI66" s="125"/>
      <c r="PYJ66" s="129"/>
      <c r="PYK66" s="125"/>
      <c r="PYL66" s="126"/>
      <c r="PYM66" s="126"/>
      <c r="PYN66" s="126"/>
      <c r="PYO66" s="124"/>
      <c r="PYP66" s="125"/>
      <c r="PYQ66" s="129"/>
      <c r="PYR66" s="125"/>
      <c r="PYS66" s="126"/>
      <c r="PYT66" s="126"/>
      <c r="PYU66" s="126"/>
      <c r="PYV66" s="124"/>
      <c r="PYW66" s="125"/>
      <c r="PYX66" s="129"/>
      <c r="PYY66" s="125"/>
      <c r="PYZ66" s="126"/>
      <c r="PZA66" s="126"/>
      <c r="PZB66" s="126"/>
      <c r="PZC66" s="124"/>
      <c r="PZD66" s="125"/>
      <c r="PZE66" s="129"/>
      <c r="PZF66" s="125"/>
      <c r="PZG66" s="126"/>
      <c r="PZH66" s="126"/>
      <c r="PZI66" s="126"/>
      <c r="PZJ66" s="124"/>
      <c r="PZK66" s="125"/>
      <c r="PZL66" s="129"/>
      <c r="PZM66" s="125"/>
      <c r="PZN66" s="126"/>
      <c r="PZO66" s="126"/>
      <c r="PZP66" s="126"/>
      <c r="PZQ66" s="124"/>
      <c r="PZR66" s="125"/>
      <c r="PZS66" s="129"/>
      <c r="PZT66" s="125"/>
      <c r="PZU66" s="126"/>
      <c r="PZV66" s="126"/>
      <c r="PZW66" s="126"/>
      <c r="PZX66" s="124"/>
      <c r="PZY66" s="125"/>
      <c r="PZZ66" s="129"/>
      <c r="QAA66" s="125"/>
      <c r="QAB66" s="126"/>
      <c r="QAC66" s="126"/>
      <c r="QAD66" s="126"/>
      <c r="QAE66" s="124"/>
      <c r="QAF66" s="125"/>
      <c r="QAG66" s="129"/>
      <c r="QAH66" s="125"/>
      <c r="QAI66" s="126"/>
      <c r="QAJ66" s="126"/>
      <c r="QAK66" s="126"/>
      <c r="QAL66" s="124"/>
      <c r="QAM66" s="125"/>
      <c r="QAN66" s="129"/>
      <c r="QAO66" s="125"/>
      <c r="QAP66" s="126"/>
      <c r="QAQ66" s="126"/>
      <c r="QAR66" s="126"/>
      <c r="QAS66" s="124"/>
      <c r="QAT66" s="125"/>
      <c r="QAU66" s="129"/>
      <c r="QAV66" s="125"/>
      <c r="QAW66" s="126"/>
      <c r="QAX66" s="126"/>
      <c r="QAY66" s="126"/>
      <c r="QAZ66" s="124"/>
      <c r="QBA66" s="125"/>
      <c r="QBB66" s="129"/>
      <c r="QBC66" s="125"/>
      <c r="QBD66" s="126"/>
      <c r="QBE66" s="126"/>
      <c r="QBF66" s="126"/>
      <c r="QBG66" s="124"/>
      <c r="QBH66" s="125"/>
      <c r="QBI66" s="129"/>
      <c r="QBJ66" s="125"/>
      <c r="QBK66" s="126"/>
      <c r="QBL66" s="126"/>
      <c r="QBM66" s="126"/>
      <c r="QBN66" s="124"/>
      <c r="QBO66" s="125"/>
      <c r="QBP66" s="129"/>
      <c r="QBQ66" s="125"/>
      <c r="QBR66" s="126"/>
      <c r="QBS66" s="126"/>
      <c r="QBT66" s="126"/>
      <c r="QBU66" s="124"/>
      <c r="QBV66" s="125"/>
      <c r="QBW66" s="129"/>
      <c r="QBX66" s="125"/>
      <c r="QBY66" s="126"/>
      <c r="QBZ66" s="126"/>
      <c r="QCA66" s="126"/>
      <c r="QCB66" s="124"/>
      <c r="QCC66" s="125"/>
      <c r="QCD66" s="129"/>
      <c r="QCE66" s="125"/>
      <c r="QCF66" s="126"/>
      <c r="QCG66" s="126"/>
      <c r="QCH66" s="126"/>
      <c r="QCI66" s="124"/>
      <c r="QCJ66" s="125"/>
      <c r="QCK66" s="129"/>
      <c r="QCL66" s="125"/>
      <c r="QCM66" s="126"/>
      <c r="QCN66" s="126"/>
      <c r="QCO66" s="126"/>
      <c r="QCP66" s="124"/>
      <c r="QCQ66" s="125"/>
      <c r="QCR66" s="129"/>
      <c r="QCS66" s="125"/>
      <c r="QCT66" s="126"/>
      <c r="QCU66" s="126"/>
      <c r="QCV66" s="126"/>
      <c r="QCW66" s="124"/>
      <c r="QCX66" s="125"/>
      <c r="QCY66" s="129"/>
      <c r="QCZ66" s="125"/>
      <c r="QDA66" s="126"/>
      <c r="QDB66" s="126"/>
      <c r="QDC66" s="126"/>
      <c r="QDD66" s="124"/>
      <c r="QDE66" s="125"/>
      <c r="QDF66" s="129"/>
      <c r="QDG66" s="125"/>
      <c r="QDH66" s="126"/>
      <c r="QDI66" s="126"/>
      <c r="QDJ66" s="126"/>
      <c r="QDK66" s="124"/>
      <c r="QDL66" s="125"/>
      <c r="QDM66" s="129"/>
      <c r="QDN66" s="125"/>
      <c r="QDO66" s="126"/>
      <c r="QDP66" s="126"/>
      <c r="QDQ66" s="126"/>
      <c r="QDR66" s="124"/>
      <c r="QDS66" s="125"/>
      <c r="QDT66" s="129"/>
      <c r="QDU66" s="125"/>
      <c r="QDV66" s="126"/>
      <c r="QDW66" s="126"/>
      <c r="QDX66" s="126"/>
      <c r="QDY66" s="124"/>
      <c r="QDZ66" s="125"/>
      <c r="QEA66" s="129"/>
      <c r="QEB66" s="125"/>
      <c r="QEC66" s="126"/>
      <c r="QED66" s="126"/>
      <c r="QEE66" s="126"/>
      <c r="QEF66" s="124"/>
      <c r="QEG66" s="125"/>
      <c r="QEH66" s="129"/>
      <c r="QEI66" s="125"/>
      <c r="QEJ66" s="126"/>
      <c r="QEK66" s="126"/>
      <c r="QEL66" s="126"/>
      <c r="QEM66" s="124"/>
      <c r="QEN66" s="125"/>
      <c r="QEO66" s="129"/>
      <c r="QEP66" s="125"/>
      <c r="QEQ66" s="126"/>
      <c r="QER66" s="126"/>
      <c r="QES66" s="126"/>
      <c r="QET66" s="124"/>
      <c r="QEU66" s="125"/>
      <c r="QEV66" s="129"/>
      <c r="QEW66" s="125"/>
      <c r="QEX66" s="126"/>
      <c r="QEY66" s="126"/>
      <c r="QEZ66" s="126"/>
      <c r="QFA66" s="124"/>
      <c r="QFB66" s="125"/>
      <c r="QFC66" s="129"/>
      <c r="QFD66" s="125"/>
      <c r="QFE66" s="126"/>
      <c r="QFF66" s="126"/>
      <c r="QFG66" s="126"/>
      <c r="QFH66" s="124"/>
      <c r="QFI66" s="125"/>
      <c r="QFJ66" s="129"/>
      <c r="QFK66" s="125"/>
      <c r="QFL66" s="126"/>
      <c r="QFM66" s="126"/>
      <c r="QFN66" s="126"/>
      <c r="QFO66" s="124"/>
      <c r="QFP66" s="125"/>
      <c r="QFQ66" s="129"/>
      <c r="QFR66" s="125"/>
      <c r="QFS66" s="126"/>
      <c r="QFT66" s="126"/>
      <c r="QFU66" s="126"/>
      <c r="QFV66" s="124"/>
      <c r="QFW66" s="125"/>
      <c r="QFX66" s="129"/>
      <c r="QFY66" s="125"/>
      <c r="QFZ66" s="126"/>
      <c r="QGA66" s="126"/>
      <c r="QGB66" s="126"/>
      <c r="QGC66" s="124"/>
      <c r="QGD66" s="125"/>
      <c r="QGE66" s="129"/>
      <c r="QGF66" s="125"/>
      <c r="QGG66" s="126"/>
      <c r="QGH66" s="126"/>
      <c r="QGI66" s="126"/>
      <c r="QGJ66" s="124"/>
      <c r="QGK66" s="125"/>
      <c r="QGL66" s="129"/>
      <c r="QGM66" s="125"/>
      <c r="QGN66" s="126"/>
      <c r="QGO66" s="126"/>
      <c r="QGP66" s="126"/>
      <c r="QGQ66" s="124"/>
      <c r="QGR66" s="125"/>
      <c r="QGS66" s="129"/>
      <c r="QGT66" s="125"/>
      <c r="QGU66" s="126"/>
      <c r="QGV66" s="126"/>
      <c r="QGW66" s="126"/>
      <c r="QGX66" s="124"/>
      <c r="QGY66" s="125"/>
      <c r="QGZ66" s="129"/>
      <c r="QHA66" s="125"/>
      <c r="QHB66" s="126"/>
      <c r="QHC66" s="126"/>
      <c r="QHD66" s="126"/>
      <c r="QHE66" s="124"/>
      <c r="QHF66" s="125"/>
      <c r="QHG66" s="129"/>
      <c r="QHH66" s="125"/>
      <c r="QHI66" s="126"/>
      <c r="QHJ66" s="126"/>
      <c r="QHK66" s="126"/>
      <c r="QHL66" s="124"/>
      <c r="QHM66" s="125"/>
      <c r="QHN66" s="129"/>
      <c r="QHO66" s="125"/>
      <c r="QHP66" s="126"/>
      <c r="QHQ66" s="126"/>
      <c r="QHR66" s="126"/>
      <c r="QHS66" s="124"/>
      <c r="QHT66" s="125"/>
      <c r="QHU66" s="129"/>
      <c r="QHV66" s="125"/>
      <c r="QHW66" s="126"/>
      <c r="QHX66" s="126"/>
      <c r="QHY66" s="126"/>
      <c r="QHZ66" s="124"/>
      <c r="QIA66" s="125"/>
      <c r="QIB66" s="129"/>
      <c r="QIC66" s="125"/>
      <c r="QID66" s="126"/>
      <c r="QIE66" s="126"/>
      <c r="QIF66" s="126"/>
      <c r="QIG66" s="124"/>
      <c r="QIH66" s="125"/>
      <c r="QII66" s="129"/>
      <c r="QIJ66" s="125"/>
      <c r="QIK66" s="126"/>
      <c r="QIL66" s="126"/>
      <c r="QIM66" s="126"/>
      <c r="QIN66" s="124"/>
      <c r="QIO66" s="125"/>
      <c r="QIP66" s="129"/>
      <c r="QIQ66" s="125"/>
      <c r="QIR66" s="126"/>
      <c r="QIS66" s="126"/>
      <c r="QIT66" s="126"/>
      <c r="QIU66" s="124"/>
      <c r="QIV66" s="125"/>
      <c r="QIW66" s="129"/>
      <c r="QIX66" s="125"/>
      <c r="QIY66" s="126"/>
      <c r="QIZ66" s="126"/>
      <c r="QJA66" s="126"/>
      <c r="QJB66" s="124"/>
      <c r="QJC66" s="125"/>
      <c r="QJD66" s="129"/>
      <c r="QJE66" s="125"/>
      <c r="QJF66" s="126"/>
      <c r="QJG66" s="126"/>
      <c r="QJH66" s="126"/>
      <c r="QJI66" s="124"/>
      <c r="QJJ66" s="125"/>
      <c r="QJK66" s="129"/>
      <c r="QJL66" s="125"/>
      <c r="QJM66" s="126"/>
      <c r="QJN66" s="126"/>
      <c r="QJO66" s="126"/>
      <c r="QJP66" s="124"/>
      <c r="QJQ66" s="125"/>
      <c r="QJR66" s="129"/>
      <c r="QJS66" s="125"/>
      <c r="QJT66" s="126"/>
      <c r="QJU66" s="126"/>
      <c r="QJV66" s="126"/>
      <c r="QJW66" s="124"/>
      <c r="QJX66" s="125"/>
      <c r="QJY66" s="129"/>
      <c r="QJZ66" s="125"/>
      <c r="QKA66" s="126"/>
      <c r="QKB66" s="126"/>
      <c r="QKC66" s="126"/>
      <c r="QKD66" s="124"/>
      <c r="QKE66" s="125"/>
      <c r="QKF66" s="129"/>
      <c r="QKG66" s="125"/>
      <c r="QKH66" s="126"/>
      <c r="QKI66" s="126"/>
      <c r="QKJ66" s="126"/>
      <c r="QKK66" s="124"/>
      <c r="QKL66" s="125"/>
      <c r="QKM66" s="129"/>
      <c r="QKN66" s="125"/>
      <c r="QKO66" s="126"/>
      <c r="QKP66" s="126"/>
      <c r="QKQ66" s="126"/>
      <c r="QKR66" s="124"/>
      <c r="QKS66" s="125"/>
      <c r="QKT66" s="129"/>
      <c r="QKU66" s="125"/>
      <c r="QKV66" s="126"/>
      <c r="QKW66" s="126"/>
      <c r="QKX66" s="126"/>
      <c r="QKY66" s="124"/>
      <c r="QKZ66" s="125"/>
      <c r="QLA66" s="129"/>
      <c r="QLB66" s="125"/>
      <c r="QLC66" s="126"/>
      <c r="QLD66" s="126"/>
      <c r="QLE66" s="126"/>
      <c r="QLF66" s="124"/>
      <c r="QLG66" s="125"/>
      <c r="QLH66" s="129"/>
      <c r="QLI66" s="125"/>
      <c r="QLJ66" s="126"/>
      <c r="QLK66" s="126"/>
      <c r="QLL66" s="126"/>
      <c r="QLM66" s="124"/>
      <c r="QLN66" s="125"/>
      <c r="QLO66" s="129"/>
      <c r="QLP66" s="125"/>
      <c r="QLQ66" s="126"/>
      <c r="QLR66" s="126"/>
      <c r="QLS66" s="126"/>
      <c r="QLT66" s="124"/>
      <c r="QLU66" s="125"/>
      <c r="QLV66" s="129"/>
      <c r="QLW66" s="125"/>
      <c r="QLX66" s="126"/>
      <c r="QLY66" s="126"/>
      <c r="QLZ66" s="126"/>
      <c r="QMA66" s="124"/>
      <c r="QMB66" s="125"/>
      <c r="QMC66" s="129"/>
      <c r="QMD66" s="125"/>
      <c r="QME66" s="126"/>
      <c r="QMF66" s="126"/>
      <c r="QMG66" s="126"/>
      <c r="QMH66" s="124"/>
      <c r="QMI66" s="125"/>
      <c r="QMJ66" s="129"/>
      <c r="QMK66" s="125"/>
      <c r="QML66" s="126"/>
      <c r="QMM66" s="126"/>
      <c r="QMN66" s="126"/>
      <c r="QMO66" s="124"/>
      <c r="QMP66" s="125"/>
      <c r="QMQ66" s="129"/>
      <c r="QMR66" s="125"/>
      <c r="QMS66" s="126"/>
      <c r="QMT66" s="126"/>
      <c r="QMU66" s="126"/>
      <c r="QMV66" s="124"/>
      <c r="QMW66" s="125"/>
      <c r="QMX66" s="129"/>
      <c r="QMY66" s="125"/>
      <c r="QMZ66" s="126"/>
      <c r="QNA66" s="126"/>
      <c r="QNB66" s="126"/>
      <c r="QNC66" s="124"/>
      <c r="QND66" s="125"/>
      <c r="QNE66" s="129"/>
      <c r="QNF66" s="125"/>
      <c r="QNG66" s="126"/>
      <c r="QNH66" s="126"/>
      <c r="QNI66" s="126"/>
      <c r="QNJ66" s="124"/>
      <c r="QNK66" s="125"/>
      <c r="QNL66" s="129"/>
      <c r="QNM66" s="125"/>
      <c r="QNN66" s="126"/>
      <c r="QNO66" s="126"/>
      <c r="QNP66" s="126"/>
      <c r="QNQ66" s="124"/>
      <c r="QNR66" s="125"/>
      <c r="QNS66" s="129"/>
      <c r="QNT66" s="125"/>
      <c r="QNU66" s="126"/>
      <c r="QNV66" s="126"/>
      <c r="QNW66" s="126"/>
      <c r="QNX66" s="124"/>
      <c r="QNY66" s="125"/>
      <c r="QNZ66" s="129"/>
      <c r="QOA66" s="125"/>
      <c r="QOB66" s="126"/>
      <c r="QOC66" s="126"/>
      <c r="QOD66" s="126"/>
      <c r="QOE66" s="124"/>
      <c r="QOF66" s="125"/>
      <c r="QOG66" s="129"/>
      <c r="QOH66" s="125"/>
      <c r="QOI66" s="126"/>
      <c r="QOJ66" s="126"/>
      <c r="QOK66" s="126"/>
      <c r="QOL66" s="124"/>
      <c r="QOM66" s="125"/>
      <c r="QON66" s="129"/>
      <c r="QOO66" s="125"/>
      <c r="QOP66" s="126"/>
      <c r="QOQ66" s="126"/>
      <c r="QOR66" s="126"/>
      <c r="QOS66" s="124"/>
      <c r="QOT66" s="125"/>
      <c r="QOU66" s="129"/>
      <c r="QOV66" s="125"/>
      <c r="QOW66" s="126"/>
      <c r="QOX66" s="126"/>
      <c r="QOY66" s="126"/>
      <c r="QOZ66" s="124"/>
      <c r="QPA66" s="125"/>
      <c r="QPB66" s="129"/>
      <c r="QPC66" s="125"/>
      <c r="QPD66" s="126"/>
      <c r="QPE66" s="126"/>
      <c r="QPF66" s="126"/>
      <c r="QPG66" s="124"/>
      <c r="QPH66" s="125"/>
      <c r="QPI66" s="129"/>
      <c r="QPJ66" s="125"/>
      <c r="QPK66" s="126"/>
      <c r="QPL66" s="126"/>
      <c r="QPM66" s="126"/>
      <c r="QPN66" s="124"/>
      <c r="QPO66" s="125"/>
      <c r="QPP66" s="129"/>
      <c r="QPQ66" s="125"/>
      <c r="QPR66" s="126"/>
      <c r="QPS66" s="126"/>
      <c r="QPT66" s="126"/>
      <c r="QPU66" s="124"/>
      <c r="QPV66" s="125"/>
      <c r="QPW66" s="129"/>
      <c r="QPX66" s="125"/>
      <c r="QPY66" s="126"/>
      <c r="QPZ66" s="126"/>
      <c r="QQA66" s="126"/>
      <c r="QQB66" s="124"/>
      <c r="QQC66" s="125"/>
      <c r="QQD66" s="129"/>
      <c r="QQE66" s="125"/>
      <c r="QQF66" s="126"/>
      <c r="QQG66" s="126"/>
      <c r="QQH66" s="126"/>
      <c r="QQI66" s="124"/>
      <c r="QQJ66" s="125"/>
      <c r="QQK66" s="129"/>
      <c r="QQL66" s="125"/>
      <c r="QQM66" s="126"/>
      <c r="QQN66" s="126"/>
      <c r="QQO66" s="126"/>
      <c r="QQP66" s="124"/>
      <c r="QQQ66" s="125"/>
      <c r="QQR66" s="129"/>
      <c r="QQS66" s="125"/>
      <c r="QQT66" s="126"/>
      <c r="QQU66" s="126"/>
      <c r="QQV66" s="126"/>
      <c r="QQW66" s="124"/>
      <c r="QQX66" s="125"/>
      <c r="QQY66" s="129"/>
      <c r="QQZ66" s="125"/>
      <c r="QRA66" s="126"/>
      <c r="QRB66" s="126"/>
      <c r="QRC66" s="126"/>
      <c r="QRD66" s="124"/>
      <c r="QRE66" s="125"/>
      <c r="QRF66" s="129"/>
      <c r="QRG66" s="125"/>
      <c r="QRH66" s="126"/>
      <c r="QRI66" s="126"/>
      <c r="QRJ66" s="126"/>
      <c r="QRK66" s="124"/>
      <c r="QRL66" s="125"/>
      <c r="QRM66" s="129"/>
      <c r="QRN66" s="125"/>
      <c r="QRO66" s="126"/>
      <c r="QRP66" s="126"/>
      <c r="QRQ66" s="126"/>
      <c r="QRR66" s="124"/>
      <c r="QRS66" s="125"/>
      <c r="QRT66" s="129"/>
      <c r="QRU66" s="125"/>
      <c r="QRV66" s="126"/>
      <c r="QRW66" s="126"/>
      <c r="QRX66" s="126"/>
      <c r="QRY66" s="124"/>
      <c r="QRZ66" s="125"/>
      <c r="QSA66" s="129"/>
      <c r="QSB66" s="125"/>
      <c r="QSC66" s="126"/>
      <c r="QSD66" s="126"/>
      <c r="QSE66" s="126"/>
      <c r="QSF66" s="124"/>
      <c r="QSG66" s="125"/>
      <c r="QSH66" s="129"/>
      <c r="QSI66" s="125"/>
      <c r="QSJ66" s="126"/>
      <c r="QSK66" s="126"/>
      <c r="QSL66" s="126"/>
      <c r="QSM66" s="124"/>
      <c r="QSN66" s="125"/>
      <c r="QSO66" s="129"/>
      <c r="QSP66" s="125"/>
      <c r="QSQ66" s="126"/>
      <c r="QSR66" s="126"/>
      <c r="QSS66" s="126"/>
      <c r="QST66" s="124"/>
      <c r="QSU66" s="125"/>
      <c r="QSV66" s="129"/>
      <c r="QSW66" s="125"/>
      <c r="QSX66" s="126"/>
      <c r="QSY66" s="126"/>
      <c r="QSZ66" s="126"/>
      <c r="QTA66" s="124"/>
      <c r="QTB66" s="125"/>
      <c r="QTC66" s="129"/>
      <c r="QTD66" s="125"/>
      <c r="QTE66" s="126"/>
      <c r="QTF66" s="126"/>
      <c r="QTG66" s="126"/>
      <c r="QTH66" s="124"/>
      <c r="QTI66" s="125"/>
      <c r="QTJ66" s="129"/>
      <c r="QTK66" s="125"/>
      <c r="QTL66" s="126"/>
      <c r="QTM66" s="126"/>
      <c r="QTN66" s="126"/>
      <c r="QTO66" s="124"/>
      <c r="QTP66" s="125"/>
      <c r="QTQ66" s="129"/>
      <c r="QTR66" s="125"/>
      <c r="QTS66" s="126"/>
      <c r="QTT66" s="126"/>
      <c r="QTU66" s="126"/>
      <c r="QTV66" s="124"/>
      <c r="QTW66" s="125"/>
      <c r="QTX66" s="129"/>
      <c r="QTY66" s="125"/>
      <c r="QTZ66" s="126"/>
      <c r="QUA66" s="126"/>
      <c r="QUB66" s="126"/>
      <c r="QUC66" s="124"/>
      <c r="QUD66" s="125"/>
      <c r="QUE66" s="129"/>
      <c r="QUF66" s="125"/>
      <c r="QUG66" s="126"/>
      <c r="QUH66" s="126"/>
      <c r="QUI66" s="126"/>
      <c r="QUJ66" s="124"/>
      <c r="QUK66" s="125"/>
      <c r="QUL66" s="129"/>
      <c r="QUM66" s="125"/>
      <c r="QUN66" s="126"/>
      <c r="QUO66" s="126"/>
      <c r="QUP66" s="126"/>
      <c r="QUQ66" s="124"/>
      <c r="QUR66" s="125"/>
      <c r="QUS66" s="129"/>
      <c r="QUT66" s="125"/>
      <c r="QUU66" s="126"/>
      <c r="QUV66" s="126"/>
      <c r="QUW66" s="126"/>
      <c r="QUX66" s="124"/>
      <c r="QUY66" s="125"/>
      <c r="QUZ66" s="129"/>
      <c r="QVA66" s="125"/>
      <c r="QVB66" s="126"/>
      <c r="QVC66" s="126"/>
      <c r="QVD66" s="126"/>
      <c r="QVE66" s="124"/>
      <c r="QVF66" s="125"/>
      <c r="QVG66" s="129"/>
      <c r="QVH66" s="125"/>
      <c r="QVI66" s="126"/>
      <c r="QVJ66" s="126"/>
      <c r="QVK66" s="126"/>
      <c r="QVL66" s="124"/>
      <c r="QVM66" s="125"/>
      <c r="QVN66" s="129"/>
      <c r="QVO66" s="125"/>
      <c r="QVP66" s="126"/>
      <c r="QVQ66" s="126"/>
      <c r="QVR66" s="126"/>
      <c r="QVS66" s="124"/>
      <c r="QVT66" s="125"/>
      <c r="QVU66" s="129"/>
      <c r="QVV66" s="125"/>
      <c r="QVW66" s="126"/>
      <c r="QVX66" s="126"/>
      <c r="QVY66" s="126"/>
      <c r="QVZ66" s="124"/>
      <c r="QWA66" s="125"/>
      <c r="QWB66" s="129"/>
      <c r="QWC66" s="125"/>
      <c r="QWD66" s="126"/>
      <c r="QWE66" s="126"/>
      <c r="QWF66" s="126"/>
      <c r="QWG66" s="124"/>
      <c r="QWH66" s="125"/>
      <c r="QWI66" s="129"/>
      <c r="QWJ66" s="125"/>
      <c r="QWK66" s="126"/>
      <c r="QWL66" s="126"/>
      <c r="QWM66" s="126"/>
      <c r="QWN66" s="124"/>
      <c r="QWO66" s="125"/>
      <c r="QWP66" s="129"/>
      <c r="QWQ66" s="125"/>
      <c r="QWR66" s="126"/>
      <c r="QWS66" s="126"/>
      <c r="QWT66" s="126"/>
      <c r="QWU66" s="124"/>
      <c r="QWV66" s="125"/>
      <c r="QWW66" s="129"/>
      <c r="QWX66" s="125"/>
      <c r="QWY66" s="126"/>
      <c r="QWZ66" s="126"/>
      <c r="QXA66" s="126"/>
      <c r="QXB66" s="124"/>
      <c r="QXC66" s="125"/>
      <c r="QXD66" s="129"/>
      <c r="QXE66" s="125"/>
      <c r="QXF66" s="126"/>
      <c r="QXG66" s="126"/>
      <c r="QXH66" s="126"/>
      <c r="QXI66" s="124"/>
      <c r="QXJ66" s="125"/>
      <c r="QXK66" s="129"/>
      <c r="QXL66" s="125"/>
      <c r="QXM66" s="126"/>
      <c r="QXN66" s="126"/>
      <c r="QXO66" s="126"/>
      <c r="QXP66" s="124"/>
      <c r="QXQ66" s="125"/>
      <c r="QXR66" s="129"/>
      <c r="QXS66" s="125"/>
      <c r="QXT66" s="126"/>
      <c r="QXU66" s="126"/>
      <c r="QXV66" s="126"/>
      <c r="QXW66" s="124"/>
      <c r="QXX66" s="125"/>
      <c r="QXY66" s="129"/>
      <c r="QXZ66" s="125"/>
      <c r="QYA66" s="126"/>
      <c r="QYB66" s="126"/>
      <c r="QYC66" s="126"/>
      <c r="QYD66" s="124"/>
      <c r="QYE66" s="125"/>
      <c r="QYF66" s="129"/>
      <c r="QYG66" s="125"/>
      <c r="QYH66" s="126"/>
      <c r="QYI66" s="126"/>
      <c r="QYJ66" s="126"/>
      <c r="QYK66" s="124"/>
      <c r="QYL66" s="125"/>
      <c r="QYM66" s="129"/>
      <c r="QYN66" s="125"/>
      <c r="QYO66" s="126"/>
      <c r="QYP66" s="126"/>
      <c r="QYQ66" s="126"/>
      <c r="QYR66" s="124"/>
      <c r="QYS66" s="125"/>
      <c r="QYT66" s="129"/>
      <c r="QYU66" s="125"/>
      <c r="QYV66" s="126"/>
      <c r="QYW66" s="126"/>
      <c r="QYX66" s="126"/>
      <c r="QYY66" s="124"/>
      <c r="QYZ66" s="125"/>
      <c r="QZA66" s="129"/>
      <c r="QZB66" s="125"/>
      <c r="QZC66" s="126"/>
      <c r="QZD66" s="126"/>
      <c r="QZE66" s="126"/>
      <c r="QZF66" s="124"/>
      <c r="QZG66" s="125"/>
      <c r="QZH66" s="129"/>
      <c r="QZI66" s="125"/>
      <c r="QZJ66" s="126"/>
      <c r="QZK66" s="126"/>
      <c r="QZL66" s="126"/>
      <c r="QZM66" s="124"/>
      <c r="QZN66" s="125"/>
      <c r="QZO66" s="129"/>
      <c r="QZP66" s="125"/>
      <c r="QZQ66" s="126"/>
      <c r="QZR66" s="126"/>
      <c r="QZS66" s="126"/>
      <c r="QZT66" s="124"/>
      <c r="QZU66" s="125"/>
      <c r="QZV66" s="129"/>
      <c r="QZW66" s="125"/>
      <c r="QZX66" s="126"/>
      <c r="QZY66" s="126"/>
      <c r="QZZ66" s="126"/>
      <c r="RAA66" s="124"/>
      <c r="RAB66" s="125"/>
      <c r="RAC66" s="129"/>
      <c r="RAD66" s="125"/>
      <c r="RAE66" s="126"/>
      <c r="RAF66" s="126"/>
      <c r="RAG66" s="126"/>
      <c r="RAH66" s="124"/>
      <c r="RAI66" s="125"/>
      <c r="RAJ66" s="129"/>
      <c r="RAK66" s="125"/>
      <c r="RAL66" s="126"/>
      <c r="RAM66" s="126"/>
      <c r="RAN66" s="126"/>
      <c r="RAO66" s="124"/>
      <c r="RAP66" s="125"/>
      <c r="RAQ66" s="129"/>
      <c r="RAR66" s="125"/>
      <c r="RAS66" s="126"/>
      <c r="RAT66" s="126"/>
      <c r="RAU66" s="126"/>
      <c r="RAV66" s="124"/>
      <c r="RAW66" s="125"/>
      <c r="RAX66" s="129"/>
      <c r="RAY66" s="125"/>
      <c r="RAZ66" s="126"/>
      <c r="RBA66" s="126"/>
      <c r="RBB66" s="126"/>
      <c r="RBC66" s="124"/>
      <c r="RBD66" s="125"/>
      <c r="RBE66" s="129"/>
      <c r="RBF66" s="125"/>
      <c r="RBG66" s="126"/>
      <c r="RBH66" s="126"/>
      <c r="RBI66" s="126"/>
      <c r="RBJ66" s="124"/>
      <c r="RBK66" s="125"/>
      <c r="RBL66" s="129"/>
      <c r="RBM66" s="125"/>
      <c r="RBN66" s="126"/>
      <c r="RBO66" s="126"/>
      <c r="RBP66" s="126"/>
      <c r="RBQ66" s="124"/>
      <c r="RBR66" s="125"/>
      <c r="RBS66" s="129"/>
      <c r="RBT66" s="125"/>
      <c r="RBU66" s="126"/>
      <c r="RBV66" s="126"/>
      <c r="RBW66" s="126"/>
      <c r="RBX66" s="124"/>
      <c r="RBY66" s="125"/>
      <c r="RBZ66" s="129"/>
      <c r="RCA66" s="125"/>
      <c r="RCB66" s="126"/>
      <c r="RCC66" s="126"/>
      <c r="RCD66" s="126"/>
      <c r="RCE66" s="124"/>
      <c r="RCF66" s="125"/>
      <c r="RCG66" s="129"/>
      <c r="RCH66" s="125"/>
      <c r="RCI66" s="126"/>
      <c r="RCJ66" s="126"/>
      <c r="RCK66" s="126"/>
      <c r="RCL66" s="124"/>
      <c r="RCM66" s="125"/>
      <c r="RCN66" s="129"/>
      <c r="RCO66" s="125"/>
      <c r="RCP66" s="126"/>
      <c r="RCQ66" s="126"/>
      <c r="RCR66" s="126"/>
      <c r="RCS66" s="124"/>
      <c r="RCT66" s="125"/>
      <c r="RCU66" s="129"/>
      <c r="RCV66" s="125"/>
      <c r="RCW66" s="126"/>
      <c r="RCX66" s="126"/>
      <c r="RCY66" s="126"/>
      <c r="RCZ66" s="124"/>
      <c r="RDA66" s="125"/>
      <c r="RDB66" s="129"/>
      <c r="RDC66" s="125"/>
      <c r="RDD66" s="126"/>
      <c r="RDE66" s="126"/>
      <c r="RDF66" s="126"/>
      <c r="RDG66" s="124"/>
      <c r="RDH66" s="125"/>
      <c r="RDI66" s="129"/>
      <c r="RDJ66" s="125"/>
      <c r="RDK66" s="126"/>
      <c r="RDL66" s="126"/>
      <c r="RDM66" s="126"/>
      <c r="RDN66" s="124"/>
      <c r="RDO66" s="125"/>
      <c r="RDP66" s="129"/>
      <c r="RDQ66" s="125"/>
      <c r="RDR66" s="126"/>
      <c r="RDS66" s="126"/>
      <c r="RDT66" s="126"/>
      <c r="RDU66" s="124"/>
      <c r="RDV66" s="125"/>
      <c r="RDW66" s="129"/>
      <c r="RDX66" s="125"/>
      <c r="RDY66" s="126"/>
      <c r="RDZ66" s="126"/>
      <c r="REA66" s="126"/>
      <c r="REB66" s="124"/>
      <c r="REC66" s="125"/>
      <c r="RED66" s="129"/>
      <c r="REE66" s="125"/>
      <c r="REF66" s="126"/>
      <c r="REG66" s="126"/>
      <c r="REH66" s="126"/>
      <c r="REI66" s="124"/>
      <c r="REJ66" s="125"/>
      <c r="REK66" s="129"/>
      <c r="REL66" s="125"/>
      <c r="REM66" s="126"/>
      <c r="REN66" s="126"/>
      <c r="REO66" s="126"/>
      <c r="REP66" s="124"/>
      <c r="REQ66" s="125"/>
      <c r="RER66" s="129"/>
      <c r="RES66" s="125"/>
      <c r="RET66" s="126"/>
      <c r="REU66" s="126"/>
      <c r="REV66" s="126"/>
      <c r="REW66" s="124"/>
      <c r="REX66" s="125"/>
      <c r="REY66" s="129"/>
      <c r="REZ66" s="125"/>
      <c r="RFA66" s="126"/>
      <c r="RFB66" s="126"/>
      <c r="RFC66" s="126"/>
      <c r="RFD66" s="124"/>
      <c r="RFE66" s="125"/>
      <c r="RFF66" s="129"/>
      <c r="RFG66" s="125"/>
      <c r="RFH66" s="126"/>
      <c r="RFI66" s="126"/>
      <c r="RFJ66" s="126"/>
      <c r="RFK66" s="124"/>
      <c r="RFL66" s="125"/>
      <c r="RFM66" s="129"/>
      <c r="RFN66" s="125"/>
      <c r="RFO66" s="126"/>
      <c r="RFP66" s="126"/>
      <c r="RFQ66" s="126"/>
      <c r="RFR66" s="124"/>
      <c r="RFS66" s="125"/>
      <c r="RFT66" s="129"/>
      <c r="RFU66" s="125"/>
      <c r="RFV66" s="126"/>
      <c r="RFW66" s="126"/>
      <c r="RFX66" s="126"/>
      <c r="RFY66" s="124"/>
      <c r="RFZ66" s="125"/>
      <c r="RGA66" s="129"/>
      <c r="RGB66" s="125"/>
      <c r="RGC66" s="126"/>
      <c r="RGD66" s="126"/>
      <c r="RGE66" s="126"/>
      <c r="RGF66" s="124"/>
      <c r="RGG66" s="125"/>
      <c r="RGH66" s="129"/>
      <c r="RGI66" s="125"/>
      <c r="RGJ66" s="126"/>
      <c r="RGK66" s="126"/>
      <c r="RGL66" s="126"/>
      <c r="RGM66" s="124"/>
      <c r="RGN66" s="125"/>
      <c r="RGO66" s="129"/>
      <c r="RGP66" s="125"/>
      <c r="RGQ66" s="126"/>
      <c r="RGR66" s="126"/>
      <c r="RGS66" s="126"/>
      <c r="RGT66" s="124"/>
      <c r="RGU66" s="125"/>
      <c r="RGV66" s="129"/>
      <c r="RGW66" s="125"/>
      <c r="RGX66" s="126"/>
      <c r="RGY66" s="126"/>
      <c r="RGZ66" s="126"/>
      <c r="RHA66" s="124"/>
      <c r="RHB66" s="125"/>
      <c r="RHC66" s="129"/>
      <c r="RHD66" s="125"/>
      <c r="RHE66" s="126"/>
      <c r="RHF66" s="126"/>
      <c r="RHG66" s="126"/>
      <c r="RHH66" s="124"/>
      <c r="RHI66" s="125"/>
      <c r="RHJ66" s="129"/>
      <c r="RHK66" s="125"/>
      <c r="RHL66" s="126"/>
      <c r="RHM66" s="126"/>
      <c r="RHN66" s="126"/>
      <c r="RHO66" s="124"/>
      <c r="RHP66" s="125"/>
      <c r="RHQ66" s="129"/>
      <c r="RHR66" s="125"/>
      <c r="RHS66" s="126"/>
      <c r="RHT66" s="126"/>
      <c r="RHU66" s="126"/>
      <c r="RHV66" s="124"/>
      <c r="RHW66" s="125"/>
      <c r="RHX66" s="129"/>
      <c r="RHY66" s="125"/>
      <c r="RHZ66" s="126"/>
      <c r="RIA66" s="126"/>
      <c r="RIB66" s="126"/>
      <c r="RIC66" s="124"/>
      <c r="RID66" s="125"/>
      <c r="RIE66" s="129"/>
      <c r="RIF66" s="125"/>
      <c r="RIG66" s="126"/>
      <c r="RIH66" s="126"/>
      <c r="RII66" s="126"/>
      <c r="RIJ66" s="124"/>
      <c r="RIK66" s="125"/>
      <c r="RIL66" s="129"/>
      <c r="RIM66" s="125"/>
      <c r="RIN66" s="126"/>
      <c r="RIO66" s="126"/>
      <c r="RIP66" s="126"/>
      <c r="RIQ66" s="124"/>
      <c r="RIR66" s="125"/>
      <c r="RIS66" s="129"/>
      <c r="RIT66" s="125"/>
      <c r="RIU66" s="126"/>
      <c r="RIV66" s="126"/>
      <c r="RIW66" s="126"/>
      <c r="RIX66" s="124"/>
      <c r="RIY66" s="125"/>
      <c r="RIZ66" s="129"/>
      <c r="RJA66" s="125"/>
      <c r="RJB66" s="126"/>
      <c r="RJC66" s="126"/>
      <c r="RJD66" s="126"/>
      <c r="RJE66" s="124"/>
      <c r="RJF66" s="125"/>
      <c r="RJG66" s="129"/>
      <c r="RJH66" s="125"/>
      <c r="RJI66" s="126"/>
      <c r="RJJ66" s="126"/>
      <c r="RJK66" s="126"/>
      <c r="RJL66" s="124"/>
      <c r="RJM66" s="125"/>
      <c r="RJN66" s="129"/>
      <c r="RJO66" s="125"/>
      <c r="RJP66" s="126"/>
      <c r="RJQ66" s="126"/>
      <c r="RJR66" s="126"/>
      <c r="RJS66" s="124"/>
      <c r="RJT66" s="125"/>
      <c r="RJU66" s="129"/>
      <c r="RJV66" s="125"/>
      <c r="RJW66" s="126"/>
      <c r="RJX66" s="126"/>
      <c r="RJY66" s="126"/>
      <c r="RJZ66" s="124"/>
      <c r="RKA66" s="125"/>
      <c r="RKB66" s="129"/>
      <c r="RKC66" s="125"/>
      <c r="RKD66" s="126"/>
      <c r="RKE66" s="126"/>
      <c r="RKF66" s="126"/>
      <c r="RKG66" s="124"/>
      <c r="RKH66" s="125"/>
      <c r="RKI66" s="129"/>
      <c r="RKJ66" s="125"/>
      <c r="RKK66" s="126"/>
      <c r="RKL66" s="126"/>
      <c r="RKM66" s="126"/>
      <c r="RKN66" s="124"/>
      <c r="RKO66" s="125"/>
      <c r="RKP66" s="129"/>
      <c r="RKQ66" s="125"/>
      <c r="RKR66" s="126"/>
      <c r="RKS66" s="126"/>
      <c r="RKT66" s="126"/>
      <c r="RKU66" s="124"/>
      <c r="RKV66" s="125"/>
      <c r="RKW66" s="129"/>
      <c r="RKX66" s="125"/>
      <c r="RKY66" s="126"/>
      <c r="RKZ66" s="126"/>
      <c r="RLA66" s="126"/>
      <c r="RLB66" s="124"/>
      <c r="RLC66" s="125"/>
      <c r="RLD66" s="129"/>
      <c r="RLE66" s="125"/>
      <c r="RLF66" s="126"/>
      <c r="RLG66" s="126"/>
      <c r="RLH66" s="126"/>
      <c r="RLI66" s="124"/>
      <c r="RLJ66" s="125"/>
      <c r="RLK66" s="129"/>
      <c r="RLL66" s="125"/>
      <c r="RLM66" s="126"/>
      <c r="RLN66" s="126"/>
      <c r="RLO66" s="126"/>
      <c r="RLP66" s="124"/>
      <c r="RLQ66" s="125"/>
      <c r="RLR66" s="129"/>
      <c r="RLS66" s="125"/>
      <c r="RLT66" s="126"/>
      <c r="RLU66" s="126"/>
      <c r="RLV66" s="126"/>
      <c r="RLW66" s="124"/>
      <c r="RLX66" s="125"/>
      <c r="RLY66" s="129"/>
      <c r="RLZ66" s="125"/>
      <c r="RMA66" s="126"/>
      <c r="RMB66" s="126"/>
      <c r="RMC66" s="126"/>
      <c r="RMD66" s="124"/>
      <c r="RME66" s="125"/>
      <c r="RMF66" s="129"/>
      <c r="RMG66" s="125"/>
      <c r="RMH66" s="126"/>
      <c r="RMI66" s="126"/>
      <c r="RMJ66" s="126"/>
      <c r="RMK66" s="124"/>
      <c r="RML66" s="125"/>
      <c r="RMM66" s="129"/>
      <c r="RMN66" s="125"/>
      <c r="RMO66" s="126"/>
      <c r="RMP66" s="126"/>
      <c r="RMQ66" s="126"/>
      <c r="RMR66" s="124"/>
      <c r="RMS66" s="125"/>
      <c r="RMT66" s="129"/>
      <c r="RMU66" s="125"/>
      <c r="RMV66" s="126"/>
      <c r="RMW66" s="126"/>
      <c r="RMX66" s="126"/>
      <c r="RMY66" s="124"/>
      <c r="RMZ66" s="125"/>
      <c r="RNA66" s="129"/>
      <c r="RNB66" s="125"/>
      <c r="RNC66" s="126"/>
      <c r="RND66" s="126"/>
      <c r="RNE66" s="126"/>
      <c r="RNF66" s="124"/>
      <c r="RNG66" s="125"/>
      <c r="RNH66" s="129"/>
      <c r="RNI66" s="125"/>
      <c r="RNJ66" s="126"/>
      <c r="RNK66" s="126"/>
      <c r="RNL66" s="126"/>
      <c r="RNM66" s="124"/>
      <c r="RNN66" s="125"/>
      <c r="RNO66" s="129"/>
      <c r="RNP66" s="125"/>
      <c r="RNQ66" s="126"/>
      <c r="RNR66" s="126"/>
      <c r="RNS66" s="126"/>
      <c r="RNT66" s="124"/>
      <c r="RNU66" s="125"/>
      <c r="RNV66" s="129"/>
      <c r="RNW66" s="125"/>
      <c r="RNX66" s="126"/>
      <c r="RNY66" s="126"/>
      <c r="RNZ66" s="126"/>
      <c r="ROA66" s="124"/>
      <c r="ROB66" s="125"/>
      <c r="ROC66" s="129"/>
      <c r="ROD66" s="125"/>
      <c r="ROE66" s="126"/>
      <c r="ROF66" s="126"/>
      <c r="ROG66" s="126"/>
      <c r="ROH66" s="124"/>
      <c r="ROI66" s="125"/>
      <c r="ROJ66" s="129"/>
      <c r="ROK66" s="125"/>
      <c r="ROL66" s="126"/>
      <c r="ROM66" s="126"/>
      <c r="RON66" s="126"/>
      <c r="ROO66" s="124"/>
      <c r="ROP66" s="125"/>
      <c r="ROQ66" s="129"/>
      <c r="ROR66" s="125"/>
      <c r="ROS66" s="126"/>
      <c r="ROT66" s="126"/>
      <c r="ROU66" s="126"/>
      <c r="ROV66" s="124"/>
      <c r="ROW66" s="125"/>
      <c r="ROX66" s="129"/>
      <c r="ROY66" s="125"/>
      <c r="ROZ66" s="126"/>
      <c r="RPA66" s="126"/>
      <c r="RPB66" s="126"/>
      <c r="RPC66" s="124"/>
      <c r="RPD66" s="125"/>
      <c r="RPE66" s="129"/>
      <c r="RPF66" s="125"/>
      <c r="RPG66" s="126"/>
      <c r="RPH66" s="126"/>
      <c r="RPI66" s="126"/>
      <c r="RPJ66" s="124"/>
      <c r="RPK66" s="125"/>
      <c r="RPL66" s="129"/>
      <c r="RPM66" s="125"/>
      <c r="RPN66" s="126"/>
      <c r="RPO66" s="126"/>
      <c r="RPP66" s="126"/>
      <c r="RPQ66" s="124"/>
      <c r="RPR66" s="125"/>
      <c r="RPS66" s="129"/>
      <c r="RPT66" s="125"/>
      <c r="RPU66" s="126"/>
      <c r="RPV66" s="126"/>
      <c r="RPW66" s="126"/>
      <c r="RPX66" s="124"/>
      <c r="RPY66" s="125"/>
      <c r="RPZ66" s="129"/>
      <c r="RQA66" s="125"/>
      <c r="RQB66" s="126"/>
      <c r="RQC66" s="126"/>
      <c r="RQD66" s="126"/>
      <c r="RQE66" s="124"/>
      <c r="RQF66" s="125"/>
      <c r="RQG66" s="129"/>
      <c r="RQH66" s="125"/>
      <c r="RQI66" s="126"/>
      <c r="RQJ66" s="126"/>
      <c r="RQK66" s="126"/>
      <c r="RQL66" s="124"/>
      <c r="RQM66" s="125"/>
      <c r="RQN66" s="129"/>
      <c r="RQO66" s="125"/>
      <c r="RQP66" s="126"/>
      <c r="RQQ66" s="126"/>
      <c r="RQR66" s="126"/>
      <c r="RQS66" s="124"/>
      <c r="RQT66" s="125"/>
      <c r="RQU66" s="129"/>
      <c r="RQV66" s="125"/>
      <c r="RQW66" s="126"/>
      <c r="RQX66" s="126"/>
      <c r="RQY66" s="126"/>
      <c r="RQZ66" s="124"/>
      <c r="RRA66" s="125"/>
      <c r="RRB66" s="129"/>
      <c r="RRC66" s="125"/>
      <c r="RRD66" s="126"/>
      <c r="RRE66" s="126"/>
      <c r="RRF66" s="126"/>
      <c r="RRG66" s="124"/>
      <c r="RRH66" s="125"/>
      <c r="RRI66" s="129"/>
      <c r="RRJ66" s="125"/>
      <c r="RRK66" s="126"/>
      <c r="RRL66" s="126"/>
      <c r="RRM66" s="126"/>
      <c r="RRN66" s="124"/>
      <c r="RRO66" s="125"/>
      <c r="RRP66" s="129"/>
      <c r="RRQ66" s="125"/>
      <c r="RRR66" s="126"/>
      <c r="RRS66" s="126"/>
      <c r="RRT66" s="126"/>
      <c r="RRU66" s="124"/>
      <c r="RRV66" s="125"/>
      <c r="RRW66" s="129"/>
      <c r="RRX66" s="125"/>
      <c r="RRY66" s="126"/>
      <c r="RRZ66" s="126"/>
      <c r="RSA66" s="126"/>
      <c r="RSB66" s="124"/>
      <c r="RSC66" s="125"/>
      <c r="RSD66" s="129"/>
      <c r="RSE66" s="125"/>
      <c r="RSF66" s="126"/>
      <c r="RSG66" s="126"/>
      <c r="RSH66" s="126"/>
      <c r="RSI66" s="124"/>
      <c r="RSJ66" s="125"/>
      <c r="RSK66" s="129"/>
      <c r="RSL66" s="125"/>
      <c r="RSM66" s="126"/>
      <c r="RSN66" s="126"/>
      <c r="RSO66" s="126"/>
      <c r="RSP66" s="124"/>
      <c r="RSQ66" s="125"/>
      <c r="RSR66" s="129"/>
      <c r="RSS66" s="125"/>
      <c r="RST66" s="126"/>
      <c r="RSU66" s="126"/>
      <c r="RSV66" s="126"/>
      <c r="RSW66" s="124"/>
      <c r="RSX66" s="125"/>
      <c r="RSY66" s="129"/>
      <c r="RSZ66" s="125"/>
      <c r="RTA66" s="126"/>
      <c r="RTB66" s="126"/>
      <c r="RTC66" s="126"/>
      <c r="RTD66" s="124"/>
      <c r="RTE66" s="125"/>
      <c r="RTF66" s="129"/>
      <c r="RTG66" s="125"/>
      <c r="RTH66" s="126"/>
      <c r="RTI66" s="126"/>
      <c r="RTJ66" s="126"/>
      <c r="RTK66" s="124"/>
      <c r="RTL66" s="125"/>
      <c r="RTM66" s="129"/>
      <c r="RTN66" s="125"/>
      <c r="RTO66" s="126"/>
      <c r="RTP66" s="126"/>
      <c r="RTQ66" s="126"/>
      <c r="RTR66" s="124"/>
      <c r="RTS66" s="125"/>
      <c r="RTT66" s="129"/>
      <c r="RTU66" s="125"/>
      <c r="RTV66" s="126"/>
      <c r="RTW66" s="126"/>
      <c r="RTX66" s="126"/>
      <c r="RTY66" s="124"/>
      <c r="RTZ66" s="125"/>
      <c r="RUA66" s="129"/>
      <c r="RUB66" s="125"/>
      <c r="RUC66" s="126"/>
      <c r="RUD66" s="126"/>
      <c r="RUE66" s="126"/>
      <c r="RUF66" s="124"/>
      <c r="RUG66" s="125"/>
      <c r="RUH66" s="129"/>
      <c r="RUI66" s="125"/>
      <c r="RUJ66" s="126"/>
      <c r="RUK66" s="126"/>
      <c r="RUL66" s="126"/>
      <c r="RUM66" s="124"/>
      <c r="RUN66" s="125"/>
      <c r="RUO66" s="129"/>
      <c r="RUP66" s="125"/>
      <c r="RUQ66" s="126"/>
      <c r="RUR66" s="126"/>
      <c r="RUS66" s="126"/>
      <c r="RUT66" s="124"/>
      <c r="RUU66" s="125"/>
      <c r="RUV66" s="129"/>
      <c r="RUW66" s="125"/>
      <c r="RUX66" s="126"/>
      <c r="RUY66" s="126"/>
      <c r="RUZ66" s="126"/>
      <c r="RVA66" s="124"/>
      <c r="RVB66" s="125"/>
      <c r="RVC66" s="129"/>
      <c r="RVD66" s="125"/>
      <c r="RVE66" s="126"/>
      <c r="RVF66" s="126"/>
      <c r="RVG66" s="126"/>
      <c r="RVH66" s="124"/>
      <c r="RVI66" s="125"/>
      <c r="RVJ66" s="129"/>
      <c r="RVK66" s="125"/>
      <c r="RVL66" s="126"/>
      <c r="RVM66" s="126"/>
      <c r="RVN66" s="126"/>
      <c r="RVO66" s="124"/>
      <c r="RVP66" s="125"/>
      <c r="RVQ66" s="129"/>
      <c r="RVR66" s="125"/>
      <c r="RVS66" s="126"/>
      <c r="RVT66" s="126"/>
      <c r="RVU66" s="126"/>
      <c r="RVV66" s="124"/>
      <c r="RVW66" s="125"/>
      <c r="RVX66" s="129"/>
      <c r="RVY66" s="125"/>
      <c r="RVZ66" s="126"/>
      <c r="RWA66" s="126"/>
      <c r="RWB66" s="126"/>
      <c r="RWC66" s="124"/>
      <c r="RWD66" s="125"/>
      <c r="RWE66" s="129"/>
      <c r="RWF66" s="125"/>
      <c r="RWG66" s="126"/>
      <c r="RWH66" s="126"/>
      <c r="RWI66" s="126"/>
      <c r="RWJ66" s="124"/>
      <c r="RWK66" s="125"/>
      <c r="RWL66" s="129"/>
      <c r="RWM66" s="125"/>
      <c r="RWN66" s="126"/>
      <c r="RWO66" s="126"/>
      <c r="RWP66" s="126"/>
      <c r="RWQ66" s="124"/>
      <c r="RWR66" s="125"/>
      <c r="RWS66" s="129"/>
      <c r="RWT66" s="125"/>
      <c r="RWU66" s="126"/>
      <c r="RWV66" s="126"/>
      <c r="RWW66" s="126"/>
      <c r="RWX66" s="124"/>
      <c r="RWY66" s="125"/>
      <c r="RWZ66" s="129"/>
      <c r="RXA66" s="125"/>
      <c r="RXB66" s="126"/>
      <c r="RXC66" s="126"/>
      <c r="RXD66" s="126"/>
      <c r="RXE66" s="124"/>
      <c r="RXF66" s="125"/>
      <c r="RXG66" s="129"/>
      <c r="RXH66" s="125"/>
      <c r="RXI66" s="126"/>
      <c r="RXJ66" s="126"/>
      <c r="RXK66" s="126"/>
      <c r="RXL66" s="124"/>
      <c r="RXM66" s="125"/>
      <c r="RXN66" s="129"/>
      <c r="RXO66" s="125"/>
      <c r="RXP66" s="126"/>
      <c r="RXQ66" s="126"/>
      <c r="RXR66" s="126"/>
      <c r="RXS66" s="124"/>
      <c r="RXT66" s="125"/>
      <c r="RXU66" s="129"/>
      <c r="RXV66" s="125"/>
      <c r="RXW66" s="126"/>
      <c r="RXX66" s="126"/>
      <c r="RXY66" s="126"/>
      <c r="RXZ66" s="124"/>
      <c r="RYA66" s="125"/>
      <c r="RYB66" s="129"/>
      <c r="RYC66" s="125"/>
      <c r="RYD66" s="126"/>
      <c r="RYE66" s="126"/>
      <c r="RYF66" s="126"/>
      <c r="RYG66" s="124"/>
      <c r="RYH66" s="125"/>
      <c r="RYI66" s="129"/>
      <c r="RYJ66" s="125"/>
      <c r="RYK66" s="126"/>
      <c r="RYL66" s="126"/>
      <c r="RYM66" s="126"/>
      <c r="RYN66" s="124"/>
      <c r="RYO66" s="125"/>
      <c r="RYP66" s="129"/>
      <c r="RYQ66" s="125"/>
      <c r="RYR66" s="126"/>
      <c r="RYS66" s="126"/>
      <c r="RYT66" s="126"/>
      <c r="RYU66" s="124"/>
      <c r="RYV66" s="125"/>
      <c r="RYW66" s="129"/>
      <c r="RYX66" s="125"/>
      <c r="RYY66" s="126"/>
      <c r="RYZ66" s="126"/>
      <c r="RZA66" s="126"/>
      <c r="RZB66" s="124"/>
      <c r="RZC66" s="125"/>
      <c r="RZD66" s="129"/>
      <c r="RZE66" s="125"/>
      <c r="RZF66" s="126"/>
      <c r="RZG66" s="126"/>
      <c r="RZH66" s="126"/>
      <c r="RZI66" s="124"/>
      <c r="RZJ66" s="125"/>
      <c r="RZK66" s="129"/>
      <c r="RZL66" s="125"/>
      <c r="RZM66" s="126"/>
      <c r="RZN66" s="126"/>
      <c r="RZO66" s="126"/>
      <c r="RZP66" s="124"/>
      <c r="RZQ66" s="125"/>
      <c r="RZR66" s="129"/>
      <c r="RZS66" s="125"/>
      <c r="RZT66" s="126"/>
      <c r="RZU66" s="126"/>
      <c r="RZV66" s="126"/>
      <c r="RZW66" s="124"/>
      <c r="RZX66" s="125"/>
      <c r="RZY66" s="129"/>
      <c r="RZZ66" s="125"/>
      <c r="SAA66" s="126"/>
      <c r="SAB66" s="126"/>
      <c r="SAC66" s="126"/>
      <c r="SAD66" s="124"/>
      <c r="SAE66" s="125"/>
      <c r="SAF66" s="129"/>
      <c r="SAG66" s="125"/>
      <c r="SAH66" s="126"/>
      <c r="SAI66" s="126"/>
      <c r="SAJ66" s="126"/>
      <c r="SAK66" s="124"/>
      <c r="SAL66" s="125"/>
      <c r="SAM66" s="129"/>
      <c r="SAN66" s="125"/>
      <c r="SAO66" s="126"/>
      <c r="SAP66" s="126"/>
      <c r="SAQ66" s="126"/>
      <c r="SAR66" s="124"/>
      <c r="SAS66" s="125"/>
      <c r="SAT66" s="129"/>
      <c r="SAU66" s="125"/>
      <c r="SAV66" s="126"/>
      <c r="SAW66" s="126"/>
      <c r="SAX66" s="126"/>
      <c r="SAY66" s="124"/>
      <c r="SAZ66" s="125"/>
      <c r="SBA66" s="129"/>
      <c r="SBB66" s="125"/>
      <c r="SBC66" s="126"/>
      <c r="SBD66" s="126"/>
      <c r="SBE66" s="126"/>
      <c r="SBF66" s="124"/>
      <c r="SBG66" s="125"/>
      <c r="SBH66" s="129"/>
      <c r="SBI66" s="125"/>
      <c r="SBJ66" s="126"/>
      <c r="SBK66" s="126"/>
      <c r="SBL66" s="126"/>
      <c r="SBM66" s="124"/>
      <c r="SBN66" s="125"/>
      <c r="SBO66" s="129"/>
      <c r="SBP66" s="125"/>
      <c r="SBQ66" s="126"/>
      <c r="SBR66" s="126"/>
      <c r="SBS66" s="126"/>
      <c r="SBT66" s="124"/>
      <c r="SBU66" s="125"/>
      <c r="SBV66" s="129"/>
      <c r="SBW66" s="125"/>
      <c r="SBX66" s="126"/>
      <c r="SBY66" s="126"/>
      <c r="SBZ66" s="126"/>
      <c r="SCA66" s="124"/>
      <c r="SCB66" s="125"/>
      <c r="SCC66" s="129"/>
      <c r="SCD66" s="125"/>
      <c r="SCE66" s="126"/>
      <c r="SCF66" s="126"/>
      <c r="SCG66" s="126"/>
      <c r="SCH66" s="124"/>
      <c r="SCI66" s="125"/>
      <c r="SCJ66" s="129"/>
      <c r="SCK66" s="125"/>
      <c r="SCL66" s="126"/>
      <c r="SCM66" s="126"/>
      <c r="SCN66" s="126"/>
      <c r="SCO66" s="124"/>
      <c r="SCP66" s="125"/>
      <c r="SCQ66" s="129"/>
      <c r="SCR66" s="125"/>
      <c r="SCS66" s="126"/>
      <c r="SCT66" s="126"/>
      <c r="SCU66" s="126"/>
      <c r="SCV66" s="124"/>
      <c r="SCW66" s="125"/>
      <c r="SCX66" s="129"/>
      <c r="SCY66" s="125"/>
      <c r="SCZ66" s="126"/>
      <c r="SDA66" s="126"/>
      <c r="SDB66" s="126"/>
      <c r="SDC66" s="124"/>
      <c r="SDD66" s="125"/>
      <c r="SDE66" s="129"/>
      <c r="SDF66" s="125"/>
      <c r="SDG66" s="126"/>
      <c r="SDH66" s="126"/>
      <c r="SDI66" s="126"/>
      <c r="SDJ66" s="124"/>
      <c r="SDK66" s="125"/>
      <c r="SDL66" s="129"/>
      <c r="SDM66" s="125"/>
      <c r="SDN66" s="126"/>
      <c r="SDO66" s="126"/>
      <c r="SDP66" s="126"/>
      <c r="SDQ66" s="124"/>
      <c r="SDR66" s="125"/>
      <c r="SDS66" s="129"/>
      <c r="SDT66" s="125"/>
      <c r="SDU66" s="126"/>
      <c r="SDV66" s="126"/>
      <c r="SDW66" s="126"/>
      <c r="SDX66" s="124"/>
      <c r="SDY66" s="125"/>
      <c r="SDZ66" s="129"/>
      <c r="SEA66" s="125"/>
      <c r="SEB66" s="126"/>
      <c r="SEC66" s="126"/>
      <c r="SED66" s="126"/>
      <c r="SEE66" s="124"/>
      <c r="SEF66" s="125"/>
      <c r="SEG66" s="129"/>
      <c r="SEH66" s="125"/>
      <c r="SEI66" s="126"/>
      <c r="SEJ66" s="126"/>
      <c r="SEK66" s="126"/>
      <c r="SEL66" s="124"/>
      <c r="SEM66" s="125"/>
      <c r="SEN66" s="129"/>
      <c r="SEO66" s="125"/>
      <c r="SEP66" s="126"/>
      <c r="SEQ66" s="126"/>
      <c r="SER66" s="126"/>
      <c r="SES66" s="124"/>
      <c r="SET66" s="125"/>
      <c r="SEU66" s="129"/>
      <c r="SEV66" s="125"/>
      <c r="SEW66" s="126"/>
      <c r="SEX66" s="126"/>
      <c r="SEY66" s="126"/>
      <c r="SEZ66" s="124"/>
      <c r="SFA66" s="125"/>
      <c r="SFB66" s="129"/>
      <c r="SFC66" s="125"/>
      <c r="SFD66" s="126"/>
      <c r="SFE66" s="126"/>
      <c r="SFF66" s="126"/>
      <c r="SFG66" s="124"/>
      <c r="SFH66" s="125"/>
      <c r="SFI66" s="129"/>
      <c r="SFJ66" s="125"/>
      <c r="SFK66" s="126"/>
      <c r="SFL66" s="126"/>
      <c r="SFM66" s="126"/>
      <c r="SFN66" s="124"/>
      <c r="SFO66" s="125"/>
      <c r="SFP66" s="129"/>
      <c r="SFQ66" s="125"/>
      <c r="SFR66" s="126"/>
      <c r="SFS66" s="126"/>
      <c r="SFT66" s="126"/>
      <c r="SFU66" s="124"/>
      <c r="SFV66" s="125"/>
      <c r="SFW66" s="129"/>
      <c r="SFX66" s="125"/>
      <c r="SFY66" s="126"/>
      <c r="SFZ66" s="126"/>
      <c r="SGA66" s="126"/>
      <c r="SGB66" s="124"/>
      <c r="SGC66" s="125"/>
      <c r="SGD66" s="129"/>
      <c r="SGE66" s="125"/>
      <c r="SGF66" s="126"/>
      <c r="SGG66" s="126"/>
      <c r="SGH66" s="126"/>
      <c r="SGI66" s="124"/>
      <c r="SGJ66" s="125"/>
      <c r="SGK66" s="129"/>
      <c r="SGL66" s="125"/>
      <c r="SGM66" s="126"/>
      <c r="SGN66" s="126"/>
      <c r="SGO66" s="126"/>
      <c r="SGP66" s="124"/>
      <c r="SGQ66" s="125"/>
      <c r="SGR66" s="129"/>
      <c r="SGS66" s="125"/>
      <c r="SGT66" s="126"/>
      <c r="SGU66" s="126"/>
      <c r="SGV66" s="126"/>
      <c r="SGW66" s="124"/>
      <c r="SGX66" s="125"/>
      <c r="SGY66" s="129"/>
      <c r="SGZ66" s="125"/>
      <c r="SHA66" s="126"/>
      <c r="SHB66" s="126"/>
      <c r="SHC66" s="126"/>
      <c r="SHD66" s="124"/>
      <c r="SHE66" s="125"/>
      <c r="SHF66" s="129"/>
      <c r="SHG66" s="125"/>
      <c r="SHH66" s="126"/>
      <c r="SHI66" s="126"/>
      <c r="SHJ66" s="126"/>
      <c r="SHK66" s="124"/>
      <c r="SHL66" s="125"/>
      <c r="SHM66" s="129"/>
      <c r="SHN66" s="125"/>
      <c r="SHO66" s="126"/>
      <c r="SHP66" s="126"/>
      <c r="SHQ66" s="126"/>
      <c r="SHR66" s="124"/>
      <c r="SHS66" s="125"/>
      <c r="SHT66" s="129"/>
      <c r="SHU66" s="125"/>
      <c r="SHV66" s="126"/>
      <c r="SHW66" s="126"/>
      <c r="SHX66" s="126"/>
      <c r="SHY66" s="124"/>
      <c r="SHZ66" s="125"/>
      <c r="SIA66" s="129"/>
      <c r="SIB66" s="125"/>
      <c r="SIC66" s="126"/>
      <c r="SID66" s="126"/>
      <c r="SIE66" s="126"/>
      <c r="SIF66" s="124"/>
      <c r="SIG66" s="125"/>
      <c r="SIH66" s="129"/>
      <c r="SII66" s="125"/>
      <c r="SIJ66" s="126"/>
      <c r="SIK66" s="126"/>
      <c r="SIL66" s="126"/>
      <c r="SIM66" s="124"/>
      <c r="SIN66" s="125"/>
      <c r="SIO66" s="129"/>
      <c r="SIP66" s="125"/>
      <c r="SIQ66" s="126"/>
      <c r="SIR66" s="126"/>
      <c r="SIS66" s="126"/>
      <c r="SIT66" s="124"/>
      <c r="SIU66" s="125"/>
      <c r="SIV66" s="129"/>
      <c r="SIW66" s="125"/>
      <c r="SIX66" s="126"/>
      <c r="SIY66" s="126"/>
      <c r="SIZ66" s="126"/>
      <c r="SJA66" s="124"/>
      <c r="SJB66" s="125"/>
      <c r="SJC66" s="129"/>
      <c r="SJD66" s="125"/>
      <c r="SJE66" s="126"/>
      <c r="SJF66" s="126"/>
      <c r="SJG66" s="126"/>
      <c r="SJH66" s="124"/>
      <c r="SJI66" s="125"/>
      <c r="SJJ66" s="129"/>
      <c r="SJK66" s="125"/>
      <c r="SJL66" s="126"/>
      <c r="SJM66" s="126"/>
      <c r="SJN66" s="126"/>
      <c r="SJO66" s="124"/>
      <c r="SJP66" s="125"/>
      <c r="SJQ66" s="129"/>
      <c r="SJR66" s="125"/>
      <c r="SJS66" s="126"/>
      <c r="SJT66" s="126"/>
      <c r="SJU66" s="126"/>
      <c r="SJV66" s="124"/>
      <c r="SJW66" s="125"/>
      <c r="SJX66" s="129"/>
      <c r="SJY66" s="125"/>
      <c r="SJZ66" s="126"/>
      <c r="SKA66" s="126"/>
      <c r="SKB66" s="126"/>
      <c r="SKC66" s="124"/>
      <c r="SKD66" s="125"/>
      <c r="SKE66" s="129"/>
      <c r="SKF66" s="125"/>
      <c r="SKG66" s="126"/>
      <c r="SKH66" s="126"/>
      <c r="SKI66" s="126"/>
      <c r="SKJ66" s="124"/>
      <c r="SKK66" s="125"/>
      <c r="SKL66" s="129"/>
      <c r="SKM66" s="125"/>
      <c r="SKN66" s="126"/>
      <c r="SKO66" s="126"/>
      <c r="SKP66" s="126"/>
      <c r="SKQ66" s="124"/>
      <c r="SKR66" s="125"/>
      <c r="SKS66" s="129"/>
      <c r="SKT66" s="125"/>
      <c r="SKU66" s="126"/>
      <c r="SKV66" s="126"/>
      <c r="SKW66" s="126"/>
      <c r="SKX66" s="124"/>
      <c r="SKY66" s="125"/>
      <c r="SKZ66" s="129"/>
      <c r="SLA66" s="125"/>
      <c r="SLB66" s="126"/>
      <c r="SLC66" s="126"/>
      <c r="SLD66" s="126"/>
      <c r="SLE66" s="124"/>
      <c r="SLF66" s="125"/>
      <c r="SLG66" s="129"/>
      <c r="SLH66" s="125"/>
      <c r="SLI66" s="126"/>
      <c r="SLJ66" s="126"/>
      <c r="SLK66" s="126"/>
      <c r="SLL66" s="124"/>
      <c r="SLM66" s="125"/>
      <c r="SLN66" s="129"/>
      <c r="SLO66" s="125"/>
      <c r="SLP66" s="126"/>
      <c r="SLQ66" s="126"/>
      <c r="SLR66" s="126"/>
      <c r="SLS66" s="124"/>
      <c r="SLT66" s="125"/>
      <c r="SLU66" s="129"/>
      <c r="SLV66" s="125"/>
      <c r="SLW66" s="126"/>
      <c r="SLX66" s="126"/>
      <c r="SLY66" s="126"/>
      <c r="SLZ66" s="124"/>
      <c r="SMA66" s="125"/>
      <c r="SMB66" s="129"/>
      <c r="SMC66" s="125"/>
      <c r="SMD66" s="126"/>
      <c r="SME66" s="126"/>
      <c r="SMF66" s="126"/>
      <c r="SMG66" s="124"/>
      <c r="SMH66" s="125"/>
      <c r="SMI66" s="129"/>
      <c r="SMJ66" s="125"/>
      <c r="SMK66" s="126"/>
      <c r="SML66" s="126"/>
      <c r="SMM66" s="126"/>
      <c r="SMN66" s="124"/>
      <c r="SMO66" s="125"/>
      <c r="SMP66" s="129"/>
      <c r="SMQ66" s="125"/>
      <c r="SMR66" s="126"/>
      <c r="SMS66" s="126"/>
      <c r="SMT66" s="126"/>
      <c r="SMU66" s="124"/>
      <c r="SMV66" s="125"/>
      <c r="SMW66" s="129"/>
      <c r="SMX66" s="125"/>
      <c r="SMY66" s="126"/>
      <c r="SMZ66" s="126"/>
      <c r="SNA66" s="126"/>
      <c r="SNB66" s="124"/>
      <c r="SNC66" s="125"/>
      <c r="SND66" s="129"/>
      <c r="SNE66" s="125"/>
      <c r="SNF66" s="126"/>
      <c r="SNG66" s="126"/>
      <c r="SNH66" s="126"/>
      <c r="SNI66" s="124"/>
      <c r="SNJ66" s="125"/>
      <c r="SNK66" s="129"/>
      <c r="SNL66" s="125"/>
      <c r="SNM66" s="126"/>
      <c r="SNN66" s="126"/>
      <c r="SNO66" s="126"/>
      <c r="SNP66" s="124"/>
      <c r="SNQ66" s="125"/>
      <c r="SNR66" s="129"/>
      <c r="SNS66" s="125"/>
      <c r="SNT66" s="126"/>
      <c r="SNU66" s="126"/>
      <c r="SNV66" s="126"/>
      <c r="SNW66" s="124"/>
      <c r="SNX66" s="125"/>
      <c r="SNY66" s="129"/>
      <c r="SNZ66" s="125"/>
      <c r="SOA66" s="126"/>
      <c r="SOB66" s="126"/>
      <c r="SOC66" s="126"/>
      <c r="SOD66" s="124"/>
      <c r="SOE66" s="125"/>
      <c r="SOF66" s="129"/>
      <c r="SOG66" s="125"/>
      <c r="SOH66" s="126"/>
      <c r="SOI66" s="126"/>
      <c r="SOJ66" s="126"/>
      <c r="SOK66" s="124"/>
      <c r="SOL66" s="125"/>
      <c r="SOM66" s="129"/>
      <c r="SON66" s="125"/>
      <c r="SOO66" s="126"/>
      <c r="SOP66" s="126"/>
      <c r="SOQ66" s="126"/>
      <c r="SOR66" s="124"/>
      <c r="SOS66" s="125"/>
      <c r="SOT66" s="129"/>
      <c r="SOU66" s="125"/>
      <c r="SOV66" s="126"/>
      <c r="SOW66" s="126"/>
      <c r="SOX66" s="126"/>
      <c r="SOY66" s="124"/>
      <c r="SOZ66" s="125"/>
      <c r="SPA66" s="129"/>
      <c r="SPB66" s="125"/>
      <c r="SPC66" s="126"/>
      <c r="SPD66" s="126"/>
      <c r="SPE66" s="126"/>
      <c r="SPF66" s="124"/>
      <c r="SPG66" s="125"/>
      <c r="SPH66" s="129"/>
      <c r="SPI66" s="125"/>
      <c r="SPJ66" s="126"/>
      <c r="SPK66" s="126"/>
      <c r="SPL66" s="126"/>
      <c r="SPM66" s="124"/>
      <c r="SPN66" s="125"/>
      <c r="SPO66" s="129"/>
      <c r="SPP66" s="125"/>
      <c r="SPQ66" s="126"/>
      <c r="SPR66" s="126"/>
      <c r="SPS66" s="126"/>
      <c r="SPT66" s="124"/>
      <c r="SPU66" s="125"/>
      <c r="SPV66" s="129"/>
      <c r="SPW66" s="125"/>
      <c r="SPX66" s="126"/>
      <c r="SPY66" s="126"/>
      <c r="SPZ66" s="126"/>
      <c r="SQA66" s="124"/>
      <c r="SQB66" s="125"/>
      <c r="SQC66" s="129"/>
      <c r="SQD66" s="125"/>
      <c r="SQE66" s="126"/>
      <c r="SQF66" s="126"/>
      <c r="SQG66" s="126"/>
      <c r="SQH66" s="124"/>
      <c r="SQI66" s="125"/>
      <c r="SQJ66" s="129"/>
      <c r="SQK66" s="125"/>
      <c r="SQL66" s="126"/>
      <c r="SQM66" s="126"/>
      <c r="SQN66" s="126"/>
      <c r="SQO66" s="124"/>
      <c r="SQP66" s="125"/>
      <c r="SQQ66" s="129"/>
      <c r="SQR66" s="125"/>
      <c r="SQS66" s="126"/>
      <c r="SQT66" s="126"/>
      <c r="SQU66" s="126"/>
      <c r="SQV66" s="124"/>
      <c r="SQW66" s="125"/>
      <c r="SQX66" s="129"/>
      <c r="SQY66" s="125"/>
      <c r="SQZ66" s="126"/>
      <c r="SRA66" s="126"/>
      <c r="SRB66" s="126"/>
      <c r="SRC66" s="124"/>
      <c r="SRD66" s="125"/>
      <c r="SRE66" s="129"/>
      <c r="SRF66" s="125"/>
      <c r="SRG66" s="126"/>
      <c r="SRH66" s="126"/>
      <c r="SRI66" s="126"/>
      <c r="SRJ66" s="124"/>
      <c r="SRK66" s="125"/>
      <c r="SRL66" s="129"/>
      <c r="SRM66" s="125"/>
      <c r="SRN66" s="126"/>
      <c r="SRO66" s="126"/>
      <c r="SRP66" s="126"/>
      <c r="SRQ66" s="124"/>
      <c r="SRR66" s="125"/>
      <c r="SRS66" s="129"/>
      <c r="SRT66" s="125"/>
      <c r="SRU66" s="126"/>
      <c r="SRV66" s="126"/>
      <c r="SRW66" s="126"/>
      <c r="SRX66" s="124"/>
      <c r="SRY66" s="125"/>
      <c r="SRZ66" s="129"/>
      <c r="SSA66" s="125"/>
      <c r="SSB66" s="126"/>
      <c r="SSC66" s="126"/>
      <c r="SSD66" s="126"/>
      <c r="SSE66" s="124"/>
      <c r="SSF66" s="125"/>
      <c r="SSG66" s="129"/>
      <c r="SSH66" s="125"/>
      <c r="SSI66" s="126"/>
      <c r="SSJ66" s="126"/>
      <c r="SSK66" s="126"/>
      <c r="SSL66" s="124"/>
      <c r="SSM66" s="125"/>
      <c r="SSN66" s="129"/>
      <c r="SSO66" s="125"/>
      <c r="SSP66" s="126"/>
      <c r="SSQ66" s="126"/>
      <c r="SSR66" s="126"/>
      <c r="SSS66" s="124"/>
      <c r="SST66" s="125"/>
      <c r="SSU66" s="129"/>
      <c r="SSV66" s="125"/>
      <c r="SSW66" s="126"/>
      <c r="SSX66" s="126"/>
      <c r="SSY66" s="126"/>
      <c r="SSZ66" s="124"/>
      <c r="STA66" s="125"/>
      <c r="STB66" s="129"/>
      <c r="STC66" s="125"/>
      <c r="STD66" s="126"/>
      <c r="STE66" s="126"/>
      <c r="STF66" s="126"/>
      <c r="STG66" s="124"/>
      <c r="STH66" s="125"/>
      <c r="STI66" s="129"/>
      <c r="STJ66" s="125"/>
      <c r="STK66" s="126"/>
      <c r="STL66" s="126"/>
      <c r="STM66" s="126"/>
      <c r="STN66" s="124"/>
      <c r="STO66" s="125"/>
      <c r="STP66" s="129"/>
      <c r="STQ66" s="125"/>
      <c r="STR66" s="126"/>
      <c r="STS66" s="126"/>
      <c r="STT66" s="126"/>
      <c r="STU66" s="124"/>
      <c r="STV66" s="125"/>
      <c r="STW66" s="129"/>
      <c r="STX66" s="125"/>
      <c r="STY66" s="126"/>
      <c r="STZ66" s="126"/>
      <c r="SUA66" s="126"/>
      <c r="SUB66" s="124"/>
      <c r="SUC66" s="125"/>
      <c r="SUD66" s="129"/>
      <c r="SUE66" s="125"/>
      <c r="SUF66" s="126"/>
      <c r="SUG66" s="126"/>
      <c r="SUH66" s="126"/>
      <c r="SUI66" s="124"/>
      <c r="SUJ66" s="125"/>
      <c r="SUK66" s="129"/>
      <c r="SUL66" s="125"/>
      <c r="SUM66" s="126"/>
      <c r="SUN66" s="126"/>
      <c r="SUO66" s="126"/>
      <c r="SUP66" s="124"/>
      <c r="SUQ66" s="125"/>
      <c r="SUR66" s="129"/>
      <c r="SUS66" s="125"/>
      <c r="SUT66" s="126"/>
      <c r="SUU66" s="126"/>
      <c r="SUV66" s="126"/>
      <c r="SUW66" s="124"/>
      <c r="SUX66" s="125"/>
      <c r="SUY66" s="129"/>
      <c r="SUZ66" s="125"/>
      <c r="SVA66" s="126"/>
      <c r="SVB66" s="126"/>
      <c r="SVC66" s="126"/>
      <c r="SVD66" s="124"/>
      <c r="SVE66" s="125"/>
      <c r="SVF66" s="129"/>
      <c r="SVG66" s="125"/>
      <c r="SVH66" s="126"/>
      <c r="SVI66" s="126"/>
      <c r="SVJ66" s="126"/>
      <c r="SVK66" s="124"/>
      <c r="SVL66" s="125"/>
      <c r="SVM66" s="129"/>
      <c r="SVN66" s="125"/>
      <c r="SVO66" s="126"/>
      <c r="SVP66" s="126"/>
      <c r="SVQ66" s="126"/>
      <c r="SVR66" s="124"/>
      <c r="SVS66" s="125"/>
      <c r="SVT66" s="129"/>
      <c r="SVU66" s="125"/>
      <c r="SVV66" s="126"/>
      <c r="SVW66" s="126"/>
      <c r="SVX66" s="126"/>
      <c r="SVY66" s="124"/>
      <c r="SVZ66" s="125"/>
      <c r="SWA66" s="129"/>
      <c r="SWB66" s="125"/>
      <c r="SWC66" s="126"/>
      <c r="SWD66" s="126"/>
      <c r="SWE66" s="126"/>
      <c r="SWF66" s="124"/>
      <c r="SWG66" s="125"/>
      <c r="SWH66" s="129"/>
      <c r="SWI66" s="125"/>
      <c r="SWJ66" s="126"/>
      <c r="SWK66" s="126"/>
      <c r="SWL66" s="126"/>
      <c r="SWM66" s="124"/>
      <c r="SWN66" s="125"/>
      <c r="SWO66" s="129"/>
      <c r="SWP66" s="125"/>
      <c r="SWQ66" s="126"/>
      <c r="SWR66" s="126"/>
      <c r="SWS66" s="126"/>
      <c r="SWT66" s="124"/>
      <c r="SWU66" s="125"/>
      <c r="SWV66" s="129"/>
      <c r="SWW66" s="125"/>
      <c r="SWX66" s="126"/>
      <c r="SWY66" s="126"/>
      <c r="SWZ66" s="126"/>
      <c r="SXA66" s="124"/>
      <c r="SXB66" s="125"/>
      <c r="SXC66" s="129"/>
      <c r="SXD66" s="125"/>
      <c r="SXE66" s="126"/>
      <c r="SXF66" s="126"/>
      <c r="SXG66" s="126"/>
      <c r="SXH66" s="124"/>
      <c r="SXI66" s="125"/>
      <c r="SXJ66" s="129"/>
      <c r="SXK66" s="125"/>
      <c r="SXL66" s="126"/>
      <c r="SXM66" s="126"/>
      <c r="SXN66" s="126"/>
      <c r="SXO66" s="124"/>
      <c r="SXP66" s="125"/>
      <c r="SXQ66" s="129"/>
      <c r="SXR66" s="125"/>
      <c r="SXS66" s="126"/>
      <c r="SXT66" s="126"/>
      <c r="SXU66" s="126"/>
      <c r="SXV66" s="124"/>
      <c r="SXW66" s="125"/>
      <c r="SXX66" s="129"/>
      <c r="SXY66" s="125"/>
      <c r="SXZ66" s="126"/>
      <c r="SYA66" s="126"/>
      <c r="SYB66" s="126"/>
      <c r="SYC66" s="124"/>
      <c r="SYD66" s="125"/>
      <c r="SYE66" s="129"/>
      <c r="SYF66" s="125"/>
      <c r="SYG66" s="126"/>
      <c r="SYH66" s="126"/>
      <c r="SYI66" s="126"/>
      <c r="SYJ66" s="124"/>
      <c r="SYK66" s="125"/>
      <c r="SYL66" s="129"/>
      <c r="SYM66" s="125"/>
      <c r="SYN66" s="126"/>
      <c r="SYO66" s="126"/>
      <c r="SYP66" s="126"/>
      <c r="SYQ66" s="124"/>
      <c r="SYR66" s="125"/>
      <c r="SYS66" s="129"/>
      <c r="SYT66" s="125"/>
      <c r="SYU66" s="126"/>
      <c r="SYV66" s="126"/>
      <c r="SYW66" s="126"/>
      <c r="SYX66" s="124"/>
      <c r="SYY66" s="125"/>
      <c r="SYZ66" s="129"/>
      <c r="SZA66" s="125"/>
      <c r="SZB66" s="126"/>
      <c r="SZC66" s="126"/>
      <c r="SZD66" s="126"/>
      <c r="SZE66" s="124"/>
      <c r="SZF66" s="125"/>
      <c r="SZG66" s="129"/>
      <c r="SZH66" s="125"/>
      <c r="SZI66" s="126"/>
      <c r="SZJ66" s="126"/>
      <c r="SZK66" s="126"/>
      <c r="SZL66" s="124"/>
      <c r="SZM66" s="125"/>
      <c r="SZN66" s="129"/>
      <c r="SZO66" s="125"/>
      <c r="SZP66" s="126"/>
      <c r="SZQ66" s="126"/>
      <c r="SZR66" s="126"/>
      <c r="SZS66" s="124"/>
      <c r="SZT66" s="125"/>
      <c r="SZU66" s="129"/>
      <c r="SZV66" s="125"/>
      <c r="SZW66" s="126"/>
      <c r="SZX66" s="126"/>
      <c r="SZY66" s="126"/>
      <c r="SZZ66" s="124"/>
      <c r="TAA66" s="125"/>
      <c r="TAB66" s="129"/>
      <c r="TAC66" s="125"/>
      <c r="TAD66" s="126"/>
      <c r="TAE66" s="126"/>
      <c r="TAF66" s="126"/>
      <c r="TAG66" s="124"/>
      <c r="TAH66" s="125"/>
      <c r="TAI66" s="129"/>
      <c r="TAJ66" s="125"/>
      <c r="TAK66" s="126"/>
      <c r="TAL66" s="126"/>
      <c r="TAM66" s="126"/>
      <c r="TAN66" s="124"/>
      <c r="TAO66" s="125"/>
      <c r="TAP66" s="129"/>
      <c r="TAQ66" s="125"/>
      <c r="TAR66" s="126"/>
      <c r="TAS66" s="126"/>
      <c r="TAT66" s="126"/>
      <c r="TAU66" s="124"/>
      <c r="TAV66" s="125"/>
      <c r="TAW66" s="129"/>
      <c r="TAX66" s="125"/>
      <c r="TAY66" s="126"/>
      <c r="TAZ66" s="126"/>
      <c r="TBA66" s="126"/>
      <c r="TBB66" s="124"/>
      <c r="TBC66" s="125"/>
      <c r="TBD66" s="129"/>
      <c r="TBE66" s="125"/>
      <c r="TBF66" s="126"/>
      <c r="TBG66" s="126"/>
      <c r="TBH66" s="126"/>
      <c r="TBI66" s="124"/>
      <c r="TBJ66" s="125"/>
      <c r="TBK66" s="129"/>
      <c r="TBL66" s="125"/>
      <c r="TBM66" s="126"/>
      <c r="TBN66" s="126"/>
      <c r="TBO66" s="126"/>
      <c r="TBP66" s="124"/>
      <c r="TBQ66" s="125"/>
      <c r="TBR66" s="129"/>
      <c r="TBS66" s="125"/>
      <c r="TBT66" s="126"/>
      <c r="TBU66" s="126"/>
      <c r="TBV66" s="126"/>
      <c r="TBW66" s="124"/>
      <c r="TBX66" s="125"/>
      <c r="TBY66" s="129"/>
      <c r="TBZ66" s="125"/>
      <c r="TCA66" s="126"/>
      <c r="TCB66" s="126"/>
      <c r="TCC66" s="126"/>
      <c r="TCD66" s="124"/>
      <c r="TCE66" s="125"/>
      <c r="TCF66" s="129"/>
      <c r="TCG66" s="125"/>
      <c r="TCH66" s="126"/>
      <c r="TCI66" s="126"/>
      <c r="TCJ66" s="126"/>
      <c r="TCK66" s="124"/>
      <c r="TCL66" s="125"/>
      <c r="TCM66" s="129"/>
      <c r="TCN66" s="125"/>
      <c r="TCO66" s="126"/>
      <c r="TCP66" s="126"/>
      <c r="TCQ66" s="126"/>
      <c r="TCR66" s="124"/>
      <c r="TCS66" s="125"/>
      <c r="TCT66" s="129"/>
      <c r="TCU66" s="125"/>
      <c r="TCV66" s="126"/>
      <c r="TCW66" s="126"/>
      <c r="TCX66" s="126"/>
      <c r="TCY66" s="124"/>
      <c r="TCZ66" s="125"/>
      <c r="TDA66" s="129"/>
      <c r="TDB66" s="125"/>
      <c r="TDC66" s="126"/>
      <c r="TDD66" s="126"/>
      <c r="TDE66" s="126"/>
      <c r="TDF66" s="124"/>
      <c r="TDG66" s="125"/>
      <c r="TDH66" s="129"/>
      <c r="TDI66" s="125"/>
      <c r="TDJ66" s="126"/>
      <c r="TDK66" s="126"/>
      <c r="TDL66" s="126"/>
      <c r="TDM66" s="124"/>
      <c r="TDN66" s="125"/>
      <c r="TDO66" s="129"/>
      <c r="TDP66" s="125"/>
      <c r="TDQ66" s="126"/>
      <c r="TDR66" s="126"/>
      <c r="TDS66" s="126"/>
      <c r="TDT66" s="124"/>
      <c r="TDU66" s="125"/>
      <c r="TDV66" s="129"/>
      <c r="TDW66" s="125"/>
      <c r="TDX66" s="126"/>
      <c r="TDY66" s="126"/>
      <c r="TDZ66" s="126"/>
      <c r="TEA66" s="124"/>
      <c r="TEB66" s="125"/>
      <c r="TEC66" s="129"/>
      <c r="TED66" s="125"/>
      <c r="TEE66" s="126"/>
      <c r="TEF66" s="126"/>
      <c r="TEG66" s="126"/>
      <c r="TEH66" s="124"/>
      <c r="TEI66" s="125"/>
      <c r="TEJ66" s="129"/>
      <c r="TEK66" s="125"/>
      <c r="TEL66" s="126"/>
      <c r="TEM66" s="126"/>
      <c r="TEN66" s="126"/>
      <c r="TEO66" s="124"/>
      <c r="TEP66" s="125"/>
      <c r="TEQ66" s="129"/>
      <c r="TER66" s="125"/>
      <c r="TES66" s="126"/>
      <c r="TET66" s="126"/>
      <c r="TEU66" s="126"/>
      <c r="TEV66" s="124"/>
      <c r="TEW66" s="125"/>
      <c r="TEX66" s="129"/>
      <c r="TEY66" s="125"/>
      <c r="TEZ66" s="126"/>
      <c r="TFA66" s="126"/>
      <c r="TFB66" s="126"/>
      <c r="TFC66" s="124"/>
      <c r="TFD66" s="125"/>
      <c r="TFE66" s="129"/>
      <c r="TFF66" s="125"/>
      <c r="TFG66" s="126"/>
      <c r="TFH66" s="126"/>
      <c r="TFI66" s="126"/>
      <c r="TFJ66" s="124"/>
      <c r="TFK66" s="125"/>
      <c r="TFL66" s="129"/>
      <c r="TFM66" s="125"/>
      <c r="TFN66" s="126"/>
      <c r="TFO66" s="126"/>
      <c r="TFP66" s="126"/>
      <c r="TFQ66" s="124"/>
      <c r="TFR66" s="125"/>
      <c r="TFS66" s="129"/>
      <c r="TFT66" s="125"/>
      <c r="TFU66" s="126"/>
      <c r="TFV66" s="126"/>
      <c r="TFW66" s="126"/>
      <c r="TFX66" s="124"/>
      <c r="TFY66" s="125"/>
      <c r="TFZ66" s="129"/>
      <c r="TGA66" s="125"/>
      <c r="TGB66" s="126"/>
      <c r="TGC66" s="126"/>
      <c r="TGD66" s="126"/>
      <c r="TGE66" s="124"/>
      <c r="TGF66" s="125"/>
      <c r="TGG66" s="129"/>
      <c r="TGH66" s="125"/>
      <c r="TGI66" s="126"/>
      <c r="TGJ66" s="126"/>
      <c r="TGK66" s="126"/>
      <c r="TGL66" s="124"/>
      <c r="TGM66" s="125"/>
      <c r="TGN66" s="129"/>
      <c r="TGO66" s="125"/>
      <c r="TGP66" s="126"/>
      <c r="TGQ66" s="126"/>
      <c r="TGR66" s="126"/>
      <c r="TGS66" s="124"/>
      <c r="TGT66" s="125"/>
      <c r="TGU66" s="129"/>
      <c r="TGV66" s="125"/>
      <c r="TGW66" s="126"/>
      <c r="TGX66" s="126"/>
      <c r="TGY66" s="126"/>
      <c r="TGZ66" s="124"/>
      <c r="THA66" s="125"/>
      <c r="THB66" s="129"/>
      <c r="THC66" s="125"/>
      <c r="THD66" s="126"/>
      <c r="THE66" s="126"/>
      <c r="THF66" s="126"/>
      <c r="THG66" s="124"/>
      <c r="THH66" s="125"/>
      <c r="THI66" s="129"/>
      <c r="THJ66" s="125"/>
      <c r="THK66" s="126"/>
      <c r="THL66" s="126"/>
      <c r="THM66" s="126"/>
      <c r="THN66" s="124"/>
      <c r="THO66" s="125"/>
      <c r="THP66" s="129"/>
      <c r="THQ66" s="125"/>
      <c r="THR66" s="126"/>
      <c r="THS66" s="126"/>
      <c r="THT66" s="126"/>
      <c r="THU66" s="124"/>
      <c r="THV66" s="125"/>
      <c r="THW66" s="129"/>
      <c r="THX66" s="125"/>
      <c r="THY66" s="126"/>
      <c r="THZ66" s="126"/>
      <c r="TIA66" s="126"/>
      <c r="TIB66" s="124"/>
      <c r="TIC66" s="125"/>
      <c r="TID66" s="129"/>
      <c r="TIE66" s="125"/>
      <c r="TIF66" s="126"/>
      <c r="TIG66" s="126"/>
      <c r="TIH66" s="126"/>
      <c r="TII66" s="124"/>
      <c r="TIJ66" s="125"/>
      <c r="TIK66" s="129"/>
      <c r="TIL66" s="125"/>
      <c r="TIM66" s="126"/>
      <c r="TIN66" s="126"/>
      <c r="TIO66" s="126"/>
      <c r="TIP66" s="124"/>
      <c r="TIQ66" s="125"/>
      <c r="TIR66" s="129"/>
      <c r="TIS66" s="125"/>
      <c r="TIT66" s="126"/>
      <c r="TIU66" s="126"/>
      <c r="TIV66" s="126"/>
      <c r="TIW66" s="124"/>
      <c r="TIX66" s="125"/>
      <c r="TIY66" s="129"/>
      <c r="TIZ66" s="125"/>
      <c r="TJA66" s="126"/>
      <c r="TJB66" s="126"/>
      <c r="TJC66" s="126"/>
      <c r="TJD66" s="124"/>
      <c r="TJE66" s="125"/>
      <c r="TJF66" s="129"/>
      <c r="TJG66" s="125"/>
      <c r="TJH66" s="126"/>
      <c r="TJI66" s="126"/>
      <c r="TJJ66" s="126"/>
      <c r="TJK66" s="124"/>
      <c r="TJL66" s="125"/>
      <c r="TJM66" s="129"/>
      <c r="TJN66" s="125"/>
      <c r="TJO66" s="126"/>
      <c r="TJP66" s="126"/>
      <c r="TJQ66" s="126"/>
      <c r="TJR66" s="124"/>
      <c r="TJS66" s="125"/>
      <c r="TJT66" s="129"/>
      <c r="TJU66" s="125"/>
      <c r="TJV66" s="126"/>
      <c r="TJW66" s="126"/>
      <c r="TJX66" s="126"/>
      <c r="TJY66" s="124"/>
      <c r="TJZ66" s="125"/>
      <c r="TKA66" s="129"/>
      <c r="TKB66" s="125"/>
      <c r="TKC66" s="126"/>
      <c r="TKD66" s="126"/>
      <c r="TKE66" s="126"/>
      <c r="TKF66" s="124"/>
      <c r="TKG66" s="125"/>
      <c r="TKH66" s="129"/>
      <c r="TKI66" s="125"/>
      <c r="TKJ66" s="126"/>
      <c r="TKK66" s="126"/>
      <c r="TKL66" s="126"/>
      <c r="TKM66" s="124"/>
      <c r="TKN66" s="125"/>
      <c r="TKO66" s="129"/>
      <c r="TKP66" s="125"/>
      <c r="TKQ66" s="126"/>
      <c r="TKR66" s="126"/>
      <c r="TKS66" s="126"/>
      <c r="TKT66" s="124"/>
      <c r="TKU66" s="125"/>
      <c r="TKV66" s="129"/>
      <c r="TKW66" s="125"/>
      <c r="TKX66" s="126"/>
      <c r="TKY66" s="126"/>
      <c r="TKZ66" s="126"/>
      <c r="TLA66" s="124"/>
      <c r="TLB66" s="125"/>
      <c r="TLC66" s="129"/>
      <c r="TLD66" s="125"/>
      <c r="TLE66" s="126"/>
      <c r="TLF66" s="126"/>
      <c r="TLG66" s="126"/>
      <c r="TLH66" s="124"/>
      <c r="TLI66" s="125"/>
      <c r="TLJ66" s="129"/>
      <c r="TLK66" s="125"/>
      <c r="TLL66" s="126"/>
      <c r="TLM66" s="126"/>
      <c r="TLN66" s="126"/>
      <c r="TLO66" s="124"/>
      <c r="TLP66" s="125"/>
      <c r="TLQ66" s="129"/>
      <c r="TLR66" s="125"/>
      <c r="TLS66" s="126"/>
      <c r="TLT66" s="126"/>
      <c r="TLU66" s="126"/>
      <c r="TLV66" s="124"/>
      <c r="TLW66" s="125"/>
      <c r="TLX66" s="129"/>
      <c r="TLY66" s="125"/>
      <c r="TLZ66" s="126"/>
      <c r="TMA66" s="126"/>
      <c r="TMB66" s="126"/>
      <c r="TMC66" s="124"/>
      <c r="TMD66" s="125"/>
      <c r="TME66" s="129"/>
      <c r="TMF66" s="125"/>
      <c r="TMG66" s="126"/>
      <c r="TMH66" s="126"/>
      <c r="TMI66" s="126"/>
      <c r="TMJ66" s="124"/>
      <c r="TMK66" s="125"/>
      <c r="TML66" s="129"/>
      <c r="TMM66" s="125"/>
      <c r="TMN66" s="126"/>
      <c r="TMO66" s="126"/>
      <c r="TMP66" s="126"/>
      <c r="TMQ66" s="124"/>
      <c r="TMR66" s="125"/>
      <c r="TMS66" s="129"/>
      <c r="TMT66" s="125"/>
      <c r="TMU66" s="126"/>
      <c r="TMV66" s="126"/>
      <c r="TMW66" s="126"/>
      <c r="TMX66" s="124"/>
      <c r="TMY66" s="125"/>
      <c r="TMZ66" s="129"/>
      <c r="TNA66" s="125"/>
      <c r="TNB66" s="126"/>
      <c r="TNC66" s="126"/>
      <c r="TND66" s="126"/>
      <c r="TNE66" s="124"/>
      <c r="TNF66" s="125"/>
      <c r="TNG66" s="129"/>
      <c r="TNH66" s="125"/>
      <c r="TNI66" s="126"/>
      <c r="TNJ66" s="126"/>
      <c r="TNK66" s="126"/>
      <c r="TNL66" s="124"/>
      <c r="TNM66" s="125"/>
      <c r="TNN66" s="129"/>
      <c r="TNO66" s="125"/>
      <c r="TNP66" s="126"/>
      <c r="TNQ66" s="126"/>
      <c r="TNR66" s="126"/>
      <c r="TNS66" s="124"/>
      <c r="TNT66" s="125"/>
      <c r="TNU66" s="129"/>
      <c r="TNV66" s="125"/>
      <c r="TNW66" s="126"/>
      <c r="TNX66" s="126"/>
      <c r="TNY66" s="126"/>
      <c r="TNZ66" s="124"/>
      <c r="TOA66" s="125"/>
      <c r="TOB66" s="129"/>
      <c r="TOC66" s="125"/>
      <c r="TOD66" s="126"/>
      <c r="TOE66" s="126"/>
      <c r="TOF66" s="126"/>
      <c r="TOG66" s="124"/>
      <c r="TOH66" s="125"/>
      <c r="TOI66" s="129"/>
      <c r="TOJ66" s="125"/>
      <c r="TOK66" s="126"/>
      <c r="TOL66" s="126"/>
      <c r="TOM66" s="126"/>
      <c r="TON66" s="124"/>
      <c r="TOO66" s="125"/>
      <c r="TOP66" s="129"/>
      <c r="TOQ66" s="125"/>
      <c r="TOR66" s="126"/>
      <c r="TOS66" s="126"/>
      <c r="TOT66" s="126"/>
      <c r="TOU66" s="124"/>
      <c r="TOV66" s="125"/>
      <c r="TOW66" s="129"/>
      <c r="TOX66" s="125"/>
      <c r="TOY66" s="126"/>
      <c r="TOZ66" s="126"/>
      <c r="TPA66" s="126"/>
      <c r="TPB66" s="124"/>
      <c r="TPC66" s="125"/>
      <c r="TPD66" s="129"/>
      <c r="TPE66" s="125"/>
      <c r="TPF66" s="126"/>
      <c r="TPG66" s="126"/>
      <c r="TPH66" s="126"/>
      <c r="TPI66" s="124"/>
      <c r="TPJ66" s="125"/>
      <c r="TPK66" s="129"/>
      <c r="TPL66" s="125"/>
      <c r="TPM66" s="126"/>
      <c r="TPN66" s="126"/>
      <c r="TPO66" s="126"/>
      <c r="TPP66" s="124"/>
      <c r="TPQ66" s="125"/>
      <c r="TPR66" s="129"/>
      <c r="TPS66" s="125"/>
      <c r="TPT66" s="126"/>
      <c r="TPU66" s="126"/>
      <c r="TPV66" s="126"/>
      <c r="TPW66" s="124"/>
      <c r="TPX66" s="125"/>
      <c r="TPY66" s="129"/>
      <c r="TPZ66" s="125"/>
      <c r="TQA66" s="126"/>
      <c r="TQB66" s="126"/>
      <c r="TQC66" s="126"/>
      <c r="TQD66" s="124"/>
      <c r="TQE66" s="125"/>
      <c r="TQF66" s="129"/>
      <c r="TQG66" s="125"/>
      <c r="TQH66" s="126"/>
      <c r="TQI66" s="126"/>
      <c r="TQJ66" s="126"/>
      <c r="TQK66" s="124"/>
      <c r="TQL66" s="125"/>
      <c r="TQM66" s="129"/>
      <c r="TQN66" s="125"/>
      <c r="TQO66" s="126"/>
      <c r="TQP66" s="126"/>
      <c r="TQQ66" s="126"/>
      <c r="TQR66" s="124"/>
      <c r="TQS66" s="125"/>
      <c r="TQT66" s="129"/>
      <c r="TQU66" s="125"/>
      <c r="TQV66" s="126"/>
      <c r="TQW66" s="126"/>
      <c r="TQX66" s="126"/>
      <c r="TQY66" s="124"/>
      <c r="TQZ66" s="125"/>
      <c r="TRA66" s="129"/>
      <c r="TRB66" s="125"/>
      <c r="TRC66" s="126"/>
      <c r="TRD66" s="126"/>
      <c r="TRE66" s="126"/>
      <c r="TRF66" s="124"/>
      <c r="TRG66" s="125"/>
      <c r="TRH66" s="129"/>
      <c r="TRI66" s="125"/>
      <c r="TRJ66" s="126"/>
      <c r="TRK66" s="126"/>
      <c r="TRL66" s="126"/>
      <c r="TRM66" s="124"/>
      <c r="TRN66" s="125"/>
      <c r="TRO66" s="129"/>
      <c r="TRP66" s="125"/>
      <c r="TRQ66" s="126"/>
      <c r="TRR66" s="126"/>
      <c r="TRS66" s="126"/>
      <c r="TRT66" s="124"/>
      <c r="TRU66" s="125"/>
      <c r="TRV66" s="129"/>
      <c r="TRW66" s="125"/>
      <c r="TRX66" s="126"/>
      <c r="TRY66" s="126"/>
      <c r="TRZ66" s="126"/>
      <c r="TSA66" s="124"/>
      <c r="TSB66" s="125"/>
      <c r="TSC66" s="129"/>
      <c r="TSD66" s="125"/>
      <c r="TSE66" s="126"/>
      <c r="TSF66" s="126"/>
      <c r="TSG66" s="126"/>
      <c r="TSH66" s="124"/>
      <c r="TSI66" s="125"/>
      <c r="TSJ66" s="129"/>
      <c r="TSK66" s="125"/>
      <c r="TSL66" s="126"/>
      <c r="TSM66" s="126"/>
      <c r="TSN66" s="126"/>
      <c r="TSO66" s="124"/>
      <c r="TSP66" s="125"/>
      <c r="TSQ66" s="129"/>
      <c r="TSR66" s="125"/>
      <c r="TSS66" s="126"/>
      <c r="TST66" s="126"/>
      <c r="TSU66" s="126"/>
      <c r="TSV66" s="124"/>
      <c r="TSW66" s="125"/>
      <c r="TSX66" s="129"/>
      <c r="TSY66" s="125"/>
      <c r="TSZ66" s="126"/>
      <c r="TTA66" s="126"/>
      <c r="TTB66" s="126"/>
      <c r="TTC66" s="124"/>
      <c r="TTD66" s="125"/>
      <c r="TTE66" s="129"/>
      <c r="TTF66" s="125"/>
      <c r="TTG66" s="126"/>
      <c r="TTH66" s="126"/>
      <c r="TTI66" s="126"/>
      <c r="TTJ66" s="124"/>
      <c r="TTK66" s="125"/>
      <c r="TTL66" s="129"/>
      <c r="TTM66" s="125"/>
      <c r="TTN66" s="126"/>
      <c r="TTO66" s="126"/>
      <c r="TTP66" s="126"/>
      <c r="TTQ66" s="124"/>
      <c r="TTR66" s="125"/>
      <c r="TTS66" s="129"/>
      <c r="TTT66" s="125"/>
      <c r="TTU66" s="126"/>
      <c r="TTV66" s="126"/>
      <c r="TTW66" s="126"/>
      <c r="TTX66" s="124"/>
      <c r="TTY66" s="125"/>
      <c r="TTZ66" s="129"/>
      <c r="TUA66" s="125"/>
      <c r="TUB66" s="126"/>
      <c r="TUC66" s="126"/>
      <c r="TUD66" s="126"/>
      <c r="TUE66" s="124"/>
      <c r="TUF66" s="125"/>
      <c r="TUG66" s="129"/>
      <c r="TUH66" s="125"/>
      <c r="TUI66" s="126"/>
      <c r="TUJ66" s="126"/>
      <c r="TUK66" s="126"/>
      <c r="TUL66" s="124"/>
      <c r="TUM66" s="125"/>
      <c r="TUN66" s="129"/>
      <c r="TUO66" s="125"/>
      <c r="TUP66" s="126"/>
      <c r="TUQ66" s="126"/>
      <c r="TUR66" s="126"/>
      <c r="TUS66" s="124"/>
      <c r="TUT66" s="125"/>
      <c r="TUU66" s="129"/>
      <c r="TUV66" s="125"/>
      <c r="TUW66" s="126"/>
      <c r="TUX66" s="126"/>
      <c r="TUY66" s="126"/>
      <c r="TUZ66" s="124"/>
      <c r="TVA66" s="125"/>
      <c r="TVB66" s="129"/>
      <c r="TVC66" s="125"/>
      <c r="TVD66" s="126"/>
      <c r="TVE66" s="126"/>
      <c r="TVF66" s="126"/>
      <c r="TVG66" s="124"/>
      <c r="TVH66" s="125"/>
      <c r="TVI66" s="129"/>
      <c r="TVJ66" s="125"/>
      <c r="TVK66" s="126"/>
      <c r="TVL66" s="126"/>
      <c r="TVM66" s="126"/>
      <c r="TVN66" s="124"/>
      <c r="TVO66" s="125"/>
      <c r="TVP66" s="129"/>
      <c r="TVQ66" s="125"/>
      <c r="TVR66" s="126"/>
      <c r="TVS66" s="126"/>
      <c r="TVT66" s="126"/>
      <c r="TVU66" s="124"/>
      <c r="TVV66" s="125"/>
      <c r="TVW66" s="129"/>
      <c r="TVX66" s="125"/>
      <c r="TVY66" s="126"/>
      <c r="TVZ66" s="126"/>
      <c r="TWA66" s="126"/>
      <c r="TWB66" s="124"/>
      <c r="TWC66" s="125"/>
      <c r="TWD66" s="129"/>
      <c r="TWE66" s="125"/>
      <c r="TWF66" s="126"/>
      <c r="TWG66" s="126"/>
      <c r="TWH66" s="126"/>
      <c r="TWI66" s="124"/>
      <c r="TWJ66" s="125"/>
      <c r="TWK66" s="129"/>
      <c r="TWL66" s="125"/>
      <c r="TWM66" s="126"/>
      <c r="TWN66" s="126"/>
      <c r="TWO66" s="126"/>
      <c r="TWP66" s="124"/>
      <c r="TWQ66" s="125"/>
      <c r="TWR66" s="129"/>
      <c r="TWS66" s="125"/>
      <c r="TWT66" s="126"/>
      <c r="TWU66" s="126"/>
      <c r="TWV66" s="126"/>
      <c r="TWW66" s="124"/>
      <c r="TWX66" s="125"/>
      <c r="TWY66" s="129"/>
      <c r="TWZ66" s="125"/>
      <c r="TXA66" s="126"/>
      <c r="TXB66" s="126"/>
      <c r="TXC66" s="126"/>
      <c r="TXD66" s="124"/>
      <c r="TXE66" s="125"/>
      <c r="TXF66" s="129"/>
      <c r="TXG66" s="125"/>
      <c r="TXH66" s="126"/>
      <c r="TXI66" s="126"/>
      <c r="TXJ66" s="126"/>
      <c r="TXK66" s="124"/>
      <c r="TXL66" s="125"/>
      <c r="TXM66" s="129"/>
      <c r="TXN66" s="125"/>
      <c r="TXO66" s="126"/>
      <c r="TXP66" s="126"/>
      <c r="TXQ66" s="126"/>
      <c r="TXR66" s="124"/>
      <c r="TXS66" s="125"/>
      <c r="TXT66" s="129"/>
      <c r="TXU66" s="125"/>
      <c r="TXV66" s="126"/>
      <c r="TXW66" s="126"/>
      <c r="TXX66" s="126"/>
      <c r="TXY66" s="124"/>
      <c r="TXZ66" s="125"/>
      <c r="TYA66" s="129"/>
      <c r="TYB66" s="125"/>
      <c r="TYC66" s="126"/>
      <c r="TYD66" s="126"/>
      <c r="TYE66" s="126"/>
      <c r="TYF66" s="124"/>
      <c r="TYG66" s="125"/>
      <c r="TYH66" s="129"/>
      <c r="TYI66" s="125"/>
      <c r="TYJ66" s="126"/>
      <c r="TYK66" s="126"/>
      <c r="TYL66" s="126"/>
      <c r="TYM66" s="124"/>
      <c r="TYN66" s="125"/>
      <c r="TYO66" s="129"/>
      <c r="TYP66" s="125"/>
      <c r="TYQ66" s="126"/>
      <c r="TYR66" s="126"/>
      <c r="TYS66" s="126"/>
      <c r="TYT66" s="124"/>
      <c r="TYU66" s="125"/>
      <c r="TYV66" s="129"/>
      <c r="TYW66" s="125"/>
      <c r="TYX66" s="126"/>
      <c r="TYY66" s="126"/>
      <c r="TYZ66" s="126"/>
      <c r="TZA66" s="124"/>
      <c r="TZB66" s="125"/>
      <c r="TZC66" s="129"/>
      <c r="TZD66" s="125"/>
      <c r="TZE66" s="126"/>
      <c r="TZF66" s="126"/>
      <c r="TZG66" s="126"/>
      <c r="TZH66" s="124"/>
      <c r="TZI66" s="125"/>
      <c r="TZJ66" s="129"/>
      <c r="TZK66" s="125"/>
      <c r="TZL66" s="126"/>
      <c r="TZM66" s="126"/>
      <c r="TZN66" s="126"/>
      <c r="TZO66" s="124"/>
      <c r="TZP66" s="125"/>
      <c r="TZQ66" s="129"/>
      <c r="TZR66" s="125"/>
      <c r="TZS66" s="126"/>
      <c r="TZT66" s="126"/>
      <c r="TZU66" s="126"/>
      <c r="TZV66" s="124"/>
      <c r="TZW66" s="125"/>
      <c r="TZX66" s="129"/>
      <c r="TZY66" s="125"/>
      <c r="TZZ66" s="126"/>
      <c r="UAA66" s="126"/>
      <c r="UAB66" s="126"/>
      <c r="UAC66" s="124"/>
      <c r="UAD66" s="125"/>
      <c r="UAE66" s="129"/>
      <c r="UAF66" s="125"/>
      <c r="UAG66" s="126"/>
      <c r="UAH66" s="126"/>
      <c r="UAI66" s="126"/>
      <c r="UAJ66" s="124"/>
      <c r="UAK66" s="125"/>
      <c r="UAL66" s="129"/>
      <c r="UAM66" s="125"/>
      <c r="UAN66" s="126"/>
      <c r="UAO66" s="126"/>
      <c r="UAP66" s="126"/>
      <c r="UAQ66" s="124"/>
      <c r="UAR66" s="125"/>
      <c r="UAS66" s="129"/>
      <c r="UAT66" s="125"/>
      <c r="UAU66" s="126"/>
      <c r="UAV66" s="126"/>
      <c r="UAW66" s="126"/>
      <c r="UAX66" s="124"/>
      <c r="UAY66" s="125"/>
      <c r="UAZ66" s="129"/>
      <c r="UBA66" s="125"/>
      <c r="UBB66" s="126"/>
      <c r="UBC66" s="126"/>
      <c r="UBD66" s="126"/>
      <c r="UBE66" s="124"/>
      <c r="UBF66" s="125"/>
      <c r="UBG66" s="129"/>
      <c r="UBH66" s="125"/>
      <c r="UBI66" s="126"/>
      <c r="UBJ66" s="126"/>
      <c r="UBK66" s="126"/>
      <c r="UBL66" s="124"/>
      <c r="UBM66" s="125"/>
      <c r="UBN66" s="129"/>
      <c r="UBO66" s="125"/>
      <c r="UBP66" s="126"/>
      <c r="UBQ66" s="126"/>
      <c r="UBR66" s="126"/>
      <c r="UBS66" s="124"/>
      <c r="UBT66" s="125"/>
      <c r="UBU66" s="129"/>
      <c r="UBV66" s="125"/>
      <c r="UBW66" s="126"/>
      <c r="UBX66" s="126"/>
      <c r="UBY66" s="126"/>
      <c r="UBZ66" s="124"/>
      <c r="UCA66" s="125"/>
      <c r="UCB66" s="129"/>
      <c r="UCC66" s="125"/>
      <c r="UCD66" s="126"/>
      <c r="UCE66" s="126"/>
      <c r="UCF66" s="126"/>
      <c r="UCG66" s="124"/>
      <c r="UCH66" s="125"/>
      <c r="UCI66" s="129"/>
      <c r="UCJ66" s="125"/>
      <c r="UCK66" s="126"/>
      <c r="UCL66" s="126"/>
      <c r="UCM66" s="126"/>
      <c r="UCN66" s="124"/>
      <c r="UCO66" s="125"/>
      <c r="UCP66" s="129"/>
      <c r="UCQ66" s="125"/>
      <c r="UCR66" s="126"/>
      <c r="UCS66" s="126"/>
      <c r="UCT66" s="126"/>
      <c r="UCU66" s="124"/>
      <c r="UCV66" s="125"/>
      <c r="UCW66" s="129"/>
      <c r="UCX66" s="125"/>
      <c r="UCY66" s="126"/>
      <c r="UCZ66" s="126"/>
      <c r="UDA66" s="126"/>
      <c r="UDB66" s="124"/>
      <c r="UDC66" s="125"/>
      <c r="UDD66" s="129"/>
      <c r="UDE66" s="125"/>
      <c r="UDF66" s="126"/>
      <c r="UDG66" s="126"/>
      <c r="UDH66" s="126"/>
      <c r="UDI66" s="124"/>
      <c r="UDJ66" s="125"/>
      <c r="UDK66" s="129"/>
      <c r="UDL66" s="125"/>
      <c r="UDM66" s="126"/>
      <c r="UDN66" s="126"/>
      <c r="UDO66" s="126"/>
      <c r="UDP66" s="124"/>
      <c r="UDQ66" s="125"/>
      <c r="UDR66" s="129"/>
      <c r="UDS66" s="125"/>
      <c r="UDT66" s="126"/>
      <c r="UDU66" s="126"/>
      <c r="UDV66" s="126"/>
      <c r="UDW66" s="124"/>
      <c r="UDX66" s="125"/>
      <c r="UDY66" s="129"/>
      <c r="UDZ66" s="125"/>
      <c r="UEA66" s="126"/>
      <c r="UEB66" s="126"/>
      <c r="UEC66" s="126"/>
      <c r="UED66" s="124"/>
      <c r="UEE66" s="125"/>
      <c r="UEF66" s="129"/>
      <c r="UEG66" s="125"/>
      <c r="UEH66" s="126"/>
      <c r="UEI66" s="126"/>
      <c r="UEJ66" s="126"/>
      <c r="UEK66" s="124"/>
      <c r="UEL66" s="125"/>
      <c r="UEM66" s="129"/>
      <c r="UEN66" s="125"/>
      <c r="UEO66" s="126"/>
      <c r="UEP66" s="126"/>
      <c r="UEQ66" s="126"/>
      <c r="UER66" s="124"/>
      <c r="UES66" s="125"/>
      <c r="UET66" s="129"/>
      <c r="UEU66" s="125"/>
      <c r="UEV66" s="126"/>
      <c r="UEW66" s="126"/>
      <c r="UEX66" s="126"/>
      <c r="UEY66" s="124"/>
      <c r="UEZ66" s="125"/>
      <c r="UFA66" s="129"/>
      <c r="UFB66" s="125"/>
      <c r="UFC66" s="126"/>
      <c r="UFD66" s="126"/>
      <c r="UFE66" s="126"/>
      <c r="UFF66" s="124"/>
      <c r="UFG66" s="125"/>
      <c r="UFH66" s="129"/>
      <c r="UFI66" s="125"/>
      <c r="UFJ66" s="126"/>
      <c r="UFK66" s="126"/>
      <c r="UFL66" s="126"/>
      <c r="UFM66" s="124"/>
      <c r="UFN66" s="125"/>
      <c r="UFO66" s="129"/>
      <c r="UFP66" s="125"/>
      <c r="UFQ66" s="126"/>
      <c r="UFR66" s="126"/>
      <c r="UFS66" s="126"/>
      <c r="UFT66" s="124"/>
      <c r="UFU66" s="125"/>
      <c r="UFV66" s="129"/>
      <c r="UFW66" s="125"/>
      <c r="UFX66" s="126"/>
      <c r="UFY66" s="126"/>
      <c r="UFZ66" s="126"/>
      <c r="UGA66" s="124"/>
      <c r="UGB66" s="125"/>
      <c r="UGC66" s="129"/>
      <c r="UGD66" s="125"/>
      <c r="UGE66" s="126"/>
      <c r="UGF66" s="126"/>
      <c r="UGG66" s="126"/>
      <c r="UGH66" s="124"/>
      <c r="UGI66" s="125"/>
      <c r="UGJ66" s="129"/>
      <c r="UGK66" s="125"/>
      <c r="UGL66" s="126"/>
      <c r="UGM66" s="126"/>
      <c r="UGN66" s="126"/>
      <c r="UGO66" s="124"/>
      <c r="UGP66" s="125"/>
      <c r="UGQ66" s="129"/>
      <c r="UGR66" s="125"/>
      <c r="UGS66" s="126"/>
      <c r="UGT66" s="126"/>
      <c r="UGU66" s="126"/>
      <c r="UGV66" s="124"/>
      <c r="UGW66" s="125"/>
      <c r="UGX66" s="129"/>
      <c r="UGY66" s="125"/>
      <c r="UGZ66" s="126"/>
      <c r="UHA66" s="126"/>
      <c r="UHB66" s="126"/>
      <c r="UHC66" s="124"/>
      <c r="UHD66" s="125"/>
      <c r="UHE66" s="129"/>
      <c r="UHF66" s="125"/>
      <c r="UHG66" s="126"/>
      <c r="UHH66" s="126"/>
      <c r="UHI66" s="126"/>
      <c r="UHJ66" s="124"/>
      <c r="UHK66" s="125"/>
      <c r="UHL66" s="129"/>
      <c r="UHM66" s="125"/>
      <c r="UHN66" s="126"/>
      <c r="UHO66" s="126"/>
      <c r="UHP66" s="126"/>
      <c r="UHQ66" s="124"/>
      <c r="UHR66" s="125"/>
      <c r="UHS66" s="129"/>
      <c r="UHT66" s="125"/>
      <c r="UHU66" s="126"/>
      <c r="UHV66" s="126"/>
      <c r="UHW66" s="126"/>
      <c r="UHX66" s="124"/>
      <c r="UHY66" s="125"/>
      <c r="UHZ66" s="129"/>
      <c r="UIA66" s="125"/>
      <c r="UIB66" s="126"/>
      <c r="UIC66" s="126"/>
      <c r="UID66" s="126"/>
      <c r="UIE66" s="124"/>
      <c r="UIF66" s="125"/>
      <c r="UIG66" s="129"/>
      <c r="UIH66" s="125"/>
      <c r="UII66" s="126"/>
      <c r="UIJ66" s="126"/>
      <c r="UIK66" s="126"/>
      <c r="UIL66" s="124"/>
      <c r="UIM66" s="125"/>
      <c r="UIN66" s="129"/>
      <c r="UIO66" s="125"/>
      <c r="UIP66" s="126"/>
      <c r="UIQ66" s="126"/>
      <c r="UIR66" s="126"/>
      <c r="UIS66" s="124"/>
      <c r="UIT66" s="125"/>
      <c r="UIU66" s="129"/>
      <c r="UIV66" s="125"/>
      <c r="UIW66" s="126"/>
      <c r="UIX66" s="126"/>
      <c r="UIY66" s="126"/>
      <c r="UIZ66" s="124"/>
      <c r="UJA66" s="125"/>
      <c r="UJB66" s="129"/>
      <c r="UJC66" s="125"/>
      <c r="UJD66" s="126"/>
      <c r="UJE66" s="126"/>
      <c r="UJF66" s="126"/>
      <c r="UJG66" s="124"/>
      <c r="UJH66" s="125"/>
      <c r="UJI66" s="129"/>
      <c r="UJJ66" s="125"/>
      <c r="UJK66" s="126"/>
      <c r="UJL66" s="126"/>
      <c r="UJM66" s="126"/>
      <c r="UJN66" s="124"/>
      <c r="UJO66" s="125"/>
      <c r="UJP66" s="129"/>
      <c r="UJQ66" s="125"/>
      <c r="UJR66" s="126"/>
      <c r="UJS66" s="126"/>
      <c r="UJT66" s="126"/>
      <c r="UJU66" s="124"/>
      <c r="UJV66" s="125"/>
      <c r="UJW66" s="129"/>
      <c r="UJX66" s="125"/>
      <c r="UJY66" s="126"/>
      <c r="UJZ66" s="126"/>
      <c r="UKA66" s="126"/>
      <c r="UKB66" s="124"/>
      <c r="UKC66" s="125"/>
      <c r="UKD66" s="129"/>
      <c r="UKE66" s="125"/>
      <c r="UKF66" s="126"/>
      <c r="UKG66" s="126"/>
      <c r="UKH66" s="126"/>
      <c r="UKI66" s="124"/>
      <c r="UKJ66" s="125"/>
      <c r="UKK66" s="129"/>
      <c r="UKL66" s="125"/>
      <c r="UKM66" s="126"/>
      <c r="UKN66" s="126"/>
      <c r="UKO66" s="126"/>
      <c r="UKP66" s="124"/>
      <c r="UKQ66" s="125"/>
      <c r="UKR66" s="129"/>
      <c r="UKS66" s="125"/>
      <c r="UKT66" s="126"/>
      <c r="UKU66" s="126"/>
      <c r="UKV66" s="126"/>
      <c r="UKW66" s="124"/>
      <c r="UKX66" s="125"/>
      <c r="UKY66" s="129"/>
      <c r="UKZ66" s="125"/>
      <c r="ULA66" s="126"/>
      <c r="ULB66" s="126"/>
      <c r="ULC66" s="126"/>
      <c r="ULD66" s="124"/>
      <c r="ULE66" s="125"/>
      <c r="ULF66" s="129"/>
      <c r="ULG66" s="125"/>
      <c r="ULH66" s="126"/>
      <c r="ULI66" s="126"/>
      <c r="ULJ66" s="126"/>
      <c r="ULK66" s="124"/>
      <c r="ULL66" s="125"/>
      <c r="ULM66" s="129"/>
      <c r="ULN66" s="125"/>
      <c r="ULO66" s="126"/>
      <c r="ULP66" s="126"/>
      <c r="ULQ66" s="126"/>
      <c r="ULR66" s="124"/>
      <c r="ULS66" s="125"/>
      <c r="ULT66" s="129"/>
      <c r="ULU66" s="125"/>
      <c r="ULV66" s="126"/>
      <c r="ULW66" s="126"/>
      <c r="ULX66" s="126"/>
      <c r="ULY66" s="124"/>
      <c r="ULZ66" s="125"/>
      <c r="UMA66" s="129"/>
      <c r="UMB66" s="125"/>
      <c r="UMC66" s="126"/>
      <c r="UMD66" s="126"/>
      <c r="UME66" s="126"/>
      <c r="UMF66" s="124"/>
      <c r="UMG66" s="125"/>
      <c r="UMH66" s="129"/>
      <c r="UMI66" s="125"/>
      <c r="UMJ66" s="126"/>
      <c r="UMK66" s="126"/>
      <c r="UML66" s="126"/>
      <c r="UMM66" s="124"/>
      <c r="UMN66" s="125"/>
      <c r="UMO66" s="129"/>
      <c r="UMP66" s="125"/>
      <c r="UMQ66" s="126"/>
      <c r="UMR66" s="126"/>
      <c r="UMS66" s="126"/>
      <c r="UMT66" s="124"/>
      <c r="UMU66" s="125"/>
      <c r="UMV66" s="129"/>
      <c r="UMW66" s="125"/>
      <c r="UMX66" s="126"/>
      <c r="UMY66" s="126"/>
      <c r="UMZ66" s="126"/>
      <c r="UNA66" s="124"/>
      <c r="UNB66" s="125"/>
      <c r="UNC66" s="129"/>
      <c r="UND66" s="125"/>
      <c r="UNE66" s="126"/>
      <c r="UNF66" s="126"/>
      <c r="UNG66" s="126"/>
      <c r="UNH66" s="124"/>
      <c r="UNI66" s="125"/>
      <c r="UNJ66" s="129"/>
      <c r="UNK66" s="125"/>
      <c r="UNL66" s="126"/>
      <c r="UNM66" s="126"/>
      <c r="UNN66" s="126"/>
      <c r="UNO66" s="124"/>
      <c r="UNP66" s="125"/>
      <c r="UNQ66" s="129"/>
      <c r="UNR66" s="125"/>
      <c r="UNS66" s="126"/>
      <c r="UNT66" s="126"/>
      <c r="UNU66" s="126"/>
      <c r="UNV66" s="124"/>
      <c r="UNW66" s="125"/>
      <c r="UNX66" s="129"/>
      <c r="UNY66" s="125"/>
      <c r="UNZ66" s="126"/>
      <c r="UOA66" s="126"/>
      <c r="UOB66" s="126"/>
      <c r="UOC66" s="124"/>
      <c r="UOD66" s="125"/>
      <c r="UOE66" s="129"/>
      <c r="UOF66" s="125"/>
      <c r="UOG66" s="126"/>
      <c r="UOH66" s="126"/>
      <c r="UOI66" s="126"/>
      <c r="UOJ66" s="124"/>
      <c r="UOK66" s="125"/>
      <c r="UOL66" s="129"/>
      <c r="UOM66" s="125"/>
      <c r="UON66" s="126"/>
      <c r="UOO66" s="126"/>
      <c r="UOP66" s="126"/>
      <c r="UOQ66" s="124"/>
      <c r="UOR66" s="125"/>
      <c r="UOS66" s="129"/>
      <c r="UOT66" s="125"/>
      <c r="UOU66" s="126"/>
      <c r="UOV66" s="126"/>
      <c r="UOW66" s="126"/>
      <c r="UOX66" s="124"/>
      <c r="UOY66" s="125"/>
      <c r="UOZ66" s="129"/>
      <c r="UPA66" s="125"/>
      <c r="UPB66" s="126"/>
      <c r="UPC66" s="126"/>
      <c r="UPD66" s="126"/>
      <c r="UPE66" s="124"/>
      <c r="UPF66" s="125"/>
      <c r="UPG66" s="129"/>
      <c r="UPH66" s="125"/>
      <c r="UPI66" s="126"/>
      <c r="UPJ66" s="126"/>
      <c r="UPK66" s="126"/>
      <c r="UPL66" s="124"/>
      <c r="UPM66" s="125"/>
      <c r="UPN66" s="129"/>
      <c r="UPO66" s="125"/>
      <c r="UPP66" s="126"/>
      <c r="UPQ66" s="126"/>
      <c r="UPR66" s="126"/>
      <c r="UPS66" s="124"/>
      <c r="UPT66" s="125"/>
      <c r="UPU66" s="129"/>
      <c r="UPV66" s="125"/>
      <c r="UPW66" s="126"/>
      <c r="UPX66" s="126"/>
      <c r="UPY66" s="126"/>
      <c r="UPZ66" s="124"/>
      <c r="UQA66" s="125"/>
      <c r="UQB66" s="129"/>
      <c r="UQC66" s="125"/>
      <c r="UQD66" s="126"/>
      <c r="UQE66" s="126"/>
      <c r="UQF66" s="126"/>
      <c r="UQG66" s="124"/>
      <c r="UQH66" s="125"/>
      <c r="UQI66" s="129"/>
      <c r="UQJ66" s="125"/>
      <c r="UQK66" s="126"/>
      <c r="UQL66" s="126"/>
      <c r="UQM66" s="126"/>
      <c r="UQN66" s="124"/>
      <c r="UQO66" s="125"/>
      <c r="UQP66" s="129"/>
      <c r="UQQ66" s="125"/>
      <c r="UQR66" s="126"/>
      <c r="UQS66" s="126"/>
      <c r="UQT66" s="126"/>
      <c r="UQU66" s="124"/>
      <c r="UQV66" s="125"/>
      <c r="UQW66" s="129"/>
      <c r="UQX66" s="125"/>
      <c r="UQY66" s="126"/>
      <c r="UQZ66" s="126"/>
      <c r="URA66" s="126"/>
      <c r="URB66" s="124"/>
      <c r="URC66" s="125"/>
      <c r="URD66" s="129"/>
      <c r="URE66" s="125"/>
      <c r="URF66" s="126"/>
      <c r="URG66" s="126"/>
      <c r="URH66" s="126"/>
      <c r="URI66" s="124"/>
      <c r="URJ66" s="125"/>
      <c r="URK66" s="129"/>
      <c r="URL66" s="125"/>
      <c r="URM66" s="126"/>
      <c r="URN66" s="126"/>
      <c r="URO66" s="126"/>
      <c r="URP66" s="124"/>
      <c r="URQ66" s="125"/>
      <c r="URR66" s="129"/>
      <c r="URS66" s="125"/>
      <c r="URT66" s="126"/>
      <c r="URU66" s="126"/>
      <c r="URV66" s="126"/>
      <c r="URW66" s="124"/>
      <c r="URX66" s="125"/>
      <c r="URY66" s="129"/>
      <c r="URZ66" s="125"/>
      <c r="USA66" s="126"/>
      <c r="USB66" s="126"/>
      <c r="USC66" s="126"/>
      <c r="USD66" s="124"/>
      <c r="USE66" s="125"/>
      <c r="USF66" s="129"/>
      <c r="USG66" s="125"/>
      <c r="USH66" s="126"/>
      <c r="USI66" s="126"/>
      <c r="USJ66" s="126"/>
      <c r="USK66" s="124"/>
      <c r="USL66" s="125"/>
      <c r="USM66" s="129"/>
      <c r="USN66" s="125"/>
      <c r="USO66" s="126"/>
      <c r="USP66" s="126"/>
      <c r="USQ66" s="126"/>
      <c r="USR66" s="124"/>
      <c r="USS66" s="125"/>
      <c r="UST66" s="129"/>
      <c r="USU66" s="125"/>
      <c r="USV66" s="126"/>
      <c r="USW66" s="126"/>
      <c r="USX66" s="126"/>
      <c r="USY66" s="124"/>
      <c r="USZ66" s="125"/>
      <c r="UTA66" s="129"/>
      <c r="UTB66" s="125"/>
      <c r="UTC66" s="126"/>
      <c r="UTD66" s="126"/>
      <c r="UTE66" s="126"/>
      <c r="UTF66" s="124"/>
      <c r="UTG66" s="125"/>
      <c r="UTH66" s="129"/>
      <c r="UTI66" s="125"/>
      <c r="UTJ66" s="126"/>
      <c r="UTK66" s="126"/>
      <c r="UTL66" s="126"/>
      <c r="UTM66" s="124"/>
      <c r="UTN66" s="125"/>
      <c r="UTO66" s="129"/>
      <c r="UTP66" s="125"/>
      <c r="UTQ66" s="126"/>
      <c r="UTR66" s="126"/>
      <c r="UTS66" s="126"/>
      <c r="UTT66" s="124"/>
      <c r="UTU66" s="125"/>
      <c r="UTV66" s="129"/>
      <c r="UTW66" s="125"/>
      <c r="UTX66" s="126"/>
      <c r="UTY66" s="126"/>
      <c r="UTZ66" s="126"/>
      <c r="UUA66" s="124"/>
      <c r="UUB66" s="125"/>
      <c r="UUC66" s="129"/>
      <c r="UUD66" s="125"/>
      <c r="UUE66" s="126"/>
      <c r="UUF66" s="126"/>
      <c r="UUG66" s="126"/>
      <c r="UUH66" s="124"/>
      <c r="UUI66" s="125"/>
      <c r="UUJ66" s="129"/>
      <c r="UUK66" s="125"/>
      <c r="UUL66" s="126"/>
      <c r="UUM66" s="126"/>
      <c r="UUN66" s="126"/>
      <c r="UUO66" s="124"/>
      <c r="UUP66" s="125"/>
      <c r="UUQ66" s="129"/>
      <c r="UUR66" s="125"/>
      <c r="UUS66" s="126"/>
      <c r="UUT66" s="126"/>
      <c r="UUU66" s="126"/>
      <c r="UUV66" s="124"/>
      <c r="UUW66" s="125"/>
      <c r="UUX66" s="129"/>
      <c r="UUY66" s="125"/>
      <c r="UUZ66" s="126"/>
      <c r="UVA66" s="126"/>
      <c r="UVB66" s="126"/>
      <c r="UVC66" s="124"/>
      <c r="UVD66" s="125"/>
      <c r="UVE66" s="129"/>
      <c r="UVF66" s="125"/>
      <c r="UVG66" s="126"/>
      <c r="UVH66" s="126"/>
      <c r="UVI66" s="126"/>
      <c r="UVJ66" s="124"/>
      <c r="UVK66" s="125"/>
      <c r="UVL66" s="129"/>
      <c r="UVM66" s="125"/>
      <c r="UVN66" s="126"/>
      <c r="UVO66" s="126"/>
      <c r="UVP66" s="126"/>
      <c r="UVQ66" s="124"/>
      <c r="UVR66" s="125"/>
      <c r="UVS66" s="129"/>
      <c r="UVT66" s="125"/>
      <c r="UVU66" s="126"/>
      <c r="UVV66" s="126"/>
      <c r="UVW66" s="126"/>
      <c r="UVX66" s="124"/>
      <c r="UVY66" s="125"/>
      <c r="UVZ66" s="129"/>
      <c r="UWA66" s="125"/>
      <c r="UWB66" s="126"/>
      <c r="UWC66" s="126"/>
      <c r="UWD66" s="126"/>
      <c r="UWE66" s="124"/>
      <c r="UWF66" s="125"/>
      <c r="UWG66" s="129"/>
      <c r="UWH66" s="125"/>
      <c r="UWI66" s="126"/>
      <c r="UWJ66" s="126"/>
      <c r="UWK66" s="126"/>
      <c r="UWL66" s="124"/>
      <c r="UWM66" s="125"/>
      <c r="UWN66" s="129"/>
      <c r="UWO66" s="125"/>
      <c r="UWP66" s="126"/>
      <c r="UWQ66" s="126"/>
      <c r="UWR66" s="126"/>
      <c r="UWS66" s="124"/>
      <c r="UWT66" s="125"/>
      <c r="UWU66" s="129"/>
      <c r="UWV66" s="125"/>
      <c r="UWW66" s="126"/>
      <c r="UWX66" s="126"/>
      <c r="UWY66" s="126"/>
      <c r="UWZ66" s="124"/>
      <c r="UXA66" s="125"/>
      <c r="UXB66" s="129"/>
      <c r="UXC66" s="125"/>
      <c r="UXD66" s="126"/>
      <c r="UXE66" s="126"/>
      <c r="UXF66" s="126"/>
      <c r="UXG66" s="124"/>
      <c r="UXH66" s="125"/>
      <c r="UXI66" s="129"/>
      <c r="UXJ66" s="125"/>
      <c r="UXK66" s="126"/>
      <c r="UXL66" s="126"/>
      <c r="UXM66" s="126"/>
      <c r="UXN66" s="124"/>
      <c r="UXO66" s="125"/>
      <c r="UXP66" s="129"/>
      <c r="UXQ66" s="125"/>
      <c r="UXR66" s="126"/>
      <c r="UXS66" s="126"/>
      <c r="UXT66" s="126"/>
      <c r="UXU66" s="124"/>
      <c r="UXV66" s="125"/>
      <c r="UXW66" s="129"/>
      <c r="UXX66" s="125"/>
      <c r="UXY66" s="126"/>
      <c r="UXZ66" s="126"/>
      <c r="UYA66" s="126"/>
      <c r="UYB66" s="124"/>
      <c r="UYC66" s="125"/>
      <c r="UYD66" s="129"/>
      <c r="UYE66" s="125"/>
      <c r="UYF66" s="126"/>
      <c r="UYG66" s="126"/>
      <c r="UYH66" s="126"/>
      <c r="UYI66" s="124"/>
      <c r="UYJ66" s="125"/>
      <c r="UYK66" s="129"/>
      <c r="UYL66" s="125"/>
      <c r="UYM66" s="126"/>
      <c r="UYN66" s="126"/>
      <c r="UYO66" s="126"/>
      <c r="UYP66" s="124"/>
      <c r="UYQ66" s="125"/>
      <c r="UYR66" s="129"/>
      <c r="UYS66" s="125"/>
      <c r="UYT66" s="126"/>
      <c r="UYU66" s="126"/>
      <c r="UYV66" s="126"/>
      <c r="UYW66" s="124"/>
      <c r="UYX66" s="125"/>
      <c r="UYY66" s="129"/>
      <c r="UYZ66" s="125"/>
      <c r="UZA66" s="126"/>
      <c r="UZB66" s="126"/>
      <c r="UZC66" s="126"/>
      <c r="UZD66" s="124"/>
      <c r="UZE66" s="125"/>
      <c r="UZF66" s="129"/>
      <c r="UZG66" s="125"/>
      <c r="UZH66" s="126"/>
      <c r="UZI66" s="126"/>
      <c r="UZJ66" s="126"/>
      <c r="UZK66" s="124"/>
      <c r="UZL66" s="125"/>
      <c r="UZM66" s="129"/>
      <c r="UZN66" s="125"/>
      <c r="UZO66" s="126"/>
      <c r="UZP66" s="126"/>
      <c r="UZQ66" s="126"/>
      <c r="UZR66" s="124"/>
      <c r="UZS66" s="125"/>
      <c r="UZT66" s="129"/>
      <c r="UZU66" s="125"/>
      <c r="UZV66" s="126"/>
      <c r="UZW66" s="126"/>
      <c r="UZX66" s="126"/>
      <c r="UZY66" s="124"/>
      <c r="UZZ66" s="125"/>
      <c r="VAA66" s="129"/>
      <c r="VAB66" s="125"/>
      <c r="VAC66" s="126"/>
      <c r="VAD66" s="126"/>
      <c r="VAE66" s="126"/>
      <c r="VAF66" s="124"/>
      <c r="VAG66" s="125"/>
      <c r="VAH66" s="129"/>
      <c r="VAI66" s="125"/>
      <c r="VAJ66" s="126"/>
      <c r="VAK66" s="126"/>
      <c r="VAL66" s="126"/>
      <c r="VAM66" s="124"/>
      <c r="VAN66" s="125"/>
      <c r="VAO66" s="129"/>
      <c r="VAP66" s="125"/>
      <c r="VAQ66" s="126"/>
      <c r="VAR66" s="126"/>
      <c r="VAS66" s="126"/>
      <c r="VAT66" s="124"/>
      <c r="VAU66" s="125"/>
      <c r="VAV66" s="129"/>
      <c r="VAW66" s="125"/>
      <c r="VAX66" s="126"/>
      <c r="VAY66" s="126"/>
      <c r="VAZ66" s="126"/>
      <c r="VBA66" s="124"/>
      <c r="VBB66" s="125"/>
      <c r="VBC66" s="129"/>
      <c r="VBD66" s="125"/>
      <c r="VBE66" s="126"/>
      <c r="VBF66" s="126"/>
      <c r="VBG66" s="126"/>
      <c r="VBH66" s="124"/>
      <c r="VBI66" s="125"/>
      <c r="VBJ66" s="129"/>
      <c r="VBK66" s="125"/>
      <c r="VBL66" s="126"/>
      <c r="VBM66" s="126"/>
      <c r="VBN66" s="126"/>
      <c r="VBO66" s="124"/>
      <c r="VBP66" s="125"/>
      <c r="VBQ66" s="129"/>
      <c r="VBR66" s="125"/>
      <c r="VBS66" s="126"/>
      <c r="VBT66" s="126"/>
      <c r="VBU66" s="126"/>
      <c r="VBV66" s="124"/>
      <c r="VBW66" s="125"/>
      <c r="VBX66" s="129"/>
      <c r="VBY66" s="125"/>
      <c r="VBZ66" s="126"/>
      <c r="VCA66" s="126"/>
      <c r="VCB66" s="126"/>
      <c r="VCC66" s="124"/>
      <c r="VCD66" s="125"/>
      <c r="VCE66" s="129"/>
      <c r="VCF66" s="125"/>
      <c r="VCG66" s="126"/>
      <c r="VCH66" s="126"/>
      <c r="VCI66" s="126"/>
      <c r="VCJ66" s="124"/>
      <c r="VCK66" s="125"/>
      <c r="VCL66" s="129"/>
      <c r="VCM66" s="125"/>
      <c r="VCN66" s="126"/>
      <c r="VCO66" s="126"/>
      <c r="VCP66" s="126"/>
      <c r="VCQ66" s="124"/>
      <c r="VCR66" s="125"/>
      <c r="VCS66" s="129"/>
      <c r="VCT66" s="125"/>
      <c r="VCU66" s="126"/>
      <c r="VCV66" s="126"/>
      <c r="VCW66" s="126"/>
      <c r="VCX66" s="124"/>
      <c r="VCY66" s="125"/>
      <c r="VCZ66" s="129"/>
      <c r="VDA66" s="125"/>
      <c r="VDB66" s="126"/>
      <c r="VDC66" s="126"/>
      <c r="VDD66" s="126"/>
      <c r="VDE66" s="124"/>
      <c r="VDF66" s="125"/>
      <c r="VDG66" s="129"/>
      <c r="VDH66" s="125"/>
      <c r="VDI66" s="126"/>
      <c r="VDJ66" s="126"/>
      <c r="VDK66" s="126"/>
      <c r="VDL66" s="124"/>
      <c r="VDM66" s="125"/>
      <c r="VDN66" s="129"/>
      <c r="VDO66" s="125"/>
      <c r="VDP66" s="126"/>
      <c r="VDQ66" s="126"/>
      <c r="VDR66" s="126"/>
      <c r="VDS66" s="124"/>
      <c r="VDT66" s="125"/>
      <c r="VDU66" s="129"/>
      <c r="VDV66" s="125"/>
      <c r="VDW66" s="126"/>
      <c r="VDX66" s="126"/>
      <c r="VDY66" s="126"/>
      <c r="VDZ66" s="124"/>
      <c r="VEA66" s="125"/>
      <c r="VEB66" s="129"/>
      <c r="VEC66" s="125"/>
      <c r="VED66" s="126"/>
      <c r="VEE66" s="126"/>
      <c r="VEF66" s="126"/>
      <c r="VEG66" s="124"/>
      <c r="VEH66" s="125"/>
      <c r="VEI66" s="129"/>
      <c r="VEJ66" s="125"/>
      <c r="VEK66" s="126"/>
      <c r="VEL66" s="126"/>
      <c r="VEM66" s="126"/>
      <c r="VEN66" s="124"/>
      <c r="VEO66" s="125"/>
      <c r="VEP66" s="129"/>
      <c r="VEQ66" s="125"/>
      <c r="VER66" s="126"/>
      <c r="VES66" s="126"/>
      <c r="VET66" s="126"/>
      <c r="VEU66" s="124"/>
      <c r="VEV66" s="125"/>
      <c r="VEW66" s="129"/>
      <c r="VEX66" s="125"/>
      <c r="VEY66" s="126"/>
      <c r="VEZ66" s="126"/>
      <c r="VFA66" s="126"/>
      <c r="VFB66" s="124"/>
      <c r="VFC66" s="125"/>
      <c r="VFD66" s="129"/>
      <c r="VFE66" s="125"/>
      <c r="VFF66" s="126"/>
      <c r="VFG66" s="126"/>
      <c r="VFH66" s="126"/>
      <c r="VFI66" s="124"/>
      <c r="VFJ66" s="125"/>
      <c r="VFK66" s="129"/>
      <c r="VFL66" s="125"/>
      <c r="VFM66" s="126"/>
      <c r="VFN66" s="126"/>
      <c r="VFO66" s="126"/>
      <c r="VFP66" s="124"/>
      <c r="VFQ66" s="125"/>
      <c r="VFR66" s="129"/>
      <c r="VFS66" s="125"/>
      <c r="VFT66" s="126"/>
      <c r="VFU66" s="126"/>
      <c r="VFV66" s="126"/>
      <c r="VFW66" s="124"/>
      <c r="VFX66" s="125"/>
      <c r="VFY66" s="129"/>
      <c r="VFZ66" s="125"/>
      <c r="VGA66" s="126"/>
      <c r="VGB66" s="126"/>
      <c r="VGC66" s="126"/>
      <c r="VGD66" s="124"/>
      <c r="VGE66" s="125"/>
      <c r="VGF66" s="129"/>
      <c r="VGG66" s="125"/>
      <c r="VGH66" s="126"/>
      <c r="VGI66" s="126"/>
      <c r="VGJ66" s="126"/>
      <c r="VGK66" s="124"/>
      <c r="VGL66" s="125"/>
      <c r="VGM66" s="129"/>
      <c r="VGN66" s="125"/>
      <c r="VGO66" s="126"/>
      <c r="VGP66" s="126"/>
      <c r="VGQ66" s="126"/>
      <c r="VGR66" s="124"/>
      <c r="VGS66" s="125"/>
      <c r="VGT66" s="129"/>
      <c r="VGU66" s="125"/>
      <c r="VGV66" s="126"/>
      <c r="VGW66" s="126"/>
      <c r="VGX66" s="126"/>
      <c r="VGY66" s="124"/>
      <c r="VGZ66" s="125"/>
      <c r="VHA66" s="129"/>
      <c r="VHB66" s="125"/>
      <c r="VHC66" s="126"/>
      <c r="VHD66" s="126"/>
      <c r="VHE66" s="126"/>
      <c r="VHF66" s="124"/>
      <c r="VHG66" s="125"/>
      <c r="VHH66" s="129"/>
      <c r="VHI66" s="125"/>
      <c r="VHJ66" s="126"/>
      <c r="VHK66" s="126"/>
      <c r="VHL66" s="126"/>
      <c r="VHM66" s="124"/>
      <c r="VHN66" s="125"/>
      <c r="VHO66" s="129"/>
      <c r="VHP66" s="125"/>
      <c r="VHQ66" s="126"/>
      <c r="VHR66" s="126"/>
      <c r="VHS66" s="126"/>
      <c r="VHT66" s="124"/>
      <c r="VHU66" s="125"/>
      <c r="VHV66" s="129"/>
      <c r="VHW66" s="125"/>
      <c r="VHX66" s="126"/>
      <c r="VHY66" s="126"/>
      <c r="VHZ66" s="126"/>
      <c r="VIA66" s="124"/>
      <c r="VIB66" s="125"/>
      <c r="VIC66" s="129"/>
      <c r="VID66" s="125"/>
      <c r="VIE66" s="126"/>
      <c r="VIF66" s="126"/>
      <c r="VIG66" s="126"/>
      <c r="VIH66" s="124"/>
      <c r="VII66" s="125"/>
      <c r="VIJ66" s="129"/>
      <c r="VIK66" s="125"/>
      <c r="VIL66" s="126"/>
      <c r="VIM66" s="126"/>
      <c r="VIN66" s="126"/>
      <c r="VIO66" s="124"/>
      <c r="VIP66" s="125"/>
      <c r="VIQ66" s="129"/>
      <c r="VIR66" s="125"/>
      <c r="VIS66" s="126"/>
      <c r="VIT66" s="126"/>
      <c r="VIU66" s="126"/>
      <c r="VIV66" s="124"/>
      <c r="VIW66" s="125"/>
      <c r="VIX66" s="129"/>
      <c r="VIY66" s="125"/>
      <c r="VIZ66" s="126"/>
      <c r="VJA66" s="126"/>
      <c r="VJB66" s="126"/>
      <c r="VJC66" s="124"/>
      <c r="VJD66" s="125"/>
      <c r="VJE66" s="129"/>
      <c r="VJF66" s="125"/>
      <c r="VJG66" s="126"/>
      <c r="VJH66" s="126"/>
      <c r="VJI66" s="126"/>
      <c r="VJJ66" s="124"/>
      <c r="VJK66" s="125"/>
      <c r="VJL66" s="129"/>
      <c r="VJM66" s="125"/>
      <c r="VJN66" s="126"/>
      <c r="VJO66" s="126"/>
      <c r="VJP66" s="126"/>
      <c r="VJQ66" s="124"/>
      <c r="VJR66" s="125"/>
      <c r="VJS66" s="129"/>
      <c r="VJT66" s="125"/>
      <c r="VJU66" s="126"/>
      <c r="VJV66" s="126"/>
      <c r="VJW66" s="126"/>
      <c r="VJX66" s="124"/>
      <c r="VJY66" s="125"/>
      <c r="VJZ66" s="129"/>
      <c r="VKA66" s="125"/>
      <c r="VKB66" s="126"/>
      <c r="VKC66" s="126"/>
      <c r="VKD66" s="126"/>
      <c r="VKE66" s="124"/>
      <c r="VKF66" s="125"/>
      <c r="VKG66" s="129"/>
      <c r="VKH66" s="125"/>
      <c r="VKI66" s="126"/>
      <c r="VKJ66" s="126"/>
      <c r="VKK66" s="126"/>
      <c r="VKL66" s="124"/>
      <c r="VKM66" s="125"/>
      <c r="VKN66" s="129"/>
      <c r="VKO66" s="125"/>
      <c r="VKP66" s="126"/>
      <c r="VKQ66" s="126"/>
      <c r="VKR66" s="126"/>
      <c r="VKS66" s="124"/>
      <c r="VKT66" s="125"/>
      <c r="VKU66" s="129"/>
      <c r="VKV66" s="125"/>
      <c r="VKW66" s="126"/>
      <c r="VKX66" s="126"/>
      <c r="VKY66" s="126"/>
      <c r="VKZ66" s="124"/>
      <c r="VLA66" s="125"/>
      <c r="VLB66" s="129"/>
      <c r="VLC66" s="125"/>
      <c r="VLD66" s="126"/>
      <c r="VLE66" s="126"/>
      <c r="VLF66" s="126"/>
      <c r="VLG66" s="124"/>
      <c r="VLH66" s="125"/>
      <c r="VLI66" s="129"/>
      <c r="VLJ66" s="125"/>
      <c r="VLK66" s="126"/>
      <c r="VLL66" s="126"/>
      <c r="VLM66" s="126"/>
      <c r="VLN66" s="124"/>
      <c r="VLO66" s="125"/>
      <c r="VLP66" s="129"/>
      <c r="VLQ66" s="125"/>
      <c r="VLR66" s="126"/>
      <c r="VLS66" s="126"/>
      <c r="VLT66" s="126"/>
      <c r="VLU66" s="124"/>
      <c r="VLV66" s="125"/>
      <c r="VLW66" s="129"/>
      <c r="VLX66" s="125"/>
      <c r="VLY66" s="126"/>
      <c r="VLZ66" s="126"/>
      <c r="VMA66" s="126"/>
      <c r="VMB66" s="124"/>
      <c r="VMC66" s="125"/>
      <c r="VMD66" s="129"/>
      <c r="VME66" s="125"/>
      <c r="VMF66" s="126"/>
      <c r="VMG66" s="126"/>
      <c r="VMH66" s="126"/>
      <c r="VMI66" s="124"/>
      <c r="VMJ66" s="125"/>
      <c r="VMK66" s="129"/>
      <c r="VML66" s="125"/>
      <c r="VMM66" s="126"/>
      <c r="VMN66" s="126"/>
      <c r="VMO66" s="126"/>
      <c r="VMP66" s="124"/>
      <c r="VMQ66" s="125"/>
      <c r="VMR66" s="129"/>
      <c r="VMS66" s="125"/>
      <c r="VMT66" s="126"/>
      <c r="VMU66" s="126"/>
      <c r="VMV66" s="126"/>
      <c r="VMW66" s="124"/>
      <c r="VMX66" s="125"/>
      <c r="VMY66" s="129"/>
      <c r="VMZ66" s="125"/>
      <c r="VNA66" s="126"/>
      <c r="VNB66" s="126"/>
      <c r="VNC66" s="126"/>
      <c r="VND66" s="124"/>
      <c r="VNE66" s="125"/>
      <c r="VNF66" s="129"/>
      <c r="VNG66" s="125"/>
      <c r="VNH66" s="126"/>
      <c r="VNI66" s="126"/>
      <c r="VNJ66" s="126"/>
      <c r="VNK66" s="124"/>
      <c r="VNL66" s="125"/>
      <c r="VNM66" s="129"/>
      <c r="VNN66" s="125"/>
      <c r="VNO66" s="126"/>
      <c r="VNP66" s="126"/>
      <c r="VNQ66" s="126"/>
      <c r="VNR66" s="124"/>
      <c r="VNS66" s="125"/>
      <c r="VNT66" s="129"/>
      <c r="VNU66" s="125"/>
      <c r="VNV66" s="126"/>
      <c r="VNW66" s="126"/>
      <c r="VNX66" s="126"/>
      <c r="VNY66" s="124"/>
      <c r="VNZ66" s="125"/>
      <c r="VOA66" s="129"/>
      <c r="VOB66" s="125"/>
      <c r="VOC66" s="126"/>
      <c r="VOD66" s="126"/>
      <c r="VOE66" s="126"/>
      <c r="VOF66" s="124"/>
      <c r="VOG66" s="125"/>
      <c r="VOH66" s="129"/>
      <c r="VOI66" s="125"/>
      <c r="VOJ66" s="126"/>
      <c r="VOK66" s="126"/>
      <c r="VOL66" s="126"/>
      <c r="VOM66" s="124"/>
      <c r="VON66" s="125"/>
      <c r="VOO66" s="129"/>
      <c r="VOP66" s="125"/>
      <c r="VOQ66" s="126"/>
      <c r="VOR66" s="126"/>
      <c r="VOS66" s="126"/>
      <c r="VOT66" s="124"/>
      <c r="VOU66" s="125"/>
      <c r="VOV66" s="129"/>
      <c r="VOW66" s="125"/>
      <c r="VOX66" s="126"/>
      <c r="VOY66" s="126"/>
      <c r="VOZ66" s="126"/>
      <c r="VPA66" s="124"/>
      <c r="VPB66" s="125"/>
      <c r="VPC66" s="129"/>
      <c r="VPD66" s="125"/>
      <c r="VPE66" s="126"/>
      <c r="VPF66" s="126"/>
      <c r="VPG66" s="126"/>
      <c r="VPH66" s="124"/>
      <c r="VPI66" s="125"/>
      <c r="VPJ66" s="129"/>
      <c r="VPK66" s="125"/>
      <c r="VPL66" s="126"/>
      <c r="VPM66" s="126"/>
      <c r="VPN66" s="126"/>
      <c r="VPO66" s="124"/>
      <c r="VPP66" s="125"/>
      <c r="VPQ66" s="129"/>
      <c r="VPR66" s="125"/>
      <c r="VPS66" s="126"/>
      <c r="VPT66" s="126"/>
      <c r="VPU66" s="126"/>
      <c r="VPV66" s="124"/>
      <c r="VPW66" s="125"/>
      <c r="VPX66" s="129"/>
      <c r="VPY66" s="125"/>
      <c r="VPZ66" s="126"/>
      <c r="VQA66" s="126"/>
      <c r="VQB66" s="126"/>
      <c r="VQC66" s="124"/>
      <c r="VQD66" s="125"/>
      <c r="VQE66" s="129"/>
      <c r="VQF66" s="125"/>
      <c r="VQG66" s="126"/>
      <c r="VQH66" s="126"/>
      <c r="VQI66" s="126"/>
      <c r="VQJ66" s="124"/>
      <c r="VQK66" s="125"/>
      <c r="VQL66" s="129"/>
      <c r="VQM66" s="125"/>
      <c r="VQN66" s="126"/>
      <c r="VQO66" s="126"/>
      <c r="VQP66" s="126"/>
      <c r="VQQ66" s="124"/>
      <c r="VQR66" s="125"/>
      <c r="VQS66" s="129"/>
      <c r="VQT66" s="125"/>
      <c r="VQU66" s="126"/>
      <c r="VQV66" s="126"/>
      <c r="VQW66" s="126"/>
      <c r="VQX66" s="124"/>
      <c r="VQY66" s="125"/>
      <c r="VQZ66" s="129"/>
      <c r="VRA66" s="125"/>
      <c r="VRB66" s="126"/>
      <c r="VRC66" s="126"/>
      <c r="VRD66" s="126"/>
      <c r="VRE66" s="124"/>
      <c r="VRF66" s="125"/>
      <c r="VRG66" s="129"/>
      <c r="VRH66" s="125"/>
      <c r="VRI66" s="126"/>
      <c r="VRJ66" s="126"/>
      <c r="VRK66" s="126"/>
      <c r="VRL66" s="124"/>
      <c r="VRM66" s="125"/>
      <c r="VRN66" s="129"/>
      <c r="VRO66" s="125"/>
      <c r="VRP66" s="126"/>
      <c r="VRQ66" s="126"/>
      <c r="VRR66" s="126"/>
      <c r="VRS66" s="124"/>
      <c r="VRT66" s="125"/>
      <c r="VRU66" s="129"/>
      <c r="VRV66" s="125"/>
      <c r="VRW66" s="126"/>
      <c r="VRX66" s="126"/>
      <c r="VRY66" s="126"/>
      <c r="VRZ66" s="124"/>
      <c r="VSA66" s="125"/>
      <c r="VSB66" s="129"/>
      <c r="VSC66" s="125"/>
      <c r="VSD66" s="126"/>
      <c r="VSE66" s="126"/>
      <c r="VSF66" s="126"/>
      <c r="VSG66" s="124"/>
      <c r="VSH66" s="125"/>
      <c r="VSI66" s="129"/>
      <c r="VSJ66" s="125"/>
      <c r="VSK66" s="126"/>
      <c r="VSL66" s="126"/>
      <c r="VSM66" s="126"/>
      <c r="VSN66" s="124"/>
      <c r="VSO66" s="125"/>
      <c r="VSP66" s="129"/>
      <c r="VSQ66" s="125"/>
      <c r="VSR66" s="126"/>
      <c r="VSS66" s="126"/>
      <c r="VST66" s="126"/>
      <c r="VSU66" s="124"/>
      <c r="VSV66" s="125"/>
      <c r="VSW66" s="129"/>
      <c r="VSX66" s="125"/>
      <c r="VSY66" s="126"/>
      <c r="VSZ66" s="126"/>
      <c r="VTA66" s="126"/>
      <c r="VTB66" s="124"/>
      <c r="VTC66" s="125"/>
      <c r="VTD66" s="129"/>
      <c r="VTE66" s="125"/>
      <c r="VTF66" s="126"/>
      <c r="VTG66" s="126"/>
      <c r="VTH66" s="126"/>
      <c r="VTI66" s="124"/>
      <c r="VTJ66" s="125"/>
      <c r="VTK66" s="129"/>
      <c r="VTL66" s="125"/>
      <c r="VTM66" s="126"/>
      <c r="VTN66" s="126"/>
      <c r="VTO66" s="126"/>
      <c r="VTP66" s="124"/>
      <c r="VTQ66" s="125"/>
      <c r="VTR66" s="129"/>
      <c r="VTS66" s="125"/>
      <c r="VTT66" s="126"/>
      <c r="VTU66" s="126"/>
      <c r="VTV66" s="126"/>
      <c r="VTW66" s="124"/>
      <c r="VTX66" s="125"/>
      <c r="VTY66" s="129"/>
      <c r="VTZ66" s="125"/>
      <c r="VUA66" s="126"/>
      <c r="VUB66" s="126"/>
      <c r="VUC66" s="126"/>
      <c r="VUD66" s="124"/>
      <c r="VUE66" s="125"/>
      <c r="VUF66" s="129"/>
      <c r="VUG66" s="125"/>
      <c r="VUH66" s="126"/>
      <c r="VUI66" s="126"/>
      <c r="VUJ66" s="126"/>
      <c r="VUK66" s="124"/>
      <c r="VUL66" s="125"/>
      <c r="VUM66" s="129"/>
      <c r="VUN66" s="125"/>
      <c r="VUO66" s="126"/>
      <c r="VUP66" s="126"/>
      <c r="VUQ66" s="126"/>
      <c r="VUR66" s="124"/>
      <c r="VUS66" s="125"/>
      <c r="VUT66" s="129"/>
      <c r="VUU66" s="125"/>
      <c r="VUV66" s="126"/>
      <c r="VUW66" s="126"/>
      <c r="VUX66" s="126"/>
      <c r="VUY66" s="124"/>
      <c r="VUZ66" s="125"/>
      <c r="VVA66" s="129"/>
      <c r="VVB66" s="125"/>
      <c r="VVC66" s="126"/>
      <c r="VVD66" s="126"/>
      <c r="VVE66" s="126"/>
      <c r="VVF66" s="124"/>
      <c r="VVG66" s="125"/>
      <c r="VVH66" s="129"/>
      <c r="VVI66" s="125"/>
      <c r="VVJ66" s="126"/>
      <c r="VVK66" s="126"/>
      <c r="VVL66" s="126"/>
      <c r="VVM66" s="124"/>
      <c r="VVN66" s="125"/>
      <c r="VVO66" s="129"/>
      <c r="VVP66" s="125"/>
      <c r="VVQ66" s="126"/>
      <c r="VVR66" s="126"/>
      <c r="VVS66" s="126"/>
      <c r="VVT66" s="124"/>
      <c r="VVU66" s="125"/>
      <c r="VVV66" s="129"/>
      <c r="VVW66" s="125"/>
      <c r="VVX66" s="126"/>
      <c r="VVY66" s="126"/>
      <c r="VVZ66" s="126"/>
      <c r="VWA66" s="124"/>
      <c r="VWB66" s="125"/>
      <c r="VWC66" s="129"/>
      <c r="VWD66" s="125"/>
      <c r="VWE66" s="126"/>
      <c r="VWF66" s="126"/>
      <c r="VWG66" s="126"/>
      <c r="VWH66" s="124"/>
      <c r="VWI66" s="125"/>
      <c r="VWJ66" s="129"/>
      <c r="VWK66" s="125"/>
      <c r="VWL66" s="126"/>
      <c r="VWM66" s="126"/>
      <c r="VWN66" s="126"/>
      <c r="VWO66" s="124"/>
      <c r="VWP66" s="125"/>
      <c r="VWQ66" s="129"/>
      <c r="VWR66" s="125"/>
      <c r="VWS66" s="126"/>
      <c r="VWT66" s="126"/>
      <c r="VWU66" s="126"/>
      <c r="VWV66" s="124"/>
      <c r="VWW66" s="125"/>
      <c r="VWX66" s="129"/>
      <c r="VWY66" s="125"/>
      <c r="VWZ66" s="126"/>
      <c r="VXA66" s="126"/>
      <c r="VXB66" s="126"/>
      <c r="VXC66" s="124"/>
      <c r="VXD66" s="125"/>
      <c r="VXE66" s="129"/>
      <c r="VXF66" s="125"/>
      <c r="VXG66" s="126"/>
      <c r="VXH66" s="126"/>
      <c r="VXI66" s="126"/>
      <c r="VXJ66" s="124"/>
      <c r="VXK66" s="125"/>
      <c r="VXL66" s="129"/>
      <c r="VXM66" s="125"/>
      <c r="VXN66" s="126"/>
      <c r="VXO66" s="126"/>
      <c r="VXP66" s="126"/>
      <c r="VXQ66" s="124"/>
      <c r="VXR66" s="125"/>
      <c r="VXS66" s="129"/>
      <c r="VXT66" s="125"/>
      <c r="VXU66" s="126"/>
      <c r="VXV66" s="126"/>
      <c r="VXW66" s="126"/>
      <c r="VXX66" s="124"/>
      <c r="VXY66" s="125"/>
      <c r="VXZ66" s="129"/>
      <c r="VYA66" s="125"/>
      <c r="VYB66" s="126"/>
      <c r="VYC66" s="126"/>
      <c r="VYD66" s="126"/>
      <c r="VYE66" s="124"/>
      <c r="VYF66" s="125"/>
      <c r="VYG66" s="129"/>
      <c r="VYH66" s="125"/>
      <c r="VYI66" s="126"/>
      <c r="VYJ66" s="126"/>
      <c r="VYK66" s="126"/>
      <c r="VYL66" s="124"/>
      <c r="VYM66" s="125"/>
      <c r="VYN66" s="129"/>
      <c r="VYO66" s="125"/>
      <c r="VYP66" s="126"/>
      <c r="VYQ66" s="126"/>
      <c r="VYR66" s="126"/>
      <c r="VYS66" s="124"/>
      <c r="VYT66" s="125"/>
      <c r="VYU66" s="129"/>
      <c r="VYV66" s="125"/>
      <c r="VYW66" s="126"/>
      <c r="VYX66" s="126"/>
      <c r="VYY66" s="126"/>
      <c r="VYZ66" s="124"/>
      <c r="VZA66" s="125"/>
      <c r="VZB66" s="129"/>
      <c r="VZC66" s="125"/>
      <c r="VZD66" s="126"/>
      <c r="VZE66" s="126"/>
      <c r="VZF66" s="126"/>
      <c r="VZG66" s="124"/>
      <c r="VZH66" s="125"/>
      <c r="VZI66" s="129"/>
      <c r="VZJ66" s="125"/>
      <c r="VZK66" s="126"/>
      <c r="VZL66" s="126"/>
      <c r="VZM66" s="126"/>
      <c r="VZN66" s="124"/>
      <c r="VZO66" s="125"/>
      <c r="VZP66" s="129"/>
      <c r="VZQ66" s="125"/>
      <c r="VZR66" s="126"/>
      <c r="VZS66" s="126"/>
      <c r="VZT66" s="126"/>
      <c r="VZU66" s="124"/>
      <c r="VZV66" s="125"/>
      <c r="VZW66" s="129"/>
      <c r="VZX66" s="125"/>
      <c r="VZY66" s="126"/>
      <c r="VZZ66" s="126"/>
      <c r="WAA66" s="126"/>
      <c r="WAB66" s="124"/>
      <c r="WAC66" s="125"/>
      <c r="WAD66" s="129"/>
      <c r="WAE66" s="125"/>
      <c r="WAF66" s="126"/>
      <c r="WAG66" s="126"/>
      <c r="WAH66" s="126"/>
      <c r="WAI66" s="124"/>
      <c r="WAJ66" s="125"/>
      <c r="WAK66" s="129"/>
      <c r="WAL66" s="125"/>
      <c r="WAM66" s="126"/>
      <c r="WAN66" s="126"/>
      <c r="WAO66" s="126"/>
      <c r="WAP66" s="124"/>
      <c r="WAQ66" s="125"/>
      <c r="WAR66" s="129"/>
      <c r="WAS66" s="125"/>
      <c r="WAT66" s="126"/>
      <c r="WAU66" s="126"/>
      <c r="WAV66" s="126"/>
      <c r="WAW66" s="124"/>
      <c r="WAX66" s="125"/>
      <c r="WAY66" s="129"/>
      <c r="WAZ66" s="125"/>
      <c r="WBA66" s="126"/>
      <c r="WBB66" s="126"/>
      <c r="WBC66" s="126"/>
      <c r="WBD66" s="124"/>
      <c r="WBE66" s="125"/>
      <c r="WBF66" s="129"/>
      <c r="WBG66" s="125"/>
      <c r="WBH66" s="126"/>
      <c r="WBI66" s="126"/>
      <c r="WBJ66" s="126"/>
      <c r="WBK66" s="124"/>
      <c r="WBL66" s="125"/>
      <c r="WBM66" s="129"/>
      <c r="WBN66" s="125"/>
      <c r="WBO66" s="126"/>
      <c r="WBP66" s="126"/>
      <c r="WBQ66" s="126"/>
      <c r="WBR66" s="124"/>
      <c r="WBS66" s="125"/>
      <c r="WBT66" s="129"/>
      <c r="WBU66" s="125"/>
      <c r="WBV66" s="126"/>
      <c r="WBW66" s="126"/>
      <c r="WBX66" s="126"/>
      <c r="WBY66" s="124"/>
      <c r="WBZ66" s="125"/>
      <c r="WCA66" s="129"/>
      <c r="WCB66" s="125"/>
      <c r="WCC66" s="126"/>
      <c r="WCD66" s="126"/>
      <c r="WCE66" s="126"/>
      <c r="WCF66" s="124"/>
      <c r="WCG66" s="125"/>
      <c r="WCH66" s="129"/>
      <c r="WCI66" s="125"/>
      <c r="WCJ66" s="126"/>
      <c r="WCK66" s="126"/>
      <c r="WCL66" s="126"/>
      <c r="WCM66" s="124"/>
      <c r="WCN66" s="125"/>
      <c r="WCO66" s="129"/>
      <c r="WCP66" s="125"/>
      <c r="WCQ66" s="126"/>
      <c r="WCR66" s="126"/>
      <c r="WCS66" s="126"/>
      <c r="WCT66" s="124"/>
      <c r="WCU66" s="125"/>
      <c r="WCV66" s="129"/>
      <c r="WCW66" s="125"/>
      <c r="WCX66" s="126"/>
      <c r="WCY66" s="126"/>
      <c r="WCZ66" s="126"/>
      <c r="WDA66" s="124"/>
      <c r="WDB66" s="125"/>
      <c r="WDC66" s="129"/>
      <c r="WDD66" s="125"/>
      <c r="WDE66" s="126"/>
      <c r="WDF66" s="126"/>
      <c r="WDG66" s="126"/>
      <c r="WDH66" s="124"/>
      <c r="WDI66" s="125"/>
      <c r="WDJ66" s="129"/>
      <c r="WDK66" s="125"/>
      <c r="WDL66" s="126"/>
      <c r="WDM66" s="126"/>
      <c r="WDN66" s="126"/>
      <c r="WDO66" s="124"/>
      <c r="WDP66" s="125"/>
      <c r="WDQ66" s="129"/>
      <c r="WDR66" s="125"/>
      <c r="WDS66" s="126"/>
      <c r="WDT66" s="126"/>
      <c r="WDU66" s="126"/>
      <c r="WDV66" s="124"/>
      <c r="WDW66" s="125"/>
      <c r="WDX66" s="129"/>
      <c r="WDY66" s="125"/>
      <c r="WDZ66" s="126"/>
      <c r="WEA66" s="126"/>
      <c r="WEB66" s="126"/>
      <c r="WEC66" s="124"/>
      <c r="WED66" s="125"/>
      <c r="WEE66" s="129"/>
      <c r="WEF66" s="125"/>
      <c r="WEG66" s="126"/>
      <c r="WEH66" s="126"/>
      <c r="WEI66" s="126"/>
      <c r="WEJ66" s="124"/>
      <c r="WEK66" s="125"/>
      <c r="WEL66" s="129"/>
      <c r="WEM66" s="125"/>
      <c r="WEN66" s="126"/>
      <c r="WEO66" s="126"/>
      <c r="WEP66" s="126"/>
      <c r="WEQ66" s="124"/>
      <c r="WER66" s="125"/>
      <c r="WES66" s="129"/>
      <c r="WET66" s="125"/>
      <c r="WEU66" s="126"/>
      <c r="WEV66" s="126"/>
      <c r="WEW66" s="126"/>
      <c r="WEX66" s="124"/>
      <c r="WEY66" s="125"/>
      <c r="WEZ66" s="129"/>
      <c r="WFA66" s="125"/>
      <c r="WFB66" s="126"/>
      <c r="WFC66" s="126"/>
      <c r="WFD66" s="126"/>
      <c r="WFE66" s="124"/>
      <c r="WFF66" s="125"/>
      <c r="WFG66" s="129"/>
      <c r="WFH66" s="125"/>
      <c r="WFI66" s="126"/>
      <c r="WFJ66" s="126"/>
      <c r="WFK66" s="126"/>
      <c r="WFL66" s="124"/>
      <c r="WFM66" s="125"/>
      <c r="WFN66" s="129"/>
      <c r="WFO66" s="125"/>
      <c r="WFP66" s="126"/>
      <c r="WFQ66" s="126"/>
      <c r="WFR66" s="126"/>
      <c r="WFS66" s="124"/>
      <c r="WFT66" s="125"/>
      <c r="WFU66" s="129"/>
      <c r="WFV66" s="125"/>
      <c r="WFW66" s="126"/>
      <c r="WFX66" s="126"/>
      <c r="WFY66" s="126"/>
      <c r="WFZ66" s="124"/>
      <c r="WGA66" s="125"/>
      <c r="WGB66" s="129"/>
      <c r="WGC66" s="125"/>
      <c r="WGD66" s="126"/>
      <c r="WGE66" s="126"/>
      <c r="WGF66" s="126"/>
      <c r="WGG66" s="124"/>
      <c r="WGH66" s="125"/>
      <c r="WGI66" s="129"/>
      <c r="WGJ66" s="125"/>
      <c r="WGK66" s="126"/>
      <c r="WGL66" s="126"/>
      <c r="WGM66" s="126"/>
      <c r="WGN66" s="124"/>
      <c r="WGO66" s="125"/>
      <c r="WGP66" s="129"/>
      <c r="WGQ66" s="125"/>
      <c r="WGR66" s="126"/>
      <c r="WGS66" s="126"/>
      <c r="WGT66" s="126"/>
      <c r="WGU66" s="124"/>
      <c r="WGV66" s="125"/>
      <c r="WGW66" s="129"/>
      <c r="WGX66" s="125"/>
      <c r="WGY66" s="126"/>
      <c r="WGZ66" s="126"/>
      <c r="WHA66" s="126"/>
      <c r="WHB66" s="124"/>
      <c r="WHC66" s="125"/>
      <c r="WHD66" s="129"/>
      <c r="WHE66" s="125"/>
      <c r="WHF66" s="126"/>
      <c r="WHG66" s="126"/>
      <c r="WHH66" s="126"/>
      <c r="WHI66" s="124"/>
      <c r="WHJ66" s="125"/>
      <c r="WHK66" s="129"/>
      <c r="WHL66" s="125"/>
      <c r="WHM66" s="126"/>
      <c r="WHN66" s="126"/>
      <c r="WHO66" s="126"/>
      <c r="WHP66" s="124"/>
      <c r="WHQ66" s="125"/>
      <c r="WHR66" s="129"/>
      <c r="WHS66" s="125"/>
      <c r="WHT66" s="126"/>
      <c r="WHU66" s="126"/>
      <c r="WHV66" s="126"/>
      <c r="WHW66" s="124"/>
      <c r="WHX66" s="125"/>
      <c r="WHY66" s="129"/>
      <c r="WHZ66" s="125"/>
      <c r="WIA66" s="126"/>
      <c r="WIB66" s="126"/>
      <c r="WIC66" s="126"/>
      <c r="WID66" s="124"/>
      <c r="WIE66" s="125"/>
      <c r="WIF66" s="129"/>
      <c r="WIG66" s="125"/>
      <c r="WIH66" s="126"/>
      <c r="WII66" s="126"/>
      <c r="WIJ66" s="126"/>
      <c r="WIK66" s="124"/>
      <c r="WIL66" s="125"/>
      <c r="WIM66" s="129"/>
      <c r="WIN66" s="125"/>
      <c r="WIO66" s="126"/>
      <c r="WIP66" s="126"/>
      <c r="WIQ66" s="126"/>
      <c r="WIR66" s="124"/>
      <c r="WIS66" s="125"/>
      <c r="WIT66" s="129"/>
      <c r="WIU66" s="125"/>
      <c r="WIV66" s="126"/>
      <c r="WIW66" s="126"/>
      <c r="WIX66" s="126"/>
      <c r="WIY66" s="124"/>
      <c r="WIZ66" s="125"/>
      <c r="WJA66" s="129"/>
      <c r="WJB66" s="125"/>
      <c r="WJC66" s="126"/>
      <c r="WJD66" s="126"/>
      <c r="WJE66" s="126"/>
      <c r="WJF66" s="124"/>
      <c r="WJG66" s="125"/>
      <c r="WJH66" s="129"/>
      <c r="WJI66" s="125"/>
      <c r="WJJ66" s="126"/>
      <c r="WJK66" s="126"/>
      <c r="WJL66" s="126"/>
      <c r="WJM66" s="124"/>
      <c r="WJN66" s="125"/>
      <c r="WJO66" s="129"/>
      <c r="WJP66" s="125"/>
      <c r="WJQ66" s="126"/>
      <c r="WJR66" s="126"/>
      <c r="WJS66" s="126"/>
      <c r="WJT66" s="124"/>
      <c r="WJU66" s="125"/>
      <c r="WJV66" s="129"/>
      <c r="WJW66" s="125"/>
      <c r="WJX66" s="126"/>
      <c r="WJY66" s="126"/>
      <c r="WJZ66" s="126"/>
      <c r="WKA66" s="124"/>
      <c r="WKB66" s="125"/>
      <c r="WKC66" s="129"/>
      <c r="WKD66" s="125"/>
      <c r="WKE66" s="126"/>
      <c r="WKF66" s="126"/>
      <c r="WKG66" s="126"/>
      <c r="WKH66" s="124"/>
      <c r="WKI66" s="125"/>
      <c r="WKJ66" s="129"/>
      <c r="WKK66" s="125"/>
      <c r="WKL66" s="126"/>
      <c r="WKM66" s="126"/>
      <c r="WKN66" s="126"/>
      <c r="WKO66" s="124"/>
      <c r="WKP66" s="125"/>
      <c r="WKQ66" s="129"/>
      <c r="WKR66" s="125"/>
      <c r="WKS66" s="126"/>
      <c r="WKT66" s="126"/>
      <c r="WKU66" s="126"/>
      <c r="WKV66" s="124"/>
      <c r="WKW66" s="125"/>
      <c r="WKX66" s="129"/>
      <c r="WKY66" s="125"/>
      <c r="WKZ66" s="126"/>
      <c r="WLA66" s="126"/>
      <c r="WLB66" s="126"/>
      <c r="WLC66" s="124"/>
      <c r="WLD66" s="125"/>
      <c r="WLE66" s="129"/>
      <c r="WLF66" s="125"/>
      <c r="WLG66" s="126"/>
      <c r="WLH66" s="126"/>
      <c r="WLI66" s="126"/>
      <c r="WLJ66" s="124"/>
      <c r="WLK66" s="125"/>
      <c r="WLL66" s="129"/>
      <c r="WLM66" s="125"/>
      <c r="WLN66" s="126"/>
      <c r="WLO66" s="126"/>
      <c r="WLP66" s="126"/>
      <c r="WLQ66" s="124"/>
      <c r="WLR66" s="125"/>
      <c r="WLS66" s="129"/>
      <c r="WLT66" s="125"/>
      <c r="WLU66" s="126"/>
      <c r="WLV66" s="126"/>
      <c r="WLW66" s="126"/>
      <c r="WLX66" s="124"/>
      <c r="WLY66" s="125"/>
      <c r="WLZ66" s="129"/>
      <c r="WMA66" s="125"/>
      <c r="WMB66" s="126"/>
      <c r="WMC66" s="126"/>
      <c r="WMD66" s="126"/>
      <c r="WME66" s="124"/>
      <c r="WMF66" s="125"/>
      <c r="WMG66" s="129"/>
      <c r="WMH66" s="125"/>
      <c r="WMI66" s="126"/>
      <c r="WMJ66" s="126"/>
      <c r="WMK66" s="126"/>
      <c r="WML66" s="124"/>
      <c r="WMM66" s="125"/>
      <c r="WMN66" s="129"/>
      <c r="WMO66" s="125"/>
      <c r="WMP66" s="126"/>
      <c r="WMQ66" s="126"/>
      <c r="WMR66" s="126"/>
      <c r="WMS66" s="124"/>
      <c r="WMT66" s="125"/>
      <c r="WMU66" s="129"/>
      <c r="WMV66" s="125"/>
      <c r="WMW66" s="126"/>
      <c r="WMX66" s="126"/>
      <c r="WMY66" s="126"/>
      <c r="WMZ66" s="124"/>
      <c r="WNA66" s="125"/>
      <c r="WNB66" s="129"/>
      <c r="WNC66" s="125"/>
      <c r="WND66" s="126"/>
      <c r="WNE66" s="126"/>
      <c r="WNF66" s="126"/>
      <c r="WNG66" s="124"/>
      <c r="WNH66" s="125"/>
      <c r="WNI66" s="129"/>
      <c r="WNJ66" s="125"/>
      <c r="WNK66" s="126"/>
      <c r="WNL66" s="126"/>
      <c r="WNM66" s="126"/>
      <c r="WNN66" s="124"/>
      <c r="WNO66" s="125"/>
      <c r="WNP66" s="129"/>
      <c r="WNQ66" s="125"/>
      <c r="WNR66" s="126"/>
      <c r="WNS66" s="126"/>
      <c r="WNT66" s="126"/>
      <c r="WNU66" s="124"/>
      <c r="WNV66" s="125"/>
      <c r="WNW66" s="129"/>
      <c r="WNX66" s="125"/>
      <c r="WNY66" s="126"/>
      <c r="WNZ66" s="126"/>
      <c r="WOA66" s="126"/>
      <c r="WOB66" s="124"/>
      <c r="WOC66" s="125"/>
      <c r="WOD66" s="129"/>
      <c r="WOE66" s="125"/>
      <c r="WOF66" s="126"/>
      <c r="WOG66" s="126"/>
      <c r="WOH66" s="126"/>
      <c r="WOI66" s="124"/>
      <c r="WOJ66" s="125"/>
      <c r="WOK66" s="129"/>
      <c r="WOL66" s="125"/>
      <c r="WOM66" s="126"/>
      <c r="WON66" s="126"/>
      <c r="WOO66" s="126"/>
      <c r="WOP66" s="124"/>
      <c r="WOQ66" s="125"/>
      <c r="WOR66" s="129"/>
      <c r="WOS66" s="125"/>
      <c r="WOT66" s="126"/>
      <c r="WOU66" s="126"/>
      <c r="WOV66" s="126"/>
      <c r="WOW66" s="124"/>
      <c r="WOX66" s="125"/>
      <c r="WOY66" s="129"/>
      <c r="WOZ66" s="125"/>
      <c r="WPA66" s="126"/>
      <c r="WPB66" s="126"/>
      <c r="WPC66" s="126"/>
      <c r="WPD66" s="124"/>
      <c r="WPE66" s="125"/>
      <c r="WPF66" s="129"/>
      <c r="WPG66" s="125"/>
      <c r="WPH66" s="126"/>
      <c r="WPI66" s="126"/>
      <c r="WPJ66" s="126"/>
      <c r="WPK66" s="124"/>
      <c r="WPL66" s="125"/>
      <c r="WPM66" s="129"/>
      <c r="WPN66" s="125"/>
      <c r="WPO66" s="126"/>
      <c r="WPP66" s="126"/>
      <c r="WPQ66" s="126"/>
      <c r="WPR66" s="124"/>
      <c r="WPS66" s="125"/>
      <c r="WPT66" s="129"/>
      <c r="WPU66" s="125"/>
      <c r="WPV66" s="126"/>
      <c r="WPW66" s="126"/>
      <c r="WPX66" s="126"/>
      <c r="WPY66" s="124"/>
      <c r="WPZ66" s="125"/>
      <c r="WQA66" s="129"/>
      <c r="WQB66" s="125"/>
      <c r="WQC66" s="126"/>
      <c r="WQD66" s="126"/>
      <c r="WQE66" s="126"/>
      <c r="WQF66" s="124"/>
      <c r="WQG66" s="125"/>
      <c r="WQH66" s="129"/>
      <c r="WQI66" s="125"/>
      <c r="WQJ66" s="126"/>
      <c r="WQK66" s="126"/>
      <c r="WQL66" s="126"/>
      <c r="WQM66" s="124"/>
      <c r="WQN66" s="125"/>
      <c r="WQO66" s="129"/>
      <c r="WQP66" s="125"/>
      <c r="WQQ66" s="126"/>
      <c r="WQR66" s="126"/>
      <c r="WQS66" s="126"/>
      <c r="WQT66" s="124"/>
      <c r="WQU66" s="125"/>
      <c r="WQV66" s="129"/>
      <c r="WQW66" s="125"/>
      <c r="WQX66" s="126"/>
      <c r="WQY66" s="126"/>
      <c r="WQZ66" s="126"/>
      <c r="WRA66" s="124"/>
      <c r="WRB66" s="125"/>
      <c r="WRC66" s="129"/>
      <c r="WRD66" s="125"/>
      <c r="WRE66" s="126"/>
      <c r="WRF66" s="126"/>
      <c r="WRG66" s="126"/>
      <c r="WRH66" s="124"/>
      <c r="WRI66" s="125"/>
      <c r="WRJ66" s="129"/>
      <c r="WRK66" s="125"/>
      <c r="WRL66" s="126"/>
      <c r="WRM66" s="126"/>
      <c r="WRN66" s="126"/>
      <c r="WRO66" s="124"/>
      <c r="WRP66" s="125"/>
      <c r="WRQ66" s="129"/>
      <c r="WRR66" s="125"/>
      <c r="WRS66" s="126"/>
      <c r="WRT66" s="126"/>
      <c r="WRU66" s="126"/>
      <c r="WRV66" s="124"/>
      <c r="WRW66" s="125"/>
      <c r="WRX66" s="129"/>
      <c r="WRY66" s="125"/>
      <c r="WRZ66" s="126"/>
      <c r="WSA66" s="126"/>
      <c r="WSB66" s="126"/>
      <c r="WSC66" s="124"/>
      <c r="WSD66" s="125"/>
      <c r="WSE66" s="129"/>
      <c r="WSF66" s="125"/>
      <c r="WSG66" s="126"/>
      <c r="WSH66" s="126"/>
      <c r="WSI66" s="126"/>
      <c r="WSJ66" s="124"/>
      <c r="WSK66" s="125"/>
      <c r="WSL66" s="129"/>
      <c r="WSM66" s="125"/>
      <c r="WSN66" s="126"/>
      <c r="WSO66" s="126"/>
      <c r="WSP66" s="126"/>
      <c r="WSQ66" s="124"/>
      <c r="WSR66" s="125"/>
      <c r="WSS66" s="129"/>
      <c r="WST66" s="125"/>
      <c r="WSU66" s="126"/>
      <c r="WSV66" s="126"/>
      <c r="WSW66" s="126"/>
      <c r="WSX66" s="124"/>
      <c r="WSY66" s="125"/>
      <c r="WSZ66" s="129"/>
      <c r="WTA66" s="125"/>
      <c r="WTB66" s="126"/>
      <c r="WTC66" s="126"/>
      <c r="WTD66" s="126"/>
      <c r="WTE66" s="124"/>
      <c r="WTF66" s="125"/>
      <c r="WTG66" s="129"/>
      <c r="WTH66" s="125"/>
      <c r="WTI66" s="126"/>
      <c r="WTJ66" s="126"/>
      <c r="WTK66" s="126"/>
      <c r="WTL66" s="124"/>
      <c r="WTM66" s="125"/>
      <c r="WTN66" s="129"/>
      <c r="WTO66" s="125"/>
      <c r="WTP66" s="126"/>
      <c r="WTQ66" s="126"/>
      <c r="WTR66" s="126"/>
      <c r="WTS66" s="124"/>
      <c r="WTT66" s="125"/>
      <c r="WTU66" s="129"/>
      <c r="WTV66" s="125"/>
      <c r="WTW66" s="126"/>
      <c r="WTX66" s="126"/>
      <c r="WTY66" s="126"/>
      <c r="WTZ66" s="124"/>
      <c r="WUA66" s="125"/>
      <c r="WUB66" s="129"/>
      <c r="WUC66" s="125"/>
      <c r="WUD66" s="126"/>
      <c r="WUE66" s="126"/>
      <c r="WUF66" s="126"/>
      <c r="WUG66" s="124"/>
      <c r="WUH66" s="125"/>
      <c r="WUI66" s="129"/>
      <c r="WUJ66" s="125"/>
      <c r="WUK66" s="126"/>
      <c r="WUL66" s="126"/>
      <c r="WUM66" s="126"/>
      <c r="WUN66" s="124"/>
      <c r="WUO66" s="125"/>
      <c r="WUP66" s="129"/>
      <c r="WUQ66" s="125"/>
      <c r="WUR66" s="126"/>
      <c r="WUS66" s="126"/>
      <c r="WUT66" s="126"/>
      <c r="WUU66" s="124"/>
      <c r="WUV66" s="125"/>
      <c r="WUW66" s="129"/>
      <c r="WUX66" s="125"/>
      <c r="WUY66" s="126"/>
      <c r="WUZ66" s="126"/>
      <c r="WVA66" s="126"/>
      <c r="WVB66" s="124"/>
      <c r="WVC66" s="125"/>
      <c r="WVD66" s="129"/>
      <c r="WVE66" s="125"/>
      <c r="WVF66" s="126"/>
      <c r="WVG66" s="126"/>
      <c r="WVH66" s="126"/>
      <c r="WVI66" s="124"/>
      <c r="WVJ66" s="125"/>
      <c r="WVK66" s="129"/>
      <c r="WVL66" s="125"/>
      <c r="WVM66" s="126"/>
      <c r="WVN66" s="126"/>
      <c r="WVO66" s="126"/>
      <c r="WVP66" s="124"/>
      <c r="WVQ66" s="125"/>
      <c r="WVR66" s="129"/>
      <c r="WVS66" s="125"/>
      <c r="WVT66" s="126"/>
      <c r="WVU66" s="126"/>
      <c r="WVV66" s="126"/>
      <c r="WVW66" s="124"/>
      <c r="WVX66" s="125"/>
      <c r="WVY66" s="129"/>
      <c r="WVZ66" s="125"/>
      <c r="WWA66" s="126"/>
      <c r="WWB66" s="126"/>
      <c r="WWC66" s="126"/>
      <c r="WWD66" s="124"/>
      <c r="WWE66" s="125"/>
      <c r="WWF66" s="129"/>
      <c r="WWG66" s="125"/>
      <c r="WWH66" s="126"/>
      <c r="WWI66" s="126"/>
      <c r="WWJ66" s="126"/>
      <c r="WWK66" s="124"/>
      <c r="WWL66" s="125"/>
      <c r="WWM66" s="129"/>
      <c r="WWN66" s="125"/>
      <c r="WWO66" s="126"/>
      <c r="WWP66" s="126"/>
      <c r="WWQ66" s="126"/>
      <c r="WWR66" s="124"/>
      <c r="WWS66" s="125"/>
      <c r="WWT66" s="129"/>
      <c r="WWU66" s="125"/>
      <c r="WWV66" s="126"/>
      <c r="WWW66" s="126"/>
      <c r="WWX66" s="126"/>
      <c r="WWY66" s="124"/>
      <c r="WWZ66" s="125"/>
      <c r="WXA66" s="129"/>
      <c r="WXB66" s="125"/>
      <c r="WXC66" s="126"/>
      <c r="WXD66" s="126"/>
      <c r="WXE66" s="126"/>
      <c r="WXF66" s="124"/>
      <c r="WXG66" s="125"/>
      <c r="WXH66" s="129"/>
      <c r="WXI66" s="125"/>
      <c r="WXJ66" s="126"/>
      <c r="WXK66" s="126"/>
      <c r="WXL66" s="126"/>
      <c r="WXM66" s="124"/>
      <c r="WXN66" s="125"/>
      <c r="WXO66" s="129"/>
      <c r="WXP66" s="125"/>
      <c r="WXQ66" s="126"/>
      <c r="WXR66" s="126"/>
      <c r="WXS66" s="126"/>
      <c r="WXT66" s="124"/>
      <c r="WXU66" s="125"/>
      <c r="WXV66" s="129"/>
      <c r="WXW66" s="125"/>
      <c r="WXX66" s="126"/>
      <c r="WXY66" s="126"/>
      <c r="WXZ66" s="126"/>
      <c r="WYA66" s="124"/>
      <c r="WYB66" s="125"/>
      <c r="WYC66" s="129"/>
      <c r="WYD66" s="125"/>
      <c r="WYE66" s="126"/>
      <c r="WYF66" s="126"/>
      <c r="WYG66" s="126"/>
      <c r="WYH66" s="124"/>
      <c r="WYI66" s="125"/>
      <c r="WYJ66" s="129"/>
      <c r="WYK66" s="125"/>
      <c r="WYL66" s="126"/>
      <c r="WYM66" s="126"/>
      <c r="WYN66" s="126"/>
      <c r="WYO66" s="124"/>
      <c r="WYP66" s="125"/>
      <c r="WYQ66" s="129"/>
      <c r="WYR66" s="125"/>
      <c r="WYS66" s="126"/>
      <c r="WYT66" s="126"/>
      <c r="WYU66" s="126"/>
      <c r="WYV66" s="124"/>
      <c r="WYW66" s="125"/>
      <c r="WYX66" s="129"/>
      <c r="WYY66" s="125"/>
      <c r="WYZ66" s="126"/>
      <c r="WZA66" s="126"/>
      <c r="WZB66" s="126"/>
      <c r="WZC66" s="124"/>
      <c r="WZD66" s="125"/>
      <c r="WZE66" s="129"/>
      <c r="WZF66" s="125"/>
      <c r="WZG66" s="126"/>
      <c r="WZH66" s="126"/>
      <c r="WZI66" s="126"/>
      <c r="WZJ66" s="124"/>
      <c r="WZK66" s="125"/>
      <c r="WZL66" s="129"/>
      <c r="WZM66" s="125"/>
      <c r="WZN66" s="126"/>
      <c r="WZO66" s="126"/>
      <c r="WZP66" s="126"/>
      <c r="WZQ66" s="124"/>
      <c r="WZR66" s="125"/>
      <c r="WZS66" s="129"/>
      <c r="WZT66" s="125"/>
      <c r="WZU66" s="126"/>
      <c r="WZV66" s="126"/>
      <c r="WZW66" s="126"/>
      <c r="WZX66" s="124"/>
      <c r="WZY66" s="125"/>
      <c r="WZZ66" s="129"/>
      <c r="XAA66" s="125"/>
      <c r="XAB66" s="126"/>
      <c r="XAC66" s="126"/>
      <c r="XAD66" s="126"/>
      <c r="XAE66" s="124"/>
      <c r="XAF66" s="125"/>
      <c r="XAG66" s="129"/>
      <c r="XAH66" s="125"/>
      <c r="XAI66" s="126"/>
      <c r="XAJ66" s="126"/>
      <c r="XAK66" s="126"/>
      <c r="XAL66" s="124"/>
      <c r="XAM66" s="125"/>
      <c r="XAN66" s="129"/>
      <c r="XAO66" s="125"/>
      <c r="XAP66" s="126"/>
      <c r="XAQ66" s="126"/>
      <c r="XAR66" s="126"/>
      <c r="XAS66" s="124"/>
      <c r="XAT66" s="125"/>
      <c r="XAU66" s="129"/>
      <c r="XAV66" s="125"/>
      <c r="XAW66" s="126"/>
      <c r="XAX66" s="126"/>
      <c r="XAY66" s="126"/>
      <c r="XAZ66" s="124"/>
      <c r="XBA66" s="125"/>
      <c r="XBB66" s="129"/>
      <c r="XBC66" s="125"/>
      <c r="XBD66" s="126"/>
      <c r="XBE66" s="126"/>
      <c r="XBF66" s="126"/>
      <c r="XBG66" s="124"/>
      <c r="XBH66" s="125"/>
      <c r="XBI66" s="129"/>
      <c r="XBJ66" s="125"/>
      <c r="XBK66" s="126"/>
      <c r="XBL66" s="126"/>
      <c r="XBM66" s="126"/>
      <c r="XBN66" s="124"/>
      <c r="XBO66" s="125"/>
      <c r="XBP66" s="129"/>
      <c r="XBQ66" s="125"/>
      <c r="XBR66" s="126"/>
      <c r="XBS66" s="126"/>
      <c r="XBT66" s="126"/>
      <c r="XBU66" s="124"/>
      <c r="XBV66" s="125"/>
      <c r="XBW66" s="129"/>
      <c r="XBX66" s="125"/>
      <c r="XBY66" s="126"/>
      <c r="XBZ66" s="126"/>
      <c r="XCA66" s="126"/>
      <c r="XCB66" s="124"/>
      <c r="XCC66" s="125"/>
      <c r="XCD66" s="129"/>
      <c r="XCE66" s="125"/>
      <c r="XCF66" s="126"/>
      <c r="XCG66" s="126"/>
      <c r="XCH66" s="126"/>
      <c r="XCI66" s="124"/>
      <c r="XCJ66" s="125"/>
      <c r="XCK66" s="129"/>
      <c r="XCL66" s="125"/>
      <c r="XCM66" s="126"/>
      <c r="XCN66" s="126"/>
      <c r="XCO66" s="126"/>
      <c r="XCP66" s="124"/>
      <c r="XCQ66" s="125"/>
      <c r="XCR66" s="129"/>
      <c r="XCS66" s="125"/>
      <c r="XCT66" s="126"/>
      <c r="XCU66" s="126"/>
      <c r="XCV66" s="126"/>
      <c r="XCW66" s="124"/>
      <c r="XCX66" s="125"/>
      <c r="XCY66" s="129"/>
      <c r="XCZ66" s="125"/>
      <c r="XDA66" s="126"/>
      <c r="XDB66" s="126"/>
      <c r="XDC66" s="126"/>
      <c r="XDD66" s="124"/>
      <c r="XDE66" s="125"/>
      <c r="XDF66" s="129"/>
      <c r="XDG66" s="125"/>
      <c r="XDH66" s="126"/>
      <c r="XDI66" s="126"/>
      <c r="XDJ66" s="126"/>
      <c r="XDK66" s="124"/>
      <c r="XDL66" s="125"/>
      <c r="XDM66" s="129"/>
      <c r="XDN66" s="125"/>
      <c r="XDO66" s="126"/>
      <c r="XDP66" s="126"/>
      <c r="XDQ66" s="126"/>
      <c r="XDR66" s="124"/>
      <c r="XDS66" s="125"/>
      <c r="XDT66" s="129"/>
      <c r="XDU66" s="125"/>
      <c r="XDV66" s="126"/>
      <c r="XDW66" s="126"/>
      <c r="XDX66" s="126"/>
      <c r="XDY66" s="124"/>
      <c r="XDZ66" s="125"/>
      <c r="XEA66" s="129"/>
      <c r="XEB66" s="125"/>
      <c r="XEC66" s="126"/>
      <c r="XED66" s="126"/>
      <c r="XEE66" s="126"/>
      <c r="XEF66" s="124"/>
      <c r="XEG66" s="125"/>
      <c r="XEH66" s="129"/>
      <c r="XEI66" s="125"/>
      <c r="XEJ66" s="126"/>
      <c r="XEK66" s="126"/>
      <c r="XEL66" s="126"/>
      <c r="XEM66" s="124"/>
      <c r="XEN66" s="125"/>
      <c r="XEO66" s="129"/>
      <c r="XEP66" s="125"/>
      <c r="XEQ66" s="126"/>
      <c r="XER66" s="126"/>
      <c r="XES66" s="126"/>
      <c r="XET66" s="124"/>
      <c r="XEU66" s="125"/>
      <c r="XEV66" s="129"/>
      <c r="XEW66" s="125"/>
      <c r="XEX66" s="126"/>
      <c r="XEY66" s="126"/>
      <c r="XEZ66" s="126"/>
      <c r="XFA66" s="124"/>
      <c r="XFB66" s="125"/>
      <c r="XFC66" s="129"/>
      <c r="XFD66" s="125"/>
    </row>
    <row r="67" spans="1:16384" s="46" customFormat="1" ht="13" x14ac:dyDescent="0.3">
      <c r="A67" s="124"/>
      <c r="B67" s="125"/>
      <c r="C67" s="129">
        <v>2</v>
      </c>
      <c r="D67" s="125" t="s">
        <v>406</v>
      </c>
      <c r="E67" s="126">
        <v>5</v>
      </c>
      <c r="F67" s="126"/>
      <c r="G67" s="126">
        <f>SUM(E67:F67)</f>
        <v>5</v>
      </c>
      <c r="H67" s="124"/>
      <c r="I67" s="125"/>
      <c r="J67" s="129"/>
      <c r="K67" s="125"/>
      <c r="L67" s="126"/>
      <c r="M67" s="126"/>
      <c r="N67" s="126"/>
      <c r="O67" s="124"/>
      <c r="P67" s="125"/>
      <c r="Q67" s="129"/>
      <c r="R67" s="125"/>
      <c r="S67" s="126"/>
      <c r="T67" s="126"/>
      <c r="U67" s="126"/>
      <c r="V67" s="124"/>
      <c r="W67" s="125"/>
      <c r="X67" s="129"/>
      <c r="Y67" s="125"/>
      <c r="Z67" s="126"/>
      <c r="AA67" s="126"/>
      <c r="AB67" s="126"/>
      <c r="AC67" s="124"/>
      <c r="AD67" s="125"/>
      <c r="AE67" s="129"/>
      <c r="AF67" s="125"/>
      <c r="AG67" s="126"/>
      <c r="AH67" s="126"/>
      <c r="AI67" s="126"/>
      <c r="AJ67" s="124"/>
      <c r="AK67" s="125"/>
      <c r="AL67" s="129"/>
      <c r="AM67" s="125"/>
      <c r="AN67" s="126"/>
      <c r="AO67" s="126"/>
      <c r="AP67" s="126"/>
      <c r="AQ67" s="124"/>
      <c r="AR67" s="125"/>
      <c r="AS67" s="129"/>
      <c r="AT67" s="125"/>
      <c r="AU67" s="126"/>
      <c r="AV67" s="126"/>
      <c r="AW67" s="126"/>
      <c r="AX67" s="124"/>
      <c r="AY67" s="125"/>
      <c r="AZ67" s="129"/>
      <c r="BA67" s="125"/>
      <c r="BB67" s="126"/>
      <c r="BC67" s="126"/>
      <c r="BD67" s="126"/>
      <c r="BE67" s="124"/>
      <c r="BF67" s="125"/>
      <c r="BG67" s="129"/>
      <c r="BH67" s="125"/>
      <c r="BI67" s="126"/>
      <c r="BJ67" s="126"/>
      <c r="BK67" s="126"/>
      <c r="BL67" s="124"/>
      <c r="BM67" s="125"/>
      <c r="BN67" s="129"/>
      <c r="BO67" s="125"/>
      <c r="BP67" s="126"/>
      <c r="BQ67" s="126"/>
      <c r="BR67" s="126"/>
      <c r="BS67" s="124"/>
      <c r="BT67" s="125"/>
      <c r="BU67" s="129"/>
      <c r="BV67" s="125"/>
      <c r="BW67" s="126"/>
      <c r="BX67" s="126"/>
      <c r="BY67" s="126"/>
      <c r="BZ67" s="124"/>
      <c r="CA67" s="125"/>
      <c r="CB67" s="129"/>
      <c r="CC67" s="125"/>
      <c r="CD67" s="126"/>
      <c r="CE67" s="126"/>
      <c r="CF67" s="126"/>
      <c r="CG67" s="124"/>
      <c r="CH67" s="125"/>
      <c r="CI67" s="129"/>
      <c r="CJ67" s="125"/>
      <c r="CK67" s="126"/>
      <c r="CL67" s="126"/>
      <c r="CM67" s="126"/>
      <c r="CN67" s="124"/>
      <c r="CO67" s="125"/>
      <c r="CP67" s="129"/>
      <c r="CQ67" s="125"/>
      <c r="CR67" s="126"/>
      <c r="CS67" s="126"/>
      <c r="CT67" s="126"/>
      <c r="CU67" s="124"/>
      <c r="CV67" s="125"/>
      <c r="CW67" s="129"/>
      <c r="CX67" s="125"/>
      <c r="CY67" s="126"/>
      <c r="CZ67" s="126"/>
      <c r="DA67" s="126"/>
      <c r="DB67" s="124"/>
      <c r="DC67" s="125"/>
      <c r="DD67" s="129"/>
      <c r="DE67" s="125"/>
      <c r="DF67" s="126"/>
      <c r="DG67" s="126"/>
      <c r="DH67" s="126"/>
      <c r="DI67" s="124"/>
      <c r="DJ67" s="125"/>
      <c r="DK67" s="129"/>
      <c r="DL67" s="125"/>
      <c r="DM67" s="126"/>
      <c r="DN67" s="126"/>
      <c r="DO67" s="126"/>
      <c r="DP67" s="124"/>
      <c r="DQ67" s="125"/>
      <c r="DR67" s="129"/>
      <c r="DS67" s="125"/>
      <c r="DT67" s="126"/>
      <c r="DU67" s="126"/>
      <c r="DV67" s="126"/>
      <c r="DW67" s="124"/>
      <c r="DX67" s="125"/>
      <c r="DY67" s="129"/>
      <c r="DZ67" s="125"/>
      <c r="EA67" s="126"/>
      <c r="EB67" s="126"/>
      <c r="EC67" s="126"/>
      <c r="ED67" s="124"/>
      <c r="EE67" s="125"/>
      <c r="EF67" s="129"/>
      <c r="EG67" s="125"/>
      <c r="EH67" s="126"/>
      <c r="EI67" s="126"/>
      <c r="EJ67" s="126"/>
      <c r="EK67" s="124"/>
      <c r="EL67" s="125"/>
      <c r="EM67" s="129"/>
      <c r="EN67" s="125"/>
      <c r="EO67" s="126"/>
      <c r="EP67" s="126"/>
      <c r="EQ67" s="126"/>
      <c r="ER67" s="124"/>
      <c r="ES67" s="125"/>
      <c r="ET67" s="129"/>
      <c r="EU67" s="125"/>
      <c r="EV67" s="126"/>
      <c r="EW67" s="126"/>
      <c r="EX67" s="126"/>
      <c r="EY67" s="124"/>
      <c r="EZ67" s="125"/>
      <c r="FA67" s="129"/>
      <c r="FB67" s="125"/>
      <c r="FC67" s="126"/>
      <c r="FD67" s="126"/>
      <c r="FE67" s="126"/>
      <c r="FF67" s="124"/>
      <c r="FG67" s="125"/>
      <c r="FH67" s="129"/>
      <c r="FI67" s="125"/>
      <c r="FJ67" s="126"/>
      <c r="FK67" s="126"/>
      <c r="FL67" s="126"/>
      <c r="FM67" s="124"/>
      <c r="FN67" s="125"/>
      <c r="FO67" s="129"/>
      <c r="FP67" s="125"/>
      <c r="FQ67" s="126"/>
      <c r="FR67" s="126"/>
      <c r="FS67" s="126"/>
      <c r="FT67" s="124"/>
      <c r="FU67" s="125"/>
      <c r="FV67" s="129"/>
      <c r="FW67" s="125"/>
      <c r="FX67" s="126"/>
      <c r="FY67" s="126"/>
      <c r="FZ67" s="126"/>
      <c r="GA67" s="124"/>
      <c r="GB67" s="125"/>
      <c r="GC67" s="129"/>
      <c r="GD67" s="125"/>
      <c r="GE67" s="126"/>
      <c r="GF67" s="126"/>
      <c r="GG67" s="126"/>
      <c r="GH67" s="124"/>
      <c r="GI67" s="125"/>
      <c r="GJ67" s="129"/>
      <c r="GK67" s="125"/>
      <c r="GL67" s="126"/>
      <c r="GM67" s="126"/>
      <c r="GN67" s="126"/>
      <c r="GO67" s="124"/>
      <c r="GP67" s="125"/>
      <c r="GQ67" s="129"/>
      <c r="GR67" s="125"/>
      <c r="GS67" s="126"/>
      <c r="GT67" s="126"/>
      <c r="GU67" s="126"/>
      <c r="GV67" s="124"/>
      <c r="GW67" s="125"/>
      <c r="GX67" s="129"/>
      <c r="GY67" s="125"/>
      <c r="GZ67" s="126"/>
      <c r="HA67" s="126"/>
      <c r="HB67" s="126"/>
      <c r="HC67" s="124"/>
      <c r="HD67" s="125"/>
      <c r="HE67" s="129"/>
      <c r="HF67" s="125"/>
      <c r="HG67" s="126"/>
      <c r="HH67" s="126"/>
      <c r="HI67" s="126"/>
      <c r="HJ67" s="124"/>
      <c r="HK67" s="125"/>
      <c r="HL67" s="129"/>
      <c r="HM67" s="125"/>
      <c r="HN67" s="126"/>
      <c r="HO67" s="126"/>
      <c r="HP67" s="126"/>
      <c r="HQ67" s="124"/>
      <c r="HR67" s="125"/>
      <c r="HS67" s="129"/>
      <c r="HT67" s="125"/>
      <c r="HU67" s="126"/>
      <c r="HV67" s="126"/>
      <c r="HW67" s="126"/>
      <c r="HX67" s="124"/>
      <c r="HY67" s="125"/>
      <c r="HZ67" s="129"/>
      <c r="IA67" s="125"/>
      <c r="IB67" s="126"/>
      <c r="IC67" s="126"/>
      <c r="ID67" s="126"/>
      <c r="IE67" s="124"/>
      <c r="IF67" s="125"/>
      <c r="IG67" s="129"/>
      <c r="IH67" s="125"/>
      <c r="II67" s="126"/>
      <c r="IJ67" s="126"/>
      <c r="IK67" s="126"/>
      <c r="IL67" s="124"/>
      <c r="IM67" s="125"/>
      <c r="IN67" s="129"/>
      <c r="IO67" s="125"/>
      <c r="IP67" s="126"/>
      <c r="IQ67" s="126"/>
      <c r="IR67" s="126"/>
      <c r="IS67" s="124"/>
      <c r="IT67" s="125"/>
      <c r="IU67" s="129"/>
      <c r="IV67" s="125"/>
      <c r="IW67" s="126"/>
      <c r="IX67" s="126"/>
      <c r="IY67" s="126"/>
      <c r="IZ67" s="124"/>
      <c r="JA67" s="125"/>
      <c r="JB67" s="129"/>
      <c r="JC67" s="125"/>
      <c r="JD67" s="126"/>
      <c r="JE67" s="126"/>
      <c r="JF67" s="126"/>
      <c r="JG67" s="124"/>
      <c r="JH67" s="125"/>
      <c r="JI67" s="129"/>
      <c r="JJ67" s="125"/>
      <c r="JK67" s="126"/>
      <c r="JL67" s="126"/>
      <c r="JM67" s="126"/>
      <c r="JN67" s="124"/>
      <c r="JO67" s="125"/>
      <c r="JP67" s="129"/>
      <c r="JQ67" s="125"/>
      <c r="JR67" s="126"/>
      <c r="JS67" s="126"/>
      <c r="JT67" s="126"/>
      <c r="JU67" s="124"/>
      <c r="JV67" s="125"/>
      <c r="JW67" s="129"/>
      <c r="JX67" s="125"/>
      <c r="JY67" s="126"/>
      <c r="JZ67" s="126"/>
      <c r="KA67" s="126"/>
      <c r="KB67" s="124"/>
      <c r="KC67" s="125"/>
      <c r="KD67" s="129"/>
      <c r="KE67" s="125"/>
      <c r="KF67" s="126"/>
      <c r="KG67" s="126"/>
      <c r="KH67" s="126"/>
      <c r="KI67" s="124"/>
      <c r="KJ67" s="125"/>
      <c r="KK67" s="129"/>
      <c r="KL67" s="125"/>
      <c r="KM67" s="126"/>
      <c r="KN67" s="126"/>
      <c r="KO67" s="126"/>
      <c r="KP67" s="124"/>
      <c r="KQ67" s="125"/>
      <c r="KR67" s="129"/>
      <c r="KS67" s="125"/>
      <c r="KT67" s="126"/>
      <c r="KU67" s="126"/>
      <c r="KV67" s="126"/>
      <c r="KW67" s="124"/>
      <c r="KX67" s="125"/>
      <c r="KY67" s="129"/>
      <c r="KZ67" s="125"/>
      <c r="LA67" s="126"/>
      <c r="LB67" s="126"/>
      <c r="LC67" s="126"/>
      <c r="LD67" s="124"/>
      <c r="LE67" s="125"/>
      <c r="LF67" s="129"/>
      <c r="LG67" s="125"/>
      <c r="LH67" s="126"/>
      <c r="LI67" s="126"/>
      <c r="LJ67" s="126"/>
      <c r="LK67" s="124"/>
      <c r="LL67" s="125"/>
      <c r="LM67" s="129"/>
      <c r="LN67" s="125"/>
      <c r="LO67" s="126"/>
      <c r="LP67" s="126"/>
      <c r="LQ67" s="126"/>
      <c r="LR67" s="124"/>
      <c r="LS67" s="125"/>
      <c r="LT67" s="129"/>
      <c r="LU67" s="125"/>
      <c r="LV67" s="126"/>
      <c r="LW67" s="126"/>
      <c r="LX67" s="126"/>
      <c r="LY67" s="124"/>
      <c r="LZ67" s="125"/>
      <c r="MA67" s="129"/>
      <c r="MB67" s="125"/>
      <c r="MC67" s="126"/>
      <c r="MD67" s="126"/>
      <c r="ME67" s="126"/>
      <c r="MF67" s="124"/>
      <c r="MG67" s="125"/>
      <c r="MH67" s="129"/>
      <c r="MI67" s="125"/>
      <c r="MJ67" s="126"/>
      <c r="MK67" s="126"/>
      <c r="ML67" s="126"/>
      <c r="MM67" s="124"/>
      <c r="MN67" s="125"/>
      <c r="MO67" s="129"/>
      <c r="MP67" s="125"/>
      <c r="MQ67" s="126"/>
      <c r="MR67" s="126"/>
      <c r="MS67" s="126"/>
      <c r="MT67" s="124"/>
      <c r="MU67" s="125"/>
      <c r="MV67" s="129"/>
      <c r="MW67" s="125"/>
      <c r="MX67" s="126"/>
      <c r="MY67" s="126"/>
      <c r="MZ67" s="126"/>
      <c r="NA67" s="124"/>
      <c r="NB67" s="125"/>
      <c r="NC67" s="129"/>
      <c r="ND67" s="125"/>
      <c r="NE67" s="126"/>
      <c r="NF67" s="126"/>
      <c r="NG67" s="126"/>
      <c r="NH67" s="124"/>
      <c r="NI67" s="125"/>
      <c r="NJ67" s="129"/>
      <c r="NK67" s="125"/>
      <c r="NL67" s="126"/>
      <c r="NM67" s="126"/>
      <c r="NN67" s="126"/>
      <c r="NO67" s="124"/>
      <c r="NP67" s="125"/>
      <c r="NQ67" s="129"/>
      <c r="NR67" s="125"/>
      <c r="NS67" s="126"/>
      <c r="NT67" s="126"/>
      <c r="NU67" s="126"/>
      <c r="NV67" s="124"/>
      <c r="NW67" s="125"/>
      <c r="NX67" s="129"/>
      <c r="NY67" s="125"/>
      <c r="NZ67" s="126"/>
      <c r="OA67" s="126"/>
      <c r="OB67" s="126"/>
      <c r="OC67" s="124"/>
      <c r="OD67" s="125"/>
      <c r="OE67" s="129"/>
      <c r="OF67" s="125"/>
      <c r="OG67" s="126"/>
      <c r="OH67" s="126"/>
      <c r="OI67" s="126"/>
      <c r="OJ67" s="124"/>
      <c r="OK67" s="125"/>
      <c r="OL67" s="129"/>
      <c r="OM67" s="125"/>
      <c r="ON67" s="126"/>
      <c r="OO67" s="126"/>
      <c r="OP67" s="126"/>
      <c r="OQ67" s="124"/>
      <c r="OR67" s="125"/>
      <c r="OS67" s="129"/>
      <c r="OT67" s="125"/>
      <c r="OU67" s="126"/>
      <c r="OV67" s="126"/>
      <c r="OW67" s="126"/>
      <c r="OX67" s="124"/>
      <c r="OY67" s="125"/>
      <c r="OZ67" s="129"/>
      <c r="PA67" s="125"/>
      <c r="PB67" s="126"/>
      <c r="PC67" s="126"/>
      <c r="PD67" s="126"/>
      <c r="PE67" s="124"/>
      <c r="PF67" s="125"/>
      <c r="PG67" s="129"/>
      <c r="PH67" s="125"/>
      <c r="PI67" s="126"/>
      <c r="PJ67" s="126"/>
      <c r="PK67" s="126"/>
      <c r="PL67" s="124"/>
      <c r="PM67" s="125"/>
      <c r="PN67" s="129"/>
      <c r="PO67" s="125"/>
      <c r="PP67" s="126"/>
      <c r="PQ67" s="126"/>
      <c r="PR67" s="126"/>
      <c r="PS67" s="124"/>
      <c r="PT67" s="125"/>
      <c r="PU67" s="129"/>
      <c r="PV67" s="125"/>
      <c r="PW67" s="126"/>
      <c r="PX67" s="126"/>
      <c r="PY67" s="126"/>
      <c r="PZ67" s="124"/>
      <c r="QA67" s="125"/>
      <c r="QB67" s="129"/>
      <c r="QC67" s="125"/>
      <c r="QD67" s="126"/>
      <c r="QE67" s="126"/>
      <c r="QF67" s="126"/>
      <c r="QG67" s="124"/>
      <c r="QH67" s="125"/>
      <c r="QI67" s="129"/>
      <c r="QJ67" s="125"/>
      <c r="QK67" s="126"/>
      <c r="QL67" s="126"/>
      <c r="QM67" s="126"/>
      <c r="QN67" s="124"/>
      <c r="QO67" s="125"/>
      <c r="QP67" s="129"/>
      <c r="QQ67" s="125"/>
      <c r="QR67" s="126"/>
      <c r="QS67" s="126"/>
      <c r="QT67" s="126"/>
      <c r="QU67" s="124"/>
      <c r="QV67" s="125"/>
      <c r="QW67" s="129"/>
      <c r="QX67" s="125"/>
      <c r="QY67" s="126"/>
      <c r="QZ67" s="126"/>
      <c r="RA67" s="126"/>
      <c r="RB67" s="124"/>
      <c r="RC67" s="125"/>
      <c r="RD67" s="129"/>
      <c r="RE67" s="125"/>
      <c r="RF67" s="126"/>
      <c r="RG67" s="126"/>
      <c r="RH67" s="126"/>
      <c r="RI67" s="124"/>
      <c r="RJ67" s="125"/>
      <c r="RK67" s="129"/>
      <c r="RL67" s="125"/>
      <c r="RM67" s="126"/>
      <c r="RN67" s="126"/>
      <c r="RO67" s="126"/>
      <c r="RP67" s="124"/>
      <c r="RQ67" s="125"/>
      <c r="RR67" s="129"/>
      <c r="RS67" s="125"/>
      <c r="RT67" s="126"/>
      <c r="RU67" s="126"/>
      <c r="RV67" s="126"/>
      <c r="RW67" s="124"/>
      <c r="RX67" s="125"/>
      <c r="RY67" s="129"/>
      <c r="RZ67" s="125"/>
      <c r="SA67" s="126"/>
      <c r="SB67" s="126"/>
      <c r="SC67" s="126"/>
      <c r="SD67" s="124"/>
      <c r="SE67" s="125"/>
      <c r="SF67" s="129"/>
      <c r="SG67" s="125"/>
      <c r="SH67" s="126"/>
      <c r="SI67" s="126"/>
      <c r="SJ67" s="126"/>
      <c r="SK67" s="124"/>
      <c r="SL67" s="125"/>
      <c r="SM67" s="129"/>
      <c r="SN67" s="125"/>
      <c r="SO67" s="126"/>
      <c r="SP67" s="126"/>
      <c r="SQ67" s="126"/>
      <c r="SR67" s="124"/>
      <c r="SS67" s="125"/>
      <c r="ST67" s="129"/>
      <c r="SU67" s="125"/>
      <c r="SV67" s="126"/>
      <c r="SW67" s="126"/>
      <c r="SX67" s="126"/>
      <c r="SY67" s="124"/>
      <c r="SZ67" s="125"/>
      <c r="TA67" s="129"/>
      <c r="TB67" s="125"/>
      <c r="TC67" s="126"/>
      <c r="TD67" s="126"/>
      <c r="TE67" s="126"/>
      <c r="TF67" s="124"/>
      <c r="TG67" s="125"/>
      <c r="TH67" s="129"/>
      <c r="TI67" s="125"/>
      <c r="TJ67" s="126"/>
      <c r="TK67" s="126"/>
      <c r="TL67" s="126"/>
      <c r="TM67" s="124"/>
      <c r="TN67" s="125"/>
      <c r="TO67" s="129"/>
      <c r="TP67" s="125"/>
      <c r="TQ67" s="126"/>
      <c r="TR67" s="126"/>
      <c r="TS67" s="126"/>
      <c r="TT67" s="124"/>
      <c r="TU67" s="125"/>
      <c r="TV67" s="129"/>
      <c r="TW67" s="125"/>
      <c r="TX67" s="126"/>
      <c r="TY67" s="126"/>
      <c r="TZ67" s="126"/>
      <c r="UA67" s="124"/>
      <c r="UB67" s="125"/>
      <c r="UC67" s="129"/>
      <c r="UD67" s="125"/>
      <c r="UE67" s="126"/>
      <c r="UF67" s="126"/>
      <c r="UG67" s="126"/>
      <c r="UH67" s="124"/>
      <c r="UI67" s="125"/>
      <c r="UJ67" s="129"/>
      <c r="UK67" s="125"/>
      <c r="UL67" s="126"/>
      <c r="UM67" s="126"/>
      <c r="UN67" s="126"/>
      <c r="UO67" s="124"/>
      <c r="UP67" s="125"/>
      <c r="UQ67" s="129"/>
      <c r="UR67" s="125"/>
      <c r="US67" s="126"/>
      <c r="UT67" s="126"/>
      <c r="UU67" s="126"/>
      <c r="UV67" s="124"/>
      <c r="UW67" s="125"/>
      <c r="UX67" s="129"/>
      <c r="UY67" s="125"/>
      <c r="UZ67" s="126"/>
      <c r="VA67" s="126"/>
      <c r="VB67" s="126"/>
      <c r="VC67" s="124"/>
      <c r="VD67" s="125"/>
      <c r="VE67" s="129"/>
      <c r="VF67" s="125"/>
      <c r="VG67" s="126"/>
      <c r="VH67" s="126"/>
      <c r="VI67" s="126"/>
      <c r="VJ67" s="124"/>
      <c r="VK67" s="125"/>
      <c r="VL67" s="129"/>
      <c r="VM67" s="125"/>
      <c r="VN67" s="126"/>
      <c r="VO67" s="126"/>
      <c r="VP67" s="126"/>
      <c r="VQ67" s="124"/>
      <c r="VR67" s="125"/>
      <c r="VS67" s="129"/>
      <c r="VT67" s="125"/>
      <c r="VU67" s="126"/>
      <c r="VV67" s="126"/>
      <c r="VW67" s="126"/>
      <c r="VX67" s="124"/>
      <c r="VY67" s="125"/>
      <c r="VZ67" s="129"/>
      <c r="WA67" s="125"/>
      <c r="WB67" s="126"/>
      <c r="WC67" s="126"/>
      <c r="WD67" s="126"/>
      <c r="WE67" s="124"/>
      <c r="WF67" s="125"/>
      <c r="WG67" s="129"/>
      <c r="WH67" s="125"/>
      <c r="WI67" s="126"/>
      <c r="WJ67" s="126"/>
      <c r="WK67" s="126"/>
      <c r="WL67" s="124"/>
      <c r="WM67" s="125"/>
      <c r="WN67" s="129"/>
      <c r="WO67" s="125"/>
      <c r="WP67" s="126"/>
      <c r="WQ67" s="126"/>
      <c r="WR67" s="126"/>
      <c r="WS67" s="124"/>
      <c r="WT67" s="125"/>
      <c r="WU67" s="129"/>
      <c r="WV67" s="125"/>
      <c r="WW67" s="126"/>
      <c r="WX67" s="126"/>
      <c r="WY67" s="126"/>
      <c r="WZ67" s="124"/>
      <c r="XA67" s="125"/>
      <c r="XB67" s="129"/>
      <c r="XC67" s="125"/>
      <c r="XD67" s="126"/>
      <c r="XE67" s="126"/>
      <c r="XF67" s="126"/>
      <c r="XG67" s="124"/>
      <c r="XH67" s="125"/>
      <c r="XI67" s="129"/>
      <c r="XJ67" s="125"/>
      <c r="XK67" s="126"/>
      <c r="XL67" s="126"/>
      <c r="XM67" s="126"/>
      <c r="XN67" s="124"/>
      <c r="XO67" s="125"/>
      <c r="XP67" s="129"/>
      <c r="XQ67" s="125"/>
      <c r="XR67" s="126"/>
      <c r="XS67" s="126"/>
      <c r="XT67" s="126"/>
      <c r="XU67" s="124"/>
      <c r="XV67" s="125"/>
      <c r="XW67" s="129"/>
      <c r="XX67" s="125"/>
      <c r="XY67" s="126"/>
      <c r="XZ67" s="126"/>
      <c r="YA67" s="126"/>
      <c r="YB67" s="124"/>
      <c r="YC67" s="125"/>
      <c r="YD67" s="129"/>
      <c r="YE67" s="125"/>
      <c r="YF67" s="126"/>
      <c r="YG67" s="126"/>
      <c r="YH67" s="126"/>
      <c r="YI67" s="124"/>
      <c r="YJ67" s="125"/>
      <c r="YK67" s="129"/>
      <c r="YL67" s="125"/>
      <c r="YM67" s="126"/>
      <c r="YN67" s="126"/>
      <c r="YO67" s="126"/>
      <c r="YP67" s="124"/>
      <c r="YQ67" s="125"/>
      <c r="YR67" s="129"/>
      <c r="YS67" s="125"/>
      <c r="YT67" s="126"/>
      <c r="YU67" s="126"/>
      <c r="YV67" s="126"/>
      <c r="YW67" s="124"/>
      <c r="YX67" s="125"/>
      <c r="YY67" s="129"/>
      <c r="YZ67" s="125"/>
      <c r="ZA67" s="126"/>
      <c r="ZB67" s="126"/>
      <c r="ZC67" s="126"/>
      <c r="ZD67" s="124"/>
      <c r="ZE67" s="125"/>
      <c r="ZF67" s="129"/>
      <c r="ZG67" s="125"/>
      <c r="ZH67" s="126"/>
      <c r="ZI67" s="126"/>
      <c r="ZJ67" s="126"/>
      <c r="ZK67" s="124"/>
      <c r="ZL67" s="125"/>
      <c r="ZM67" s="129"/>
      <c r="ZN67" s="125"/>
      <c r="ZO67" s="126"/>
      <c r="ZP67" s="126"/>
      <c r="ZQ67" s="126"/>
      <c r="ZR67" s="124"/>
      <c r="ZS67" s="125"/>
      <c r="ZT67" s="129"/>
      <c r="ZU67" s="125"/>
      <c r="ZV67" s="126"/>
      <c r="ZW67" s="126"/>
      <c r="ZX67" s="126"/>
      <c r="ZY67" s="124"/>
      <c r="ZZ67" s="125"/>
      <c r="AAA67" s="129"/>
      <c r="AAB67" s="125"/>
      <c r="AAC67" s="126"/>
      <c r="AAD67" s="126"/>
      <c r="AAE67" s="126"/>
      <c r="AAF67" s="124"/>
      <c r="AAG67" s="125"/>
      <c r="AAH67" s="129"/>
      <c r="AAI67" s="125"/>
      <c r="AAJ67" s="126"/>
      <c r="AAK67" s="126"/>
      <c r="AAL67" s="126"/>
      <c r="AAM67" s="124"/>
      <c r="AAN67" s="125"/>
      <c r="AAO67" s="129"/>
      <c r="AAP67" s="125"/>
      <c r="AAQ67" s="126"/>
      <c r="AAR67" s="126"/>
      <c r="AAS67" s="126"/>
      <c r="AAT67" s="124"/>
      <c r="AAU67" s="125"/>
      <c r="AAV67" s="129"/>
      <c r="AAW67" s="125"/>
      <c r="AAX67" s="126"/>
      <c r="AAY67" s="126"/>
      <c r="AAZ67" s="126"/>
      <c r="ABA67" s="124"/>
      <c r="ABB67" s="125"/>
      <c r="ABC67" s="129"/>
      <c r="ABD67" s="125"/>
      <c r="ABE67" s="126"/>
      <c r="ABF67" s="126"/>
      <c r="ABG67" s="126"/>
      <c r="ABH67" s="124"/>
      <c r="ABI67" s="125"/>
      <c r="ABJ67" s="129"/>
      <c r="ABK67" s="125"/>
      <c r="ABL67" s="126"/>
      <c r="ABM67" s="126"/>
      <c r="ABN67" s="126"/>
      <c r="ABO67" s="124"/>
      <c r="ABP67" s="125"/>
      <c r="ABQ67" s="129"/>
      <c r="ABR67" s="125"/>
      <c r="ABS67" s="126"/>
      <c r="ABT67" s="126"/>
      <c r="ABU67" s="126"/>
      <c r="ABV67" s="124"/>
      <c r="ABW67" s="125"/>
      <c r="ABX67" s="129"/>
      <c r="ABY67" s="125"/>
      <c r="ABZ67" s="126"/>
      <c r="ACA67" s="126"/>
      <c r="ACB67" s="126"/>
      <c r="ACC67" s="124"/>
      <c r="ACD67" s="125"/>
      <c r="ACE67" s="129"/>
      <c r="ACF67" s="125"/>
      <c r="ACG67" s="126"/>
      <c r="ACH67" s="126"/>
      <c r="ACI67" s="126"/>
      <c r="ACJ67" s="124"/>
      <c r="ACK67" s="125"/>
      <c r="ACL67" s="129"/>
      <c r="ACM67" s="125"/>
      <c r="ACN67" s="126"/>
      <c r="ACO67" s="126"/>
      <c r="ACP67" s="126"/>
      <c r="ACQ67" s="124"/>
      <c r="ACR67" s="125"/>
      <c r="ACS67" s="129"/>
      <c r="ACT67" s="125"/>
      <c r="ACU67" s="126"/>
      <c r="ACV67" s="126"/>
      <c r="ACW67" s="126"/>
      <c r="ACX67" s="124"/>
      <c r="ACY67" s="125"/>
      <c r="ACZ67" s="129"/>
      <c r="ADA67" s="125"/>
      <c r="ADB67" s="126"/>
      <c r="ADC67" s="126"/>
      <c r="ADD67" s="126"/>
      <c r="ADE67" s="124"/>
      <c r="ADF67" s="125"/>
      <c r="ADG67" s="129"/>
      <c r="ADH67" s="125"/>
      <c r="ADI67" s="126"/>
      <c r="ADJ67" s="126"/>
      <c r="ADK67" s="126"/>
      <c r="ADL67" s="124"/>
      <c r="ADM67" s="125"/>
      <c r="ADN67" s="129"/>
      <c r="ADO67" s="125"/>
      <c r="ADP67" s="126"/>
      <c r="ADQ67" s="126"/>
      <c r="ADR67" s="126"/>
      <c r="ADS67" s="124"/>
      <c r="ADT67" s="125"/>
      <c r="ADU67" s="129"/>
      <c r="ADV67" s="125"/>
      <c r="ADW67" s="126"/>
      <c r="ADX67" s="126"/>
      <c r="ADY67" s="126"/>
      <c r="ADZ67" s="124"/>
      <c r="AEA67" s="125"/>
      <c r="AEB67" s="129"/>
      <c r="AEC67" s="125"/>
      <c r="AED67" s="126"/>
      <c r="AEE67" s="126"/>
      <c r="AEF67" s="126"/>
      <c r="AEG67" s="124"/>
      <c r="AEH67" s="125"/>
      <c r="AEI67" s="129"/>
      <c r="AEJ67" s="125"/>
      <c r="AEK67" s="126"/>
      <c r="AEL67" s="126"/>
      <c r="AEM67" s="126"/>
      <c r="AEN67" s="124"/>
      <c r="AEO67" s="125"/>
      <c r="AEP67" s="129"/>
      <c r="AEQ67" s="125"/>
      <c r="AER67" s="126"/>
      <c r="AES67" s="126"/>
      <c r="AET67" s="126"/>
      <c r="AEU67" s="124"/>
      <c r="AEV67" s="125"/>
      <c r="AEW67" s="129"/>
      <c r="AEX67" s="125"/>
      <c r="AEY67" s="126"/>
      <c r="AEZ67" s="126"/>
      <c r="AFA67" s="126"/>
      <c r="AFB67" s="124"/>
      <c r="AFC67" s="125"/>
      <c r="AFD67" s="129"/>
      <c r="AFE67" s="125"/>
      <c r="AFF67" s="126"/>
      <c r="AFG67" s="126"/>
      <c r="AFH67" s="126"/>
      <c r="AFI67" s="124"/>
      <c r="AFJ67" s="125"/>
      <c r="AFK67" s="129"/>
      <c r="AFL67" s="125"/>
      <c r="AFM67" s="126"/>
      <c r="AFN67" s="126"/>
      <c r="AFO67" s="126"/>
      <c r="AFP67" s="124"/>
      <c r="AFQ67" s="125"/>
      <c r="AFR67" s="129"/>
      <c r="AFS67" s="125"/>
      <c r="AFT67" s="126"/>
      <c r="AFU67" s="126"/>
      <c r="AFV67" s="126"/>
      <c r="AFW67" s="124"/>
      <c r="AFX67" s="125"/>
      <c r="AFY67" s="129"/>
      <c r="AFZ67" s="125"/>
      <c r="AGA67" s="126"/>
      <c r="AGB67" s="126"/>
      <c r="AGC67" s="126"/>
      <c r="AGD67" s="124"/>
      <c r="AGE67" s="125"/>
      <c r="AGF67" s="129"/>
      <c r="AGG67" s="125"/>
      <c r="AGH67" s="126"/>
      <c r="AGI67" s="126"/>
      <c r="AGJ67" s="126"/>
      <c r="AGK67" s="124"/>
      <c r="AGL67" s="125"/>
      <c r="AGM67" s="129"/>
      <c r="AGN67" s="125"/>
      <c r="AGO67" s="126"/>
      <c r="AGP67" s="126"/>
      <c r="AGQ67" s="126"/>
      <c r="AGR67" s="124"/>
      <c r="AGS67" s="125"/>
      <c r="AGT67" s="129"/>
      <c r="AGU67" s="125"/>
      <c r="AGV67" s="126"/>
      <c r="AGW67" s="126"/>
      <c r="AGX67" s="126"/>
      <c r="AGY67" s="124"/>
      <c r="AGZ67" s="125"/>
      <c r="AHA67" s="129"/>
      <c r="AHB67" s="125"/>
      <c r="AHC67" s="126"/>
      <c r="AHD67" s="126"/>
      <c r="AHE67" s="126"/>
      <c r="AHF67" s="124"/>
      <c r="AHG67" s="125"/>
      <c r="AHH67" s="129"/>
      <c r="AHI67" s="125"/>
      <c r="AHJ67" s="126"/>
      <c r="AHK67" s="126"/>
      <c r="AHL67" s="126"/>
      <c r="AHM67" s="124"/>
      <c r="AHN67" s="125"/>
      <c r="AHO67" s="129"/>
      <c r="AHP67" s="125"/>
      <c r="AHQ67" s="126"/>
      <c r="AHR67" s="126"/>
      <c r="AHS67" s="126"/>
      <c r="AHT67" s="124"/>
      <c r="AHU67" s="125"/>
      <c r="AHV67" s="129"/>
      <c r="AHW67" s="125"/>
      <c r="AHX67" s="126"/>
      <c r="AHY67" s="126"/>
      <c r="AHZ67" s="126"/>
      <c r="AIA67" s="124"/>
      <c r="AIB67" s="125"/>
      <c r="AIC67" s="129"/>
      <c r="AID67" s="125"/>
      <c r="AIE67" s="126"/>
      <c r="AIF67" s="126"/>
      <c r="AIG67" s="126"/>
      <c r="AIH67" s="124"/>
      <c r="AII67" s="125"/>
      <c r="AIJ67" s="129"/>
      <c r="AIK67" s="125"/>
      <c r="AIL67" s="126"/>
      <c r="AIM67" s="126"/>
      <c r="AIN67" s="126"/>
      <c r="AIO67" s="124"/>
      <c r="AIP67" s="125"/>
      <c r="AIQ67" s="129"/>
      <c r="AIR67" s="125"/>
      <c r="AIS67" s="126"/>
      <c r="AIT67" s="126"/>
      <c r="AIU67" s="126"/>
      <c r="AIV67" s="124"/>
      <c r="AIW67" s="125"/>
      <c r="AIX67" s="129"/>
      <c r="AIY67" s="125"/>
      <c r="AIZ67" s="126"/>
      <c r="AJA67" s="126"/>
      <c r="AJB67" s="126"/>
      <c r="AJC67" s="124"/>
      <c r="AJD67" s="125"/>
      <c r="AJE67" s="129"/>
      <c r="AJF67" s="125"/>
      <c r="AJG67" s="126"/>
      <c r="AJH67" s="126"/>
      <c r="AJI67" s="126"/>
      <c r="AJJ67" s="124"/>
      <c r="AJK67" s="125"/>
      <c r="AJL67" s="129"/>
      <c r="AJM67" s="125"/>
      <c r="AJN67" s="126"/>
      <c r="AJO67" s="126"/>
      <c r="AJP67" s="126"/>
      <c r="AJQ67" s="124"/>
      <c r="AJR67" s="125"/>
      <c r="AJS67" s="129"/>
      <c r="AJT67" s="125"/>
      <c r="AJU67" s="126"/>
      <c r="AJV67" s="126"/>
      <c r="AJW67" s="126"/>
      <c r="AJX67" s="124"/>
      <c r="AJY67" s="125"/>
      <c r="AJZ67" s="129"/>
      <c r="AKA67" s="125"/>
      <c r="AKB67" s="126"/>
      <c r="AKC67" s="126"/>
      <c r="AKD67" s="126"/>
      <c r="AKE67" s="124"/>
      <c r="AKF67" s="125"/>
      <c r="AKG67" s="129"/>
      <c r="AKH67" s="125"/>
      <c r="AKI67" s="126"/>
      <c r="AKJ67" s="126"/>
      <c r="AKK67" s="126"/>
      <c r="AKL67" s="124"/>
      <c r="AKM67" s="125"/>
      <c r="AKN67" s="129"/>
      <c r="AKO67" s="125"/>
      <c r="AKP67" s="126"/>
      <c r="AKQ67" s="126"/>
      <c r="AKR67" s="126"/>
      <c r="AKS67" s="124"/>
      <c r="AKT67" s="125"/>
      <c r="AKU67" s="129"/>
      <c r="AKV67" s="125"/>
      <c r="AKW67" s="126"/>
      <c r="AKX67" s="126"/>
      <c r="AKY67" s="126"/>
      <c r="AKZ67" s="124"/>
      <c r="ALA67" s="125"/>
      <c r="ALB67" s="129"/>
      <c r="ALC67" s="125"/>
      <c r="ALD67" s="126"/>
      <c r="ALE67" s="126"/>
      <c r="ALF67" s="126"/>
      <c r="ALG67" s="124"/>
      <c r="ALH67" s="125"/>
      <c r="ALI67" s="129"/>
      <c r="ALJ67" s="125"/>
      <c r="ALK67" s="126"/>
      <c r="ALL67" s="126"/>
      <c r="ALM67" s="126"/>
      <c r="ALN67" s="124"/>
      <c r="ALO67" s="125"/>
      <c r="ALP67" s="129"/>
      <c r="ALQ67" s="125"/>
      <c r="ALR67" s="126"/>
      <c r="ALS67" s="126"/>
      <c r="ALT67" s="126"/>
      <c r="ALU67" s="124"/>
      <c r="ALV67" s="125"/>
      <c r="ALW67" s="129"/>
      <c r="ALX67" s="125"/>
      <c r="ALY67" s="126"/>
      <c r="ALZ67" s="126"/>
      <c r="AMA67" s="126"/>
      <c r="AMB67" s="124"/>
      <c r="AMC67" s="125"/>
      <c r="AMD67" s="129"/>
      <c r="AME67" s="125"/>
      <c r="AMF67" s="126"/>
      <c r="AMG67" s="126"/>
      <c r="AMH67" s="126"/>
      <c r="AMI67" s="124"/>
      <c r="AMJ67" s="125"/>
      <c r="AMK67" s="129"/>
      <c r="AML67" s="125"/>
      <c r="AMM67" s="126"/>
      <c r="AMN67" s="126"/>
      <c r="AMO67" s="126"/>
      <c r="AMP67" s="124"/>
      <c r="AMQ67" s="125"/>
      <c r="AMR67" s="129"/>
      <c r="AMS67" s="125"/>
      <c r="AMT67" s="126"/>
      <c r="AMU67" s="126"/>
      <c r="AMV67" s="126"/>
      <c r="AMW67" s="124"/>
      <c r="AMX67" s="125"/>
      <c r="AMY67" s="129"/>
      <c r="AMZ67" s="125"/>
      <c r="ANA67" s="126"/>
      <c r="ANB67" s="126"/>
      <c r="ANC67" s="126"/>
      <c r="AND67" s="124"/>
      <c r="ANE67" s="125"/>
      <c r="ANF67" s="129"/>
      <c r="ANG67" s="125"/>
      <c r="ANH67" s="126"/>
      <c r="ANI67" s="126"/>
      <c r="ANJ67" s="126"/>
      <c r="ANK67" s="124"/>
      <c r="ANL67" s="125"/>
      <c r="ANM67" s="129"/>
      <c r="ANN67" s="125"/>
      <c r="ANO67" s="126"/>
      <c r="ANP67" s="126"/>
      <c r="ANQ67" s="126"/>
      <c r="ANR67" s="124"/>
      <c r="ANS67" s="125"/>
      <c r="ANT67" s="129"/>
      <c r="ANU67" s="125"/>
      <c r="ANV67" s="126"/>
      <c r="ANW67" s="126"/>
      <c r="ANX67" s="126"/>
      <c r="ANY67" s="124"/>
      <c r="ANZ67" s="125"/>
      <c r="AOA67" s="129"/>
      <c r="AOB67" s="125"/>
      <c r="AOC67" s="126"/>
      <c r="AOD67" s="126"/>
      <c r="AOE67" s="126"/>
      <c r="AOF67" s="124"/>
      <c r="AOG67" s="125"/>
      <c r="AOH67" s="129"/>
      <c r="AOI67" s="125"/>
      <c r="AOJ67" s="126"/>
      <c r="AOK67" s="126"/>
      <c r="AOL67" s="126"/>
      <c r="AOM67" s="124"/>
      <c r="AON67" s="125"/>
      <c r="AOO67" s="129"/>
      <c r="AOP67" s="125"/>
      <c r="AOQ67" s="126"/>
      <c r="AOR67" s="126"/>
      <c r="AOS67" s="126"/>
      <c r="AOT67" s="124"/>
      <c r="AOU67" s="125"/>
      <c r="AOV67" s="129"/>
      <c r="AOW67" s="125"/>
      <c r="AOX67" s="126"/>
      <c r="AOY67" s="126"/>
      <c r="AOZ67" s="126"/>
      <c r="APA67" s="124"/>
      <c r="APB67" s="125"/>
      <c r="APC67" s="129"/>
      <c r="APD67" s="125"/>
      <c r="APE67" s="126"/>
      <c r="APF67" s="126"/>
      <c r="APG67" s="126"/>
      <c r="APH67" s="124"/>
      <c r="API67" s="125"/>
      <c r="APJ67" s="129"/>
      <c r="APK67" s="125"/>
      <c r="APL67" s="126"/>
      <c r="APM67" s="126"/>
      <c r="APN67" s="126"/>
      <c r="APO67" s="124"/>
      <c r="APP67" s="125"/>
      <c r="APQ67" s="129"/>
      <c r="APR67" s="125"/>
      <c r="APS67" s="126"/>
      <c r="APT67" s="126"/>
      <c r="APU67" s="126"/>
      <c r="APV67" s="124"/>
      <c r="APW67" s="125"/>
      <c r="APX67" s="129"/>
      <c r="APY67" s="125"/>
      <c r="APZ67" s="126"/>
      <c r="AQA67" s="126"/>
      <c r="AQB67" s="126"/>
      <c r="AQC67" s="124"/>
      <c r="AQD67" s="125"/>
      <c r="AQE67" s="129"/>
      <c r="AQF67" s="125"/>
      <c r="AQG67" s="126"/>
      <c r="AQH67" s="126"/>
      <c r="AQI67" s="126"/>
      <c r="AQJ67" s="124"/>
      <c r="AQK67" s="125"/>
      <c r="AQL67" s="129"/>
      <c r="AQM67" s="125"/>
      <c r="AQN67" s="126"/>
      <c r="AQO67" s="126"/>
      <c r="AQP67" s="126"/>
      <c r="AQQ67" s="124"/>
      <c r="AQR67" s="125"/>
      <c r="AQS67" s="129"/>
      <c r="AQT67" s="125"/>
      <c r="AQU67" s="126"/>
      <c r="AQV67" s="126"/>
      <c r="AQW67" s="126"/>
      <c r="AQX67" s="124"/>
      <c r="AQY67" s="125"/>
      <c r="AQZ67" s="129"/>
      <c r="ARA67" s="125"/>
      <c r="ARB67" s="126"/>
      <c r="ARC67" s="126"/>
      <c r="ARD67" s="126"/>
      <c r="ARE67" s="124"/>
      <c r="ARF67" s="125"/>
      <c r="ARG67" s="129"/>
      <c r="ARH67" s="125"/>
      <c r="ARI67" s="126"/>
      <c r="ARJ67" s="126"/>
      <c r="ARK67" s="126"/>
      <c r="ARL67" s="124"/>
      <c r="ARM67" s="125"/>
      <c r="ARN67" s="129"/>
      <c r="ARO67" s="125"/>
      <c r="ARP67" s="126"/>
      <c r="ARQ67" s="126"/>
      <c r="ARR67" s="126"/>
      <c r="ARS67" s="124"/>
      <c r="ART67" s="125"/>
      <c r="ARU67" s="129"/>
      <c r="ARV67" s="125"/>
      <c r="ARW67" s="126"/>
      <c r="ARX67" s="126"/>
      <c r="ARY67" s="126"/>
      <c r="ARZ67" s="124"/>
      <c r="ASA67" s="125"/>
      <c r="ASB67" s="129"/>
      <c r="ASC67" s="125"/>
      <c r="ASD67" s="126"/>
      <c r="ASE67" s="126"/>
      <c r="ASF67" s="126"/>
      <c r="ASG67" s="124"/>
      <c r="ASH67" s="125"/>
      <c r="ASI67" s="129"/>
      <c r="ASJ67" s="125"/>
      <c r="ASK67" s="126"/>
      <c r="ASL67" s="126"/>
      <c r="ASM67" s="126"/>
      <c r="ASN67" s="124"/>
      <c r="ASO67" s="125"/>
      <c r="ASP67" s="129"/>
      <c r="ASQ67" s="125"/>
      <c r="ASR67" s="126"/>
      <c r="ASS67" s="126"/>
      <c r="AST67" s="126"/>
      <c r="ASU67" s="124"/>
      <c r="ASV67" s="125"/>
      <c r="ASW67" s="129"/>
      <c r="ASX67" s="125"/>
      <c r="ASY67" s="126"/>
      <c r="ASZ67" s="126"/>
      <c r="ATA67" s="126"/>
      <c r="ATB67" s="124"/>
      <c r="ATC67" s="125"/>
      <c r="ATD67" s="129"/>
      <c r="ATE67" s="125"/>
      <c r="ATF67" s="126"/>
      <c r="ATG67" s="126"/>
      <c r="ATH67" s="126"/>
      <c r="ATI67" s="124"/>
      <c r="ATJ67" s="125"/>
      <c r="ATK67" s="129"/>
      <c r="ATL67" s="125"/>
      <c r="ATM67" s="126"/>
      <c r="ATN67" s="126"/>
      <c r="ATO67" s="126"/>
      <c r="ATP67" s="124"/>
      <c r="ATQ67" s="125"/>
      <c r="ATR67" s="129"/>
      <c r="ATS67" s="125"/>
      <c r="ATT67" s="126"/>
      <c r="ATU67" s="126"/>
      <c r="ATV67" s="126"/>
      <c r="ATW67" s="124"/>
      <c r="ATX67" s="125"/>
      <c r="ATY67" s="129"/>
      <c r="ATZ67" s="125"/>
      <c r="AUA67" s="126"/>
      <c r="AUB67" s="126"/>
      <c r="AUC67" s="126"/>
      <c r="AUD67" s="124"/>
      <c r="AUE67" s="125"/>
      <c r="AUF67" s="129"/>
      <c r="AUG67" s="125"/>
      <c r="AUH67" s="126"/>
      <c r="AUI67" s="126"/>
      <c r="AUJ67" s="126"/>
      <c r="AUK67" s="124"/>
      <c r="AUL67" s="125"/>
      <c r="AUM67" s="129"/>
      <c r="AUN67" s="125"/>
      <c r="AUO67" s="126"/>
      <c r="AUP67" s="126"/>
      <c r="AUQ67" s="126"/>
      <c r="AUR67" s="124"/>
      <c r="AUS67" s="125"/>
      <c r="AUT67" s="129"/>
      <c r="AUU67" s="125"/>
      <c r="AUV67" s="126"/>
      <c r="AUW67" s="126"/>
      <c r="AUX67" s="126"/>
      <c r="AUY67" s="124"/>
      <c r="AUZ67" s="125"/>
      <c r="AVA67" s="129"/>
      <c r="AVB67" s="125"/>
      <c r="AVC67" s="126"/>
      <c r="AVD67" s="126"/>
      <c r="AVE67" s="126"/>
      <c r="AVF67" s="124"/>
      <c r="AVG67" s="125"/>
      <c r="AVH67" s="129"/>
      <c r="AVI67" s="125"/>
      <c r="AVJ67" s="126"/>
      <c r="AVK67" s="126"/>
      <c r="AVL67" s="126"/>
      <c r="AVM67" s="124"/>
      <c r="AVN67" s="125"/>
      <c r="AVO67" s="129"/>
      <c r="AVP67" s="125"/>
      <c r="AVQ67" s="126"/>
      <c r="AVR67" s="126"/>
      <c r="AVS67" s="126"/>
      <c r="AVT67" s="124"/>
      <c r="AVU67" s="125"/>
      <c r="AVV67" s="129"/>
      <c r="AVW67" s="125"/>
      <c r="AVX67" s="126"/>
      <c r="AVY67" s="126"/>
      <c r="AVZ67" s="126"/>
      <c r="AWA67" s="124"/>
      <c r="AWB67" s="125"/>
      <c r="AWC67" s="129"/>
      <c r="AWD67" s="125"/>
      <c r="AWE67" s="126"/>
      <c r="AWF67" s="126"/>
      <c r="AWG67" s="126"/>
      <c r="AWH67" s="124"/>
      <c r="AWI67" s="125"/>
      <c r="AWJ67" s="129"/>
      <c r="AWK67" s="125"/>
      <c r="AWL67" s="126"/>
      <c r="AWM67" s="126"/>
      <c r="AWN67" s="126"/>
      <c r="AWO67" s="124"/>
      <c r="AWP67" s="125"/>
      <c r="AWQ67" s="129"/>
      <c r="AWR67" s="125"/>
      <c r="AWS67" s="126"/>
      <c r="AWT67" s="126"/>
      <c r="AWU67" s="126"/>
      <c r="AWV67" s="124"/>
      <c r="AWW67" s="125"/>
      <c r="AWX67" s="129"/>
      <c r="AWY67" s="125"/>
      <c r="AWZ67" s="126"/>
      <c r="AXA67" s="126"/>
      <c r="AXB67" s="126"/>
      <c r="AXC67" s="124"/>
      <c r="AXD67" s="125"/>
      <c r="AXE67" s="129"/>
      <c r="AXF67" s="125"/>
      <c r="AXG67" s="126"/>
      <c r="AXH67" s="126"/>
      <c r="AXI67" s="126"/>
      <c r="AXJ67" s="124"/>
      <c r="AXK67" s="125"/>
      <c r="AXL67" s="129"/>
      <c r="AXM67" s="125"/>
      <c r="AXN67" s="126"/>
      <c r="AXO67" s="126"/>
      <c r="AXP67" s="126"/>
      <c r="AXQ67" s="124"/>
      <c r="AXR67" s="125"/>
      <c r="AXS67" s="129"/>
      <c r="AXT67" s="125"/>
      <c r="AXU67" s="126"/>
      <c r="AXV67" s="126"/>
      <c r="AXW67" s="126"/>
      <c r="AXX67" s="124"/>
      <c r="AXY67" s="125"/>
      <c r="AXZ67" s="129"/>
      <c r="AYA67" s="125"/>
      <c r="AYB67" s="126"/>
      <c r="AYC67" s="126"/>
      <c r="AYD67" s="126"/>
      <c r="AYE67" s="124"/>
      <c r="AYF67" s="125"/>
      <c r="AYG67" s="129"/>
      <c r="AYH67" s="125"/>
      <c r="AYI67" s="126"/>
      <c r="AYJ67" s="126"/>
      <c r="AYK67" s="126"/>
      <c r="AYL67" s="124"/>
      <c r="AYM67" s="125"/>
      <c r="AYN67" s="129"/>
      <c r="AYO67" s="125"/>
      <c r="AYP67" s="126"/>
      <c r="AYQ67" s="126"/>
      <c r="AYR67" s="126"/>
      <c r="AYS67" s="124"/>
      <c r="AYT67" s="125"/>
      <c r="AYU67" s="129"/>
      <c r="AYV67" s="125"/>
      <c r="AYW67" s="126"/>
      <c r="AYX67" s="126"/>
      <c r="AYY67" s="126"/>
      <c r="AYZ67" s="124"/>
      <c r="AZA67" s="125"/>
      <c r="AZB67" s="129"/>
      <c r="AZC67" s="125"/>
      <c r="AZD67" s="126"/>
      <c r="AZE67" s="126"/>
      <c r="AZF67" s="126"/>
      <c r="AZG67" s="124"/>
      <c r="AZH67" s="125"/>
      <c r="AZI67" s="129"/>
      <c r="AZJ67" s="125"/>
      <c r="AZK67" s="126"/>
      <c r="AZL67" s="126"/>
      <c r="AZM67" s="126"/>
      <c r="AZN67" s="124"/>
      <c r="AZO67" s="125"/>
      <c r="AZP67" s="129"/>
      <c r="AZQ67" s="125"/>
      <c r="AZR67" s="126"/>
      <c r="AZS67" s="126"/>
      <c r="AZT67" s="126"/>
      <c r="AZU67" s="124"/>
      <c r="AZV67" s="125"/>
      <c r="AZW67" s="129"/>
      <c r="AZX67" s="125"/>
      <c r="AZY67" s="126"/>
      <c r="AZZ67" s="126"/>
      <c r="BAA67" s="126"/>
      <c r="BAB67" s="124"/>
      <c r="BAC67" s="125"/>
      <c r="BAD67" s="129"/>
      <c r="BAE67" s="125"/>
      <c r="BAF67" s="126"/>
      <c r="BAG67" s="126"/>
      <c r="BAH67" s="126"/>
      <c r="BAI67" s="124"/>
      <c r="BAJ67" s="125"/>
      <c r="BAK67" s="129"/>
      <c r="BAL67" s="125"/>
      <c r="BAM67" s="126"/>
      <c r="BAN67" s="126"/>
      <c r="BAO67" s="126"/>
      <c r="BAP67" s="124"/>
      <c r="BAQ67" s="125"/>
      <c r="BAR67" s="129"/>
      <c r="BAS67" s="125"/>
      <c r="BAT67" s="126"/>
      <c r="BAU67" s="126"/>
      <c r="BAV67" s="126"/>
      <c r="BAW67" s="124"/>
      <c r="BAX67" s="125"/>
      <c r="BAY67" s="129"/>
      <c r="BAZ67" s="125"/>
      <c r="BBA67" s="126"/>
      <c r="BBB67" s="126"/>
      <c r="BBC67" s="126"/>
      <c r="BBD67" s="124"/>
      <c r="BBE67" s="125"/>
      <c r="BBF67" s="129"/>
      <c r="BBG67" s="125"/>
      <c r="BBH67" s="126"/>
      <c r="BBI67" s="126"/>
      <c r="BBJ67" s="126"/>
      <c r="BBK67" s="124"/>
      <c r="BBL67" s="125"/>
      <c r="BBM67" s="129"/>
      <c r="BBN67" s="125"/>
      <c r="BBO67" s="126"/>
      <c r="BBP67" s="126"/>
      <c r="BBQ67" s="126"/>
      <c r="BBR67" s="124"/>
      <c r="BBS67" s="125"/>
      <c r="BBT67" s="129"/>
      <c r="BBU67" s="125"/>
      <c r="BBV67" s="126"/>
      <c r="BBW67" s="126"/>
      <c r="BBX67" s="126"/>
      <c r="BBY67" s="124"/>
      <c r="BBZ67" s="125"/>
      <c r="BCA67" s="129"/>
      <c r="BCB67" s="125"/>
      <c r="BCC67" s="126"/>
      <c r="BCD67" s="126"/>
      <c r="BCE67" s="126"/>
      <c r="BCF67" s="124"/>
      <c r="BCG67" s="125"/>
      <c r="BCH67" s="129"/>
      <c r="BCI67" s="125"/>
      <c r="BCJ67" s="126"/>
      <c r="BCK67" s="126"/>
      <c r="BCL67" s="126"/>
      <c r="BCM67" s="124"/>
      <c r="BCN67" s="125"/>
      <c r="BCO67" s="129"/>
      <c r="BCP67" s="125"/>
      <c r="BCQ67" s="126"/>
      <c r="BCR67" s="126"/>
      <c r="BCS67" s="126"/>
      <c r="BCT67" s="124"/>
      <c r="BCU67" s="125"/>
      <c r="BCV67" s="129"/>
      <c r="BCW67" s="125"/>
      <c r="BCX67" s="126"/>
      <c r="BCY67" s="126"/>
      <c r="BCZ67" s="126"/>
      <c r="BDA67" s="124"/>
      <c r="BDB67" s="125"/>
      <c r="BDC67" s="129"/>
      <c r="BDD67" s="125"/>
      <c r="BDE67" s="126"/>
      <c r="BDF67" s="126"/>
      <c r="BDG67" s="126"/>
      <c r="BDH67" s="124"/>
      <c r="BDI67" s="125"/>
      <c r="BDJ67" s="129"/>
      <c r="BDK67" s="125"/>
      <c r="BDL67" s="126"/>
      <c r="BDM67" s="126"/>
      <c r="BDN67" s="126"/>
      <c r="BDO67" s="124"/>
      <c r="BDP67" s="125"/>
      <c r="BDQ67" s="129"/>
      <c r="BDR67" s="125"/>
      <c r="BDS67" s="126"/>
      <c r="BDT67" s="126"/>
      <c r="BDU67" s="126"/>
      <c r="BDV67" s="124"/>
      <c r="BDW67" s="125"/>
      <c r="BDX67" s="129"/>
      <c r="BDY67" s="125"/>
      <c r="BDZ67" s="126"/>
      <c r="BEA67" s="126"/>
      <c r="BEB67" s="126"/>
      <c r="BEC67" s="124"/>
      <c r="BED67" s="125"/>
      <c r="BEE67" s="129"/>
      <c r="BEF67" s="125"/>
      <c r="BEG67" s="126"/>
      <c r="BEH67" s="126"/>
      <c r="BEI67" s="126"/>
      <c r="BEJ67" s="124"/>
      <c r="BEK67" s="125"/>
      <c r="BEL67" s="129"/>
      <c r="BEM67" s="125"/>
      <c r="BEN67" s="126"/>
      <c r="BEO67" s="126"/>
      <c r="BEP67" s="126"/>
      <c r="BEQ67" s="124"/>
      <c r="BER67" s="125"/>
      <c r="BES67" s="129"/>
      <c r="BET67" s="125"/>
      <c r="BEU67" s="126"/>
      <c r="BEV67" s="126"/>
      <c r="BEW67" s="126"/>
      <c r="BEX67" s="124"/>
      <c r="BEY67" s="125"/>
      <c r="BEZ67" s="129"/>
      <c r="BFA67" s="125"/>
      <c r="BFB67" s="126"/>
      <c r="BFC67" s="126"/>
      <c r="BFD67" s="126"/>
      <c r="BFE67" s="124"/>
      <c r="BFF67" s="125"/>
      <c r="BFG67" s="129"/>
      <c r="BFH67" s="125"/>
      <c r="BFI67" s="126"/>
      <c r="BFJ67" s="126"/>
      <c r="BFK67" s="126"/>
      <c r="BFL67" s="124"/>
      <c r="BFM67" s="125"/>
      <c r="BFN67" s="129"/>
      <c r="BFO67" s="125"/>
      <c r="BFP67" s="126"/>
      <c r="BFQ67" s="126"/>
      <c r="BFR67" s="126"/>
      <c r="BFS67" s="124"/>
      <c r="BFT67" s="125"/>
      <c r="BFU67" s="129"/>
      <c r="BFV67" s="125"/>
      <c r="BFW67" s="126"/>
      <c r="BFX67" s="126"/>
      <c r="BFY67" s="126"/>
      <c r="BFZ67" s="124"/>
      <c r="BGA67" s="125"/>
      <c r="BGB67" s="129"/>
      <c r="BGC67" s="125"/>
      <c r="BGD67" s="126"/>
      <c r="BGE67" s="126"/>
      <c r="BGF67" s="126"/>
      <c r="BGG67" s="124"/>
      <c r="BGH67" s="125"/>
      <c r="BGI67" s="129"/>
      <c r="BGJ67" s="125"/>
      <c r="BGK67" s="126"/>
      <c r="BGL67" s="126"/>
      <c r="BGM67" s="126"/>
      <c r="BGN67" s="124"/>
      <c r="BGO67" s="125"/>
      <c r="BGP67" s="129"/>
      <c r="BGQ67" s="125"/>
      <c r="BGR67" s="126"/>
      <c r="BGS67" s="126"/>
      <c r="BGT67" s="126"/>
      <c r="BGU67" s="124"/>
      <c r="BGV67" s="125"/>
      <c r="BGW67" s="129"/>
      <c r="BGX67" s="125"/>
      <c r="BGY67" s="126"/>
      <c r="BGZ67" s="126"/>
      <c r="BHA67" s="126"/>
      <c r="BHB67" s="124"/>
      <c r="BHC67" s="125"/>
      <c r="BHD67" s="129"/>
      <c r="BHE67" s="125"/>
      <c r="BHF67" s="126"/>
      <c r="BHG67" s="126"/>
      <c r="BHH67" s="126"/>
      <c r="BHI67" s="124"/>
      <c r="BHJ67" s="125"/>
      <c r="BHK67" s="129"/>
      <c r="BHL67" s="125"/>
      <c r="BHM67" s="126"/>
      <c r="BHN67" s="126"/>
      <c r="BHO67" s="126"/>
      <c r="BHP67" s="124"/>
      <c r="BHQ67" s="125"/>
      <c r="BHR67" s="129"/>
      <c r="BHS67" s="125"/>
      <c r="BHT67" s="126"/>
      <c r="BHU67" s="126"/>
      <c r="BHV67" s="126"/>
      <c r="BHW67" s="124"/>
      <c r="BHX67" s="125"/>
      <c r="BHY67" s="129"/>
      <c r="BHZ67" s="125"/>
      <c r="BIA67" s="126"/>
      <c r="BIB67" s="126"/>
      <c r="BIC67" s="126"/>
      <c r="BID67" s="124"/>
      <c r="BIE67" s="125"/>
      <c r="BIF67" s="129"/>
      <c r="BIG67" s="125"/>
      <c r="BIH67" s="126"/>
      <c r="BII67" s="126"/>
      <c r="BIJ67" s="126"/>
      <c r="BIK67" s="124"/>
      <c r="BIL67" s="125"/>
      <c r="BIM67" s="129"/>
      <c r="BIN67" s="125"/>
      <c r="BIO67" s="126"/>
      <c r="BIP67" s="126"/>
      <c r="BIQ67" s="126"/>
      <c r="BIR67" s="124"/>
      <c r="BIS67" s="125"/>
      <c r="BIT67" s="129"/>
      <c r="BIU67" s="125"/>
      <c r="BIV67" s="126"/>
      <c r="BIW67" s="126"/>
      <c r="BIX67" s="126"/>
      <c r="BIY67" s="124"/>
      <c r="BIZ67" s="125"/>
      <c r="BJA67" s="129"/>
      <c r="BJB67" s="125"/>
      <c r="BJC67" s="126"/>
      <c r="BJD67" s="126"/>
      <c r="BJE67" s="126"/>
      <c r="BJF67" s="124"/>
      <c r="BJG67" s="125"/>
      <c r="BJH67" s="129"/>
      <c r="BJI67" s="125"/>
      <c r="BJJ67" s="126"/>
      <c r="BJK67" s="126"/>
      <c r="BJL67" s="126"/>
      <c r="BJM67" s="124"/>
      <c r="BJN67" s="125"/>
      <c r="BJO67" s="129"/>
      <c r="BJP67" s="125"/>
      <c r="BJQ67" s="126"/>
      <c r="BJR67" s="126"/>
      <c r="BJS67" s="126"/>
      <c r="BJT67" s="124"/>
      <c r="BJU67" s="125"/>
      <c r="BJV67" s="129"/>
      <c r="BJW67" s="125"/>
      <c r="BJX67" s="126"/>
      <c r="BJY67" s="126"/>
      <c r="BJZ67" s="126"/>
      <c r="BKA67" s="124"/>
      <c r="BKB67" s="125"/>
      <c r="BKC67" s="129"/>
      <c r="BKD67" s="125"/>
      <c r="BKE67" s="126"/>
      <c r="BKF67" s="126"/>
      <c r="BKG67" s="126"/>
      <c r="BKH67" s="124"/>
      <c r="BKI67" s="125"/>
      <c r="BKJ67" s="129"/>
      <c r="BKK67" s="125"/>
      <c r="BKL67" s="126"/>
      <c r="BKM67" s="126"/>
      <c r="BKN67" s="126"/>
      <c r="BKO67" s="124"/>
      <c r="BKP67" s="125"/>
      <c r="BKQ67" s="129"/>
      <c r="BKR67" s="125"/>
      <c r="BKS67" s="126"/>
      <c r="BKT67" s="126"/>
      <c r="BKU67" s="126"/>
      <c r="BKV67" s="124"/>
      <c r="BKW67" s="125"/>
      <c r="BKX67" s="129"/>
      <c r="BKY67" s="125"/>
      <c r="BKZ67" s="126"/>
      <c r="BLA67" s="126"/>
      <c r="BLB67" s="126"/>
      <c r="BLC67" s="124"/>
      <c r="BLD67" s="125"/>
      <c r="BLE67" s="129"/>
      <c r="BLF67" s="125"/>
      <c r="BLG67" s="126"/>
      <c r="BLH67" s="126"/>
      <c r="BLI67" s="126"/>
      <c r="BLJ67" s="124"/>
      <c r="BLK67" s="125"/>
      <c r="BLL67" s="129"/>
      <c r="BLM67" s="125"/>
      <c r="BLN67" s="126"/>
      <c r="BLO67" s="126"/>
      <c r="BLP67" s="126"/>
      <c r="BLQ67" s="124"/>
      <c r="BLR67" s="125"/>
      <c r="BLS67" s="129"/>
      <c r="BLT67" s="125"/>
      <c r="BLU67" s="126"/>
      <c r="BLV67" s="126"/>
      <c r="BLW67" s="126"/>
      <c r="BLX67" s="124"/>
      <c r="BLY67" s="125"/>
      <c r="BLZ67" s="129"/>
      <c r="BMA67" s="125"/>
      <c r="BMB67" s="126"/>
      <c r="BMC67" s="126"/>
      <c r="BMD67" s="126"/>
      <c r="BME67" s="124"/>
      <c r="BMF67" s="125"/>
      <c r="BMG67" s="129"/>
      <c r="BMH67" s="125"/>
      <c r="BMI67" s="126"/>
      <c r="BMJ67" s="126"/>
      <c r="BMK67" s="126"/>
      <c r="BML67" s="124"/>
      <c r="BMM67" s="125"/>
      <c r="BMN67" s="129"/>
      <c r="BMO67" s="125"/>
      <c r="BMP67" s="126"/>
      <c r="BMQ67" s="126"/>
      <c r="BMR67" s="126"/>
      <c r="BMS67" s="124"/>
      <c r="BMT67" s="125"/>
      <c r="BMU67" s="129"/>
      <c r="BMV67" s="125"/>
      <c r="BMW67" s="126"/>
      <c r="BMX67" s="126"/>
      <c r="BMY67" s="126"/>
      <c r="BMZ67" s="124"/>
      <c r="BNA67" s="125"/>
      <c r="BNB67" s="129"/>
      <c r="BNC67" s="125"/>
      <c r="BND67" s="126"/>
      <c r="BNE67" s="126"/>
      <c r="BNF67" s="126"/>
      <c r="BNG67" s="124"/>
      <c r="BNH67" s="125"/>
      <c r="BNI67" s="129"/>
      <c r="BNJ67" s="125"/>
      <c r="BNK67" s="126"/>
      <c r="BNL67" s="126"/>
      <c r="BNM67" s="126"/>
      <c r="BNN67" s="124"/>
      <c r="BNO67" s="125"/>
      <c r="BNP67" s="129"/>
      <c r="BNQ67" s="125"/>
      <c r="BNR67" s="126"/>
      <c r="BNS67" s="126"/>
      <c r="BNT67" s="126"/>
      <c r="BNU67" s="124"/>
      <c r="BNV67" s="125"/>
      <c r="BNW67" s="129"/>
      <c r="BNX67" s="125"/>
      <c r="BNY67" s="126"/>
      <c r="BNZ67" s="126"/>
      <c r="BOA67" s="126"/>
      <c r="BOB67" s="124"/>
      <c r="BOC67" s="125"/>
      <c r="BOD67" s="129"/>
      <c r="BOE67" s="125"/>
      <c r="BOF67" s="126"/>
      <c r="BOG67" s="126"/>
      <c r="BOH67" s="126"/>
      <c r="BOI67" s="124"/>
      <c r="BOJ67" s="125"/>
      <c r="BOK67" s="129"/>
      <c r="BOL67" s="125"/>
      <c r="BOM67" s="126"/>
      <c r="BON67" s="126"/>
      <c r="BOO67" s="126"/>
      <c r="BOP67" s="124"/>
      <c r="BOQ67" s="125"/>
      <c r="BOR67" s="129"/>
      <c r="BOS67" s="125"/>
      <c r="BOT67" s="126"/>
      <c r="BOU67" s="126"/>
      <c r="BOV67" s="126"/>
      <c r="BOW67" s="124"/>
      <c r="BOX67" s="125"/>
      <c r="BOY67" s="129"/>
      <c r="BOZ67" s="125"/>
      <c r="BPA67" s="126"/>
      <c r="BPB67" s="126"/>
      <c r="BPC67" s="126"/>
      <c r="BPD67" s="124"/>
      <c r="BPE67" s="125"/>
      <c r="BPF67" s="129"/>
      <c r="BPG67" s="125"/>
      <c r="BPH67" s="126"/>
      <c r="BPI67" s="126"/>
      <c r="BPJ67" s="126"/>
      <c r="BPK67" s="124"/>
      <c r="BPL67" s="125"/>
      <c r="BPM67" s="129"/>
      <c r="BPN67" s="125"/>
      <c r="BPO67" s="126"/>
      <c r="BPP67" s="126"/>
      <c r="BPQ67" s="126"/>
      <c r="BPR67" s="124"/>
      <c r="BPS67" s="125"/>
      <c r="BPT67" s="129"/>
      <c r="BPU67" s="125"/>
      <c r="BPV67" s="126"/>
      <c r="BPW67" s="126"/>
      <c r="BPX67" s="126"/>
      <c r="BPY67" s="124"/>
      <c r="BPZ67" s="125"/>
      <c r="BQA67" s="129"/>
      <c r="BQB67" s="125"/>
      <c r="BQC67" s="126"/>
      <c r="BQD67" s="126"/>
      <c r="BQE67" s="126"/>
      <c r="BQF67" s="124"/>
      <c r="BQG67" s="125"/>
      <c r="BQH67" s="129"/>
      <c r="BQI67" s="125"/>
      <c r="BQJ67" s="126"/>
      <c r="BQK67" s="126"/>
      <c r="BQL67" s="126"/>
      <c r="BQM67" s="124"/>
      <c r="BQN67" s="125"/>
      <c r="BQO67" s="129"/>
      <c r="BQP67" s="125"/>
      <c r="BQQ67" s="126"/>
      <c r="BQR67" s="126"/>
      <c r="BQS67" s="126"/>
      <c r="BQT67" s="124"/>
      <c r="BQU67" s="125"/>
      <c r="BQV67" s="129"/>
      <c r="BQW67" s="125"/>
      <c r="BQX67" s="126"/>
      <c r="BQY67" s="126"/>
      <c r="BQZ67" s="126"/>
      <c r="BRA67" s="124"/>
      <c r="BRB67" s="125"/>
      <c r="BRC67" s="129"/>
      <c r="BRD67" s="125"/>
      <c r="BRE67" s="126"/>
      <c r="BRF67" s="126"/>
      <c r="BRG67" s="126"/>
      <c r="BRH67" s="124"/>
      <c r="BRI67" s="125"/>
      <c r="BRJ67" s="129"/>
      <c r="BRK67" s="125"/>
      <c r="BRL67" s="126"/>
      <c r="BRM67" s="126"/>
      <c r="BRN67" s="126"/>
      <c r="BRO67" s="124"/>
      <c r="BRP67" s="125"/>
      <c r="BRQ67" s="129"/>
      <c r="BRR67" s="125"/>
      <c r="BRS67" s="126"/>
      <c r="BRT67" s="126"/>
      <c r="BRU67" s="126"/>
      <c r="BRV67" s="124"/>
      <c r="BRW67" s="125"/>
      <c r="BRX67" s="129"/>
      <c r="BRY67" s="125"/>
      <c r="BRZ67" s="126"/>
      <c r="BSA67" s="126"/>
      <c r="BSB67" s="126"/>
      <c r="BSC67" s="124"/>
      <c r="BSD67" s="125"/>
      <c r="BSE67" s="129"/>
      <c r="BSF67" s="125"/>
      <c r="BSG67" s="126"/>
      <c r="BSH67" s="126"/>
      <c r="BSI67" s="126"/>
      <c r="BSJ67" s="124"/>
      <c r="BSK67" s="125"/>
      <c r="BSL67" s="129"/>
      <c r="BSM67" s="125"/>
      <c r="BSN67" s="126"/>
      <c r="BSO67" s="126"/>
      <c r="BSP67" s="126"/>
      <c r="BSQ67" s="124"/>
      <c r="BSR67" s="125"/>
      <c r="BSS67" s="129"/>
      <c r="BST67" s="125"/>
      <c r="BSU67" s="126"/>
      <c r="BSV67" s="126"/>
      <c r="BSW67" s="126"/>
      <c r="BSX67" s="124"/>
      <c r="BSY67" s="125"/>
      <c r="BSZ67" s="129"/>
      <c r="BTA67" s="125"/>
      <c r="BTB67" s="126"/>
      <c r="BTC67" s="126"/>
      <c r="BTD67" s="126"/>
      <c r="BTE67" s="124"/>
      <c r="BTF67" s="125"/>
      <c r="BTG67" s="129"/>
      <c r="BTH67" s="125"/>
      <c r="BTI67" s="126"/>
      <c r="BTJ67" s="126"/>
      <c r="BTK67" s="126"/>
      <c r="BTL67" s="124"/>
      <c r="BTM67" s="125"/>
      <c r="BTN67" s="129"/>
      <c r="BTO67" s="125"/>
      <c r="BTP67" s="126"/>
      <c r="BTQ67" s="126"/>
      <c r="BTR67" s="126"/>
      <c r="BTS67" s="124"/>
      <c r="BTT67" s="125"/>
      <c r="BTU67" s="129"/>
      <c r="BTV67" s="125"/>
      <c r="BTW67" s="126"/>
      <c r="BTX67" s="126"/>
      <c r="BTY67" s="126"/>
      <c r="BTZ67" s="124"/>
      <c r="BUA67" s="125"/>
      <c r="BUB67" s="129"/>
      <c r="BUC67" s="125"/>
      <c r="BUD67" s="126"/>
      <c r="BUE67" s="126"/>
      <c r="BUF67" s="126"/>
      <c r="BUG67" s="124"/>
      <c r="BUH67" s="125"/>
      <c r="BUI67" s="129"/>
      <c r="BUJ67" s="125"/>
      <c r="BUK67" s="126"/>
      <c r="BUL67" s="126"/>
      <c r="BUM67" s="126"/>
      <c r="BUN67" s="124"/>
      <c r="BUO67" s="125"/>
      <c r="BUP67" s="129"/>
      <c r="BUQ67" s="125"/>
      <c r="BUR67" s="126"/>
      <c r="BUS67" s="126"/>
      <c r="BUT67" s="126"/>
      <c r="BUU67" s="124"/>
      <c r="BUV67" s="125"/>
      <c r="BUW67" s="129"/>
      <c r="BUX67" s="125"/>
      <c r="BUY67" s="126"/>
      <c r="BUZ67" s="126"/>
      <c r="BVA67" s="126"/>
      <c r="BVB67" s="124"/>
      <c r="BVC67" s="125"/>
      <c r="BVD67" s="129"/>
      <c r="BVE67" s="125"/>
      <c r="BVF67" s="126"/>
      <c r="BVG67" s="126"/>
      <c r="BVH67" s="126"/>
      <c r="BVI67" s="124"/>
      <c r="BVJ67" s="125"/>
      <c r="BVK67" s="129"/>
      <c r="BVL67" s="125"/>
      <c r="BVM67" s="126"/>
      <c r="BVN67" s="126"/>
      <c r="BVO67" s="126"/>
      <c r="BVP67" s="124"/>
      <c r="BVQ67" s="125"/>
      <c r="BVR67" s="129"/>
      <c r="BVS67" s="125"/>
      <c r="BVT67" s="126"/>
      <c r="BVU67" s="126"/>
      <c r="BVV67" s="126"/>
      <c r="BVW67" s="124"/>
      <c r="BVX67" s="125"/>
      <c r="BVY67" s="129"/>
      <c r="BVZ67" s="125"/>
      <c r="BWA67" s="126"/>
      <c r="BWB67" s="126"/>
      <c r="BWC67" s="126"/>
      <c r="BWD67" s="124"/>
      <c r="BWE67" s="125"/>
      <c r="BWF67" s="129"/>
      <c r="BWG67" s="125"/>
      <c r="BWH67" s="126"/>
      <c r="BWI67" s="126"/>
      <c r="BWJ67" s="126"/>
      <c r="BWK67" s="124"/>
      <c r="BWL67" s="125"/>
      <c r="BWM67" s="129"/>
      <c r="BWN67" s="125"/>
      <c r="BWO67" s="126"/>
      <c r="BWP67" s="126"/>
      <c r="BWQ67" s="126"/>
      <c r="BWR67" s="124"/>
      <c r="BWS67" s="125"/>
      <c r="BWT67" s="129"/>
      <c r="BWU67" s="125"/>
      <c r="BWV67" s="126"/>
      <c r="BWW67" s="126"/>
      <c r="BWX67" s="126"/>
      <c r="BWY67" s="124"/>
      <c r="BWZ67" s="125"/>
      <c r="BXA67" s="129"/>
      <c r="BXB67" s="125"/>
      <c r="BXC67" s="126"/>
      <c r="BXD67" s="126"/>
      <c r="BXE67" s="126"/>
      <c r="BXF67" s="124"/>
      <c r="BXG67" s="125"/>
      <c r="BXH67" s="129"/>
      <c r="BXI67" s="125"/>
      <c r="BXJ67" s="126"/>
      <c r="BXK67" s="126"/>
      <c r="BXL67" s="126"/>
      <c r="BXM67" s="124"/>
      <c r="BXN67" s="125"/>
      <c r="BXO67" s="129"/>
      <c r="BXP67" s="125"/>
      <c r="BXQ67" s="126"/>
      <c r="BXR67" s="126"/>
      <c r="BXS67" s="126"/>
      <c r="BXT67" s="124"/>
      <c r="BXU67" s="125"/>
      <c r="BXV67" s="129"/>
      <c r="BXW67" s="125"/>
      <c r="BXX67" s="126"/>
      <c r="BXY67" s="126"/>
      <c r="BXZ67" s="126"/>
      <c r="BYA67" s="124"/>
      <c r="BYB67" s="125"/>
      <c r="BYC67" s="129"/>
      <c r="BYD67" s="125"/>
      <c r="BYE67" s="126"/>
      <c r="BYF67" s="126"/>
      <c r="BYG67" s="126"/>
      <c r="BYH67" s="124"/>
      <c r="BYI67" s="125"/>
      <c r="BYJ67" s="129"/>
      <c r="BYK67" s="125"/>
      <c r="BYL67" s="126"/>
      <c r="BYM67" s="126"/>
      <c r="BYN67" s="126"/>
      <c r="BYO67" s="124"/>
      <c r="BYP67" s="125"/>
      <c r="BYQ67" s="129"/>
      <c r="BYR67" s="125"/>
      <c r="BYS67" s="126"/>
      <c r="BYT67" s="126"/>
      <c r="BYU67" s="126"/>
      <c r="BYV67" s="124"/>
      <c r="BYW67" s="125"/>
      <c r="BYX67" s="129"/>
      <c r="BYY67" s="125"/>
      <c r="BYZ67" s="126"/>
      <c r="BZA67" s="126"/>
      <c r="BZB67" s="126"/>
      <c r="BZC67" s="124"/>
      <c r="BZD67" s="125"/>
      <c r="BZE67" s="129"/>
      <c r="BZF67" s="125"/>
      <c r="BZG67" s="126"/>
      <c r="BZH67" s="126"/>
      <c r="BZI67" s="126"/>
      <c r="BZJ67" s="124"/>
      <c r="BZK67" s="125"/>
      <c r="BZL67" s="129"/>
      <c r="BZM67" s="125"/>
      <c r="BZN67" s="126"/>
      <c r="BZO67" s="126"/>
      <c r="BZP67" s="126"/>
      <c r="BZQ67" s="124"/>
      <c r="BZR67" s="125"/>
      <c r="BZS67" s="129"/>
      <c r="BZT67" s="125"/>
      <c r="BZU67" s="126"/>
      <c r="BZV67" s="126"/>
      <c r="BZW67" s="126"/>
      <c r="BZX67" s="124"/>
      <c r="BZY67" s="125"/>
      <c r="BZZ67" s="129"/>
      <c r="CAA67" s="125"/>
      <c r="CAB67" s="126"/>
      <c r="CAC67" s="126"/>
      <c r="CAD67" s="126"/>
      <c r="CAE67" s="124"/>
      <c r="CAF67" s="125"/>
      <c r="CAG67" s="129"/>
      <c r="CAH67" s="125"/>
      <c r="CAI67" s="126"/>
      <c r="CAJ67" s="126"/>
      <c r="CAK67" s="126"/>
      <c r="CAL67" s="124"/>
      <c r="CAM67" s="125"/>
      <c r="CAN67" s="129"/>
      <c r="CAO67" s="125"/>
      <c r="CAP67" s="126"/>
      <c r="CAQ67" s="126"/>
      <c r="CAR67" s="126"/>
      <c r="CAS67" s="124"/>
      <c r="CAT67" s="125"/>
      <c r="CAU67" s="129"/>
      <c r="CAV67" s="125"/>
      <c r="CAW67" s="126"/>
      <c r="CAX67" s="126"/>
      <c r="CAY67" s="126"/>
      <c r="CAZ67" s="124"/>
      <c r="CBA67" s="125"/>
      <c r="CBB67" s="129"/>
      <c r="CBC67" s="125"/>
      <c r="CBD67" s="126"/>
      <c r="CBE67" s="126"/>
      <c r="CBF67" s="126"/>
      <c r="CBG67" s="124"/>
      <c r="CBH67" s="125"/>
      <c r="CBI67" s="129"/>
      <c r="CBJ67" s="125"/>
      <c r="CBK67" s="126"/>
      <c r="CBL67" s="126"/>
      <c r="CBM67" s="126"/>
      <c r="CBN67" s="124"/>
      <c r="CBO67" s="125"/>
      <c r="CBP67" s="129"/>
      <c r="CBQ67" s="125"/>
      <c r="CBR67" s="126"/>
      <c r="CBS67" s="126"/>
      <c r="CBT67" s="126"/>
      <c r="CBU67" s="124"/>
      <c r="CBV67" s="125"/>
      <c r="CBW67" s="129"/>
      <c r="CBX67" s="125"/>
      <c r="CBY67" s="126"/>
      <c r="CBZ67" s="126"/>
      <c r="CCA67" s="126"/>
      <c r="CCB67" s="124"/>
      <c r="CCC67" s="125"/>
      <c r="CCD67" s="129"/>
      <c r="CCE67" s="125"/>
      <c r="CCF67" s="126"/>
      <c r="CCG67" s="126"/>
      <c r="CCH67" s="126"/>
      <c r="CCI67" s="124"/>
      <c r="CCJ67" s="125"/>
      <c r="CCK67" s="129"/>
      <c r="CCL67" s="125"/>
      <c r="CCM67" s="126"/>
      <c r="CCN67" s="126"/>
      <c r="CCO67" s="126"/>
      <c r="CCP67" s="124"/>
      <c r="CCQ67" s="125"/>
      <c r="CCR67" s="129"/>
      <c r="CCS67" s="125"/>
      <c r="CCT67" s="126"/>
      <c r="CCU67" s="126"/>
      <c r="CCV67" s="126"/>
      <c r="CCW67" s="124"/>
      <c r="CCX67" s="125"/>
      <c r="CCY67" s="129"/>
      <c r="CCZ67" s="125"/>
      <c r="CDA67" s="126"/>
      <c r="CDB67" s="126"/>
      <c r="CDC67" s="126"/>
      <c r="CDD67" s="124"/>
      <c r="CDE67" s="125"/>
      <c r="CDF67" s="129"/>
      <c r="CDG67" s="125"/>
      <c r="CDH67" s="126"/>
      <c r="CDI67" s="126"/>
      <c r="CDJ67" s="126"/>
      <c r="CDK67" s="124"/>
      <c r="CDL67" s="125"/>
      <c r="CDM67" s="129"/>
      <c r="CDN67" s="125"/>
      <c r="CDO67" s="126"/>
      <c r="CDP67" s="126"/>
      <c r="CDQ67" s="126"/>
      <c r="CDR67" s="124"/>
      <c r="CDS67" s="125"/>
      <c r="CDT67" s="129"/>
      <c r="CDU67" s="125"/>
      <c r="CDV67" s="126"/>
      <c r="CDW67" s="126"/>
      <c r="CDX67" s="126"/>
      <c r="CDY67" s="124"/>
      <c r="CDZ67" s="125"/>
      <c r="CEA67" s="129"/>
      <c r="CEB67" s="125"/>
      <c r="CEC67" s="126"/>
      <c r="CED67" s="126"/>
      <c r="CEE67" s="126"/>
      <c r="CEF67" s="124"/>
      <c r="CEG67" s="125"/>
      <c r="CEH67" s="129"/>
      <c r="CEI67" s="125"/>
      <c r="CEJ67" s="126"/>
      <c r="CEK67" s="126"/>
      <c r="CEL67" s="126"/>
      <c r="CEM67" s="124"/>
      <c r="CEN67" s="125"/>
      <c r="CEO67" s="129"/>
      <c r="CEP67" s="125"/>
      <c r="CEQ67" s="126"/>
      <c r="CER67" s="126"/>
      <c r="CES67" s="126"/>
      <c r="CET67" s="124"/>
      <c r="CEU67" s="125"/>
      <c r="CEV67" s="129"/>
      <c r="CEW67" s="125"/>
      <c r="CEX67" s="126"/>
      <c r="CEY67" s="126"/>
      <c r="CEZ67" s="126"/>
      <c r="CFA67" s="124"/>
      <c r="CFB67" s="125"/>
      <c r="CFC67" s="129"/>
      <c r="CFD67" s="125"/>
      <c r="CFE67" s="126"/>
      <c r="CFF67" s="126"/>
      <c r="CFG67" s="126"/>
      <c r="CFH67" s="124"/>
      <c r="CFI67" s="125"/>
      <c r="CFJ67" s="129"/>
      <c r="CFK67" s="125"/>
      <c r="CFL67" s="126"/>
      <c r="CFM67" s="126"/>
      <c r="CFN67" s="126"/>
      <c r="CFO67" s="124"/>
      <c r="CFP67" s="125"/>
      <c r="CFQ67" s="129"/>
      <c r="CFR67" s="125"/>
      <c r="CFS67" s="126"/>
      <c r="CFT67" s="126"/>
      <c r="CFU67" s="126"/>
      <c r="CFV67" s="124"/>
      <c r="CFW67" s="125"/>
      <c r="CFX67" s="129"/>
      <c r="CFY67" s="125"/>
      <c r="CFZ67" s="126"/>
      <c r="CGA67" s="126"/>
      <c r="CGB67" s="126"/>
      <c r="CGC67" s="124"/>
      <c r="CGD67" s="125"/>
      <c r="CGE67" s="129"/>
      <c r="CGF67" s="125"/>
      <c r="CGG67" s="126"/>
      <c r="CGH67" s="126"/>
      <c r="CGI67" s="126"/>
      <c r="CGJ67" s="124"/>
      <c r="CGK67" s="125"/>
      <c r="CGL67" s="129"/>
      <c r="CGM67" s="125"/>
      <c r="CGN67" s="126"/>
      <c r="CGO67" s="126"/>
      <c r="CGP67" s="126"/>
      <c r="CGQ67" s="124"/>
      <c r="CGR67" s="125"/>
      <c r="CGS67" s="129"/>
      <c r="CGT67" s="125"/>
      <c r="CGU67" s="126"/>
      <c r="CGV67" s="126"/>
      <c r="CGW67" s="126"/>
      <c r="CGX67" s="124"/>
      <c r="CGY67" s="125"/>
      <c r="CGZ67" s="129"/>
      <c r="CHA67" s="125"/>
      <c r="CHB67" s="126"/>
      <c r="CHC67" s="126"/>
      <c r="CHD67" s="126"/>
      <c r="CHE67" s="124"/>
      <c r="CHF67" s="125"/>
      <c r="CHG67" s="129"/>
      <c r="CHH67" s="125"/>
      <c r="CHI67" s="126"/>
      <c r="CHJ67" s="126"/>
      <c r="CHK67" s="126"/>
      <c r="CHL67" s="124"/>
      <c r="CHM67" s="125"/>
      <c r="CHN67" s="129"/>
      <c r="CHO67" s="125"/>
      <c r="CHP67" s="126"/>
      <c r="CHQ67" s="126"/>
      <c r="CHR67" s="126"/>
      <c r="CHS67" s="124"/>
      <c r="CHT67" s="125"/>
      <c r="CHU67" s="129"/>
      <c r="CHV67" s="125"/>
      <c r="CHW67" s="126"/>
      <c r="CHX67" s="126"/>
      <c r="CHY67" s="126"/>
      <c r="CHZ67" s="124"/>
      <c r="CIA67" s="125"/>
      <c r="CIB67" s="129"/>
      <c r="CIC67" s="125"/>
      <c r="CID67" s="126"/>
      <c r="CIE67" s="126"/>
      <c r="CIF67" s="126"/>
      <c r="CIG67" s="124"/>
      <c r="CIH67" s="125"/>
      <c r="CII67" s="129"/>
      <c r="CIJ67" s="125"/>
      <c r="CIK67" s="126"/>
      <c r="CIL67" s="126"/>
      <c r="CIM67" s="126"/>
      <c r="CIN67" s="124"/>
      <c r="CIO67" s="125"/>
      <c r="CIP67" s="129"/>
      <c r="CIQ67" s="125"/>
      <c r="CIR67" s="126"/>
      <c r="CIS67" s="126"/>
      <c r="CIT67" s="126"/>
      <c r="CIU67" s="124"/>
      <c r="CIV67" s="125"/>
      <c r="CIW67" s="129"/>
      <c r="CIX67" s="125"/>
      <c r="CIY67" s="126"/>
      <c r="CIZ67" s="126"/>
      <c r="CJA67" s="126"/>
      <c r="CJB67" s="124"/>
      <c r="CJC67" s="125"/>
      <c r="CJD67" s="129"/>
      <c r="CJE67" s="125"/>
      <c r="CJF67" s="126"/>
      <c r="CJG67" s="126"/>
      <c r="CJH67" s="126"/>
      <c r="CJI67" s="124"/>
      <c r="CJJ67" s="125"/>
      <c r="CJK67" s="129"/>
      <c r="CJL67" s="125"/>
      <c r="CJM67" s="126"/>
      <c r="CJN67" s="126"/>
      <c r="CJO67" s="126"/>
      <c r="CJP67" s="124"/>
      <c r="CJQ67" s="125"/>
      <c r="CJR67" s="129"/>
      <c r="CJS67" s="125"/>
      <c r="CJT67" s="126"/>
      <c r="CJU67" s="126"/>
      <c r="CJV67" s="126"/>
      <c r="CJW67" s="124"/>
      <c r="CJX67" s="125"/>
      <c r="CJY67" s="129"/>
      <c r="CJZ67" s="125"/>
      <c r="CKA67" s="126"/>
      <c r="CKB67" s="126"/>
      <c r="CKC67" s="126"/>
      <c r="CKD67" s="124"/>
      <c r="CKE67" s="125"/>
      <c r="CKF67" s="129"/>
      <c r="CKG67" s="125"/>
      <c r="CKH67" s="126"/>
      <c r="CKI67" s="126"/>
      <c r="CKJ67" s="126"/>
      <c r="CKK67" s="124"/>
      <c r="CKL67" s="125"/>
      <c r="CKM67" s="129"/>
      <c r="CKN67" s="125"/>
      <c r="CKO67" s="126"/>
      <c r="CKP67" s="126"/>
      <c r="CKQ67" s="126"/>
      <c r="CKR67" s="124"/>
      <c r="CKS67" s="125"/>
      <c r="CKT67" s="129"/>
      <c r="CKU67" s="125"/>
      <c r="CKV67" s="126"/>
      <c r="CKW67" s="126"/>
      <c r="CKX67" s="126"/>
      <c r="CKY67" s="124"/>
      <c r="CKZ67" s="125"/>
      <c r="CLA67" s="129"/>
      <c r="CLB67" s="125"/>
      <c r="CLC67" s="126"/>
      <c r="CLD67" s="126"/>
      <c r="CLE67" s="126"/>
      <c r="CLF67" s="124"/>
      <c r="CLG67" s="125"/>
      <c r="CLH67" s="129"/>
      <c r="CLI67" s="125"/>
      <c r="CLJ67" s="126"/>
      <c r="CLK67" s="126"/>
      <c r="CLL67" s="126"/>
      <c r="CLM67" s="124"/>
      <c r="CLN67" s="125"/>
      <c r="CLO67" s="129"/>
      <c r="CLP67" s="125"/>
      <c r="CLQ67" s="126"/>
      <c r="CLR67" s="126"/>
      <c r="CLS67" s="126"/>
      <c r="CLT67" s="124"/>
      <c r="CLU67" s="125"/>
      <c r="CLV67" s="129"/>
      <c r="CLW67" s="125"/>
      <c r="CLX67" s="126"/>
      <c r="CLY67" s="126"/>
      <c r="CLZ67" s="126"/>
      <c r="CMA67" s="124"/>
      <c r="CMB67" s="125"/>
      <c r="CMC67" s="129"/>
      <c r="CMD67" s="125"/>
      <c r="CME67" s="126"/>
      <c r="CMF67" s="126"/>
      <c r="CMG67" s="126"/>
      <c r="CMH67" s="124"/>
      <c r="CMI67" s="125"/>
      <c r="CMJ67" s="129"/>
      <c r="CMK67" s="125"/>
      <c r="CML67" s="126"/>
      <c r="CMM67" s="126"/>
      <c r="CMN67" s="126"/>
      <c r="CMO67" s="124"/>
      <c r="CMP67" s="125"/>
      <c r="CMQ67" s="129"/>
      <c r="CMR67" s="125"/>
      <c r="CMS67" s="126"/>
      <c r="CMT67" s="126"/>
      <c r="CMU67" s="126"/>
      <c r="CMV67" s="124"/>
      <c r="CMW67" s="125"/>
      <c r="CMX67" s="129"/>
      <c r="CMY67" s="125"/>
      <c r="CMZ67" s="126"/>
      <c r="CNA67" s="126"/>
      <c r="CNB67" s="126"/>
      <c r="CNC67" s="124"/>
      <c r="CND67" s="125"/>
      <c r="CNE67" s="129"/>
      <c r="CNF67" s="125"/>
      <c r="CNG67" s="126"/>
      <c r="CNH67" s="126"/>
      <c r="CNI67" s="126"/>
      <c r="CNJ67" s="124"/>
      <c r="CNK67" s="125"/>
      <c r="CNL67" s="129"/>
      <c r="CNM67" s="125"/>
      <c r="CNN67" s="126"/>
      <c r="CNO67" s="126"/>
      <c r="CNP67" s="126"/>
      <c r="CNQ67" s="124"/>
      <c r="CNR67" s="125"/>
      <c r="CNS67" s="129"/>
      <c r="CNT67" s="125"/>
      <c r="CNU67" s="126"/>
      <c r="CNV67" s="126"/>
      <c r="CNW67" s="126"/>
      <c r="CNX67" s="124"/>
      <c r="CNY67" s="125"/>
      <c r="CNZ67" s="129"/>
      <c r="COA67" s="125"/>
      <c r="COB67" s="126"/>
      <c r="COC67" s="126"/>
      <c r="COD67" s="126"/>
      <c r="COE67" s="124"/>
      <c r="COF67" s="125"/>
      <c r="COG67" s="129"/>
      <c r="COH67" s="125"/>
      <c r="COI67" s="126"/>
      <c r="COJ67" s="126"/>
      <c r="COK67" s="126"/>
      <c r="COL67" s="124"/>
      <c r="COM67" s="125"/>
      <c r="CON67" s="129"/>
      <c r="COO67" s="125"/>
      <c r="COP67" s="126"/>
      <c r="COQ67" s="126"/>
      <c r="COR67" s="126"/>
      <c r="COS67" s="124"/>
      <c r="COT67" s="125"/>
      <c r="COU67" s="129"/>
      <c r="COV67" s="125"/>
      <c r="COW67" s="126"/>
      <c r="COX67" s="126"/>
      <c r="COY67" s="126"/>
      <c r="COZ67" s="124"/>
      <c r="CPA67" s="125"/>
      <c r="CPB67" s="129"/>
      <c r="CPC67" s="125"/>
      <c r="CPD67" s="126"/>
      <c r="CPE67" s="126"/>
      <c r="CPF67" s="126"/>
      <c r="CPG67" s="124"/>
      <c r="CPH67" s="125"/>
      <c r="CPI67" s="129"/>
      <c r="CPJ67" s="125"/>
      <c r="CPK67" s="126"/>
      <c r="CPL67" s="126"/>
      <c r="CPM67" s="126"/>
      <c r="CPN67" s="124"/>
      <c r="CPO67" s="125"/>
      <c r="CPP67" s="129"/>
      <c r="CPQ67" s="125"/>
      <c r="CPR67" s="126"/>
      <c r="CPS67" s="126"/>
      <c r="CPT67" s="126"/>
      <c r="CPU67" s="124"/>
      <c r="CPV67" s="125"/>
      <c r="CPW67" s="129"/>
      <c r="CPX67" s="125"/>
      <c r="CPY67" s="126"/>
      <c r="CPZ67" s="126"/>
      <c r="CQA67" s="126"/>
      <c r="CQB67" s="124"/>
      <c r="CQC67" s="125"/>
      <c r="CQD67" s="129"/>
      <c r="CQE67" s="125"/>
      <c r="CQF67" s="126"/>
      <c r="CQG67" s="126"/>
      <c r="CQH67" s="126"/>
      <c r="CQI67" s="124"/>
      <c r="CQJ67" s="125"/>
      <c r="CQK67" s="129"/>
      <c r="CQL67" s="125"/>
      <c r="CQM67" s="126"/>
      <c r="CQN67" s="126"/>
      <c r="CQO67" s="126"/>
      <c r="CQP67" s="124"/>
      <c r="CQQ67" s="125"/>
      <c r="CQR67" s="129"/>
      <c r="CQS67" s="125"/>
      <c r="CQT67" s="126"/>
      <c r="CQU67" s="126"/>
      <c r="CQV67" s="126"/>
      <c r="CQW67" s="124"/>
      <c r="CQX67" s="125"/>
      <c r="CQY67" s="129"/>
      <c r="CQZ67" s="125"/>
      <c r="CRA67" s="126"/>
      <c r="CRB67" s="126"/>
      <c r="CRC67" s="126"/>
      <c r="CRD67" s="124"/>
      <c r="CRE67" s="125"/>
      <c r="CRF67" s="129"/>
      <c r="CRG67" s="125"/>
      <c r="CRH67" s="126"/>
      <c r="CRI67" s="126"/>
      <c r="CRJ67" s="126"/>
      <c r="CRK67" s="124"/>
      <c r="CRL67" s="125"/>
      <c r="CRM67" s="129"/>
      <c r="CRN67" s="125"/>
      <c r="CRO67" s="126"/>
      <c r="CRP67" s="126"/>
      <c r="CRQ67" s="126"/>
      <c r="CRR67" s="124"/>
      <c r="CRS67" s="125"/>
      <c r="CRT67" s="129"/>
      <c r="CRU67" s="125"/>
      <c r="CRV67" s="126"/>
      <c r="CRW67" s="126"/>
      <c r="CRX67" s="126"/>
      <c r="CRY67" s="124"/>
      <c r="CRZ67" s="125"/>
      <c r="CSA67" s="129"/>
      <c r="CSB67" s="125"/>
      <c r="CSC67" s="126"/>
      <c r="CSD67" s="126"/>
      <c r="CSE67" s="126"/>
      <c r="CSF67" s="124"/>
      <c r="CSG67" s="125"/>
      <c r="CSH67" s="129"/>
      <c r="CSI67" s="125"/>
      <c r="CSJ67" s="126"/>
      <c r="CSK67" s="126"/>
      <c r="CSL67" s="126"/>
      <c r="CSM67" s="124"/>
      <c r="CSN67" s="125"/>
      <c r="CSO67" s="129"/>
      <c r="CSP67" s="125"/>
      <c r="CSQ67" s="126"/>
      <c r="CSR67" s="126"/>
      <c r="CSS67" s="126"/>
      <c r="CST67" s="124"/>
      <c r="CSU67" s="125"/>
      <c r="CSV67" s="129"/>
      <c r="CSW67" s="125"/>
      <c r="CSX67" s="126"/>
      <c r="CSY67" s="126"/>
      <c r="CSZ67" s="126"/>
      <c r="CTA67" s="124"/>
      <c r="CTB67" s="125"/>
      <c r="CTC67" s="129"/>
      <c r="CTD67" s="125"/>
      <c r="CTE67" s="126"/>
      <c r="CTF67" s="126"/>
      <c r="CTG67" s="126"/>
      <c r="CTH67" s="124"/>
      <c r="CTI67" s="125"/>
      <c r="CTJ67" s="129"/>
      <c r="CTK67" s="125"/>
      <c r="CTL67" s="126"/>
      <c r="CTM67" s="126"/>
      <c r="CTN67" s="126"/>
      <c r="CTO67" s="124"/>
      <c r="CTP67" s="125"/>
      <c r="CTQ67" s="129"/>
      <c r="CTR67" s="125"/>
      <c r="CTS67" s="126"/>
      <c r="CTT67" s="126"/>
      <c r="CTU67" s="126"/>
      <c r="CTV67" s="124"/>
      <c r="CTW67" s="125"/>
      <c r="CTX67" s="129"/>
      <c r="CTY67" s="125"/>
      <c r="CTZ67" s="126"/>
      <c r="CUA67" s="126"/>
      <c r="CUB67" s="126"/>
      <c r="CUC67" s="124"/>
      <c r="CUD67" s="125"/>
      <c r="CUE67" s="129"/>
      <c r="CUF67" s="125"/>
      <c r="CUG67" s="126"/>
      <c r="CUH67" s="126"/>
      <c r="CUI67" s="126"/>
      <c r="CUJ67" s="124"/>
      <c r="CUK67" s="125"/>
      <c r="CUL67" s="129"/>
      <c r="CUM67" s="125"/>
      <c r="CUN67" s="126"/>
      <c r="CUO67" s="126"/>
      <c r="CUP67" s="126"/>
      <c r="CUQ67" s="124"/>
      <c r="CUR67" s="125"/>
      <c r="CUS67" s="129"/>
      <c r="CUT67" s="125"/>
      <c r="CUU67" s="126"/>
      <c r="CUV67" s="126"/>
      <c r="CUW67" s="126"/>
      <c r="CUX67" s="124"/>
      <c r="CUY67" s="125"/>
      <c r="CUZ67" s="129"/>
      <c r="CVA67" s="125"/>
      <c r="CVB67" s="126"/>
      <c r="CVC67" s="126"/>
      <c r="CVD67" s="126"/>
      <c r="CVE67" s="124"/>
      <c r="CVF67" s="125"/>
      <c r="CVG67" s="129"/>
      <c r="CVH67" s="125"/>
      <c r="CVI67" s="126"/>
      <c r="CVJ67" s="126"/>
      <c r="CVK67" s="126"/>
      <c r="CVL67" s="124"/>
      <c r="CVM67" s="125"/>
      <c r="CVN67" s="129"/>
      <c r="CVO67" s="125"/>
      <c r="CVP67" s="126"/>
      <c r="CVQ67" s="126"/>
      <c r="CVR67" s="126"/>
      <c r="CVS67" s="124"/>
      <c r="CVT67" s="125"/>
      <c r="CVU67" s="129"/>
      <c r="CVV67" s="125"/>
      <c r="CVW67" s="126"/>
      <c r="CVX67" s="126"/>
      <c r="CVY67" s="126"/>
      <c r="CVZ67" s="124"/>
      <c r="CWA67" s="125"/>
      <c r="CWB67" s="129"/>
      <c r="CWC67" s="125"/>
      <c r="CWD67" s="126"/>
      <c r="CWE67" s="126"/>
      <c r="CWF67" s="126"/>
      <c r="CWG67" s="124"/>
      <c r="CWH67" s="125"/>
      <c r="CWI67" s="129"/>
      <c r="CWJ67" s="125"/>
      <c r="CWK67" s="126"/>
      <c r="CWL67" s="126"/>
      <c r="CWM67" s="126"/>
      <c r="CWN67" s="124"/>
      <c r="CWO67" s="125"/>
      <c r="CWP67" s="129"/>
      <c r="CWQ67" s="125"/>
      <c r="CWR67" s="126"/>
      <c r="CWS67" s="126"/>
      <c r="CWT67" s="126"/>
      <c r="CWU67" s="124"/>
      <c r="CWV67" s="125"/>
      <c r="CWW67" s="129"/>
      <c r="CWX67" s="125"/>
      <c r="CWY67" s="126"/>
      <c r="CWZ67" s="126"/>
      <c r="CXA67" s="126"/>
      <c r="CXB67" s="124"/>
      <c r="CXC67" s="125"/>
      <c r="CXD67" s="129"/>
      <c r="CXE67" s="125"/>
      <c r="CXF67" s="126"/>
      <c r="CXG67" s="126"/>
      <c r="CXH67" s="126"/>
      <c r="CXI67" s="124"/>
      <c r="CXJ67" s="125"/>
      <c r="CXK67" s="129"/>
      <c r="CXL67" s="125"/>
      <c r="CXM67" s="126"/>
      <c r="CXN67" s="126"/>
      <c r="CXO67" s="126"/>
      <c r="CXP67" s="124"/>
      <c r="CXQ67" s="125"/>
      <c r="CXR67" s="129"/>
      <c r="CXS67" s="125"/>
      <c r="CXT67" s="126"/>
      <c r="CXU67" s="126"/>
      <c r="CXV67" s="126"/>
      <c r="CXW67" s="124"/>
      <c r="CXX67" s="125"/>
      <c r="CXY67" s="129"/>
      <c r="CXZ67" s="125"/>
      <c r="CYA67" s="126"/>
      <c r="CYB67" s="126"/>
      <c r="CYC67" s="126"/>
      <c r="CYD67" s="124"/>
      <c r="CYE67" s="125"/>
      <c r="CYF67" s="129"/>
      <c r="CYG67" s="125"/>
      <c r="CYH67" s="126"/>
      <c r="CYI67" s="126"/>
      <c r="CYJ67" s="126"/>
      <c r="CYK67" s="124"/>
      <c r="CYL67" s="125"/>
      <c r="CYM67" s="129"/>
      <c r="CYN67" s="125"/>
      <c r="CYO67" s="126"/>
      <c r="CYP67" s="126"/>
      <c r="CYQ67" s="126"/>
      <c r="CYR67" s="124"/>
      <c r="CYS67" s="125"/>
      <c r="CYT67" s="129"/>
      <c r="CYU67" s="125"/>
      <c r="CYV67" s="126"/>
      <c r="CYW67" s="126"/>
      <c r="CYX67" s="126"/>
      <c r="CYY67" s="124"/>
      <c r="CYZ67" s="125"/>
      <c r="CZA67" s="129"/>
      <c r="CZB67" s="125"/>
      <c r="CZC67" s="126"/>
      <c r="CZD67" s="126"/>
      <c r="CZE67" s="126"/>
      <c r="CZF67" s="124"/>
      <c r="CZG67" s="125"/>
      <c r="CZH67" s="129"/>
      <c r="CZI67" s="125"/>
      <c r="CZJ67" s="126"/>
      <c r="CZK67" s="126"/>
      <c r="CZL67" s="126"/>
      <c r="CZM67" s="124"/>
      <c r="CZN67" s="125"/>
      <c r="CZO67" s="129"/>
      <c r="CZP67" s="125"/>
      <c r="CZQ67" s="126"/>
      <c r="CZR67" s="126"/>
      <c r="CZS67" s="126"/>
      <c r="CZT67" s="124"/>
      <c r="CZU67" s="125"/>
      <c r="CZV67" s="129"/>
      <c r="CZW67" s="125"/>
      <c r="CZX67" s="126"/>
      <c r="CZY67" s="126"/>
      <c r="CZZ67" s="126"/>
      <c r="DAA67" s="124"/>
      <c r="DAB67" s="125"/>
      <c r="DAC67" s="129"/>
      <c r="DAD67" s="125"/>
      <c r="DAE67" s="126"/>
      <c r="DAF67" s="126"/>
      <c r="DAG67" s="126"/>
      <c r="DAH67" s="124"/>
      <c r="DAI67" s="125"/>
      <c r="DAJ67" s="129"/>
      <c r="DAK67" s="125"/>
      <c r="DAL67" s="126"/>
      <c r="DAM67" s="126"/>
      <c r="DAN67" s="126"/>
      <c r="DAO67" s="124"/>
      <c r="DAP67" s="125"/>
      <c r="DAQ67" s="129"/>
      <c r="DAR67" s="125"/>
      <c r="DAS67" s="126"/>
      <c r="DAT67" s="126"/>
      <c r="DAU67" s="126"/>
      <c r="DAV67" s="124"/>
      <c r="DAW67" s="125"/>
      <c r="DAX67" s="129"/>
      <c r="DAY67" s="125"/>
      <c r="DAZ67" s="126"/>
      <c r="DBA67" s="126"/>
      <c r="DBB67" s="126"/>
      <c r="DBC67" s="124"/>
      <c r="DBD67" s="125"/>
      <c r="DBE67" s="129"/>
      <c r="DBF67" s="125"/>
      <c r="DBG67" s="126"/>
      <c r="DBH67" s="126"/>
      <c r="DBI67" s="126"/>
      <c r="DBJ67" s="124"/>
      <c r="DBK67" s="125"/>
      <c r="DBL67" s="129"/>
      <c r="DBM67" s="125"/>
      <c r="DBN67" s="126"/>
      <c r="DBO67" s="126"/>
      <c r="DBP67" s="126"/>
      <c r="DBQ67" s="124"/>
      <c r="DBR67" s="125"/>
      <c r="DBS67" s="129"/>
      <c r="DBT67" s="125"/>
      <c r="DBU67" s="126"/>
      <c r="DBV67" s="126"/>
      <c r="DBW67" s="126"/>
      <c r="DBX67" s="124"/>
      <c r="DBY67" s="125"/>
      <c r="DBZ67" s="129"/>
      <c r="DCA67" s="125"/>
      <c r="DCB67" s="126"/>
      <c r="DCC67" s="126"/>
      <c r="DCD67" s="126"/>
      <c r="DCE67" s="124"/>
      <c r="DCF67" s="125"/>
      <c r="DCG67" s="129"/>
      <c r="DCH67" s="125"/>
      <c r="DCI67" s="126"/>
      <c r="DCJ67" s="126"/>
      <c r="DCK67" s="126"/>
      <c r="DCL67" s="124"/>
      <c r="DCM67" s="125"/>
      <c r="DCN67" s="129"/>
      <c r="DCO67" s="125"/>
      <c r="DCP67" s="126"/>
      <c r="DCQ67" s="126"/>
      <c r="DCR67" s="126"/>
      <c r="DCS67" s="124"/>
      <c r="DCT67" s="125"/>
      <c r="DCU67" s="129"/>
      <c r="DCV67" s="125"/>
      <c r="DCW67" s="126"/>
      <c r="DCX67" s="126"/>
      <c r="DCY67" s="126"/>
      <c r="DCZ67" s="124"/>
      <c r="DDA67" s="125"/>
      <c r="DDB67" s="129"/>
      <c r="DDC67" s="125"/>
      <c r="DDD67" s="126"/>
      <c r="DDE67" s="126"/>
      <c r="DDF67" s="126"/>
      <c r="DDG67" s="124"/>
      <c r="DDH67" s="125"/>
      <c r="DDI67" s="129"/>
      <c r="DDJ67" s="125"/>
      <c r="DDK67" s="126"/>
      <c r="DDL67" s="126"/>
      <c r="DDM67" s="126"/>
      <c r="DDN67" s="124"/>
      <c r="DDO67" s="125"/>
      <c r="DDP67" s="129"/>
      <c r="DDQ67" s="125"/>
      <c r="DDR67" s="126"/>
      <c r="DDS67" s="126"/>
      <c r="DDT67" s="126"/>
      <c r="DDU67" s="124"/>
      <c r="DDV67" s="125"/>
      <c r="DDW67" s="129"/>
      <c r="DDX67" s="125"/>
      <c r="DDY67" s="126"/>
      <c r="DDZ67" s="126"/>
      <c r="DEA67" s="126"/>
      <c r="DEB67" s="124"/>
      <c r="DEC67" s="125"/>
      <c r="DED67" s="129"/>
      <c r="DEE67" s="125"/>
      <c r="DEF67" s="126"/>
      <c r="DEG67" s="126"/>
      <c r="DEH67" s="126"/>
      <c r="DEI67" s="124"/>
      <c r="DEJ67" s="125"/>
      <c r="DEK67" s="129"/>
      <c r="DEL67" s="125"/>
      <c r="DEM67" s="126"/>
      <c r="DEN67" s="126"/>
      <c r="DEO67" s="126"/>
      <c r="DEP67" s="124"/>
      <c r="DEQ67" s="125"/>
      <c r="DER67" s="129"/>
      <c r="DES67" s="125"/>
      <c r="DET67" s="126"/>
      <c r="DEU67" s="126"/>
      <c r="DEV67" s="126"/>
      <c r="DEW67" s="124"/>
      <c r="DEX67" s="125"/>
      <c r="DEY67" s="129"/>
      <c r="DEZ67" s="125"/>
      <c r="DFA67" s="126"/>
      <c r="DFB67" s="126"/>
      <c r="DFC67" s="126"/>
      <c r="DFD67" s="124"/>
      <c r="DFE67" s="125"/>
      <c r="DFF67" s="129"/>
      <c r="DFG67" s="125"/>
      <c r="DFH67" s="126"/>
      <c r="DFI67" s="126"/>
      <c r="DFJ67" s="126"/>
      <c r="DFK67" s="124"/>
      <c r="DFL67" s="125"/>
      <c r="DFM67" s="129"/>
      <c r="DFN67" s="125"/>
      <c r="DFO67" s="126"/>
      <c r="DFP67" s="126"/>
      <c r="DFQ67" s="126"/>
      <c r="DFR67" s="124"/>
      <c r="DFS67" s="125"/>
      <c r="DFT67" s="129"/>
      <c r="DFU67" s="125"/>
      <c r="DFV67" s="126"/>
      <c r="DFW67" s="126"/>
      <c r="DFX67" s="126"/>
      <c r="DFY67" s="124"/>
      <c r="DFZ67" s="125"/>
      <c r="DGA67" s="129"/>
      <c r="DGB67" s="125"/>
      <c r="DGC67" s="126"/>
      <c r="DGD67" s="126"/>
      <c r="DGE67" s="126"/>
      <c r="DGF67" s="124"/>
      <c r="DGG67" s="125"/>
      <c r="DGH67" s="129"/>
      <c r="DGI67" s="125"/>
      <c r="DGJ67" s="126"/>
      <c r="DGK67" s="126"/>
      <c r="DGL67" s="126"/>
      <c r="DGM67" s="124"/>
      <c r="DGN67" s="125"/>
      <c r="DGO67" s="129"/>
      <c r="DGP67" s="125"/>
      <c r="DGQ67" s="126"/>
      <c r="DGR67" s="126"/>
      <c r="DGS67" s="126"/>
      <c r="DGT67" s="124"/>
      <c r="DGU67" s="125"/>
      <c r="DGV67" s="129"/>
      <c r="DGW67" s="125"/>
      <c r="DGX67" s="126"/>
      <c r="DGY67" s="126"/>
      <c r="DGZ67" s="126"/>
      <c r="DHA67" s="124"/>
      <c r="DHB67" s="125"/>
      <c r="DHC67" s="129"/>
      <c r="DHD67" s="125"/>
      <c r="DHE67" s="126"/>
      <c r="DHF67" s="126"/>
      <c r="DHG67" s="126"/>
      <c r="DHH67" s="124"/>
      <c r="DHI67" s="125"/>
      <c r="DHJ67" s="129"/>
      <c r="DHK67" s="125"/>
      <c r="DHL67" s="126"/>
      <c r="DHM67" s="126"/>
      <c r="DHN67" s="126"/>
      <c r="DHO67" s="124"/>
      <c r="DHP67" s="125"/>
      <c r="DHQ67" s="129"/>
      <c r="DHR67" s="125"/>
      <c r="DHS67" s="126"/>
      <c r="DHT67" s="126"/>
      <c r="DHU67" s="126"/>
      <c r="DHV67" s="124"/>
      <c r="DHW67" s="125"/>
      <c r="DHX67" s="129"/>
      <c r="DHY67" s="125"/>
      <c r="DHZ67" s="126"/>
      <c r="DIA67" s="126"/>
      <c r="DIB67" s="126"/>
      <c r="DIC67" s="124"/>
      <c r="DID67" s="125"/>
      <c r="DIE67" s="129"/>
      <c r="DIF67" s="125"/>
      <c r="DIG67" s="126"/>
      <c r="DIH67" s="126"/>
      <c r="DII67" s="126"/>
      <c r="DIJ67" s="124"/>
      <c r="DIK67" s="125"/>
      <c r="DIL67" s="129"/>
      <c r="DIM67" s="125"/>
      <c r="DIN67" s="126"/>
      <c r="DIO67" s="126"/>
      <c r="DIP67" s="126"/>
      <c r="DIQ67" s="124"/>
      <c r="DIR67" s="125"/>
      <c r="DIS67" s="129"/>
      <c r="DIT67" s="125"/>
      <c r="DIU67" s="126"/>
      <c r="DIV67" s="126"/>
      <c r="DIW67" s="126"/>
      <c r="DIX67" s="124"/>
      <c r="DIY67" s="125"/>
      <c r="DIZ67" s="129"/>
      <c r="DJA67" s="125"/>
      <c r="DJB67" s="126"/>
      <c r="DJC67" s="126"/>
      <c r="DJD67" s="126"/>
      <c r="DJE67" s="124"/>
      <c r="DJF67" s="125"/>
      <c r="DJG67" s="129"/>
      <c r="DJH67" s="125"/>
      <c r="DJI67" s="126"/>
      <c r="DJJ67" s="126"/>
      <c r="DJK67" s="126"/>
      <c r="DJL67" s="124"/>
      <c r="DJM67" s="125"/>
      <c r="DJN67" s="129"/>
      <c r="DJO67" s="125"/>
      <c r="DJP67" s="126"/>
      <c r="DJQ67" s="126"/>
      <c r="DJR67" s="126"/>
      <c r="DJS67" s="124"/>
      <c r="DJT67" s="125"/>
      <c r="DJU67" s="129"/>
      <c r="DJV67" s="125"/>
      <c r="DJW67" s="126"/>
      <c r="DJX67" s="126"/>
      <c r="DJY67" s="126"/>
      <c r="DJZ67" s="124"/>
      <c r="DKA67" s="125"/>
      <c r="DKB67" s="129"/>
      <c r="DKC67" s="125"/>
      <c r="DKD67" s="126"/>
      <c r="DKE67" s="126"/>
      <c r="DKF67" s="126"/>
      <c r="DKG67" s="124"/>
      <c r="DKH67" s="125"/>
      <c r="DKI67" s="129"/>
      <c r="DKJ67" s="125"/>
      <c r="DKK67" s="126"/>
      <c r="DKL67" s="126"/>
      <c r="DKM67" s="126"/>
      <c r="DKN67" s="124"/>
      <c r="DKO67" s="125"/>
      <c r="DKP67" s="129"/>
      <c r="DKQ67" s="125"/>
      <c r="DKR67" s="126"/>
      <c r="DKS67" s="126"/>
      <c r="DKT67" s="126"/>
      <c r="DKU67" s="124"/>
      <c r="DKV67" s="125"/>
      <c r="DKW67" s="129"/>
      <c r="DKX67" s="125"/>
      <c r="DKY67" s="126"/>
      <c r="DKZ67" s="126"/>
      <c r="DLA67" s="126"/>
      <c r="DLB67" s="124"/>
      <c r="DLC67" s="125"/>
      <c r="DLD67" s="129"/>
      <c r="DLE67" s="125"/>
      <c r="DLF67" s="126"/>
      <c r="DLG67" s="126"/>
      <c r="DLH67" s="126"/>
      <c r="DLI67" s="124"/>
      <c r="DLJ67" s="125"/>
      <c r="DLK67" s="129"/>
      <c r="DLL67" s="125"/>
      <c r="DLM67" s="126"/>
      <c r="DLN67" s="126"/>
      <c r="DLO67" s="126"/>
      <c r="DLP67" s="124"/>
      <c r="DLQ67" s="125"/>
      <c r="DLR67" s="129"/>
      <c r="DLS67" s="125"/>
      <c r="DLT67" s="126"/>
      <c r="DLU67" s="126"/>
      <c r="DLV67" s="126"/>
      <c r="DLW67" s="124"/>
      <c r="DLX67" s="125"/>
      <c r="DLY67" s="129"/>
      <c r="DLZ67" s="125"/>
      <c r="DMA67" s="126"/>
      <c r="DMB67" s="126"/>
      <c r="DMC67" s="126"/>
      <c r="DMD67" s="124"/>
      <c r="DME67" s="125"/>
      <c r="DMF67" s="129"/>
      <c r="DMG67" s="125"/>
      <c r="DMH67" s="126"/>
      <c r="DMI67" s="126"/>
      <c r="DMJ67" s="126"/>
      <c r="DMK67" s="124"/>
      <c r="DML67" s="125"/>
      <c r="DMM67" s="129"/>
      <c r="DMN67" s="125"/>
      <c r="DMO67" s="126"/>
      <c r="DMP67" s="126"/>
      <c r="DMQ67" s="126"/>
      <c r="DMR67" s="124"/>
      <c r="DMS67" s="125"/>
      <c r="DMT67" s="129"/>
      <c r="DMU67" s="125"/>
      <c r="DMV67" s="126"/>
      <c r="DMW67" s="126"/>
      <c r="DMX67" s="126"/>
      <c r="DMY67" s="124"/>
      <c r="DMZ67" s="125"/>
      <c r="DNA67" s="129"/>
      <c r="DNB67" s="125"/>
      <c r="DNC67" s="126"/>
      <c r="DND67" s="126"/>
      <c r="DNE67" s="126"/>
      <c r="DNF67" s="124"/>
      <c r="DNG67" s="125"/>
      <c r="DNH67" s="129"/>
      <c r="DNI67" s="125"/>
      <c r="DNJ67" s="126"/>
      <c r="DNK67" s="126"/>
      <c r="DNL67" s="126"/>
      <c r="DNM67" s="124"/>
      <c r="DNN67" s="125"/>
      <c r="DNO67" s="129"/>
      <c r="DNP67" s="125"/>
      <c r="DNQ67" s="126"/>
      <c r="DNR67" s="126"/>
      <c r="DNS67" s="126"/>
      <c r="DNT67" s="124"/>
      <c r="DNU67" s="125"/>
      <c r="DNV67" s="129"/>
      <c r="DNW67" s="125"/>
      <c r="DNX67" s="126"/>
      <c r="DNY67" s="126"/>
      <c r="DNZ67" s="126"/>
      <c r="DOA67" s="124"/>
      <c r="DOB67" s="125"/>
      <c r="DOC67" s="129"/>
      <c r="DOD67" s="125"/>
      <c r="DOE67" s="126"/>
      <c r="DOF67" s="126"/>
      <c r="DOG67" s="126"/>
      <c r="DOH67" s="124"/>
      <c r="DOI67" s="125"/>
      <c r="DOJ67" s="129"/>
      <c r="DOK67" s="125"/>
      <c r="DOL67" s="126"/>
      <c r="DOM67" s="126"/>
      <c r="DON67" s="126"/>
      <c r="DOO67" s="124"/>
      <c r="DOP67" s="125"/>
      <c r="DOQ67" s="129"/>
      <c r="DOR67" s="125"/>
      <c r="DOS67" s="126"/>
      <c r="DOT67" s="126"/>
      <c r="DOU67" s="126"/>
      <c r="DOV67" s="124"/>
      <c r="DOW67" s="125"/>
      <c r="DOX67" s="129"/>
      <c r="DOY67" s="125"/>
      <c r="DOZ67" s="126"/>
      <c r="DPA67" s="126"/>
      <c r="DPB67" s="126"/>
      <c r="DPC67" s="124"/>
      <c r="DPD67" s="125"/>
      <c r="DPE67" s="129"/>
      <c r="DPF67" s="125"/>
      <c r="DPG67" s="126"/>
      <c r="DPH67" s="126"/>
      <c r="DPI67" s="126"/>
      <c r="DPJ67" s="124"/>
      <c r="DPK67" s="125"/>
      <c r="DPL67" s="129"/>
      <c r="DPM67" s="125"/>
      <c r="DPN67" s="126"/>
      <c r="DPO67" s="126"/>
      <c r="DPP67" s="126"/>
      <c r="DPQ67" s="124"/>
      <c r="DPR67" s="125"/>
      <c r="DPS67" s="129"/>
      <c r="DPT67" s="125"/>
      <c r="DPU67" s="126"/>
      <c r="DPV67" s="126"/>
      <c r="DPW67" s="126"/>
      <c r="DPX67" s="124"/>
      <c r="DPY67" s="125"/>
      <c r="DPZ67" s="129"/>
      <c r="DQA67" s="125"/>
      <c r="DQB67" s="126"/>
      <c r="DQC67" s="126"/>
      <c r="DQD67" s="126"/>
      <c r="DQE67" s="124"/>
      <c r="DQF67" s="125"/>
      <c r="DQG67" s="129"/>
      <c r="DQH67" s="125"/>
      <c r="DQI67" s="126"/>
      <c r="DQJ67" s="126"/>
      <c r="DQK67" s="126"/>
      <c r="DQL67" s="124"/>
      <c r="DQM67" s="125"/>
      <c r="DQN67" s="129"/>
      <c r="DQO67" s="125"/>
      <c r="DQP67" s="126"/>
      <c r="DQQ67" s="126"/>
      <c r="DQR67" s="126"/>
      <c r="DQS67" s="124"/>
      <c r="DQT67" s="125"/>
      <c r="DQU67" s="129"/>
      <c r="DQV67" s="125"/>
      <c r="DQW67" s="126"/>
      <c r="DQX67" s="126"/>
      <c r="DQY67" s="126"/>
      <c r="DQZ67" s="124"/>
      <c r="DRA67" s="125"/>
      <c r="DRB67" s="129"/>
      <c r="DRC67" s="125"/>
      <c r="DRD67" s="126"/>
      <c r="DRE67" s="126"/>
      <c r="DRF67" s="126"/>
      <c r="DRG67" s="124"/>
      <c r="DRH67" s="125"/>
      <c r="DRI67" s="129"/>
      <c r="DRJ67" s="125"/>
      <c r="DRK67" s="126"/>
      <c r="DRL67" s="126"/>
      <c r="DRM67" s="126"/>
      <c r="DRN67" s="124"/>
      <c r="DRO67" s="125"/>
      <c r="DRP67" s="129"/>
      <c r="DRQ67" s="125"/>
      <c r="DRR67" s="126"/>
      <c r="DRS67" s="126"/>
      <c r="DRT67" s="126"/>
      <c r="DRU67" s="124"/>
      <c r="DRV67" s="125"/>
      <c r="DRW67" s="129"/>
      <c r="DRX67" s="125"/>
      <c r="DRY67" s="126"/>
      <c r="DRZ67" s="126"/>
      <c r="DSA67" s="126"/>
      <c r="DSB67" s="124"/>
      <c r="DSC67" s="125"/>
      <c r="DSD67" s="129"/>
      <c r="DSE67" s="125"/>
      <c r="DSF67" s="126"/>
      <c r="DSG67" s="126"/>
      <c r="DSH67" s="126"/>
      <c r="DSI67" s="124"/>
      <c r="DSJ67" s="125"/>
      <c r="DSK67" s="129"/>
      <c r="DSL67" s="125"/>
      <c r="DSM67" s="126"/>
      <c r="DSN67" s="126"/>
      <c r="DSO67" s="126"/>
      <c r="DSP67" s="124"/>
      <c r="DSQ67" s="125"/>
      <c r="DSR67" s="129"/>
      <c r="DSS67" s="125"/>
      <c r="DST67" s="126"/>
      <c r="DSU67" s="126"/>
      <c r="DSV67" s="126"/>
      <c r="DSW67" s="124"/>
      <c r="DSX67" s="125"/>
      <c r="DSY67" s="129"/>
      <c r="DSZ67" s="125"/>
      <c r="DTA67" s="126"/>
      <c r="DTB67" s="126"/>
      <c r="DTC67" s="126"/>
      <c r="DTD67" s="124"/>
      <c r="DTE67" s="125"/>
      <c r="DTF67" s="129"/>
      <c r="DTG67" s="125"/>
      <c r="DTH67" s="126"/>
      <c r="DTI67" s="126"/>
      <c r="DTJ67" s="126"/>
      <c r="DTK67" s="124"/>
      <c r="DTL67" s="125"/>
      <c r="DTM67" s="129"/>
      <c r="DTN67" s="125"/>
      <c r="DTO67" s="126"/>
      <c r="DTP67" s="126"/>
      <c r="DTQ67" s="126"/>
      <c r="DTR67" s="124"/>
      <c r="DTS67" s="125"/>
      <c r="DTT67" s="129"/>
      <c r="DTU67" s="125"/>
      <c r="DTV67" s="126"/>
      <c r="DTW67" s="126"/>
      <c r="DTX67" s="126"/>
      <c r="DTY67" s="124"/>
      <c r="DTZ67" s="125"/>
      <c r="DUA67" s="129"/>
      <c r="DUB67" s="125"/>
      <c r="DUC67" s="126"/>
      <c r="DUD67" s="126"/>
      <c r="DUE67" s="126"/>
      <c r="DUF67" s="124"/>
      <c r="DUG67" s="125"/>
      <c r="DUH67" s="129"/>
      <c r="DUI67" s="125"/>
      <c r="DUJ67" s="126"/>
      <c r="DUK67" s="126"/>
      <c r="DUL67" s="126"/>
      <c r="DUM67" s="124"/>
      <c r="DUN67" s="125"/>
      <c r="DUO67" s="129"/>
      <c r="DUP67" s="125"/>
      <c r="DUQ67" s="126"/>
      <c r="DUR67" s="126"/>
      <c r="DUS67" s="126"/>
      <c r="DUT67" s="124"/>
      <c r="DUU67" s="125"/>
      <c r="DUV67" s="129"/>
      <c r="DUW67" s="125"/>
      <c r="DUX67" s="126"/>
      <c r="DUY67" s="126"/>
      <c r="DUZ67" s="126"/>
      <c r="DVA67" s="124"/>
      <c r="DVB67" s="125"/>
      <c r="DVC67" s="129"/>
      <c r="DVD67" s="125"/>
      <c r="DVE67" s="126"/>
      <c r="DVF67" s="126"/>
      <c r="DVG67" s="126"/>
      <c r="DVH67" s="124"/>
      <c r="DVI67" s="125"/>
      <c r="DVJ67" s="129"/>
      <c r="DVK67" s="125"/>
      <c r="DVL67" s="126"/>
      <c r="DVM67" s="126"/>
      <c r="DVN67" s="126"/>
      <c r="DVO67" s="124"/>
      <c r="DVP67" s="125"/>
      <c r="DVQ67" s="129"/>
      <c r="DVR67" s="125"/>
      <c r="DVS67" s="126"/>
      <c r="DVT67" s="126"/>
      <c r="DVU67" s="126"/>
      <c r="DVV67" s="124"/>
      <c r="DVW67" s="125"/>
      <c r="DVX67" s="129"/>
      <c r="DVY67" s="125"/>
      <c r="DVZ67" s="126"/>
      <c r="DWA67" s="126"/>
      <c r="DWB67" s="126"/>
      <c r="DWC67" s="124"/>
      <c r="DWD67" s="125"/>
      <c r="DWE67" s="129"/>
      <c r="DWF67" s="125"/>
      <c r="DWG67" s="126"/>
      <c r="DWH67" s="126"/>
      <c r="DWI67" s="126"/>
      <c r="DWJ67" s="124"/>
      <c r="DWK67" s="125"/>
      <c r="DWL67" s="129"/>
      <c r="DWM67" s="125"/>
      <c r="DWN67" s="126"/>
      <c r="DWO67" s="126"/>
      <c r="DWP67" s="126"/>
      <c r="DWQ67" s="124"/>
      <c r="DWR67" s="125"/>
      <c r="DWS67" s="129"/>
      <c r="DWT67" s="125"/>
      <c r="DWU67" s="126"/>
      <c r="DWV67" s="126"/>
      <c r="DWW67" s="126"/>
      <c r="DWX67" s="124"/>
      <c r="DWY67" s="125"/>
      <c r="DWZ67" s="129"/>
      <c r="DXA67" s="125"/>
      <c r="DXB67" s="126"/>
      <c r="DXC67" s="126"/>
      <c r="DXD67" s="126"/>
      <c r="DXE67" s="124"/>
      <c r="DXF67" s="125"/>
      <c r="DXG67" s="129"/>
      <c r="DXH67" s="125"/>
      <c r="DXI67" s="126"/>
      <c r="DXJ67" s="126"/>
      <c r="DXK67" s="126"/>
      <c r="DXL67" s="124"/>
      <c r="DXM67" s="125"/>
      <c r="DXN67" s="129"/>
      <c r="DXO67" s="125"/>
      <c r="DXP67" s="126"/>
      <c r="DXQ67" s="126"/>
      <c r="DXR67" s="126"/>
      <c r="DXS67" s="124"/>
      <c r="DXT67" s="125"/>
      <c r="DXU67" s="129"/>
      <c r="DXV67" s="125"/>
      <c r="DXW67" s="126"/>
      <c r="DXX67" s="126"/>
      <c r="DXY67" s="126"/>
      <c r="DXZ67" s="124"/>
      <c r="DYA67" s="125"/>
      <c r="DYB67" s="129"/>
      <c r="DYC67" s="125"/>
      <c r="DYD67" s="126"/>
      <c r="DYE67" s="126"/>
      <c r="DYF67" s="126"/>
      <c r="DYG67" s="124"/>
      <c r="DYH67" s="125"/>
      <c r="DYI67" s="129"/>
      <c r="DYJ67" s="125"/>
      <c r="DYK67" s="126"/>
      <c r="DYL67" s="126"/>
      <c r="DYM67" s="126"/>
      <c r="DYN67" s="124"/>
      <c r="DYO67" s="125"/>
      <c r="DYP67" s="129"/>
      <c r="DYQ67" s="125"/>
      <c r="DYR67" s="126"/>
      <c r="DYS67" s="126"/>
      <c r="DYT67" s="126"/>
      <c r="DYU67" s="124"/>
      <c r="DYV67" s="125"/>
      <c r="DYW67" s="129"/>
      <c r="DYX67" s="125"/>
      <c r="DYY67" s="126"/>
      <c r="DYZ67" s="126"/>
      <c r="DZA67" s="126"/>
      <c r="DZB67" s="124"/>
      <c r="DZC67" s="125"/>
      <c r="DZD67" s="129"/>
      <c r="DZE67" s="125"/>
      <c r="DZF67" s="126"/>
      <c r="DZG67" s="126"/>
      <c r="DZH67" s="126"/>
      <c r="DZI67" s="124"/>
      <c r="DZJ67" s="125"/>
      <c r="DZK67" s="129"/>
      <c r="DZL67" s="125"/>
      <c r="DZM67" s="126"/>
      <c r="DZN67" s="126"/>
      <c r="DZO67" s="126"/>
      <c r="DZP67" s="124"/>
      <c r="DZQ67" s="125"/>
      <c r="DZR67" s="129"/>
      <c r="DZS67" s="125"/>
      <c r="DZT67" s="126"/>
      <c r="DZU67" s="126"/>
      <c r="DZV67" s="126"/>
      <c r="DZW67" s="124"/>
      <c r="DZX67" s="125"/>
      <c r="DZY67" s="129"/>
      <c r="DZZ67" s="125"/>
      <c r="EAA67" s="126"/>
      <c r="EAB67" s="126"/>
      <c r="EAC67" s="126"/>
      <c r="EAD67" s="124"/>
      <c r="EAE67" s="125"/>
      <c r="EAF67" s="129"/>
      <c r="EAG67" s="125"/>
      <c r="EAH67" s="126"/>
      <c r="EAI67" s="126"/>
      <c r="EAJ67" s="126"/>
      <c r="EAK67" s="124"/>
      <c r="EAL67" s="125"/>
      <c r="EAM67" s="129"/>
      <c r="EAN67" s="125"/>
      <c r="EAO67" s="126"/>
      <c r="EAP67" s="126"/>
      <c r="EAQ67" s="126"/>
      <c r="EAR67" s="124"/>
      <c r="EAS67" s="125"/>
      <c r="EAT67" s="129"/>
      <c r="EAU67" s="125"/>
      <c r="EAV67" s="126"/>
      <c r="EAW67" s="126"/>
      <c r="EAX67" s="126"/>
      <c r="EAY67" s="124"/>
      <c r="EAZ67" s="125"/>
      <c r="EBA67" s="129"/>
      <c r="EBB67" s="125"/>
      <c r="EBC67" s="126"/>
      <c r="EBD67" s="126"/>
      <c r="EBE67" s="126"/>
      <c r="EBF67" s="124"/>
      <c r="EBG67" s="125"/>
      <c r="EBH67" s="129"/>
      <c r="EBI67" s="125"/>
      <c r="EBJ67" s="126"/>
      <c r="EBK67" s="126"/>
      <c r="EBL67" s="126"/>
      <c r="EBM67" s="124"/>
      <c r="EBN67" s="125"/>
      <c r="EBO67" s="129"/>
      <c r="EBP67" s="125"/>
      <c r="EBQ67" s="126"/>
      <c r="EBR67" s="126"/>
      <c r="EBS67" s="126"/>
      <c r="EBT67" s="124"/>
      <c r="EBU67" s="125"/>
      <c r="EBV67" s="129"/>
      <c r="EBW67" s="125"/>
      <c r="EBX67" s="126"/>
      <c r="EBY67" s="126"/>
      <c r="EBZ67" s="126"/>
      <c r="ECA67" s="124"/>
      <c r="ECB67" s="125"/>
      <c r="ECC67" s="129"/>
      <c r="ECD67" s="125"/>
      <c r="ECE67" s="126"/>
      <c r="ECF67" s="126"/>
      <c r="ECG67" s="126"/>
      <c r="ECH67" s="124"/>
      <c r="ECI67" s="125"/>
      <c r="ECJ67" s="129"/>
      <c r="ECK67" s="125"/>
      <c r="ECL67" s="126"/>
      <c r="ECM67" s="126"/>
      <c r="ECN67" s="126"/>
      <c r="ECO67" s="124"/>
      <c r="ECP67" s="125"/>
      <c r="ECQ67" s="129"/>
      <c r="ECR67" s="125"/>
      <c r="ECS67" s="126"/>
      <c r="ECT67" s="126"/>
      <c r="ECU67" s="126"/>
      <c r="ECV67" s="124"/>
      <c r="ECW67" s="125"/>
      <c r="ECX67" s="129"/>
      <c r="ECY67" s="125"/>
      <c r="ECZ67" s="126"/>
      <c r="EDA67" s="126"/>
      <c r="EDB67" s="126"/>
      <c r="EDC67" s="124"/>
      <c r="EDD67" s="125"/>
      <c r="EDE67" s="129"/>
      <c r="EDF67" s="125"/>
      <c r="EDG67" s="126"/>
      <c r="EDH67" s="126"/>
      <c r="EDI67" s="126"/>
      <c r="EDJ67" s="124"/>
      <c r="EDK67" s="125"/>
      <c r="EDL67" s="129"/>
      <c r="EDM67" s="125"/>
      <c r="EDN67" s="126"/>
      <c r="EDO67" s="126"/>
      <c r="EDP67" s="126"/>
      <c r="EDQ67" s="124"/>
      <c r="EDR67" s="125"/>
      <c r="EDS67" s="129"/>
      <c r="EDT67" s="125"/>
      <c r="EDU67" s="126"/>
      <c r="EDV67" s="126"/>
      <c r="EDW67" s="126"/>
      <c r="EDX67" s="124"/>
      <c r="EDY67" s="125"/>
      <c r="EDZ67" s="129"/>
      <c r="EEA67" s="125"/>
      <c r="EEB67" s="126"/>
      <c r="EEC67" s="126"/>
      <c r="EED67" s="126"/>
      <c r="EEE67" s="124"/>
      <c r="EEF67" s="125"/>
      <c r="EEG67" s="129"/>
      <c r="EEH67" s="125"/>
      <c r="EEI67" s="126"/>
      <c r="EEJ67" s="126"/>
      <c r="EEK67" s="126"/>
      <c r="EEL67" s="124"/>
      <c r="EEM67" s="125"/>
      <c r="EEN67" s="129"/>
      <c r="EEO67" s="125"/>
      <c r="EEP67" s="126"/>
      <c r="EEQ67" s="126"/>
      <c r="EER67" s="126"/>
      <c r="EES67" s="124"/>
      <c r="EET67" s="125"/>
      <c r="EEU67" s="129"/>
      <c r="EEV67" s="125"/>
      <c r="EEW67" s="126"/>
      <c r="EEX67" s="126"/>
      <c r="EEY67" s="126"/>
      <c r="EEZ67" s="124"/>
      <c r="EFA67" s="125"/>
      <c r="EFB67" s="129"/>
      <c r="EFC67" s="125"/>
      <c r="EFD67" s="126"/>
      <c r="EFE67" s="126"/>
      <c r="EFF67" s="126"/>
      <c r="EFG67" s="124"/>
      <c r="EFH67" s="125"/>
      <c r="EFI67" s="129"/>
      <c r="EFJ67" s="125"/>
      <c r="EFK67" s="126"/>
      <c r="EFL67" s="126"/>
      <c r="EFM67" s="126"/>
      <c r="EFN67" s="124"/>
      <c r="EFO67" s="125"/>
      <c r="EFP67" s="129"/>
      <c r="EFQ67" s="125"/>
      <c r="EFR67" s="126"/>
      <c r="EFS67" s="126"/>
      <c r="EFT67" s="126"/>
      <c r="EFU67" s="124"/>
      <c r="EFV67" s="125"/>
      <c r="EFW67" s="129"/>
      <c r="EFX67" s="125"/>
      <c r="EFY67" s="126"/>
      <c r="EFZ67" s="126"/>
      <c r="EGA67" s="126"/>
      <c r="EGB67" s="124"/>
      <c r="EGC67" s="125"/>
      <c r="EGD67" s="129"/>
      <c r="EGE67" s="125"/>
      <c r="EGF67" s="126"/>
      <c r="EGG67" s="126"/>
      <c r="EGH67" s="126"/>
      <c r="EGI67" s="124"/>
      <c r="EGJ67" s="125"/>
      <c r="EGK67" s="129"/>
      <c r="EGL67" s="125"/>
      <c r="EGM67" s="126"/>
      <c r="EGN67" s="126"/>
      <c r="EGO67" s="126"/>
      <c r="EGP67" s="124"/>
      <c r="EGQ67" s="125"/>
      <c r="EGR67" s="129"/>
      <c r="EGS67" s="125"/>
      <c r="EGT67" s="126"/>
      <c r="EGU67" s="126"/>
      <c r="EGV67" s="126"/>
      <c r="EGW67" s="124"/>
      <c r="EGX67" s="125"/>
      <c r="EGY67" s="129"/>
      <c r="EGZ67" s="125"/>
      <c r="EHA67" s="126"/>
      <c r="EHB67" s="126"/>
      <c r="EHC67" s="126"/>
      <c r="EHD67" s="124"/>
      <c r="EHE67" s="125"/>
      <c r="EHF67" s="129"/>
      <c r="EHG67" s="125"/>
      <c r="EHH67" s="126"/>
      <c r="EHI67" s="126"/>
      <c r="EHJ67" s="126"/>
      <c r="EHK67" s="124"/>
      <c r="EHL67" s="125"/>
      <c r="EHM67" s="129"/>
      <c r="EHN67" s="125"/>
      <c r="EHO67" s="126"/>
      <c r="EHP67" s="126"/>
      <c r="EHQ67" s="126"/>
      <c r="EHR67" s="124"/>
      <c r="EHS67" s="125"/>
      <c r="EHT67" s="129"/>
      <c r="EHU67" s="125"/>
      <c r="EHV67" s="126"/>
      <c r="EHW67" s="126"/>
      <c r="EHX67" s="126"/>
      <c r="EHY67" s="124"/>
      <c r="EHZ67" s="125"/>
      <c r="EIA67" s="129"/>
      <c r="EIB67" s="125"/>
      <c r="EIC67" s="126"/>
      <c r="EID67" s="126"/>
      <c r="EIE67" s="126"/>
      <c r="EIF67" s="124"/>
      <c r="EIG67" s="125"/>
      <c r="EIH67" s="129"/>
      <c r="EII67" s="125"/>
      <c r="EIJ67" s="126"/>
      <c r="EIK67" s="126"/>
      <c r="EIL67" s="126"/>
      <c r="EIM67" s="124"/>
      <c r="EIN67" s="125"/>
      <c r="EIO67" s="129"/>
      <c r="EIP67" s="125"/>
      <c r="EIQ67" s="126"/>
      <c r="EIR67" s="126"/>
      <c r="EIS67" s="126"/>
      <c r="EIT67" s="124"/>
      <c r="EIU67" s="125"/>
      <c r="EIV67" s="129"/>
      <c r="EIW67" s="125"/>
      <c r="EIX67" s="126"/>
      <c r="EIY67" s="126"/>
      <c r="EIZ67" s="126"/>
      <c r="EJA67" s="124"/>
      <c r="EJB67" s="125"/>
      <c r="EJC67" s="129"/>
      <c r="EJD67" s="125"/>
      <c r="EJE67" s="126"/>
      <c r="EJF67" s="126"/>
      <c r="EJG67" s="126"/>
      <c r="EJH67" s="124"/>
      <c r="EJI67" s="125"/>
      <c r="EJJ67" s="129"/>
      <c r="EJK67" s="125"/>
      <c r="EJL67" s="126"/>
      <c r="EJM67" s="126"/>
      <c r="EJN67" s="126"/>
      <c r="EJO67" s="124"/>
      <c r="EJP67" s="125"/>
      <c r="EJQ67" s="129"/>
      <c r="EJR67" s="125"/>
      <c r="EJS67" s="126"/>
      <c r="EJT67" s="126"/>
      <c r="EJU67" s="126"/>
      <c r="EJV67" s="124"/>
      <c r="EJW67" s="125"/>
      <c r="EJX67" s="129"/>
      <c r="EJY67" s="125"/>
      <c r="EJZ67" s="126"/>
      <c r="EKA67" s="126"/>
      <c r="EKB67" s="126"/>
      <c r="EKC67" s="124"/>
      <c r="EKD67" s="125"/>
      <c r="EKE67" s="129"/>
      <c r="EKF67" s="125"/>
      <c r="EKG67" s="126"/>
      <c r="EKH67" s="126"/>
      <c r="EKI67" s="126"/>
      <c r="EKJ67" s="124"/>
      <c r="EKK67" s="125"/>
      <c r="EKL67" s="129"/>
      <c r="EKM67" s="125"/>
      <c r="EKN67" s="126"/>
      <c r="EKO67" s="126"/>
      <c r="EKP67" s="126"/>
      <c r="EKQ67" s="124"/>
      <c r="EKR67" s="125"/>
      <c r="EKS67" s="129"/>
      <c r="EKT67" s="125"/>
      <c r="EKU67" s="126"/>
      <c r="EKV67" s="126"/>
      <c r="EKW67" s="126"/>
      <c r="EKX67" s="124"/>
      <c r="EKY67" s="125"/>
      <c r="EKZ67" s="129"/>
      <c r="ELA67" s="125"/>
      <c r="ELB67" s="126"/>
      <c r="ELC67" s="126"/>
      <c r="ELD67" s="126"/>
      <c r="ELE67" s="124"/>
      <c r="ELF67" s="125"/>
      <c r="ELG67" s="129"/>
      <c r="ELH67" s="125"/>
      <c r="ELI67" s="126"/>
      <c r="ELJ67" s="126"/>
      <c r="ELK67" s="126"/>
      <c r="ELL67" s="124"/>
      <c r="ELM67" s="125"/>
      <c r="ELN67" s="129"/>
      <c r="ELO67" s="125"/>
      <c r="ELP67" s="126"/>
      <c r="ELQ67" s="126"/>
      <c r="ELR67" s="126"/>
      <c r="ELS67" s="124"/>
      <c r="ELT67" s="125"/>
      <c r="ELU67" s="129"/>
      <c r="ELV67" s="125"/>
      <c r="ELW67" s="126"/>
      <c r="ELX67" s="126"/>
      <c r="ELY67" s="126"/>
      <c r="ELZ67" s="124"/>
      <c r="EMA67" s="125"/>
      <c r="EMB67" s="129"/>
      <c r="EMC67" s="125"/>
      <c r="EMD67" s="126"/>
      <c r="EME67" s="126"/>
      <c r="EMF67" s="126"/>
      <c r="EMG67" s="124"/>
      <c r="EMH67" s="125"/>
      <c r="EMI67" s="129"/>
      <c r="EMJ67" s="125"/>
      <c r="EMK67" s="126"/>
      <c r="EML67" s="126"/>
      <c r="EMM67" s="126"/>
      <c r="EMN67" s="124"/>
      <c r="EMO67" s="125"/>
      <c r="EMP67" s="129"/>
      <c r="EMQ67" s="125"/>
      <c r="EMR67" s="126"/>
      <c r="EMS67" s="126"/>
      <c r="EMT67" s="126"/>
      <c r="EMU67" s="124"/>
      <c r="EMV67" s="125"/>
      <c r="EMW67" s="129"/>
      <c r="EMX67" s="125"/>
      <c r="EMY67" s="126"/>
      <c r="EMZ67" s="126"/>
      <c r="ENA67" s="126"/>
      <c r="ENB67" s="124"/>
      <c r="ENC67" s="125"/>
      <c r="END67" s="129"/>
      <c r="ENE67" s="125"/>
      <c r="ENF67" s="126"/>
      <c r="ENG67" s="126"/>
      <c r="ENH67" s="126"/>
      <c r="ENI67" s="124"/>
      <c r="ENJ67" s="125"/>
      <c r="ENK67" s="129"/>
      <c r="ENL67" s="125"/>
      <c r="ENM67" s="126"/>
      <c r="ENN67" s="126"/>
      <c r="ENO67" s="126"/>
      <c r="ENP67" s="124"/>
      <c r="ENQ67" s="125"/>
      <c r="ENR67" s="129"/>
      <c r="ENS67" s="125"/>
      <c r="ENT67" s="126"/>
      <c r="ENU67" s="126"/>
      <c r="ENV67" s="126"/>
      <c r="ENW67" s="124"/>
      <c r="ENX67" s="125"/>
      <c r="ENY67" s="129"/>
      <c r="ENZ67" s="125"/>
      <c r="EOA67" s="126"/>
      <c r="EOB67" s="126"/>
      <c r="EOC67" s="126"/>
      <c r="EOD67" s="124"/>
      <c r="EOE67" s="125"/>
      <c r="EOF67" s="129"/>
      <c r="EOG67" s="125"/>
      <c r="EOH67" s="126"/>
      <c r="EOI67" s="126"/>
      <c r="EOJ67" s="126"/>
      <c r="EOK67" s="124"/>
      <c r="EOL67" s="125"/>
      <c r="EOM67" s="129"/>
      <c r="EON67" s="125"/>
      <c r="EOO67" s="126"/>
      <c r="EOP67" s="126"/>
      <c r="EOQ67" s="126"/>
      <c r="EOR67" s="124"/>
      <c r="EOS67" s="125"/>
      <c r="EOT67" s="129"/>
      <c r="EOU67" s="125"/>
      <c r="EOV67" s="126"/>
      <c r="EOW67" s="126"/>
      <c r="EOX67" s="126"/>
      <c r="EOY67" s="124"/>
      <c r="EOZ67" s="125"/>
      <c r="EPA67" s="129"/>
      <c r="EPB67" s="125"/>
      <c r="EPC67" s="126"/>
      <c r="EPD67" s="126"/>
      <c r="EPE67" s="126"/>
      <c r="EPF67" s="124"/>
      <c r="EPG67" s="125"/>
      <c r="EPH67" s="129"/>
      <c r="EPI67" s="125"/>
      <c r="EPJ67" s="126"/>
      <c r="EPK67" s="126"/>
      <c r="EPL67" s="126"/>
      <c r="EPM67" s="124"/>
      <c r="EPN67" s="125"/>
      <c r="EPO67" s="129"/>
      <c r="EPP67" s="125"/>
      <c r="EPQ67" s="126"/>
      <c r="EPR67" s="126"/>
      <c r="EPS67" s="126"/>
      <c r="EPT67" s="124"/>
      <c r="EPU67" s="125"/>
      <c r="EPV67" s="129"/>
      <c r="EPW67" s="125"/>
      <c r="EPX67" s="126"/>
      <c r="EPY67" s="126"/>
      <c r="EPZ67" s="126"/>
      <c r="EQA67" s="124"/>
      <c r="EQB67" s="125"/>
      <c r="EQC67" s="129"/>
      <c r="EQD67" s="125"/>
      <c r="EQE67" s="126"/>
      <c r="EQF67" s="126"/>
      <c r="EQG67" s="126"/>
      <c r="EQH67" s="124"/>
      <c r="EQI67" s="125"/>
      <c r="EQJ67" s="129"/>
      <c r="EQK67" s="125"/>
      <c r="EQL67" s="126"/>
      <c r="EQM67" s="126"/>
      <c r="EQN67" s="126"/>
      <c r="EQO67" s="124"/>
      <c r="EQP67" s="125"/>
      <c r="EQQ67" s="129"/>
      <c r="EQR67" s="125"/>
      <c r="EQS67" s="126"/>
      <c r="EQT67" s="126"/>
      <c r="EQU67" s="126"/>
      <c r="EQV67" s="124"/>
      <c r="EQW67" s="125"/>
      <c r="EQX67" s="129"/>
      <c r="EQY67" s="125"/>
      <c r="EQZ67" s="126"/>
      <c r="ERA67" s="126"/>
      <c r="ERB67" s="126"/>
      <c r="ERC67" s="124"/>
      <c r="ERD67" s="125"/>
      <c r="ERE67" s="129"/>
      <c r="ERF67" s="125"/>
      <c r="ERG67" s="126"/>
      <c r="ERH67" s="126"/>
      <c r="ERI67" s="126"/>
      <c r="ERJ67" s="124"/>
      <c r="ERK67" s="125"/>
      <c r="ERL67" s="129"/>
      <c r="ERM67" s="125"/>
      <c r="ERN67" s="126"/>
      <c r="ERO67" s="126"/>
      <c r="ERP67" s="126"/>
      <c r="ERQ67" s="124"/>
      <c r="ERR67" s="125"/>
      <c r="ERS67" s="129"/>
      <c r="ERT67" s="125"/>
      <c r="ERU67" s="126"/>
      <c r="ERV67" s="126"/>
      <c r="ERW67" s="126"/>
      <c r="ERX67" s="124"/>
      <c r="ERY67" s="125"/>
      <c r="ERZ67" s="129"/>
      <c r="ESA67" s="125"/>
      <c r="ESB67" s="126"/>
      <c r="ESC67" s="126"/>
      <c r="ESD67" s="126"/>
      <c r="ESE67" s="124"/>
      <c r="ESF67" s="125"/>
      <c r="ESG67" s="129"/>
      <c r="ESH67" s="125"/>
      <c r="ESI67" s="126"/>
      <c r="ESJ67" s="126"/>
      <c r="ESK67" s="126"/>
      <c r="ESL67" s="124"/>
      <c r="ESM67" s="125"/>
      <c r="ESN67" s="129"/>
      <c r="ESO67" s="125"/>
      <c r="ESP67" s="126"/>
      <c r="ESQ67" s="126"/>
      <c r="ESR67" s="126"/>
      <c r="ESS67" s="124"/>
      <c r="EST67" s="125"/>
      <c r="ESU67" s="129"/>
      <c r="ESV67" s="125"/>
      <c r="ESW67" s="126"/>
      <c r="ESX67" s="126"/>
      <c r="ESY67" s="126"/>
      <c r="ESZ67" s="124"/>
      <c r="ETA67" s="125"/>
      <c r="ETB67" s="129"/>
      <c r="ETC67" s="125"/>
      <c r="ETD67" s="126"/>
      <c r="ETE67" s="126"/>
      <c r="ETF67" s="126"/>
      <c r="ETG67" s="124"/>
      <c r="ETH67" s="125"/>
      <c r="ETI67" s="129"/>
      <c r="ETJ67" s="125"/>
      <c r="ETK67" s="126"/>
      <c r="ETL67" s="126"/>
      <c r="ETM67" s="126"/>
      <c r="ETN67" s="124"/>
      <c r="ETO67" s="125"/>
      <c r="ETP67" s="129"/>
      <c r="ETQ67" s="125"/>
      <c r="ETR67" s="126"/>
      <c r="ETS67" s="126"/>
      <c r="ETT67" s="126"/>
      <c r="ETU67" s="124"/>
      <c r="ETV67" s="125"/>
      <c r="ETW67" s="129"/>
      <c r="ETX67" s="125"/>
      <c r="ETY67" s="126"/>
      <c r="ETZ67" s="126"/>
      <c r="EUA67" s="126"/>
      <c r="EUB67" s="124"/>
      <c r="EUC67" s="125"/>
      <c r="EUD67" s="129"/>
      <c r="EUE67" s="125"/>
      <c r="EUF67" s="126"/>
      <c r="EUG67" s="126"/>
      <c r="EUH67" s="126"/>
      <c r="EUI67" s="124"/>
      <c r="EUJ67" s="125"/>
      <c r="EUK67" s="129"/>
      <c r="EUL67" s="125"/>
      <c r="EUM67" s="126"/>
      <c r="EUN67" s="126"/>
      <c r="EUO67" s="126"/>
      <c r="EUP67" s="124"/>
      <c r="EUQ67" s="125"/>
      <c r="EUR67" s="129"/>
      <c r="EUS67" s="125"/>
      <c r="EUT67" s="126"/>
      <c r="EUU67" s="126"/>
      <c r="EUV67" s="126"/>
      <c r="EUW67" s="124"/>
      <c r="EUX67" s="125"/>
      <c r="EUY67" s="129"/>
      <c r="EUZ67" s="125"/>
      <c r="EVA67" s="126"/>
      <c r="EVB67" s="126"/>
      <c r="EVC67" s="126"/>
      <c r="EVD67" s="124"/>
      <c r="EVE67" s="125"/>
      <c r="EVF67" s="129"/>
      <c r="EVG67" s="125"/>
      <c r="EVH67" s="126"/>
      <c r="EVI67" s="126"/>
      <c r="EVJ67" s="126"/>
      <c r="EVK67" s="124"/>
      <c r="EVL67" s="125"/>
      <c r="EVM67" s="129"/>
      <c r="EVN67" s="125"/>
      <c r="EVO67" s="126"/>
      <c r="EVP67" s="126"/>
      <c r="EVQ67" s="126"/>
      <c r="EVR67" s="124"/>
      <c r="EVS67" s="125"/>
      <c r="EVT67" s="129"/>
      <c r="EVU67" s="125"/>
      <c r="EVV67" s="126"/>
      <c r="EVW67" s="126"/>
      <c r="EVX67" s="126"/>
      <c r="EVY67" s="124"/>
      <c r="EVZ67" s="125"/>
      <c r="EWA67" s="129"/>
      <c r="EWB67" s="125"/>
      <c r="EWC67" s="126"/>
      <c r="EWD67" s="126"/>
      <c r="EWE67" s="126"/>
      <c r="EWF67" s="124"/>
      <c r="EWG67" s="125"/>
      <c r="EWH67" s="129"/>
      <c r="EWI67" s="125"/>
      <c r="EWJ67" s="126"/>
      <c r="EWK67" s="126"/>
      <c r="EWL67" s="126"/>
      <c r="EWM67" s="124"/>
      <c r="EWN67" s="125"/>
      <c r="EWO67" s="129"/>
      <c r="EWP67" s="125"/>
      <c r="EWQ67" s="126"/>
      <c r="EWR67" s="126"/>
      <c r="EWS67" s="126"/>
      <c r="EWT67" s="124"/>
      <c r="EWU67" s="125"/>
      <c r="EWV67" s="129"/>
      <c r="EWW67" s="125"/>
      <c r="EWX67" s="126"/>
      <c r="EWY67" s="126"/>
      <c r="EWZ67" s="126"/>
      <c r="EXA67" s="124"/>
      <c r="EXB67" s="125"/>
      <c r="EXC67" s="129"/>
      <c r="EXD67" s="125"/>
      <c r="EXE67" s="126"/>
      <c r="EXF67" s="126"/>
      <c r="EXG67" s="126"/>
      <c r="EXH67" s="124"/>
      <c r="EXI67" s="125"/>
      <c r="EXJ67" s="129"/>
      <c r="EXK67" s="125"/>
      <c r="EXL67" s="126"/>
      <c r="EXM67" s="126"/>
      <c r="EXN67" s="126"/>
      <c r="EXO67" s="124"/>
      <c r="EXP67" s="125"/>
      <c r="EXQ67" s="129"/>
      <c r="EXR67" s="125"/>
      <c r="EXS67" s="126"/>
      <c r="EXT67" s="126"/>
      <c r="EXU67" s="126"/>
      <c r="EXV67" s="124"/>
      <c r="EXW67" s="125"/>
      <c r="EXX67" s="129"/>
      <c r="EXY67" s="125"/>
      <c r="EXZ67" s="126"/>
      <c r="EYA67" s="126"/>
      <c r="EYB67" s="126"/>
      <c r="EYC67" s="124"/>
      <c r="EYD67" s="125"/>
      <c r="EYE67" s="129"/>
      <c r="EYF67" s="125"/>
      <c r="EYG67" s="126"/>
      <c r="EYH67" s="126"/>
      <c r="EYI67" s="126"/>
      <c r="EYJ67" s="124"/>
      <c r="EYK67" s="125"/>
      <c r="EYL67" s="129"/>
      <c r="EYM67" s="125"/>
      <c r="EYN67" s="126"/>
      <c r="EYO67" s="126"/>
      <c r="EYP67" s="126"/>
      <c r="EYQ67" s="124"/>
      <c r="EYR67" s="125"/>
      <c r="EYS67" s="129"/>
      <c r="EYT67" s="125"/>
      <c r="EYU67" s="126"/>
      <c r="EYV67" s="126"/>
      <c r="EYW67" s="126"/>
      <c r="EYX67" s="124"/>
      <c r="EYY67" s="125"/>
      <c r="EYZ67" s="129"/>
      <c r="EZA67" s="125"/>
      <c r="EZB67" s="126"/>
      <c r="EZC67" s="126"/>
      <c r="EZD67" s="126"/>
      <c r="EZE67" s="124"/>
      <c r="EZF67" s="125"/>
      <c r="EZG67" s="129"/>
      <c r="EZH67" s="125"/>
      <c r="EZI67" s="126"/>
      <c r="EZJ67" s="126"/>
      <c r="EZK67" s="126"/>
      <c r="EZL67" s="124"/>
      <c r="EZM67" s="125"/>
      <c r="EZN67" s="129"/>
      <c r="EZO67" s="125"/>
      <c r="EZP67" s="126"/>
      <c r="EZQ67" s="126"/>
      <c r="EZR67" s="126"/>
      <c r="EZS67" s="124"/>
      <c r="EZT67" s="125"/>
      <c r="EZU67" s="129"/>
      <c r="EZV67" s="125"/>
      <c r="EZW67" s="126"/>
      <c r="EZX67" s="126"/>
      <c r="EZY67" s="126"/>
      <c r="EZZ67" s="124"/>
      <c r="FAA67" s="125"/>
      <c r="FAB67" s="129"/>
      <c r="FAC67" s="125"/>
      <c r="FAD67" s="126"/>
      <c r="FAE67" s="126"/>
      <c r="FAF67" s="126"/>
      <c r="FAG67" s="124"/>
      <c r="FAH67" s="125"/>
      <c r="FAI67" s="129"/>
      <c r="FAJ67" s="125"/>
      <c r="FAK67" s="126"/>
      <c r="FAL67" s="126"/>
      <c r="FAM67" s="126"/>
      <c r="FAN67" s="124"/>
      <c r="FAO67" s="125"/>
      <c r="FAP67" s="129"/>
      <c r="FAQ67" s="125"/>
      <c r="FAR67" s="126"/>
      <c r="FAS67" s="126"/>
      <c r="FAT67" s="126"/>
      <c r="FAU67" s="124"/>
      <c r="FAV67" s="125"/>
      <c r="FAW67" s="129"/>
      <c r="FAX67" s="125"/>
      <c r="FAY67" s="126"/>
      <c r="FAZ67" s="126"/>
      <c r="FBA67" s="126"/>
      <c r="FBB67" s="124"/>
      <c r="FBC67" s="125"/>
      <c r="FBD67" s="129"/>
      <c r="FBE67" s="125"/>
      <c r="FBF67" s="126"/>
      <c r="FBG67" s="126"/>
      <c r="FBH67" s="126"/>
      <c r="FBI67" s="124"/>
      <c r="FBJ67" s="125"/>
      <c r="FBK67" s="129"/>
      <c r="FBL67" s="125"/>
      <c r="FBM67" s="126"/>
      <c r="FBN67" s="126"/>
      <c r="FBO67" s="126"/>
      <c r="FBP67" s="124"/>
      <c r="FBQ67" s="125"/>
      <c r="FBR67" s="129"/>
      <c r="FBS67" s="125"/>
      <c r="FBT67" s="126"/>
      <c r="FBU67" s="126"/>
      <c r="FBV67" s="126"/>
      <c r="FBW67" s="124"/>
      <c r="FBX67" s="125"/>
      <c r="FBY67" s="129"/>
      <c r="FBZ67" s="125"/>
      <c r="FCA67" s="126"/>
      <c r="FCB67" s="126"/>
      <c r="FCC67" s="126"/>
      <c r="FCD67" s="124"/>
      <c r="FCE67" s="125"/>
      <c r="FCF67" s="129"/>
      <c r="FCG67" s="125"/>
      <c r="FCH67" s="126"/>
      <c r="FCI67" s="126"/>
      <c r="FCJ67" s="126"/>
      <c r="FCK67" s="124"/>
      <c r="FCL67" s="125"/>
      <c r="FCM67" s="129"/>
      <c r="FCN67" s="125"/>
      <c r="FCO67" s="126"/>
      <c r="FCP67" s="126"/>
      <c r="FCQ67" s="126"/>
      <c r="FCR67" s="124"/>
      <c r="FCS67" s="125"/>
      <c r="FCT67" s="129"/>
      <c r="FCU67" s="125"/>
      <c r="FCV67" s="126"/>
      <c r="FCW67" s="126"/>
      <c r="FCX67" s="126"/>
      <c r="FCY67" s="124"/>
      <c r="FCZ67" s="125"/>
      <c r="FDA67" s="129"/>
      <c r="FDB67" s="125"/>
      <c r="FDC67" s="126"/>
      <c r="FDD67" s="126"/>
      <c r="FDE67" s="126"/>
      <c r="FDF67" s="124"/>
      <c r="FDG67" s="125"/>
      <c r="FDH67" s="129"/>
      <c r="FDI67" s="125"/>
      <c r="FDJ67" s="126"/>
      <c r="FDK67" s="126"/>
      <c r="FDL67" s="126"/>
      <c r="FDM67" s="124"/>
      <c r="FDN67" s="125"/>
      <c r="FDO67" s="129"/>
      <c r="FDP67" s="125"/>
      <c r="FDQ67" s="126"/>
      <c r="FDR67" s="126"/>
      <c r="FDS67" s="126"/>
      <c r="FDT67" s="124"/>
      <c r="FDU67" s="125"/>
      <c r="FDV67" s="129"/>
      <c r="FDW67" s="125"/>
      <c r="FDX67" s="126"/>
      <c r="FDY67" s="126"/>
      <c r="FDZ67" s="126"/>
      <c r="FEA67" s="124"/>
      <c r="FEB67" s="125"/>
      <c r="FEC67" s="129"/>
      <c r="FED67" s="125"/>
      <c r="FEE67" s="126"/>
      <c r="FEF67" s="126"/>
      <c r="FEG67" s="126"/>
      <c r="FEH67" s="124"/>
      <c r="FEI67" s="125"/>
      <c r="FEJ67" s="129"/>
      <c r="FEK67" s="125"/>
      <c r="FEL67" s="126"/>
      <c r="FEM67" s="126"/>
      <c r="FEN67" s="126"/>
      <c r="FEO67" s="124"/>
      <c r="FEP67" s="125"/>
      <c r="FEQ67" s="129"/>
      <c r="FER67" s="125"/>
      <c r="FES67" s="126"/>
      <c r="FET67" s="126"/>
      <c r="FEU67" s="126"/>
      <c r="FEV67" s="124"/>
      <c r="FEW67" s="125"/>
      <c r="FEX67" s="129"/>
      <c r="FEY67" s="125"/>
      <c r="FEZ67" s="126"/>
      <c r="FFA67" s="126"/>
      <c r="FFB67" s="126"/>
      <c r="FFC67" s="124"/>
      <c r="FFD67" s="125"/>
      <c r="FFE67" s="129"/>
      <c r="FFF67" s="125"/>
      <c r="FFG67" s="126"/>
      <c r="FFH67" s="126"/>
      <c r="FFI67" s="126"/>
      <c r="FFJ67" s="124"/>
      <c r="FFK67" s="125"/>
      <c r="FFL67" s="129"/>
      <c r="FFM67" s="125"/>
      <c r="FFN67" s="126"/>
      <c r="FFO67" s="126"/>
      <c r="FFP67" s="126"/>
      <c r="FFQ67" s="124"/>
      <c r="FFR67" s="125"/>
      <c r="FFS67" s="129"/>
      <c r="FFT67" s="125"/>
      <c r="FFU67" s="126"/>
      <c r="FFV67" s="126"/>
      <c r="FFW67" s="126"/>
      <c r="FFX67" s="124"/>
      <c r="FFY67" s="125"/>
      <c r="FFZ67" s="129"/>
      <c r="FGA67" s="125"/>
      <c r="FGB67" s="126"/>
      <c r="FGC67" s="126"/>
      <c r="FGD67" s="126"/>
      <c r="FGE67" s="124"/>
      <c r="FGF67" s="125"/>
      <c r="FGG67" s="129"/>
      <c r="FGH67" s="125"/>
      <c r="FGI67" s="126"/>
      <c r="FGJ67" s="126"/>
      <c r="FGK67" s="126"/>
      <c r="FGL67" s="124"/>
      <c r="FGM67" s="125"/>
      <c r="FGN67" s="129"/>
      <c r="FGO67" s="125"/>
      <c r="FGP67" s="126"/>
      <c r="FGQ67" s="126"/>
      <c r="FGR67" s="126"/>
      <c r="FGS67" s="124"/>
      <c r="FGT67" s="125"/>
      <c r="FGU67" s="129"/>
      <c r="FGV67" s="125"/>
      <c r="FGW67" s="126"/>
      <c r="FGX67" s="126"/>
      <c r="FGY67" s="126"/>
      <c r="FGZ67" s="124"/>
      <c r="FHA67" s="125"/>
      <c r="FHB67" s="129"/>
      <c r="FHC67" s="125"/>
      <c r="FHD67" s="126"/>
      <c r="FHE67" s="126"/>
      <c r="FHF67" s="126"/>
      <c r="FHG67" s="124"/>
      <c r="FHH67" s="125"/>
      <c r="FHI67" s="129"/>
      <c r="FHJ67" s="125"/>
      <c r="FHK67" s="126"/>
      <c r="FHL67" s="126"/>
      <c r="FHM67" s="126"/>
      <c r="FHN67" s="124"/>
      <c r="FHO67" s="125"/>
      <c r="FHP67" s="129"/>
      <c r="FHQ67" s="125"/>
      <c r="FHR67" s="126"/>
      <c r="FHS67" s="126"/>
      <c r="FHT67" s="126"/>
      <c r="FHU67" s="124"/>
      <c r="FHV67" s="125"/>
      <c r="FHW67" s="129"/>
      <c r="FHX67" s="125"/>
      <c r="FHY67" s="126"/>
      <c r="FHZ67" s="126"/>
      <c r="FIA67" s="126"/>
      <c r="FIB67" s="124"/>
      <c r="FIC67" s="125"/>
      <c r="FID67" s="129"/>
      <c r="FIE67" s="125"/>
      <c r="FIF67" s="126"/>
      <c r="FIG67" s="126"/>
      <c r="FIH67" s="126"/>
      <c r="FII67" s="124"/>
      <c r="FIJ67" s="125"/>
      <c r="FIK67" s="129"/>
      <c r="FIL67" s="125"/>
      <c r="FIM67" s="126"/>
      <c r="FIN67" s="126"/>
      <c r="FIO67" s="126"/>
      <c r="FIP67" s="124"/>
      <c r="FIQ67" s="125"/>
      <c r="FIR67" s="129"/>
      <c r="FIS67" s="125"/>
      <c r="FIT67" s="126"/>
      <c r="FIU67" s="126"/>
      <c r="FIV67" s="126"/>
      <c r="FIW67" s="124"/>
      <c r="FIX67" s="125"/>
      <c r="FIY67" s="129"/>
      <c r="FIZ67" s="125"/>
      <c r="FJA67" s="126"/>
      <c r="FJB67" s="126"/>
      <c r="FJC67" s="126"/>
      <c r="FJD67" s="124"/>
      <c r="FJE67" s="125"/>
      <c r="FJF67" s="129"/>
      <c r="FJG67" s="125"/>
      <c r="FJH67" s="126"/>
      <c r="FJI67" s="126"/>
      <c r="FJJ67" s="126"/>
      <c r="FJK67" s="124"/>
      <c r="FJL67" s="125"/>
      <c r="FJM67" s="129"/>
      <c r="FJN67" s="125"/>
      <c r="FJO67" s="126"/>
      <c r="FJP67" s="126"/>
      <c r="FJQ67" s="126"/>
      <c r="FJR67" s="124"/>
      <c r="FJS67" s="125"/>
      <c r="FJT67" s="129"/>
      <c r="FJU67" s="125"/>
      <c r="FJV67" s="126"/>
      <c r="FJW67" s="126"/>
      <c r="FJX67" s="126"/>
      <c r="FJY67" s="124"/>
      <c r="FJZ67" s="125"/>
      <c r="FKA67" s="129"/>
      <c r="FKB67" s="125"/>
      <c r="FKC67" s="126"/>
      <c r="FKD67" s="126"/>
      <c r="FKE67" s="126"/>
      <c r="FKF67" s="124"/>
      <c r="FKG67" s="125"/>
      <c r="FKH67" s="129"/>
      <c r="FKI67" s="125"/>
      <c r="FKJ67" s="126"/>
      <c r="FKK67" s="126"/>
      <c r="FKL67" s="126"/>
      <c r="FKM67" s="124"/>
      <c r="FKN67" s="125"/>
      <c r="FKO67" s="129"/>
      <c r="FKP67" s="125"/>
      <c r="FKQ67" s="126"/>
      <c r="FKR67" s="126"/>
      <c r="FKS67" s="126"/>
      <c r="FKT67" s="124"/>
      <c r="FKU67" s="125"/>
      <c r="FKV67" s="129"/>
      <c r="FKW67" s="125"/>
      <c r="FKX67" s="126"/>
      <c r="FKY67" s="126"/>
      <c r="FKZ67" s="126"/>
      <c r="FLA67" s="124"/>
      <c r="FLB67" s="125"/>
      <c r="FLC67" s="129"/>
      <c r="FLD67" s="125"/>
      <c r="FLE67" s="126"/>
      <c r="FLF67" s="126"/>
      <c r="FLG67" s="126"/>
      <c r="FLH67" s="124"/>
      <c r="FLI67" s="125"/>
      <c r="FLJ67" s="129"/>
      <c r="FLK67" s="125"/>
      <c r="FLL67" s="126"/>
      <c r="FLM67" s="126"/>
      <c r="FLN67" s="126"/>
      <c r="FLO67" s="124"/>
      <c r="FLP67" s="125"/>
      <c r="FLQ67" s="129"/>
      <c r="FLR67" s="125"/>
      <c r="FLS67" s="126"/>
      <c r="FLT67" s="126"/>
      <c r="FLU67" s="126"/>
      <c r="FLV67" s="124"/>
      <c r="FLW67" s="125"/>
      <c r="FLX67" s="129"/>
      <c r="FLY67" s="125"/>
      <c r="FLZ67" s="126"/>
      <c r="FMA67" s="126"/>
      <c r="FMB67" s="126"/>
      <c r="FMC67" s="124"/>
      <c r="FMD67" s="125"/>
      <c r="FME67" s="129"/>
      <c r="FMF67" s="125"/>
      <c r="FMG67" s="126"/>
      <c r="FMH67" s="126"/>
      <c r="FMI67" s="126"/>
      <c r="FMJ67" s="124"/>
      <c r="FMK67" s="125"/>
      <c r="FML67" s="129"/>
      <c r="FMM67" s="125"/>
      <c r="FMN67" s="126"/>
      <c r="FMO67" s="126"/>
      <c r="FMP67" s="126"/>
      <c r="FMQ67" s="124"/>
      <c r="FMR67" s="125"/>
      <c r="FMS67" s="129"/>
      <c r="FMT67" s="125"/>
      <c r="FMU67" s="126"/>
      <c r="FMV67" s="126"/>
      <c r="FMW67" s="126"/>
      <c r="FMX67" s="124"/>
      <c r="FMY67" s="125"/>
      <c r="FMZ67" s="129"/>
      <c r="FNA67" s="125"/>
      <c r="FNB67" s="126"/>
      <c r="FNC67" s="126"/>
      <c r="FND67" s="126"/>
      <c r="FNE67" s="124"/>
      <c r="FNF67" s="125"/>
      <c r="FNG67" s="129"/>
      <c r="FNH67" s="125"/>
      <c r="FNI67" s="126"/>
      <c r="FNJ67" s="126"/>
      <c r="FNK67" s="126"/>
      <c r="FNL67" s="124"/>
      <c r="FNM67" s="125"/>
      <c r="FNN67" s="129"/>
      <c r="FNO67" s="125"/>
      <c r="FNP67" s="126"/>
      <c r="FNQ67" s="126"/>
      <c r="FNR67" s="126"/>
      <c r="FNS67" s="124"/>
      <c r="FNT67" s="125"/>
      <c r="FNU67" s="129"/>
      <c r="FNV67" s="125"/>
      <c r="FNW67" s="126"/>
      <c r="FNX67" s="126"/>
      <c r="FNY67" s="126"/>
      <c r="FNZ67" s="124"/>
      <c r="FOA67" s="125"/>
      <c r="FOB67" s="129"/>
      <c r="FOC67" s="125"/>
      <c r="FOD67" s="126"/>
      <c r="FOE67" s="126"/>
      <c r="FOF67" s="126"/>
      <c r="FOG67" s="124"/>
      <c r="FOH67" s="125"/>
      <c r="FOI67" s="129"/>
      <c r="FOJ67" s="125"/>
      <c r="FOK67" s="126"/>
      <c r="FOL67" s="126"/>
      <c r="FOM67" s="126"/>
      <c r="FON67" s="124"/>
      <c r="FOO67" s="125"/>
      <c r="FOP67" s="129"/>
      <c r="FOQ67" s="125"/>
      <c r="FOR67" s="126"/>
      <c r="FOS67" s="126"/>
      <c r="FOT67" s="126"/>
      <c r="FOU67" s="124"/>
      <c r="FOV67" s="125"/>
      <c r="FOW67" s="129"/>
      <c r="FOX67" s="125"/>
      <c r="FOY67" s="126"/>
      <c r="FOZ67" s="126"/>
      <c r="FPA67" s="126"/>
      <c r="FPB67" s="124"/>
      <c r="FPC67" s="125"/>
      <c r="FPD67" s="129"/>
      <c r="FPE67" s="125"/>
      <c r="FPF67" s="126"/>
      <c r="FPG67" s="126"/>
      <c r="FPH67" s="126"/>
      <c r="FPI67" s="124"/>
      <c r="FPJ67" s="125"/>
      <c r="FPK67" s="129"/>
      <c r="FPL67" s="125"/>
      <c r="FPM67" s="126"/>
      <c r="FPN67" s="126"/>
      <c r="FPO67" s="126"/>
      <c r="FPP67" s="124"/>
      <c r="FPQ67" s="125"/>
      <c r="FPR67" s="129"/>
      <c r="FPS67" s="125"/>
      <c r="FPT67" s="126"/>
      <c r="FPU67" s="126"/>
      <c r="FPV67" s="126"/>
      <c r="FPW67" s="124"/>
      <c r="FPX67" s="125"/>
      <c r="FPY67" s="129"/>
      <c r="FPZ67" s="125"/>
      <c r="FQA67" s="126"/>
      <c r="FQB67" s="126"/>
      <c r="FQC67" s="126"/>
      <c r="FQD67" s="124"/>
      <c r="FQE67" s="125"/>
      <c r="FQF67" s="129"/>
      <c r="FQG67" s="125"/>
      <c r="FQH67" s="126"/>
      <c r="FQI67" s="126"/>
      <c r="FQJ67" s="126"/>
      <c r="FQK67" s="124"/>
      <c r="FQL67" s="125"/>
      <c r="FQM67" s="129"/>
      <c r="FQN67" s="125"/>
      <c r="FQO67" s="126"/>
      <c r="FQP67" s="126"/>
      <c r="FQQ67" s="126"/>
      <c r="FQR67" s="124"/>
      <c r="FQS67" s="125"/>
      <c r="FQT67" s="129"/>
      <c r="FQU67" s="125"/>
      <c r="FQV67" s="126"/>
      <c r="FQW67" s="126"/>
      <c r="FQX67" s="126"/>
      <c r="FQY67" s="124"/>
      <c r="FQZ67" s="125"/>
      <c r="FRA67" s="129"/>
      <c r="FRB67" s="125"/>
      <c r="FRC67" s="126"/>
      <c r="FRD67" s="126"/>
      <c r="FRE67" s="126"/>
      <c r="FRF67" s="124"/>
      <c r="FRG67" s="125"/>
      <c r="FRH67" s="129"/>
      <c r="FRI67" s="125"/>
      <c r="FRJ67" s="126"/>
      <c r="FRK67" s="126"/>
      <c r="FRL67" s="126"/>
      <c r="FRM67" s="124"/>
      <c r="FRN67" s="125"/>
      <c r="FRO67" s="129"/>
      <c r="FRP67" s="125"/>
      <c r="FRQ67" s="126"/>
      <c r="FRR67" s="126"/>
      <c r="FRS67" s="126"/>
      <c r="FRT67" s="124"/>
      <c r="FRU67" s="125"/>
      <c r="FRV67" s="129"/>
      <c r="FRW67" s="125"/>
      <c r="FRX67" s="126"/>
      <c r="FRY67" s="126"/>
      <c r="FRZ67" s="126"/>
      <c r="FSA67" s="124"/>
      <c r="FSB67" s="125"/>
      <c r="FSC67" s="129"/>
      <c r="FSD67" s="125"/>
      <c r="FSE67" s="126"/>
      <c r="FSF67" s="126"/>
      <c r="FSG67" s="126"/>
      <c r="FSH67" s="124"/>
      <c r="FSI67" s="125"/>
      <c r="FSJ67" s="129"/>
      <c r="FSK67" s="125"/>
      <c r="FSL67" s="126"/>
      <c r="FSM67" s="126"/>
      <c r="FSN67" s="126"/>
      <c r="FSO67" s="124"/>
      <c r="FSP67" s="125"/>
      <c r="FSQ67" s="129"/>
      <c r="FSR67" s="125"/>
      <c r="FSS67" s="126"/>
      <c r="FST67" s="126"/>
      <c r="FSU67" s="126"/>
      <c r="FSV67" s="124"/>
      <c r="FSW67" s="125"/>
      <c r="FSX67" s="129"/>
      <c r="FSY67" s="125"/>
      <c r="FSZ67" s="126"/>
      <c r="FTA67" s="126"/>
      <c r="FTB67" s="126"/>
      <c r="FTC67" s="124"/>
      <c r="FTD67" s="125"/>
      <c r="FTE67" s="129"/>
      <c r="FTF67" s="125"/>
      <c r="FTG67" s="126"/>
      <c r="FTH67" s="126"/>
      <c r="FTI67" s="126"/>
      <c r="FTJ67" s="124"/>
      <c r="FTK67" s="125"/>
      <c r="FTL67" s="129"/>
      <c r="FTM67" s="125"/>
      <c r="FTN67" s="126"/>
      <c r="FTO67" s="126"/>
      <c r="FTP67" s="126"/>
      <c r="FTQ67" s="124"/>
      <c r="FTR67" s="125"/>
      <c r="FTS67" s="129"/>
      <c r="FTT67" s="125"/>
      <c r="FTU67" s="126"/>
      <c r="FTV67" s="126"/>
      <c r="FTW67" s="126"/>
      <c r="FTX67" s="124"/>
      <c r="FTY67" s="125"/>
      <c r="FTZ67" s="129"/>
      <c r="FUA67" s="125"/>
      <c r="FUB67" s="126"/>
      <c r="FUC67" s="126"/>
      <c r="FUD67" s="126"/>
      <c r="FUE67" s="124"/>
      <c r="FUF67" s="125"/>
      <c r="FUG67" s="129"/>
      <c r="FUH67" s="125"/>
      <c r="FUI67" s="126"/>
      <c r="FUJ67" s="126"/>
      <c r="FUK67" s="126"/>
      <c r="FUL67" s="124"/>
      <c r="FUM67" s="125"/>
      <c r="FUN67" s="129"/>
      <c r="FUO67" s="125"/>
      <c r="FUP67" s="126"/>
      <c r="FUQ67" s="126"/>
      <c r="FUR67" s="126"/>
      <c r="FUS67" s="124"/>
      <c r="FUT67" s="125"/>
      <c r="FUU67" s="129"/>
      <c r="FUV67" s="125"/>
      <c r="FUW67" s="126"/>
      <c r="FUX67" s="126"/>
      <c r="FUY67" s="126"/>
      <c r="FUZ67" s="124"/>
      <c r="FVA67" s="125"/>
      <c r="FVB67" s="129"/>
      <c r="FVC67" s="125"/>
      <c r="FVD67" s="126"/>
      <c r="FVE67" s="126"/>
      <c r="FVF67" s="126"/>
      <c r="FVG67" s="124"/>
      <c r="FVH67" s="125"/>
      <c r="FVI67" s="129"/>
      <c r="FVJ67" s="125"/>
      <c r="FVK67" s="126"/>
      <c r="FVL67" s="126"/>
      <c r="FVM67" s="126"/>
      <c r="FVN67" s="124"/>
      <c r="FVO67" s="125"/>
      <c r="FVP67" s="129"/>
      <c r="FVQ67" s="125"/>
      <c r="FVR67" s="126"/>
      <c r="FVS67" s="126"/>
      <c r="FVT67" s="126"/>
      <c r="FVU67" s="124"/>
      <c r="FVV67" s="125"/>
      <c r="FVW67" s="129"/>
      <c r="FVX67" s="125"/>
      <c r="FVY67" s="126"/>
      <c r="FVZ67" s="126"/>
      <c r="FWA67" s="126"/>
      <c r="FWB67" s="124"/>
      <c r="FWC67" s="125"/>
      <c r="FWD67" s="129"/>
      <c r="FWE67" s="125"/>
      <c r="FWF67" s="126"/>
      <c r="FWG67" s="126"/>
      <c r="FWH67" s="126"/>
      <c r="FWI67" s="124"/>
      <c r="FWJ67" s="125"/>
      <c r="FWK67" s="129"/>
      <c r="FWL67" s="125"/>
      <c r="FWM67" s="126"/>
      <c r="FWN67" s="126"/>
      <c r="FWO67" s="126"/>
      <c r="FWP67" s="124"/>
      <c r="FWQ67" s="125"/>
      <c r="FWR67" s="129"/>
      <c r="FWS67" s="125"/>
      <c r="FWT67" s="126"/>
      <c r="FWU67" s="126"/>
      <c r="FWV67" s="126"/>
      <c r="FWW67" s="124"/>
      <c r="FWX67" s="125"/>
      <c r="FWY67" s="129"/>
      <c r="FWZ67" s="125"/>
      <c r="FXA67" s="126"/>
      <c r="FXB67" s="126"/>
      <c r="FXC67" s="126"/>
      <c r="FXD67" s="124"/>
      <c r="FXE67" s="125"/>
      <c r="FXF67" s="129"/>
      <c r="FXG67" s="125"/>
      <c r="FXH67" s="126"/>
      <c r="FXI67" s="126"/>
      <c r="FXJ67" s="126"/>
      <c r="FXK67" s="124"/>
      <c r="FXL67" s="125"/>
      <c r="FXM67" s="129"/>
      <c r="FXN67" s="125"/>
      <c r="FXO67" s="126"/>
      <c r="FXP67" s="126"/>
      <c r="FXQ67" s="126"/>
      <c r="FXR67" s="124"/>
      <c r="FXS67" s="125"/>
      <c r="FXT67" s="129"/>
      <c r="FXU67" s="125"/>
      <c r="FXV67" s="126"/>
      <c r="FXW67" s="126"/>
      <c r="FXX67" s="126"/>
      <c r="FXY67" s="124"/>
      <c r="FXZ67" s="125"/>
      <c r="FYA67" s="129"/>
      <c r="FYB67" s="125"/>
      <c r="FYC67" s="126"/>
      <c r="FYD67" s="126"/>
      <c r="FYE67" s="126"/>
      <c r="FYF67" s="124"/>
      <c r="FYG67" s="125"/>
      <c r="FYH67" s="129"/>
      <c r="FYI67" s="125"/>
      <c r="FYJ67" s="126"/>
      <c r="FYK67" s="126"/>
      <c r="FYL67" s="126"/>
      <c r="FYM67" s="124"/>
      <c r="FYN67" s="125"/>
      <c r="FYO67" s="129"/>
      <c r="FYP67" s="125"/>
      <c r="FYQ67" s="126"/>
      <c r="FYR67" s="126"/>
      <c r="FYS67" s="126"/>
      <c r="FYT67" s="124"/>
      <c r="FYU67" s="125"/>
      <c r="FYV67" s="129"/>
      <c r="FYW67" s="125"/>
      <c r="FYX67" s="126"/>
      <c r="FYY67" s="126"/>
      <c r="FYZ67" s="126"/>
      <c r="FZA67" s="124"/>
      <c r="FZB67" s="125"/>
      <c r="FZC67" s="129"/>
      <c r="FZD67" s="125"/>
      <c r="FZE67" s="126"/>
      <c r="FZF67" s="126"/>
      <c r="FZG67" s="126"/>
      <c r="FZH67" s="124"/>
      <c r="FZI67" s="125"/>
      <c r="FZJ67" s="129"/>
      <c r="FZK67" s="125"/>
      <c r="FZL67" s="126"/>
      <c r="FZM67" s="126"/>
      <c r="FZN67" s="126"/>
      <c r="FZO67" s="124"/>
      <c r="FZP67" s="125"/>
      <c r="FZQ67" s="129"/>
      <c r="FZR67" s="125"/>
      <c r="FZS67" s="126"/>
      <c r="FZT67" s="126"/>
      <c r="FZU67" s="126"/>
      <c r="FZV67" s="124"/>
      <c r="FZW67" s="125"/>
      <c r="FZX67" s="129"/>
      <c r="FZY67" s="125"/>
      <c r="FZZ67" s="126"/>
      <c r="GAA67" s="126"/>
      <c r="GAB67" s="126"/>
      <c r="GAC67" s="124"/>
      <c r="GAD67" s="125"/>
      <c r="GAE67" s="129"/>
      <c r="GAF67" s="125"/>
      <c r="GAG67" s="126"/>
      <c r="GAH67" s="126"/>
      <c r="GAI67" s="126"/>
      <c r="GAJ67" s="124"/>
      <c r="GAK67" s="125"/>
      <c r="GAL67" s="129"/>
      <c r="GAM67" s="125"/>
      <c r="GAN67" s="126"/>
      <c r="GAO67" s="126"/>
      <c r="GAP67" s="126"/>
      <c r="GAQ67" s="124"/>
      <c r="GAR67" s="125"/>
      <c r="GAS67" s="129"/>
      <c r="GAT67" s="125"/>
      <c r="GAU67" s="126"/>
      <c r="GAV67" s="126"/>
      <c r="GAW67" s="126"/>
      <c r="GAX67" s="124"/>
      <c r="GAY67" s="125"/>
      <c r="GAZ67" s="129"/>
      <c r="GBA67" s="125"/>
      <c r="GBB67" s="126"/>
      <c r="GBC67" s="126"/>
      <c r="GBD67" s="126"/>
      <c r="GBE67" s="124"/>
      <c r="GBF67" s="125"/>
      <c r="GBG67" s="129"/>
      <c r="GBH67" s="125"/>
      <c r="GBI67" s="126"/>
      <c r="GBJ67" s="126"/>
      <c r="GBK67" s="126"/>
      <c r="GBL67" s="124"/>
      <c r="GBM67" s="125"/>
      <c r="GBN67" s="129"/>
      <c r="GBO67" s="125"/>
      <c r="GBP67" s="126"/>
      <c r="GBQ67" s="126"/>
      <c r="GBR67" s="126"/>
      <c r="GBS67" s="124"/>
      <c r="GBT67" s="125"/>
      <c r="GBU67" s="129"/>
      <c r="GBV67" s="125"/>
      <c r="GBW67" s="126"/>
      <c r="GBX67" s="126"/>
      <c r="GBY67" s="126"/>
      <c r="GBZ67" s="124"/>
      <c r="GCA67" s="125"/>
      <c r="GCB67" s="129"/>
      <c r="GCC67" s="125"/>
      <c r="GCD67" s="126"/>
      <c r="GCE67" s="126"/>
      <c r="GCF67" s="126"/>
      <c r="GCG67" s="124"/>
      <c r="GCH67" s="125"/>
      <c r="GCI67" s="129"/>
      <c r="GCJ67" s="125"/>
      <c r="GCK67" s="126"/>
      <c r="GCL67" s="126"/>
      <c r="GCM67" s="126"/>
      <c r="GCN67" s="124"/>
      <c r="GCO67" s="125"/>
      <c r="GCP67" s="129"/>
      <c r="GCQ67" s="125"/>
      <c r="GCR67" s="126"/>
      <c r="GCS67" s="126"/>
      <c r="GCT67" s="126"/>
      <c r="GCU67" s="124"/>
      <c r="GCV67" s="125"/>
      <c r="GCW67" s="129"/>
      <c r="GCX67" s="125"/>
      <c r="GCY67" s="126"/>
      <c r="GCZ67" s="126"/>
      <c r="GDA67" s="126"/>
      <c r="GDB67" s="124"/>
      <c r="GDC67" s="125"/>
      <c r="GDD67" s="129"/>
      <c r="GDE67" s="125"/>
      <c r="GDF67" s="126"/>
      <c r="GDG67" s="126"/>
      <c r="GDH67" s="126"/>
      <c r="GDI67" s="124"/>
      <c r="GDJ67" s="125"/>
      <c r="GDK67" s="129"/>
      <c r="GDL67" s="125"/>
      <c r="GDM67" s="126"/>
      <c r="GDN67" s="126"/>
      <c r="GDO67" s="126"/>
      <c r="GDP67" s="124"/>
      <c r="GDQ67" s="125"/>
      <c r="GDR67" s="129"/>
      <c r="GDS67" s="125"/>
      <c r="GDT67" s="126"/>
      <c r="GDU67" s="126"/>
      <c r="GDV67" s="126"/>
      <c r="GDW67" s="124"/>
      <c r="GDX67" s="125"/>
      <c r="GDY67" s="129"/>
      <c r="GDZ67" s="125"/>
      <c r="GEA67" s="126"/>
      <c r="GEB67" s="126"/>
      <c r="GEC67" s="126"/>
      <c r="GED67" s="124"/>
      <c r="GEE67" s="125"/>
      <c r="GEF67" s="129"/>
      <c r="GEG67" s="125"/>
      <c r="GEH67" s="126"/>
      <c r="GEI67" s="126"/>
      <c r="GEJ67" s="126"/>
      <c r="GEK67" s="124"/>
      <c r="GEL67" s="125"/>
      <c r="GEM67" s="129"/>
      <c r="GEN67" s="125"/>
      <c r="GEO67" s="126"/>
      <c r="GEP67" s="126"/>
      <c r="GEQ67" s="126"/>
      <c r="GER67" s="124"/>
      <c r="GES67" s="125"/>
      <c r="GET67" s="129"/>
      <c r="GEU67" s="125"/>
      <c r="GEV67" s="126"/>
      <c r="GEW67" s="126"/>
      <c r="GEX67" s="126"/>
      <c r="GEY67" s="124"/>
      <c r="GEZ67" s="125"/>
      <c r="GFA67" s="129"/>
      <c r="GFB67" s="125"/>
      <c r="GFC67" s="126"/>
      <c r="GFD67" s="126"/>
      <c r="GFE67" s="126"/>
      <c r="GFF67" s="124"/>
      <c r="GFG67" s="125"/>
      <c r="GFH67" s="129"/>
      <c r="GFI67" s="125"/>
      <c r="GFJ67" s="126"/>
      <c r="GFK67" s="126"/>
      <c r="GFL67" s="126"/>
      <c r="GFM67" s="124"/>
      <c r="GFN67" s="125"/>
      <c r="GFO67" s="129"/>
      <c r="GFP67" s="125"/>
      <c r="GFQ67" s="126"/>
      <c r="GFR67" s="126"/>
      <c r="GFS67" s="126"/>
      <c r="GFT67" s="124"/>
      <c r="GFU67" s="125"/>
      <c r="GFV67" s="129"/>
      <c r="GFW67" s="125"/>
      <c r="GFX67" s="126"/>
      <c r="GFY67" s="126"/>
      <c r="GFZ67" s="126"/>
      <c r="GGA67" s="124"/>
      <c r="GGB67" s="125"/>
      <c r="GGC67" s="129"/>
      <c r="GGD67" s="125"/>
      <c r="GGE67" s="126"/>
      <c r="GGF67" s="126"/>
      <c r="GGG67" s="126"/>
      <c r="GGH67" s="124"/>
      <c r="GGI67" s="125"/>
      <c r="GGJ67" s="129"/>
      <c r="GGK67" s="125"/>
      <c r="GGL67" s="126"/>
      <c r="GGM67" s="126"/>
      <c r="GGN67" s="126"/>
      <c r="GGO67" s="124"/>
      <c r="GGP67" s="125"/>
      <c r="GGQ67" s="129"/>
      <c r="GGR67" s="125"/>
      <c r="GGS67" s="126"/>
      <c r="GGT67" s="126"/>
      <c r="GGU67" s="126"/>
      <c r="GGV67" s="124"/>
      <c r="GGW67" s="125"/>
      <c r="GGX67" s="129"/>
      <c r="GGY67" s="125"/>
      <c r="GGZ67" s="126"/>
      <c r="GHA67" s="126"/>
      <c r="GHB67" s="126"/>
      <c r="GHC67" s="124"/>
      <c r="GHD67" s="125"/>
      <c r="GHE67" s="129"/>
      <c r="GHF67" s="125"/>
      <c r="GHG67" s="126"/>
      <c r="GHH67" s="126"/>
      <c r="GHI67" s="126"/>
      <c r="GHJ67" s="124"/>
      <c r="GHK67" s="125"/>
      <c r="GHL67" s="129"/>
      <c r="GHM67" s="125"/>
      <c r="GHN67" s="126"/>
      <c r="GHO67" s="126"/>
      <c r="GHP67" s="126"/>
      <c r="GHQ67" s="124"/>
      <c r="GHR67" s="125"/>
      <c r="GHS67" s="129"/>
      <c r="GHT67" s="125"/>
      <c r="GHU67" s="126"/>
      <c r="GHV67" s="126"/>
      <c r="GHW67" s="126"/>
      <c r="GHX67" s="124"/>
      <c r="GHY67" s="125"/>
      <c r="GHZ67" s="129"/>
      <c r="GIA67" s="125"/>
      <c r="GIB67" s="126"/>
      <c r="GIC67" s="126"/>
      <c r="GID67" s="126"/>
      <c r="GIE67" s="124"/>
      <c r="GIF67" s="125"/>
      <c r="GIG67" s="129"/>
      <c r="GIH67" s="125"/>
      <c r="GII67" s="126"/>
      <c r="GIJ67" s="126"/>
      <c r="GIK67" s="126"/>
      <c r="GIL67" s="124"/>
      <c r="GIM67" s="125"/>
      <c r="GIN67" s="129"/>
      <c r="GIO67" s="125"/>
      <c r="GIP67" s="126"/>
      <c r="GIQ67" s="126"/>
      <c r="GIR67" s="126"/>
      <c r="GIS67" s="124"/>
      <c r="GIT67" s="125"/>
      <c r="GIU67" s="129"/>
      <c r="GIV67" s="125"/>
      <c r="GIW67" s="126"/>
      <c r="GIX67" s="126"/>
      <c r="GIY67" s="126"/>
      <c r="GIZ67" s="124"/>
      <c r="GJA67" s="125"/>
      <c r="GJB67" s="129"/>
      <c r="GJC67" s="125"/>
      <c r="GJD67" s="126"/>
      <c r="GJE67" s="126"/>
      <c r="GJF67" s="126"/>
      <c r="GJG67" s="124"/>
      <c r="GJH67" s="125"/>
      <c r="GJI67" s="129"/>
      <c r="GJJ67" s="125"/>
      <c r="GJK67" s="126"/>
      <c r="GJL67" s="126"/>
      <c r="GJM67" s="126"/>
      <c r="GJN67" s="124"/>
      <c r="GJO67" s="125"/>
      <c r="GJP67" s="129"/>
      <c r="GJQ67" s="125"/>
      <c r="GJR67" s="126"/>
      <c r="GJS67" s="126"/>
      <c r="GJT67" s="126"/>
      <c r="GJU67" s="124"/>
      <c r="GJV67" s="125"/>
      <c r="GJW67" s="129"/>
      <c r="GJX67" s="125"/>
      <c r="GJY67" s="126"/>
      <c r="GJZ67" s="126"/>
      <c r="GKA67" s="126"/>
      <c r="GKB67" s="124"/>
      <c r="GKC67" s="125"/>
      <c r="GKD67" s="129"/>
      <c r="GKE67" s="125"/>
      <c r="GKF67" s="126"/>
      <c r="GKG67" s="126"/>
      <c r="GKH67" s="126"/>
      <c r="GKI67" s="124"/>
      <c r="GKJ67" s="125"/>
      <c r="GKK67" s="129"/>
      <c r="GKL67" s="125"/>
      <c r="GKM67" s="126"/>
      <c r="GKN67" s="126"/>
      <c r="GKO67" s="126"/>
      <c r="GKP67" s="124"/>
      <c r="GKQ67" s="125"/>
      <c r="GKR67" s="129"/>
      <c r="GKS67" s="125"/>
      <c r="GKT67" s="126"/>
      <c r="GKU67" s="126"/>
      <c r="GKV67" s="126"/>
      <c r="GKW67" s="124"/>
      <c r="GKX67" s="125"/>
      <c r="GKY67" s="129"/>
      <c r="GKZ67" s="125"/>
      <c r="GLA67" s="126"/>
      <c r="GLB67" s="126"/>
      <c r="GLC67" s="126"/>
      <c r="GLD67" s="124"/>
      <c r="GLE67" s="125"/>
      <c r="GLF67" s="129"/>
      <c r="GLG67" s="125"/>
      <c r="GLH67" s="126"/>
      <c r="GLI67" s="126"/>
      <c r="GLJ67" s="126"/>
      <c r="GLK67" s="124"/>
      <c r="GLL67" s="125"/>
      <c r="GLM67" s="129"/>
      <c r="GLN67" s="125"/>
      <c r="GLO67" s="126"/>
      <c r="GLP67" s="126"/>
      <c r="GLQ67" s="126"/>
      <c r="GLR67" s="124"/>
      <c r="GLS67" s="125"/>
      <c r="GLT67" s="129"/>
      <c r="GLU67" s="125"/>
      <c r="GLV67" s="126"/>
      <c r="GLW67" s="126"/>
      <c r="GLX67" s="126"/>
      <c r="GLY67" s="124"/>
      <c r="GLZ67" s="125"/>
      <c r="GMA67" s="129"/>
      <c r="GMB67" s="125"/>
      <c r="GMC67" s="126"/>
      <c r="GMD67" s="126"/>
      <c r="GME67" s="126"/>
      <c r="GMF67" s="124"/>
      <c r="GMG67" s="125"/>
      <c r="GMH67" s="129"/>
      <c r="GMI67" s="125"/>
      <c r="GMJ67" s="126"/>
      <c r="GMK67" s="126"/>
      <c r="GML67" s="126"/>
      <c r="GMM67" s="124"/>
      <c r="GMN67" s="125"/>
      <c r="GMO67" s="129"/>
      <c r="GMP67" s="125"/>
      <c r="GMQ67" s="126"/>
      <c r="GMR67" s="126"/>
      <c r="GMS67" s="126"/>
      <c r="GMT67" s="124"/>
      <c r="GMU67" s="125"/>
      <c r="GMV67" s="129"/>
      <c r="GMW67" s="125"/>
      <c r="GMX67" s="126"/>
      <c r="GMY67" s="126"/>
      <c r="GMZ67" s="126"/>
      <c r="GNA67" s="124"/>
      <c r="GNB67" s="125"/>
      <c r="GNC67" s="129"/>
      <c r="GND67" s="125"/>
      <c r="GNE67" s="126"/>
      <c r="GNF67" s="126"/>
      <c r="GNG67" s="126"/>
      <c r="GNH67" s="124"/>
      <c r="GNI67" s="125"/>
      <c r="GNJ67" s="129"/>
      <c r="GNK67" s="125"/>
      <c r="GNL67" s="126"/>
      <c r="GNM67" s="126"/>
      <c r="GNN67" s="126"/>
      <c r="GNO67" s="124"/>
      <c r="GNP67" s="125"/>
      <c r="GNQ67" s="129"/>
      <c r="GNR67" s="125"/>
      <c r="GNS67" s="126"/>
      <c r="GNT67" s="126"/>
      <c r="GNU67" s="126"/>
      <c r="GNV67" s="124"/>
      <c r="GNW67" s="125"/>
      <c r="GNX67" s="129"/>
      <c r="GNY67" s="125"/>
      <c r="GNZ67" s="126"/>
      <c r="GOA67" s="126"/>
      <c r="GOB67" s="126"/>
      <c r="GOC67" s="124"/>
      <c r="GOD67" s="125"/>
      <c r="GOE67" s="129"/>
      <c r="GOF67" s="125"/>
      <c r="GOG67" s="126"/>
      <c r="GOH67" s="126"/>
      <c r="GOI67" s="126"/>
      <c r="GOJ67" s="124"/>
      <c r="GOK67" s="125"/>
      <c r="GOL67" s="129"/>
      <c r="GOM67" s="125"/>
      <c r="GON67" s="126"/>
      <c r="GOO67" s="126"/>
      <c r="GOP67" s="126"/>
      <c r="GOQ67" s="124"/>
      <c r="GOR67" s="125"/>
      <c r="GOS67" s="129"/>
      <c r="GOT67" s="125"/>
      <c r="GOU67" s="126"/>
      <c r="GOV67" s="126"/>
      <c r="GOW67" s="126"/>
      <c r="GOX67" s="124"/>
      <c r="GOY67" s="125"/>
      <c r="GOZ67" s="129"/>
      <c r="GPA67" s="125"/>
      <c r="GPB67" s="126"/>
      <c r="GPC67" s="126"/>
      <c r="GPD67" s="126"/>
      <c r="GPE67" s="124"/>
      <c r="GPF67" s="125"/>
      <c r="GPG67" s="129"/>
      <c r="GPH67" s="125"/>
      <c r="GPI67" s="126"/>
      <c r="GPJ67" s="126"/>
      <c r="GPK67" s="126"/>
      <c r="GPL67" s="124"/>
      <c r="GPM67" s="125"/>
      <c r="GPN67" s="129"/>
      <c r="GPO67" s="125"/>
      <c r="GPP67" s="126"/>
      <c r="GPQ67" s="126"/>
      <c r="GPR67" s="126"/>
      <c r="GPS67" s="124"/>
      <c r="GPT67" s="125"/>
      <c r="GPU67" s="129"/>
      <c r="GPV67" s="125"/>
      <c r="GPW67" s="126"/>
      <c r="GPX67" s="126"/>
      <c r="GPY67" s="126"/>
      <c r="GPZ67" s="124"/>
      <c r="GQA67" s="125"/>
      <c r="GQB67" s="129"/>
      <c r="GQC67" s="125"/>
      <c r="GQD67" s="126"/>
      <c r="GQE67" s="126"/>
      <c r="GQF67" s="126"/>
      <c r="GQG67" s="124"/>
      <c r="GQH67" s="125"/>
      <c r="GQI67" s="129"/>
      <c r="GQJ67" s="125"/>
      <c r="GQK67" s="126"/>
      <c r="GQL67" s="126"/>
      <c r="GQM67" s="126"/>
      <c r="GQN67" s="124"/>
      <c r="GQO67" s="125"/>
      <c r="GQP67" s="129"/>
      <c r="GQQ67" s="125"/>
      <c r="GQR67" s="126"/>
      <c r="GQS67" s="126"/>
      <c r="GQT67" s="126"/>
      <c r="GQU67" s="124"/>
      <c r="GQV67" s="125"/>
      <c r="GQW67" s="129"/>
      <c r="GQX67" s="125"/>
      <c r="GQY67" s="126"/>
      <c r="GQZ67" s="126"/>
      <c r="GRA67" s="126"/>
      <c r="GRB67" s="124"/>
      <c r="GRC67" s="125"/>
      <c r="GRD67" s="129"/>
      <c r="GRE67" s="125"/>
      <c r="GRF67" s="126"/>
      <c r="GRG67" s="126"/>
      <c r="GRH67" s="126"/>
      <c r="GRI67" s="124"/>
      <c r="GRJ67" s="125"/>
      <c r="GRK67" s="129"/>
      <c r="GRL67" s="125"/>
      <c r="GRM67" s="126"/>
      <c r="GRN67" s="126"/>
      <c r="GRO67" s="126"/>
      <c r="GRP67" s="124"/>
      <c r="GRQ67" s="125"/>
      <c r="GRR67" s="129"/>
      <c r="GRS67" s="125"/>
      <c r="GRT67" s="126"/>
      <c r="GRU67" s="126"/>
      <c r="GRV67" s="126"/>
      <c r="GRW67" s="124"/>
      <c r="GRX67" s="125"/>
      <c r="GRY67" s="129"/>
      <c r="GRZ67" s="125"/>
      <c r="GSA67" s="126"/>
      <c r="GSB67" s="126"/>
      <c r="GSC67" s="126"/>
      <c r="GSD67" s="124"/>
      <c r="GSE67" s="125"/>
      <c r="GSF67" s="129"/>
      <c r="GSG67" s="125"/>
      <c r="GSH67" s="126"/>
      <c r="GSI67" s="126"/>
      <c r="GSJ67" s="126"/>
      <c r="GSK67" s="124"/>
      <c r="GSL67" s="125"/>
      <c r="GSM67" s="129"/>
      <c r="GSN67" s="125"/>
      <c r="GSO67" s="126"/>
      <c r="GSP67" s="126"/>
      <c r="GSQ67" s="126"/>
      <c r="GSR67" s="124"/>
      <c r="GSS67" s="125"/>
      <c r="GST67" s="129"/>
      <c r="GSU67" s="125"/>
      <c r="GSV67" s="126"/>
      <c r="GSW67" s="126"/>
      <c r="GSX67" s="126"/>
      <c r="GSY67" s="124"/>
      <c r="GSZ67" s="125"/>
      <c r="GTA67" s="129"/>
      <c r="GTB67" s="125"/>
      <c r="GTC67" s="126"/>
      <c r="GTD67" s="126"/>
      <c r="GTE67" s="126"/>
      <c r="GTF67" s="124"/>
      <c r="GTG67" s="125"/>
      <c r="GTH67" s="129"/>
      <c r="GTI67" s="125"/>
      <c r="GTJ67" s="126"/>
      <c r="GTK67" s="126"/>
      <c r="GTL67" s="126"/>
      <c r="GTM67" s="124"/>
      <c r="GTN67" s="125"/>
      <c r="GTO67" s="129"/>
      <c r="GTP67" s="125"/>
      <c r="GTQ67" s="126"/>
      <c r="GTR67" s="126"/>
      <c r="GTS67" s="126"/>
      <c r="GTT67" s="124"/>
      <c r="GTU67" s="125"/>
      <c r="GTV67" s="129"/>
      <c r="GTW67" s="125"/>
      <c r="GTX67" s="126"/>
      <c r="GTY67" s="126"/>
      <c r="GTZ67" s="126"/>
      <c r="GUA67" s="124"/>
      <c r="GUB67" s="125"/>
      <c r="GUC67" s="129"/>
      <c r="GUD67" s="125"/>
      <c r="GUE67" s="126"/>
      <c r="GUF67" s="126"/>
      <c r="GUG67" s="126"/>
      <c r="GUH67" s="124"/>
      <c r="GUI67" s="125"/>
      <c r="GUJ67" s="129"/>
      <c r="GUK67" s="125"/>
      <c r="GUL67" s="126"/>
      <c r="GUM67" s="126"/>
      <c r="GUN67" s="126"/>
      <c r="GUO67" s="124"/>
      <c r="GUP67" s="125"/>
      <c r="GUQ67" s="129"/>
      <c r="GUR67" s="125"/>
      <c r="GUS67" s="126"/>
      <c r="GUT67" s="126"/>
      <c r="GUU67" s="126"/>
      <c r="GUV67" s="124"/>
      <c r="GUW67" s="125"/>
      <c r="GUX67" s="129"/>
      <c r="GUY67" s="125"/>
      <c r="GUZ67" s="126"/>
      <c r="GVA67" s="126"/>
      <c r="GVB67" s="126"/>
      <c r="GVC67" s="124"/>
      <c r="GVD67" s="125"/>
      <c r="GVE67" s="129"/>
      <c r="GVF67" s="125"/>
      <c r="GVG67" s="126"/>
      <c r="GVH67" s="126"/>
      <c r="GVI67" s="126"/>
      <c r="GVJ67" s="124"/>
      <c r="GVK67" s="125"/>
      <c r="GVL67" s="129"/>
      <c r="GVM67" s="125"/>
      <c r="GVN67" s="126"/>
      <c r="GVO67" s="126"/>
      <c r="GVP67" s="126"/>
      <c r="GVQ67" s="124"/>
      <c r="GVR67" s="125"/>
      <c r="GVS67" s="129"/>
      <c r="GVT67" s="125"/>
      <c r="GVU67" s="126"/>
      <c r="GVV67" s="126"/>
      <c r="GVW67" s="126"/>
      <c r="GVX67" s="124"/>
      <c r="GVY67" s="125"/>
      <c r="GVZ67" s="129"/>
      <c r="GWA67" s="125"/>
      <c r="GWB67" s="126"/>
      <c r="GWC67" s="126"/>
      <c r="GWD67" s="126"/>
      <c r="GWE67" s="124"/>
      <c r="GWF67" s="125"/>
      <c r="GWG67" s="129"/>
      <c r="GWH67" s="125"/>
      <c r="GWI67" s="126"/>
      <c r="GWJ67" s="126"/>
      <c r="GWK67" s="126"/>
      <c r="GWL67" s="124"/>
      <c r="GWM67" s="125"/>
      <c r="GWN67" s="129"/>
      <c r="GWO67" s="125"/>
      <c r="GWP67" s="126"/>
      <c r="GWQ67" s="126"/>
      <c r="GWR67" s="126"/>
      <c r="GWS67" s="124"/>
      <c r="GWT67" s="125"/>
      <c r="GWU67" s="129"/>
      <c r="GWV67" s="125"/>
      <c r="GWW67" s="126"/>
      <c r="GWX67" s="126"/>
      <c r="GWY67" s="126"/>
      <c r="GWZ67" s="124"/>
      <c r="GXA67" s="125"/>
      <c r="GXB67" s="129"/>
      <c r="GXC67" s="125"/>
      <c r="GXD67" s="126"/>
      <c r="GXE67" s="126"/>
      <c r="GXF67" s="126"/>
      <c r="GXG67" s="124"/>
      <c r="GXH67" s="125"/>
      <c r="GXI67" s="129"/>
      <c r="GXJ67" s="125"/>
      <c r="GXK67" s="126"/>
      <c r="GXL67" s="126"/>
      <c r="GXM67" s="126"/>
      <c r="GXN67" s="124"/>
      <c r="GXO67" s="125"/>
      <c r="GXP67" s="129"/>
      <c r="GXQ67" s="125"/>
      <c r="GXR67" s="126"/>
      <c r="GXS67" s="126"/>
      <c r="GXT67" s="126"/>
      <c r="GXU67" s="124"/>
      <c r="GXV67" s="125"/>
      <c r="GXW67" s="129"/>
      <c r="GXX67" s="125"/>
      <c r="GXY67" s="126"/>
      <c r="GXZ67" s="126"/>
      <c r="GYA67" s="126"/>
      <c r="GYB67" s="124"/>
      <c r="GYC67" s="125"/>
      <c r="GYD67" s="129"/>
      <c r="GYE67" s="125"/>
      <c r="GYF67" s="126"/>
      <c r="GYG67" s="126"/>
      <c r="GYH67" s="126"/>
      <c r="GYI67" s="124"/>
      <c r="GYJ67" s="125"/>
      <c r="GYK67" s="129"/>
      <c r="GYL67" s="125"/>
      <c r="GYM67" s="126"/>
      <c r="GYN67" s="126"/>
      <c r="GYO67" s="126"/>
      <c r="GYP67" s="124"/>
      <c r="GYQ67" s="125"/>
      <c r="GYR67" s="129"/>
      <c r="GYS67" s="125"/>
      <c r="GYT67" s="126"/>
      <c r="GYU67" s="126"/>
      <c r="GYV67" s="126"/>
      <c r="GYW67" s="124"/>
      <c r="GYX67" s="125"/>
      <c r="GYY67" s="129"/>
      <c r="GYZ67" s="125"/>
      <c r="GZA67" s="126"/>
      <c r="GZB67" s="126"/>
      <c r="GZC67" s="126"/>
      <c r="GZD67" s="124"/>
      <c r="GZE67" s="125"/>
      <c r="GZF67" s="129"/>
      <c r="GZG67" s="125"/>
      <c r="GZH67" s="126"/>
      <c r="GZI67" s="126"/>
      <c r="GZJ67" s="126"/>
      <c r="GZK67" s="124"/>
      <c r="GZL67" s="125"/>
      <c r="GZM67" s="129"/>
      <c r="GZN67" s="125"/>
      <c r="GZO67" s="126"/>
      <c r="GZP67" s="126"/>
      <c r="GZQ67" s="126"/>
      <c r="GZR67" s="124"/>
      <c r="GZS67" s="125"/>
      <c r="GZT67" s="129"/>
      <c r="GZU67" s="125"/>
      <c r="GZV67" s="126"/>
      <c r="GZW67" s="126"/>
      <c r="GZX67" s="126"/>
      <c r="GZY67" s="124"/>
      <c r="GZZ67" s="125"/>
      <c r="HAA67" s="129"/>
      <c r="HAB67" s="125"/>
      <c r="HAC67" s="126"/>
      <c r="HAD67" s="126"/>
      <c r="HAE67" s="126"/>
      <c r="HAF67" s="124"/>
      <c r="HAG67" s="125"/>
      <c r="HAH67" s="129"/>
      <c r="HAI67" s="125"/>
      <c r="HAJ67" s="126"/>
      <c r="HAK67" s="126"/>
      <c r="HAL67" s="126"/>
      <c r="HAM67" s="124"/>
      <c r="HAN67" s="125"/>
      <c r="HAO67" s="129"/>
      <c r="HAP67" s="125"/>
      <c r="HAQ67" s="126"/>
      <c r="HAR67" s="126"/>
      <c r="HAS67" s="126"/>
      <c r="HAT67" s="124"/>
      <c r="HAU67" s="125"/>
      <c r="HAV67" s="129"/>
      <c r="HAW67" s="125"/>
      <c r="HAX67" s="126"/>
      <c r="HAY67" s="126"/>
      <c r="HAZ67" s="126"/>
      <c r="HBA67" s="124"/>
      <c r="HBB67" s="125"/>
      <c r="HBC67" s="129"/>
      <c r="HBD67" s="125"/>
      <c r="HBE67" s="126"/>
      <c r="HBF67" s="126"/>
      <c r="HBG67" s="126"/>
      <c r="HBH67" s="124"/>
      <c r="HBI67" s="125"/>
      <c r="HBJ67" s="129"/>
      <c r="HBK67" s="125"/>
      <c r="HBL67" s="126"/>
      <c r="HBM67" s="126"/>
      <c r="HBN67" s="126"/>
      <c r="HBO67" s="124"/>
      <c r="HBP67" s="125"/>
      <c r="HBQ67" s="129"/>
      <c r="HBR67" s="125"/>
      <c r="HBS67" s="126"/>
      <c r="HBT67" s="126"/>
      <c r="HBU67" s="126"/>
      <c r="HBV67" s="124"/>
      <c r="HBW67" s="125"/>
      <c r="HBX67" s="129"/>
      <c r="HBY67" s="125"/>
      <c r="HBZ67" s="126"/>
      <c r="HCA67" s="126"/>
      <c r="HCB67" s="126"/>
      <c r="HCC67" s="124"/>
      <c r="HCD67" s="125"/>
      <c r="HCE67" s="129"/>
      <c r="HCF67" s="125"/>
      <c r="HCG67" s="126"/>
      <c r="HCH67" s="126"/>
      <c r="HCI67" s="126"/>
      <c r="HCJ67" s="124"/>
      <c r="HCK67" s="125"/>
      <c r="HCL67" s="129"/>
      <c r="HCM67" s="125"/>
      <c r="HCN67" s="126"/>
      <c r="HCO67" s="126"/>
      <c r="HCP67" s="126"/>
      <c r="HCQ67" s="124"/>
      <c r="HCR67" s="125"/>
      <c r="HCS67" s="129"/>
      <c r="HCT67" s="125"/>
      <c r="HCU67" s="126"/>
      <c r="HCV67" s="126"/>
      <c r="HCW67" s="126"/>
      <c r="HCX67" s="124"/>
      <c r="HCY67" s="125"/>
      <c r="HCZ67" s="129"/>
      <c r="HDA67" s="125"/>
      <c r="HDB67" s="126"/>
      <c r="HDC67" s="126"/>
      <c r="HDD67" s="126"/>
      <c r="HDE67" s="124"/>
      <c r="HDF67" s="125"/>
      <c r="HDG67" s="129"/>
      <c r="HDH67" s="125"/>
      <c r="HDI67" s="126"/>
      <c r="HDJ67" s="126"/>
      <c r="HDK67" s="126"/>
      <c r="HDL67" s="124"/>
      <c r="HDM67" s="125"/>
      <c r="HDN67" s="129"/>
      <c r="HDO67" s="125"/>
      <c r="HDP67" s="126"/>
      <c r="HDQ67" s="126"/>
      <c r="HDR67" s="126"/>
      <c r="HDS67" s="124"/>
      <c r="HDT67" s="125"/>
      <c r="HDU67" s="129"/>
      <c r="HDV67" s="125"/>
      <c r="HDW67" s="126"/>
      <c r="HDX67" s="126"/>
      <c r="HDY67" s="126"/>
      <c r="HDZ67" s="124"/>
      <c r="HEA67" s="125"/>
      <c r="HEB67" s="129"/>
      <c r="HEC67" s="125"/>
      <c r="HED67" s="126"/>
      <c r="HEE67" s="126"/>
      <c r="HEF67" s="126"/>
      <c r="HEG67" s="124"/>
      <c r="HEH67" s="125"/>
      <c r="HEI67" s="129"/>
      <c r="HEJ67" s="125"/>
      <c r="HEK67" s="126"/>
      <c r="HEL67" s="126"/>
      <c r="HEM67" s="126"/>
      <c r="HEN67" s="124"/>
      <c r="HEO67" s="125"/>
      <c r="HEP67" s="129"/>
      <c r="HEQ67" s="125"/>
      <c r="HER67" s="126"/>
      <c r="HES67" s="126"/>
      <c r="HET67" s="126"/>
      <c r="HEU67" s="124"/>
      <c r="HEV67" s="125"/>
      <c r="HEW67" s="129"/>
      <c r="HEX67" s="125"/>
      <c r="HEY67" s="126"/>
      <c r="HEZ67" s="126"/>
      <c r="HFA67" s="126"/>
      <c r="HFB67" s="124"/>
      <c r="HFC67" s="125"/>
      <c r="HFD67" s="129"/>
      <c r="HFE67" s="125"/>
      <c r="HFF67" s="126"/>
      <c r="HFG67" s="126"/>
      <c r="HFH67" s="126"/>
      <c r="HFI67" s="124"/>
      <c r="HFJ67" s="125"/>
      <c r="HFK67" s="129"/>
      <c r="HFL67" s="125"/>
      <c r="HFM67" s="126"/>
      <c r="HFN67" s="126"/>
      <c r="HFO67" s="126"/>
      <c r="HFP67" s="124"/>
      <c r="HFQ67" s="125"/>
      <c r="HFR67" s="129"/>
      <c r="HFS67" s="125"/>
      <c r="HFT67" s="126"/>
      <c r="HFU67" s="126"/>
      <c r="HFV67" s="126"/>
      <c r="HFW67" s="124"/>
      <c r="HFX67" s="125"/>
      <c r="HFY67" s="129"/>
      <c r="HFZ67" s="125"/>
      <c r="HGA67" s="126"/>
      <c r="HGB67" s="126"/>
      <c r="HGC67" s="126"/>
      <c r="HGD67" s="124"/>
      <c r="HGE67" s="125"/>
      <c r="HGF67" s="129"/>
      <c r="HGG67" s="125"/>
      <c r="HGH67" s="126"/>
      <c r="HGI67" s="126"/>
      <c r="HGJ67" s="126"/>
      <c r="HGK67" s="124"/>
      <c r="HGL67" s="125"/>
      <c r="HGM67" s="129"/>
      <c r="HGN67" s="125"/>
      <c r="HGO67" s="126"/>
      <c r="HGP67" s="126"/>
      <c r="HGQ67" s="126"/>
      <c r="HGR67" s="124"/>
      <c r="HGS67" s="125"/>
      <c r="HGT67" s="129"/>
      <c r="HGU67" s="125"/>
      <c r="HGV67" s="126"/>
      <c r="HGW67" s="126"/>
      <c r="HGX67" s="126"/>
      <c r="HGY67" s="124"/>
      <c r="HGZ67" s="125"/>
      <c r="HHA67" s="129"/>
      <c r="HHB67" s="125"/>
      <c r="HHC67" s="126"/>
      <c r="HHD67" s="126"/>
      <c r="HHE67" s="126"/>
      <c r="HHF67" s="124"/>
      <c r="HHG67" s="125"/>
      <c r="HHH67" s="129"/>
      <c r="HHI67" s="125"/>
      <c r="HHJ67" s="126"/>
      <c r="HHK67" s="126"/>
      <c r="HHL67" s="126"/>
      <c r="HHM67" s="124"/>
      <c r="HHN67" s="125"/>
      <c r="HHO67" s="129"/>
      <c r="HHP67" s="125"/>
      <c r="HHQ67" s="126"/>
      <c r="HHR67" s="126"/>
      <c r="HHS67" s="126"/>
      <c r="HHT67" s="124"/>
      <c r="HHU67" s="125"/>
      <c r="HHV67" s="129"/>
      <c r="HHW67" s="125"/>
      <c r="HHX67" s="126"/>
      <c r="HHY67" s="126"/>
      <c r="HHZ67" s="126"/>
      <c r="HIA67" s="124"/>
      <c r="HIB67" s="125"/>
      <c r="HIC67" s="129"/>
      <c r="HID67" s="125"/>
      <c r="HIE67" s="126"/>
      <c r="HIF67" s="126"/>
      <c r="HIG67" s="126"/>
      <c r="HIH67" s="124"/>
      <c r="HII67" s="125"/>
      <c r="HIJ67" s="129"/>
      <c r="HIK67" s="125"/>
      <c r="HIL67" s="126"/>
      <c r="HIM67" s="126"/>
      <c r="HIN67" s="126"/>
      <c r="HIO67" s="124"/>
      <c r="HIP67" s="125"/>
      <c r="HIQ67" s="129"/>
      <c r="HIR67" s="125"/>
      <c r="HIS67" s="126"/>
      <c r="HIT67" s="126"/>
      <c r="HIU67" s="126"/>
      <c r="HIV67" s="124"/>
      <c r="HIW67" s="125"/>
      <c r="HIX67" s="129"/>
      <c r="HIY67" s="125"/>
      <c r="HIZ67" s="126"/>
      <c r="HJA67" s="126"/>
      <c r="HJB67" s="126"/>
      <c r="HJC67" s="124"/>
      <c r="HJD67" s="125"/>
      <c r="HJE67" s="129"/>
      <c r="HJF67" s="125"/>
      <c r="HJG67" s="126"/>
      <c r="HJH67" s="126"/>
      <c r="HJI67" s="126"/>
      <c r="HJJ67" s="124"/>
      <c r="HJK67" s="125"/>
      <c r="HJL67" s="129"/>
      <c r="HJM67" s="125"/>
      <c r="HJN67" s="126"/>
      <c r="HJO67" s="126"/>
      <c r="HJP67" s="126"/>
      <c r="HJQ67" s="124"/>
      <c r="HJR67" s="125"/>
      <c r="HJS67" s="129"/>
      <c r="HJT67" s="125"/>
      <c r="HJU67" s="126"/>
      <c r="HJV67" s="126"/>
      <c r="HJW67" s="126"/>
      <c r="HJX67" s="124"/>
      <c r="HJY67" s="125"/>
      <c r="HJZ67" s="129"/>
      <c r="HKA67" s="125"/>
      <c r="HKB67" s="126"/>
      <c r="HKC67" s="126"/>
      <c r="HKD67" s="126"/>
      <c r="HKE67" s="124"/>
      <c r="HKF67" s="125"/>
      <c r="HKG67" s="129"/>
      <c r="HKH67" s="125"/>
      <c r="HKI67" s="126"/>
      <c r="HKJ67" s="126"/>
      <c r="HKK67" s="126"/>
      <c r="HKL67" s="124"/>
      <c r="HKM67" s="125"/>
      <c r="HKN67" s="129"/>
      <c r="HKO67" s="125"/>
      <c r="HKP67" s="126"/>
      <c r="HKQ67" s="126"/>
      <c r="HKR67" s="126"/>
      <c r="HKS67" s="124"/>
      <c r="HKT67" s="125"/>
      <c r="HKU67" s="129"/>
      <c r="HKV67" s="125"/>
      <c r="HKW67" s="126"/>
      <c r="HKX67" s="126"/>
      <c r="HKY67" s="126"/>
      <c r="HKZ67" s="124"/>
      <c r="HLA67" s="125"/>
      <c r="HLB67" s="129"/>
      <c r="HLC67" s="125"/>
      <c r="HLD67" s="126"/>
      <c r="HLE67" s="126"/>
      <c r="HLF67" s="126"/>
      <c r="HLG67" s="124"/>
      <c r="HLH67" s="125"/>
      <c r="HLI67" s="129"/>
      <c r="HLJ67" s="125"/>
      <c r="HLK67" s="126"/>
      <c r="HLL67" s="126"/>
      <c r="HLM67" s="126"/>
      <c r="HLN67" s="124"/>
      <c r="HLO67" s="125"/>
      <c r="HLP67" s="129"/>
      <c r="HLQ67" s="125"/>
      <c r="HLR67" s="126"/>
      <c r="HLS67" s="126"/>
      <c r="HLT67" s="126"/>
      <c r="HLU67" s="124"/>
      <c r="HLV67" s="125"/>
      <c r="HLW67" s="129"/>
      <c r="HLX67" s="125"/>
      <c r="HLY67" s="126"/>
      <c r="HLZ67" s="126"/>
      <c r="HMA67" s="126"/>
      <c r="HMB67" s="124"/>
      <c r="HMC67" s="125"/>
      <c r="HMD67" s="129"/>
      <c r="HME67" s="125"/>
      <c r="HMF67" s="126"/>
      <c r="HMG67" s="126"/>
      <c r="HMH67" s="126"/>
      <c r="HMI67" s="124"/>
      <c r="HMJ67" s="125"/>
      <c r="HMK67" s="129"/>
      <c r="HML67" s="125"/>
      <c r="HMM67" s="126"/>
      <c r="HMN67" s="126"/>
      <c r="HMO67" s="126"/>
      <c r="HMP67" s="124"/>
      <c r="HMQ67" s="125"/>
      <c r="HMR67" s="129"/>
      <c r="HMS67" s="125"/>
      <c r="HMT67" s="126"/>
      <c r="HMU67" s="126"/>
      <c r="HMV67" s="126"/>
      <c r="HMW67" s="124"/>
      <c r="HMX67" s="125"/>
      <c r="HMY67" s="129"/>
      <c r="HMZ67" s="125"/>
      <c r="HNA67" s="126"/>
      <c r="HNB67" s="126"/>
      <c r="HNC67" s="126"/>
      <c r="HND67" s="124"/>
      <c r="HNE67" s="125"/>
      <c r="HNF67" s="129"/>
      <c r="HNG67" s="125"/>
      <c r="HNH67" s="126"/>
      <c r="HNI67" s="126"/>
      <c r="HNJ67" s="126"/>
      <c r="HNK67" s="124"/>
      <c r="HNL67" s="125"/>
      <c r="HNM67" s="129"/>
      <c r="HNN67" s="125"/>
      <c r="HNO67" s="126"/>
      <c r="HNP67" s="126"/>
      <c r="HNQ67" s="126"/>
      <c r="HNR67" s="124"/>
      <c r="HNS67" s="125"/>
      <c r="HNT67" s="129"/>
      <c r="HNU67" s="125"/>
      <c r="HNV67" s="126"/>
      <c r="HNW67" s="126"/>
      <c r="HNX67" s="126"/>
      <c r="HNY67" s="124"/>
      <c r="HNZ67" s="125"/>
      <c r="HOA67" s="129"/>
      <c r="HOB67" s="125"/>
      <c r="HOC67" s="126"/>
      <c r="HOD67" s="126"/>
      <c r="HOE67" s="126"/>
      <c r="HOF67" s="124"/>
      <c r="HOG67" s="125"/>
      <c r="HOH67" s="129"/>
      <c r="HOI67" s="125"/>
      <c r="HOJ67" s="126"/>
      <c r="HOK67" s="126"/>
      <c r="HOL67" s="126"/>
      <c r="HOM67" s="124"/>
      <c r="HON67" s="125"/>
      <c r="HOO67" s="129"/>
      <c r="HOP67" s="125"/>
      <c r="HOQ67" s="126"/>
      <c r="HOR67" s="126"/>
      <c r="HOS67" s="126"/>
      <c r="HOT67" s="124"/>
      <c r="HOU67" s="125"/>
      <c r="HOV67" s="129"/>
      <c r="HOW67" s="125"/>
      <c r="HOX67" s="126"/>
      <c r="HOY67" s="126"/>
      <c r="HOZ67" s="126"/>
      <c r="HPA67" s="124"/>
      <c r="HPB67" s="125"/>
      <c r="HPC67" s="129"/>
      <c r="HPD67" s="125"/>
      <c r="HPE67" s="126"/>
      <c r="HPF67" s="126"/>
      <c r="HPG67" s="126"/>
      <c r="HPH67" s="124"/>
      <c r="HPI67" s="125"/>
      <c r="HPJ67" s="129"/>
      <c r="HPK67" s="125"/>
      <c r="HPL67" s="126"/>
      <c r="HPM67" s="126"/>
      <c r="HPN67" s="126"/>
      <c r="HPO67" s="124"/>
      <c r="HPP67" s="125"/>
      <c r="HPQ67" s="129"/>
      <c r="HPR67" s="125"/>
      <c r="HPS67" s="126"/>
      <c r="HPT67" s="126"/>
      <c r="HPU67" s="126"/>
      <c r="HPV67" s="124"/>
      <c r="HPW67" s="125"/>
      <c r="HPX67" s="129"/>
      <c r="HPY67" s="125"/>
      <c r="HPZ67" s="126"/>
      <c r="HQA67" s="126"/>
      <c r="HQB67" s="126"/>
      <c r="HQC67" s="124"/>
      <c r="HQD67" s="125"/>
      <c r="HQE67" s="129"/>
      <c r="HQF67" s="125"/>
      <c r="HQG67" s="126"/>
      <c r="HQH67" s="126"/>
      <c r="HQI67" s="126"/>
      <c r="HQJ67" s="124"/>
      <c r="HQK67" s="125"/>
      <c r="HQL67" s="129"/>
      <c r="HQM67" s="125"/>
      <c r="HQN67" s="126"/>
      <c r="HQO67" s="126"/>
      <c r="HQP67" s="126"/>
      <c r="HQQ67" s="124"/>
      <c r="HQR67" s="125"/>
      <c r="HQS67" s="129"/>
      <c r="HQT67" s="125"/>
      <c r="HQU67" s="126"/>
      <c r="HQV67" s="126"/>
      <c r="HQW67" s="126"/>
      <c r="HQX67" s="124"/>
      <c r="HQY67" s="125"/>
      <c r="HQZ67" s="129"/>
      <c r="HRA67" s="125"/>
      <c r="HRB67" s="126"/>
      <c r="HRC67" s="126"/>
      <c r="HRD67" s="126"/>
      <c r="HRE67" s="124"/>
      <c r="HRF67" s="125"/>
      <c r="HRG67" s="129"/>
      <c r="HRH67" s="125"/>
      <c r="HRI67" s="126"/>
      <c r="HRJ67" s="126"/>
      <c r="HRK67" s="126"/>
      <c r="HRL67" s="124"/>
      <c r="HRM67" s="125"/>
      <c r="HRN67" s="129"/>
      <c r="HRO67" s="125"/>
      <c r="HRP67" s="126"/>
      <c r="HRQ67" s="126"/>
      <c r="HRR67" s="126"/>
      <c r="HRS67" s="124"/>
      <c r="HRT67" s="125"/>
      <c r="HRU67" s="129"/>
      <c r="HRV67" s="125"/>
      <c r="HRW67" s="126"/>
      <c r="HRX67" s="126"/>
      <c r="HRY67" s="126"/>
      <c r="HRZ67" s="124"/>
      <c r="HSA67" s="125"/>
      <c r="HSB67" s="129"/>
      <c r="HSC67" s="125"/>
      <c r="HSD67" s="126"/>
      <c r="HSE67" s="126"/>
      <c r="HSF67" s="126"/>
      <c r="HSG67" s="124"/>
      <c r="HSH67" s="125"/>
      <c r="HSI67" s="129"/>
      <c r="HSJ67" s="125"/>
      <c r="HSK67" s="126"/>
      <c r="HSL67" s="126"/>
      <c r="HSM67" s="126"/>
      <c r="HSN67" s="124"/>
      <c r="HSO67" s="125"/>
      <c r="HSP67" s="129"/>
      <c r="HSQ67" s="125"/>
      <c r="HSR67" s="126"/>
      <c r="HSS67" s="126"/>
      <c r="HST67" s="126"/>
      <c r="HSU67" s="124"/>
      <c r="HSV67" s="125"/>
      <c r="HSW67" s="129"/>
      <c r="HSX67" s="125"/>
      <c r="HSY67" s="126"/>
      <c r="HSZ67" s="126"/>
      <c r="HTA67" s="126"/>
      <c r="HTB67" s="124"/>
      <c r="HTC67" s="125"/>
      <c r="HTD67" s="129"/>
      <c r="HTE67" s="125"/>
      <c r="HTF67" s="126"/>
      <c r="HTG67" s="126"/>
      <c r="HTH67" s="126"/>
      <c r="HTI67" s="124"/>
      <c r="HTJ67" s="125"/>
      <c r="HTK67" s="129"/>
      <c r="HTL67" s="125"/>
      <c r="HTM67" s="126"/>
      <c r="HTN67" s="126"/>
      <c r="HTO67" s="126"/>
      <c r="HTP67" s="124"/>
      <c r="HTQ67" s="125"/>
      <c r="HTR67" s="129"/>
      <c r="HTS67" s="125"/>
      <c r="HTT67" s="126"/>
      <c r="HTU67" s="126"/>
      <c r="HTV67" s="126"/>
      <c r="HTW67" s="124"/>
      <c r="HTX67" s="125"/>
      <c r="HTY67" s="129"/>
      <c r="HTZ67" s="125"/>
      <c r="HUA67" s="126"/>
      <c r="HUB67" s="126"/>
      <c r="HUC67" s="126"/>
      <c r="HUD67" s="124"/>
      <c r="HUE67" s="125"/>
      <c r="HUF67" s="129"/>
      <c r="HUG67" s="125"/>
      <c r="HUH67" s="126"/>
      <c r="HUI67" s="126"/>
      <c r="HUJ67" s="126"/>
      <c r="HUK67" s="124"/>
      <c r="HUL67" s="125"/>
      <c r="HUM67" s="129"/>
      <c r="HUN67" s="125"/>
      <c r="HUO67" s="126"/>
      <c r="HUP67" s="126"/>
      <c r="HUQ67" s="126"/>
      <c r="HUR67" s="124"/>
      <c r="HUS67" s="125"/>
      <c r="HUT67" s="129"/>
      <c r="HUU67" s="125"/>
      <c r="HUV67" s="126"/>
      <c r="HUW67" s="126"/>
      <c r="HUX67" s="126"/>
      <c r="HUY67" s="124"/>
      <c r="HUZ67" s="125"/>
      <c r="HVA67" s="129"/>
      <c r="HVB67" s="125"/>
      <c r="HVC67" s="126"/>
      <c r="HVD67" s="126"/>
      <c r="HVE67" s="126"/>
      <c r="HVF67" s="124"/>
      <c r="HVG67" s="125"/>
      <c r="HVH67" s="129"/>
      <c r="HVI67" s="125"/>
      <c r="HVJ67" s="126"/>
      <c r="HVK67" s="126"/>
      <c r="HVL67" s="126"/>
      <c r="HVM67" s="124"/>
      <c r="HVN67" s="125"/>
      <c r="HVO67" s="129"/>
      <c r="HVP67" s="125"/>
      <c r="HVQ67" s="126"/>
      <c r="HVR67" s="126"/>
      <c r="HVS67" s="126"/>
      <c r="HVT67" s="124"/>
      <c r="HVU67" s="125"/>
      <c r="HVV67" s="129"/>
      <c r="HVW67" s="125"/>
      <c r="HVX67" s="126"/>
      <c r="HVY67" s="126"/>
      <c r="HVZ67" s="126"/>
      <c r="HWA67" s="124"/>
      <c r="HWB67" s="125"/>
      <c r="HWC67" s="129"/>
      <c r="HWD67" s="125"/>
      <c r="HWE67" s="126"/>
      <c r="HWF67" s="126"/>
      <c r="HWG67" s="126"/>
      <c r="HWH67" s="124"/>
      <c r="HWI67" s="125"/>
      <c r="HWJ67" s="129"/>
      <c r="HWK67" s="125"/>
      <c r="HWL67" s="126"/>
      <c r="HWM67" s="126"/>
      <c r="HWN67" s="126"/>
      <c r="HWO67" s="124"/>
      <c r="HWP67" s="125"/>
      <c r="HWQ67" s="129"/>
      <c r="HWR67" s="125"/>
      <c r="HWS67" s="126"/>
      <c r="HWT67" s="126"/>
      <c r="HWU67" s="126"/>
      <c r="HWV67" s="124"/>
      <c r="HWW67" s="125"/>
      <c r="HWX67" s="129"/>
      <c r="HWY67" s="125"/>
      <c r="HWZ67" s="126"/>
      <c r="HXA67" s="126"/>
      <c r="HXB67" s="126"/>
      <c r="HXC67" s="124"/>
      <c r="HXD67" s="125"/>
      <c r="HXE67" s="129"/>
      <c r="HXF67" s="125"/>
      <c r="HXG67" s="126"/>
      <c r="HXH67" s="126"/>
      <c r="HXI67" s="126"/>
      <c r="HXJ67" s="124"/>
      <c r="HXK67" s="125"/>
      <c r="HXL67" s="129"/>
      <c r="HXM67" s="125"/>
      <c r="HXN67" s="126"/>
      <c r="HXO67" s="126"/>
      <c r="HXP67" s="126"/>
      <c r="HXQ67" s="124"/>
      <c r="HXR67" s="125"/>
      <c r="HXS67" s="129"/>
      <c r="HXT67" s="125"/>
      <c r="HXU67" s="126"/>
      <c r="HXV67" s="126"/>
      <c r="HXW67" s="126"/>
      <c r="HXX67" s="124"/>
      <c r="HXY67" s="125"/>
      <c r="HXZ67" s="129"/>
      <c r="HYA67" s="125"/>
      <c r="HYB67" s="126"/>
      <c r="HYC67" s="126"/>
      <c r="HYD67" s="126"/>
      <c r="HYE67" s="124"/>
      <c r="HYF67" s="125"/>
      <c r="HYG67" s="129"/>
      <c r="HYH67" s="125"/>
      <c r="HYI67" s="126"/>
      <c r="HYJ67" s="126"/>
      <c r="HYK67" s="126"/>
      <c r="HYL67" s="124"/>
      <c r="HYM67" s="125"/>
      <c r="HYN67" s="129"/>
      <c r="HYO67" s="125"/>
      <c r="HYP67" s="126"/>
      <c r="HYQ67" s="126"/>
      <c r="HYR67" s="126"/>
      <c r="HYS67" s="124"/>
      <c r="HYT67" s="125"/>
      <c r="HYU67" s="129"/>
      <c r="HYV67" s="125"/>
      <c r="HYW67" s="126"/>
      <c r="HYX67" s="126"/>
      <c r="HYY67" s="126"/>
      <c r="HYZ67" s="124"/>
      <c r="HZA67" s="125"/>
      <c r="HZB67" s="129"/>
      <c r="HZC67" s="125"/>
      <c r="HZD67" s="126"/>
      <c r="HZE67" s="126"/>
      <c r="HZF67" s="126"/>
      <c r="HZG67" s="124"/>
      <c r="HZH67" s="125"/>
      <c r="HZI67" s="129"/>
      <c r="HZJ67" s="125"/>
      <c r="HZK67" s="126"/>
      <c r="HZL67" s="126"/>
      <c r="HZM67" s="126"/>
      <c r="HZN67" s="124"/>
      <c r="HZO67" s="125"/>
      <c r="HZP67" s="129"/>
      <c r="HZQ67" s="125"/>
      <c r="HZR67" s="126"/>
      <c r="HZS67" s="126"/>
      <c r="HZT67" s="126"/>
      <c r="HZU67" s="124"/>
      <c r="HZV67" s="125"/>
      <c r="HZW67" s="129"/>
      <c r="HZX67" s="125"/>
      <c r="HZY67" s="126"/>
      <c r="HZZ67" s="126"/>
      <c r="IAA67" s="126"/>
      <c r="IAB67" s="124"/>
      <c r="IAC67" s="125"/>
      <c r="IAD67" s="129"/>
      <c r="IAE67" s="125"/>
      <c r="IAF67" s="126"/>
      <c r="IAG67" s="126"/>
      <c r="IAH67" s="126"/>
      <c r="IAI67" s="124"/>
      <c r="IAJ67" s="125"/>
      <c r="IAK67" s="129"/>
      <c r="IAL67" s="125"/>
      <c r="IAM67" s="126"/>
      <c r="IAN67" s="126"/>
      <c r="IAO67" s="126"/>
      <c r="IAP67" s="124"/>
      <c r="IAQ67" s="125"/>
      <c r="IAR67" s="129"/>
      <c r="IAS67" s="125"/>
      <c r="IAT67" s="126"/>
      <c r="IAU67" s="126"/>
      <c r="IAV67" s="126"/>
      <c r="IAW67" s="124"/>
      <c r="IAX67" s="125"/>
      <c r="IAY67" s="129"/>
      <c r="IAZ67" s="125"/>
      <c r="IBA67" s="126"/>
      <c r="IBB67" s="126"/>
      <c r="IBC67" s="126"/>
      <c r="IBD67" s="124"/>
      <c r="IBE67" s="125"/>
      <c r="IBF67" s="129"/>
      <c r="IBG67" s="125"/>
      <c r="IBH67" s="126"/>
      <c r="IBI67" s="126"/>
      <c r="IBJ67" s="126"/>
      <c r="IBK67" s="124"/>
      <c r="IBL67" s="125"/>
      <c r="IBM67" s="129"/>
      <c r="IBN67" s="125"/>
      <c r="IBO67" s="126"/>
      <c r="IBP67" s="126"/>
      <c r="IBQ67" s="126"/>
      <c r="IBR67" s="124"/>
      <c r="IBS67" s="125"/>
      <c r="IBT67" s="129"/>
      <c r="IBU67" s="125"/>
      <c r="IBV67" s="126"/>
      <c r="IBW67" s="126"/>
      <c r="IBX67" s="126"/>
      <c r="IBY67" s="124"/>
      <c r="IBZ67" s="125"/>
      <c r="ICA67" s="129"/>
      <c r="ICB67" s="125"/>
      <c r="ICC67" s="126"/>
      <c r="ICD67" s="126"/>
      <c r="ICE67" s="126"/>
      <c r="ICF67" s="124"/>
      <c r="ICG67" s="125"/>
      <c r="ICH67" s="129"/>
      <c r="ICI67" s="125"/>
      <c r="ICJ67" s="126"/>
      <c r="ICK67" s="126"/>
      <c r="ICL67" s="126"/>
      <c r="ICM67" s="124"/>
      <c r="ICN67" s="125"/>
      <c r="ICO67" s="129"/>
      <c r="ICP67" s="125"/>
      <c r="ICQ67" s="126"/>
      <c r="ICR67" s="126"/>
      <c r="ICS67" s="126"/>
      <c r="ICT67" s="124"/>
      <c r="ICU67" s="125"/>
      <c r="ICV67" s="129"/>
      <c r="ICW67" s="125"/>
      <c r="ICX67" s="126"/>
      <c r="ICY67" s="126"/>
      <c r="ICZ67" s="126"/>
      <c r="IDA67" s="124"/>
      <c r="IDB67" s="125"/>
      <c r="IDC67" s="129"/>
      <c r="IDD67" s="125"/>
      <c r="IDE67" s="126"/>
      <c r="IDF67" s="126"/>
      <c r="IDG67" s="126"/>
      <c r="IDH67" s="124"/>
      <c r="IDI67" s="125"/>
      <c r="IDJ67" s="129"/>
      <c r="IDK67" s="125"/>
      <c r="IDL67" s="126"/>
      <c r="IDM67" s="126"/>
      <c r="IDN67" s="126"/>
      <c r="IDO67" s="124"/>
      <c r="IDP67" s="125"/>
      <c r="IDQ67" s="129"/>
      <c r="IDR67" s="125"/>
      <c r="IDS67" s="126"/>
      <c r="IDT67" s="126"/>
      <c r="IDU67" s="126"/>
      <c r="IDV67" s="124"/>
      <c r="IDW67" s="125"/>
      <c r="IDX67" s="129"/>
      <c r="IDY67" s="125"/>
      <c r="IDZ67" s="126"/>
      <c r="IEA67" s="126"/>
      <c r="IEB67" s="126"/>
      <c r="IEC67" s="124"/>
      <c r="IED67" s="125"/>
      <c r="IEE67" s="129"/>
      <c r="IEF67" s="125"/>
      <c r="IEG67" s="126"/>
      <c r="IEH67" s="126"/>
      <c r="IEI67" s="126"/>
      <c r="IEJ67" s="124"/>
      <c r="IEK67" s="125"/>
      <c r="IEL67" s="129"/>
      <c r="IEM67" s="125"/>
      <c r="IEN67" s="126"/>
      <c r="IEO67" s="126"/>
      <c r="IEP67" s="126"/>
      <c r="IEQ67" s="124"/>
      <c r="IER67" s="125"/>
      <c r="IES67" s="129"/>
      <c r="IET67" s="125"/>
      <c r="IEU67" s="126"/>
      <c r="IEV67" s="126"/>
      <c r="IEW67" s="126"/>
      <c r="IEX67" s="124"/>
      <c r="IEY67" s="125"/>
      <c r="IEZ67" s="129"/>
      <c r="IFA67" s="125"/>
      <c r="IFB67" s="126"/>
      <c r="IFC67" s="126"/>
      <c r="IFD67" s="126"/>
      <c r="IFE67" s="124"/>
      <c r="IFF67" s="125"/>
      <c r="IFG67" s="129"/>
      <c r="IFH67" s="125"/>
      <c r="IFI67" s="126"/>
      <c r="IFJ67" s="126"/>
      <c r="IFK67" s="126"/>
      <c r="IFL67" s="124"/>
      <c r="IFM67" s="125"/>
      <c r="IFN67" s="129"/>
      <c r="IFO67" s="125"/>
      <c r="IFP67" s="126"/>
      <c r="IFQ67" s="126"/>
      <c r="IFR67" s="126"/>
      <c r="IFS67" s="124"/>
      <c r="IFT67" s="125"/>
      <c r="IFU67" s="129"/>
      <c r="IFV67" s="125"/>
      <c r="IFW67" s="126"/>
      <c r="IFX67" s="126"/>
      <c r="IFY67" s="126"/>
      <c r="IFZ67" s="124"/>
      <c r="IGA67" s="125"/>
      <c r="IGB67" s="129"/>
      <c r="IGC67" s="125"/>
      <c r="IGD67" s="126"/>
      <c r="IGE67" s="126"/>
      <c r="IGF67" s="126"/>
      <c r="IGG67" s="124"/>
      <c r="IGH67" s="125"/>
      <c r="IGI67" s="129"/>
      <c r="IGJ67" s="125"/>
      <c r="IGK67" s="126"/>
      <c r="IGL67" s="126"/>
      <c r="IGM67" s="126"/>
      <c r="IGN67" s="124"/>
      <c r="IGO67" s="125"/>
      <c r="IGP67" s="129"/>
      <c r="IGQ67" s="125"/>
      <c r="IGR67" s="126"/>
      <c r="IGS67" s="126"/>
      <c r="IGT67" s="126"/>
      <c r="IGU67" s="124"/>
      <c r="IGV67" s="125"/>
      <c r="IGW67" s="129"/>
      <c r="IGX67" s="125"/>
      <c r="IGY67" s="126"/>
      <c r="IGZ67" s="126"/>
      <c r="IHA67" s="126"/>
      <c r="IHB67" s="124"/>
      <c r="IHC67" s="125"/>
      <c r="IHD67" s="129"/>
      <c r="IHE67" s="125"/>
      <c r="IHF67" s="126"/>
      <c r="IHG67" s="126"/>
      <c r="IHH67" s="126"/>
      <c r="IHI67" s="124"/>
      <c r="IHJ67" s="125"/>
      <c r="IHK67" s="129"/>
      <c r="IHL67" s="125"/>
      <c r="IHM67" s="126"/>
      <c r="IHN67" s="126"/>
      <c r="IHO67" s="126"/>
      <c r="IHP67" s="124"/>
      <c r="IHQ67" s="125"/>
      <c r="IHR67" s="129"/>
      <c r="IHS67" s="125"/>
      <c r="IHT67" s="126"/>
      <c r="IHU67" s="126"/>
      <c r="IHV67" s="126"/>
      <c r="IHW67" s="124"/>
      <c r="IHX67" s="125"/>
      <c r="IHY67" s="129"/>
      <c r="IHZ67" s="125"/>
      <c r="IIA67" s="126"/>
      <c r="IIB67" s="126"/>
      <c r="IIC67" s="126"/>
      <c r="IID67" s="124"/>
      <c r="IIE67" s="125"/>
      <c r="IIF67" s="129"/>
      <c r="IIG67" s="125"/>
      <c r="IIH67" s="126"/>
      <c r="III67" s="126"/>
      <c r="IIJ67" s="126"/>
      <c r="IIK67" s="124"/>
      <c r="IIL67" s="125"/>
      <c r="IIM67" s="129"/>
      <c r="IIN67" s="125"/>
      <c r="IIO67" s="126"/>
      <c r="IIP67" s="126"/>
      <c r="IIQ67" s="126"/>
      <c r="IIR67" s="124"/>
      <c r="IIS67" s="125"/>
      <c r="IIT67" s="129"/>
      <c r="IIU67" s="125"/>
      <c r="IIV67" s="126"/>
      <c r="IIW67" s="126"/>
      <c r="IIX67" s="126"/>
      <c r="IIY67" s="124"/>
      <c r="IIZ67" s="125"/>
      <c r="IJA67" s="129"/>
      <c r="IJB67" s="125"/>
      <c r="IJC67" s="126"/>
      <c r="IJD67" s="126"/>
      <c r="IJE67" s="126"/>
      <c r="IJF67" s="124"/>
      <c r="IJG67" s="125"/>
      <c r="IJH67" s="129"/>
      <c r="IJI67" s="125"/>
      <c r="IJJ67" s="126"/>
      <c r="IJK67" s="126"/>
      <c r="IJL67" s="126"/>
      <c r="IJM67" s="124"/>
      <c r="IJN67" s="125"/>
      <c r="IJO67" s="129"/>
      <c r="IJP67" s="125"/>
      <c r="IJQ67" s="126"/>
      <c r="IJR67" s="126"/>
      <c r="IJS67" s="126"/>
      <c r="IJT67" s="124"/>
      <c r="IJU67" s="125"/>
      <c r="IJV67" s="129"/>
      <c r="IJW67" s="125"/>
      <c r="IJX67" s="126"/>
      <c r="IJY67" s="126"/>
      <c r="IJZ67" s="126"/>
      <c r="IKA67" s="124"/>
      <c r="IKB67" s="125"/>
      <c r="IKC67" s="129"/>
      <c r="IKD67" s="125"/>
      <c r="IKE67" s="126"/>
      <c r="IKF67" s="126"/>
      <c r="IKG67" s="126"/>
      <c r="IKH67" s="124"/>
      <c r="IKI67" s="125"/>
      <c r="IKJ67" s="129"/>
      <c r="IKK67" s="125"/>
      <c r="IKL67" s="126"/>
      <c r="IKM67" s="126"/>
      <c r="IKN67" s="126"/>
      <c r="IKO67" s="124"/>
      <c r="IKP67" s="125"/>
      <c r="IKQ67" s="129"/>
      <c r="IKR67" s="125"/>
      <c r="IKS67" s="126"/>
      <c r="IKT67" s="126"/>
      <c r="IKU67" s="126"/>
      <c r="IKV67" s="124"/>
      <c r="IKW67" s="125"/>
      <c r="IKX67" s="129"/>
      <c r="IKY67" s="125"/>
      <c r="IKZ67" s="126"/>
      <c r="ILA67" s="126"/>
      <c r="ILB67" s="126"/>
      <c r="ILC67" s="124"/>
      <c r="ILD67" s="125"/>
      <c r="ILE67" s="129"/>
      <c r="ILF67" s="125"/>
      <c r="ILG67" s="126"/>
      <c r="ILH67" s="126"/>
      <c r="ILI67" s="126"/>
      <c r="ILJ67" s="124"/>
      <c r="ILK67" s="125"/>
      <c r="ILL67" s="129"/>
      <c r="ILM67" s="125"/>
      <c r="ILN67" s="126"/>
      <c r="ILO67" s="126"/>
      <c r="ILP67" s="126"/>
      <c r="ILQ67" s="124"/>
      <c r="ILR67" s="125"/>
      <c r="ILS67" s="129"/>
      <c r="ILT67" s="125"/>
      <c r="ILU67" s="126"/>
      <c r="ILV67" s="126"/>
      <c r="ILW67" s="126"/>
      <c r="ILX67" s="124"/>
      <c r="ILY67" s="125"/>
      <c r="ILZ67" s="129"/>
      <c r="IMA67" s="125"/>
      <c r="IMB67" s="126"/>
      <c r="IMC67" s="126"/>
      <c r="IMD67" s="126"/>
      <c r="IME67" s="124"/>
      <c r="IMF67" s="125"/>
      <c r="IMG67" s="129"/>
      <c r="IMH67" s="125"/>
      <c r="IMI67" s="126"/>
      <c r="IMJ67" s="126"/>
      <c r="IMK67" s="126"/>
      <c r="IML67" s="124"/>
      <c r="IMM67" s="125"/>
      <c r="IMN67" s="129"/>
      <c r="IMO67" s="125"/>
      <c r="IMP67" s="126"/>
      <c r="IMQ67" s="126"/>
      <c r="IMR67" s="126"/>
      <c r="IMS67" s="124"/>
      <c r="IMT67" s="125"/>
      <c r="IMU67" s="129"/>
      <c r="IMV67" s="125"/>
      <c r="IMW67" s="126"/>
      <c r="IMX67" s="126"/>
      <c r="IMY67" s="126"/>
      <c r="IMZ67" s="124"/>
      <c r="INA67" s="125"/>
      <c r="INB67" s="129"/>
      <c r="INC67" s="125"/>
      <c r="IND67" s="126"/>
      <c r="INE67" s="126"/>
      <c r="INF67" s="126"/>
      <c r="ING67" s="124"/>
      <c r="INH67" s="125"/>
      <c r="INI67" s="129"/>
      <c r="INJ67" s="125"/>
      <c r="INK67" s="126"/>
      <c r="INL67" s="126"/>
      <c r="INM67" s="126"/>
      <c r="INN67" s="124"/>
      <c r="INO67" s="125"/>
      <c r="INP67" s="129"/>
      <c r="INQ67" s="125"/>
      <c r="INR67" s="126"/>
      <c r="INS67" s="126"/>
      <c r="INT67" s="126"/>
      <c r="INU67" s="124"/>
      <c r="INV67" s="125"/>
      <c r="INW67" s="129"/>
      <c r="INX67" s="125"/>
      <c r="INY67" s="126"/>
      <c r="INZ67" s="126"/>
      <c r="IOA67" s="126"/>
      <c r="IOB67" s="124"/>
      <c r="IOC67" s="125"/>
      <c r="IOD67" s="129"/>
      <c r="IOE67" s="125"/>
      <c r="IOF67" s="126"/>
      <c r="IOG67" s="126"/>
      <c r="IOH67" s="126"/>
      <c r="IOI67" s="124"/>
      <c r="IOJ67" s="125"/>
      <c r="IOK67" s="129"/>
      <c r="IOL67" s="125"/>
      <c r="IOM67" s="126"/>
      <c r="ION67" s="126"/>
      <c r="IOO67" s="126"/>
      <c r="IOP67" s="124"/>
      <c r="IOQ67" s="125"/>
      <c r="IOR67" s="129"/>
      <c r="IOS67" s="125"/>
      <c r="IOT67" s="126"/>
      <c r="IOU67" s="126"/>
      <c r="IOV67" s="126"/>
      <c r="IOW67" s="124"/>
      <c r="IOX67" s="125"/>
      <c r="IOY67" s="129"/>
      <c r="IOZ67" s="125"/>
      <c r="IPA67" s="126"/>
      <c r="IPB67" s="126"/>
      <c r="IPC67" s="126"/>
      <c r="IPD67" s="124"/>
      <c r="IPE67" s="125"/>
      <c r="IPF67" s="129"/>
      <c r="IPG67" s="125"/>
      <c r="IPH67" s="126"/>
      <c r="IPI67" s="126"/>
      <c r="IPJ67" s="126"/>
      <c r="IPK67" s="124"/>
      <c r="IPL67" s="125"/>
      <c r="IPM67" s="129"/>
      <c r="IPN67" s="125"/>
      <c r="IPO67" s="126"/>
      <c r="IPP67" s="126"/>
      <c r="IPQ67" s="126"/>
      <c r="IPR67" s="124"/>
      <c r="IPS67" s="125"/>
      <c r="IPT67" s="129"/>
      <c r="IPU67" s="125"/>
      <c r="IPV67" s="126"/>
      <c r="IPW67" s="126"/>
      <c r="IPX67" s="126"/>
      <c r="IPY67" s="124"/>
      <c r="IPZ67" s="125"/>
      <c r="IQA67" s="129"/>
      <c r="IQB67" s="125"/>
      <c r="IQC67" s="126"/>
      <c r="IQD67" s="126"/>
      <c r="IQE67" s="126"/>
      <c r="IQF67" s="124"/>
      <c r="IQG67" s="125"/>
      <c r="IQH67" s="129"/>
      <c r="IQI67" s="125"/>
      <c r="IQJ67" s="126"/>
      <c r="IQK67" s="126"/>
      <c r="IQL67" s="126"/>
      <c r="IQM67" s="124"/>
      <c r="IQN67" s="125"/>
      <c r="IQO67" s="129"/>
      <c r="IQP67" s="125"/>
      <c r="IQQ67" s="126"/>
      <c r="IQR67" s="126"/>
      <c r="IQS67" s="126"/>
      <c r="IQT67" s="124"/>
      <c r="IQU67" s="125"/>
      <c r="IQV67" s="129"/>
      <c r="IQW67" s="125"/>
      <c r="IQX67" s="126"/>
      <c r="IQY67" s="126"/>
      <c r="IQZ67" s="126"/>
      <c r="IRA67" s="124"/>
      <c r="IRB67" s="125"/>
      <c r="IRC67" s="129"/>
      <c r="IRD67" s="125"/>
      <c r="IRE67" s="126"/>
      <c r="IRF67" s="126"/>
      <c r="IRG67" s="126"/>
      <c r="IRH67" s="124"/>
      <c r="IRI67" s="125"/>
      <c r="IRJ67" s="129"/>
      <c r="IRK67" s="125"/>
      <c r="IRL67" s="126"/>
      <c r="IRM67" s="126"/>
      <c r="IRN67" s="126"/>
      <c r="IRO67" s="124"/>
      <c r="IRP67" s="125"/>
      <c r="IRQ67" s="129"/>
      <c r="IRR67" s="125"/>
      <c r="IRS67" s="126"/>
      <c r="IRT67" s="126"/>
      <c r="IRU67" s="126"/>
      <c r="IRV67" s="124"/>
      <c r="IRW67" s="125"/>
      <c r="IRX67" s="129"/>
      <c r="IRY67" s="125"/>
      <c r="IRZ67" s="126"/>
      <c r="ISA67" s="126"/>
      <c r="ISB67" s="126"/>
      <c r="ISC67" s="124"/>
      <c r="ISD67" s="125"/>
      <c r="ISE67" s="129"/>
      <c r="ISF67" s="125"/>
      <c r="ISG67" s="126"/>
      <c r="ISH67" s="126"/>
      <c r="ISI67" s="126"/>
      <c r="ISJ67" s="124"/>
      <c r="ISK67" s="125"/>
      <c r="ISL67" s="129"/>
      <c r="ISM67" s="125"/>
      <c r="ISN67" s="126"/>
      <c r="ISO67" s="126"/>
      <c r="ISP67" s="126"/>
      <c r="ISQ67" s="124"/>
      <c r="ISR67" s="125"/>
      <c r="ISS67" s="129"/>
      <c r="IST67" s="125"/>
      <c r="ISU67" s="126"/>
      <c r="ISV67" s="126"/>
      <c r="ISW67" s="126"/>
      <c r="ISX67" s="124"/>
      <c r="ISY67" s="125"/>
      <c r="ISZ67" s="129"/>
      <c r="ITA67" s="125"/>
      <c r="ITB67" s="126"/>
      <c r="ITC67" s="126"/>
      <c r="ITD67" s="126"/>
      <c r="ITE67" s="124"/>
      <c r="ITF67" s="125"/>
      <c r="ITG67" s="129"/>
      <c r="ITH67" s="125"/>
      <c r="ITI67" s="126"/>
      <c r="ITJ67" s="126"/>
      <c r="ITK67" s="126"/>
      <c r="ITL67" s="124"/>
      <c r="ITM67" s="125"/>
      <c r="ITN67" s="129"/>
      <c r="ITO67" s="125"/>
      <c r="ITP67" s="126"/>
      <c r="ITQ67" s="126"/>
      <c r="ITR67" s="126"/>
      <c r="ITS67" s="124"/>
      <c r="ITT67" s="125"/>
      <c r="ITU67" s="129"/>
      <c r="ITV67" s="125"/>
      <c r="ITW67" s="126"/>
      <c r="ITX67" s="126"/>
      <c r="ITY67" s="126"/>
      <c r="ITZ67" s="124"/>
      <c r="IUA67" s="125"/>
      <c r="IUB67" s="129"/>
      <c r="IUC67" s="125"/>
      <c r="IUD67" s="126"/>
      <c r="IUE67" s="126"/>
      <c r="IUF67" s="126"/>
      <c r="IUG67" s="124"/>
      <c r="IUH67" s="125"/>
      <c r="IUI67" s="129"/>
      <c r="IUJ67" s="125"/>
      <c r="IUK67" s="126"/>
      <c r="IUL67" s="126"/>
      <c r="IUM67" s="126"/>
      <c r="IUN67" s="124"/>
      <c r="IUO67" s="125"/>
      <c r="IUP67" s="129"/>
      <c r="IUQ67" s="125"/>
      <c r="IUR67" s="126"/>
      <c r="IUS67" s="126"/>
      <c r="IUT67" s="126"/>
      <c r="IUU67" s="124"/>
      <c r="IUV67" s="125"/>
      <c r="IUW67" s="129"/>
      <c r="IUX67" s="125"/>
      <c r="IUY67" s="126"/>
      <c r="IUZ67" s="126"/>
      <c r="IVA67" s="126"/>
      <c r="IVB67" s="124"/>
      <c r="IVC67" s="125"/>
      <c r="IVD67" s="129"/>
      <c r="IVE67" s="125"/>
      <c r="IVF67" s="126"/>
      <c r="IVG67" s="126"/>
      <c r="IVH67" s="126"/>
      <c r="IVI67" s="124"/>
      <c r="IVJ67" s="125"/>
      <c r="IVK67" s="129"/>
      <c r="IVL67" s="125"/>
      <c r="IVM67" s="126"/>
      <c r="IVN67" s="126"/>
      <c r="IVO67" s="126"/>
      <c r="IVP67" s="124"/>
      <c r="IVQ67" s="125"/>
      <c r="IVR67" s="129"/>
      <c r="IVS67" s="125"/>
      <c r="IVT67" s="126"/>
      <c r="IVU67" s="126"/>
      <c r="IVV67" s="126"/>
      <c r="IVW67" s="124"/>
      <c r="IVX67" s="125"/>
      <c r="IVY67" s="129"/>
      <c r="IVZ67" s="125"/>
      <c r="IWA67" s="126"/>
      <c r="IWB67" s="126"/>
      <c r="IWC67" s="126"/>
      <c r="IWD67" s="124"/>
      <c r="IWE67" s="125"/>
      <c r="IWF67" s="129"/>
      <c r="IWG67" s="125"/>
      <c r="IWH67" s="126"/>
      <c r="IWI67" s="126"/>
      <c r="IWJ67" s="126"/>
      <c r="IWK67" s="124"/>
      <c r="IWL67" s="125"/>
      <c r="IWM67" s="129"/>
      <c r="IWN67" s="125"/>
      <c r="IWO67" s="126"/>
      <c r="IWP67" s="126"/>
      <c r="IWQ67" s="126"/>
      <c r="IWR67" s="124"/>
      <c r="IWS67" s="125"/>
      <c r="IWT67" s="129"/>
      <c r="IWU67" s="125"/>
      <c r="IWV67" s="126"/>
      <c r="IWW67" s="126"/>
      <c r="IWX67" s="126"/>
      <c r="IWY67" s="124"/>
      <c r="IWZ67" s="125"/>
      <c r="IXA67" s="129"/>
      <c r="IXB67" s="125"/>
      <c r="IXC67" s="126"/>
      <c r="IXD67" s="126"/>
      <c r="IXE67" s="126"/>
      <c r="IXF67" s="124"/>
      <c r="IXG67" s="125"/>
      <c r="IXH67" s="129"/>
      <c r="IXI67" s="125"/>
      <c r="IXJ67" s="126"/>
      <c r="IXK67" s="126"/>
      <c r="IXL67" s="126"/>
      <c r="IXM67" s="124"/>
      <c r="IXN67" s="125"/>
      <c r="IXO67" s="129"/>
      <c r="IXP67" s="125"/>
      <c r="IXQ67" s="126"/>
      <c r="IXR67" s="126"/>
      <c r="IXS67" s="126"/>
      <c r="IXT67" s="124"/>
      <c r="IXU67" s="125"/>
      <c r="IXV67" s="129"/>
      <c r="IXW67" s="125"/>
      <c r="IXX67" s="126"/>
      <c r="IXY67" s="126"/>
      <c r="IXZ67" s="126"/>
      <c r="IYA67" s="124"/>
      <c r="IYB67" s="125"/>
      <c r="IYC67" s="129"/>
      <c r="IYD67" s="125"/>
      <c r="IYE67" s="126"/>
      <c r="IYF67" s="126"/>
      <c r="IYG67" s="126"/>
      <c r="IYH67" s="124"/>
      <c r="IYI67" s="125"/>
      <c r="IYJ67" s="129"/>
      <c r="IYK67" s="125"/>
      <c r="IYL67" s="126"/>
      <c r="IYM67" s="126"/>
      <c r="IYN67" s="126"/>
      <c r="IYO67" s="124"/>
      <c r="IYP67" s="125"/>
      <c r="IYQ67" s="129"/>
      <c r="IYR67" s="125"/>
      <c r="IYS67" s="126"/>
      <c r="IYT67" s="126"/>
      <c r="IYU67" s="126"/>
      <c r="IYV67" s="124"/>
      <c r="IYW67" s="125"/>
      <c r="IYX67" s="129"/>
      <c r="IYY67" s="125"/>
      <c r="IYZ67" s="126"/>
      <c r="IZA67" s="126"/>
      <c r="IZB67" s="126"/>
      <c r="IZC67" s="124"/>
      <c r="IZD67" s="125"/>
      <c r="IZE67" s="129"/>
      <c r="IZF67" s="125"/>
      <c r="IZG67" s="126"/>
      <c r="IZH67" s="126"/>
      <c r="IZI67" s="126"/>
      <c r="IZJ67" s="124"/>
      <c r="IZK67" s="125"/>
      <c r="IZL67" s="129"/>
      <c r="IZM67" s="125"/>
      <c r="IZN67" s="126"/>
      <c r="IZO67" s="126"/>
      <c r="IZP67" s="126"/>
      <c r="IZQ67" s="124"/>
      <c r="IZR67" s="125"/>
      <c r="IZS67" s="129"/>
      <c r="IZT67" s="125"/>
      <c r="IZU67" s="126"/>
      <c r="IZV67" s="126"/>
      <c r="IZW67" s="126"/>
      <c r="IZX67" s="124"/>
      <c r="IZY67" s="125"/>
      <c r="IZZ67" s="129"/>
      <c r="JAA67" s="125"/>
      <c r="JAB67" s="126"/>
      <c r="JAC67" s="126"/>
      <c r="JAD67" s="126"/>
      <c r="JAE67" s="124"/>
      <c r="JAF67" s="125"/>
      <c r="JAG67" s="129"/>
      <c r="JAH67" s="125"/>
      <c r="JAI67" s="126"/>
      <c r="JAJ67" s="126"/>
      <c r="JAK67" s="126"/>
      <c r="JAL67" s="124"/>
      <c r="JAM67" s="125"/>
      <c r="JAN67" s="129"/>
      <c r="JAO67" s="125"/>
      <c r="JAP67" s="126"/>
      <c r="JAQ67" s="126"/>
      <c r="JAR67" s="126"/>
      <c r="JAS67" s="124"/>
      <c r="JAT67" s="125"/>
      <c r="JAU67" s="129"/>
      <c r="JAV67" s="125"/>
      <c r="JAW67" s="126"/>
      <c r="JAX67" s="126"/>
      <c r="JAY67" s="126"/>
      <c r="JAZ67" s="124"/>
      <c r="JBA67" s="125"/>
      <c r="JBB67" s="129"/>
      <c r="JBC67" s="125"/>
      <c r="JBD67" s="126"/>
      <c r="JBE67" s="126"/>
      <c r="JBF67" s="126"/>
      <c r="JBG67" s="124"/>
      <c r="JBH67" s="125"/>
      <c r="JBI67" s="129"/>
      <c r="JBJ67" s="125"/>
      <c r="JBK67" s="126"/>
      <c r="JBL67" s="126"/>
      <c r="JBM67" s="126"/>
      <c r="JBN67" s="124"/>
      <c r="JBO67" s="125"/>
      <c r="JBP67" s="129"/>
      <c r="JBQ67" s="125"/>
      <c r="JBR67" s="126"/>
      <c r="JBS67" s="126"/>
      <c r="JBT67" s="126"/>
      <c r="JBU67" s="124"/>
      <c r="JBV67" s="125"/>
      <c r="JBW67" s="129"/>
      <c r="JBX67" s="125"/>
      <c r="JBY67" s="126"/>
      <c r="JBZ67" s="126"/>
      <c r="JCA67" s="126"/>
      <c r="JCB67" s="124"/>
      <c r="JCC67" s="125"/>
      <c r="JCD67" s="129"/>
      <c r="JCE67" s="125"/>
      <c r="JCF67" s="126"/>
      <c r="JCG67" s="126"/>
      <c r="JCH67" s="126"/>
      <c r="JCI67" s="124"/>
      <c r="JCJ67" s="125"/>
      <c r="JCK67" s="129"/>
      <c r="JCL67" s="125"/>
      <c r="JCM67" s="126"/>
      <c r="JCN67" s="126"/>
      <c r="JCO67" s="126"/>
      <c r="JCP67" s="124"/>
      <c r="JCQ67" s="125"/>
      <c r="JCR67" s="129"/>
      <c r="JCS67" s="125"/>
      <c r="JCT67" s="126"/>
      <c r="JCU67" s="126"/>
      <c r="JCV67" s="126"/>
      <c r="JCW67" s="124"/>
      <c r="JCX67" s="125"/>
      <c r="JCY67" s="129"/>
      <c r="JCZ67" s="125"/>
      <c r="JDA67" s="126"/>
      <c r="JDB67" s="126"/>
      <c r="JDC67" s="126"/>
      <c r="JDD67" s="124"/>
      <c r="JDE67" s="125"/>
      <c r="JDF67" s="129"/>
      <c r="JDG67" s="125"/>
      <c r="JDH67" s="126"/>
      <c r="JDI67" s="126"/>
      <c r="JDJ67" s="126"/>
      <c r="JDK67" s="124"/>
      <c r="JDL67" s="125"/>
      <c r="JDM67" s="129"/>
      <c r="JDN67" s="125"/>
      <c r="JDO67" s="126"/>
      <c r="JDP67" s="126"/>
      <c r="JDQ67" s="126"/>
      <c r="JDR67" s="124"/>
      <c r="JDS67" s="125"/>
      <c r="JDT67" s="129"/>
      <c r="JDU67" s="125"/>
      <c r="JDV67" s="126"/>
      <c r="JDW67" s="126"/>
      <c r="JDX67" s="126"/>
      <c r="JDY67" s="124"/>
      <c r="JDZ67" s="125"/>
      <c r="JEA67" s="129"/>
      <c r="JEB67" s="125"/>
      <c r="JEC67" s="126"/>
      <c r="JED67" s="126"/>
      <c r="JEE67" s="126"/>
      <c r="JEF67" s="124"/>
      <c r="JEG67" s="125"/>
      <c r="JEH67" s="129"/>
      <c r="JEI67" s="125"/>
      <c r="JEJ67" s="126"/>
      <c r="JEK67" s="126"/>
      <c r="JEL67" s="126"/>
      <c r="JEM67" s="124"/>
      <c r="JEN67" s="125"/>
      <c r="JEO67" s="129"/>
      <c r="JEP67" s="125"/>
      <c r="JEQ67" s="126"/>
      <c r="JER67" s="126"/>
      <c r="JES67" s="126"/>
      <c r="JET67" s="124"/>
      <c r="JEU67" s="125"/>
      <c r="JEV67" s="129"/>
      <c r="JEW67" s="125"/>
      <c r="JEX67" s="126"/>
      <c r="JEY67" s="126"/>
      <c r="JEZ67" s="126"/>
      <c r="JFA67" s="124"/>
      <c r="JFB67" s="125"/>
      <c r="JFC67" s="129"/>
      <c r="JFD67" s="125"/>
      <c r="JFE67" s="126"/>
      <c r="JFF67" s="126"/>
      <c r="JFG67" s="126"/>
      <c r="JFH67" s="124"/>
      <c r="JFI67" s="125"/>
      <c r="JFJ67" s="129"/>
      <c r="JFK67" s="125"/>
      <c r="JFL67" s="126"/>
      <c r="JFM67" s="126"/>
      <c r="JFN67" s="126"/>
      <c r="JFO67" s="124"/>
      <c r="JFP67" s="125"/>
      <c r="JFQ67" s="129"/>
      <c r="JFR67" s="125"/>
      <c r="JFS67" s="126"/>
      <c r="JFT67" s="126"/>
      <c r="JFU67" s="126"/>
      <c r="JFV67" s="124"/>
      <c r="JFW67" s="125"/>
      <c r="JFX67" s="129"/>
      <c r="JFY67" s="125"/>
      <c r="JFZ67" s="126"/>
      <c r="JGA67" s="126"/>
      <c r="JGB67" s="126"/>
      <c r="JGC67" s="124"/>
      <c r="JGD67" s="125"/>
      <c r="JGE67" s="129"/>
      <c r="JGF67" s="125"/>
      <c r="JGG67" s="126"/>
      <c r="JGH67" s="126"/>
      <c r="JGI67" s="126"/>
      <c r="JGJ67" s="124"/>
      <c r="JGK67" s="125"/>
      <c r="JGL67" s="129"/>
      <c r="JGM67" s="125"/>
      <c r="JGN67" s="126"/>
      <c r="JGO67" s="126"/>
      <c r="JGP67" s="126"/>
      <c r="JGQ67" s="124"/>
      <c r="JGR67" s="125"/>
      <c r="JGS67" s="129"/>
      <c r="JGT67" s="125"/>
      <c r="JGU67" s="126"/>
      <c r="JGV67" s="126"/>
      <c r="JGW67" s="126"/>
      <c r="JGX67" s="124"/>
      <c r="JGY67" s="125"/>
      <c r="JGZ67" s="129"/>
      <c r="JHA67" s="125"/>
      <c r="JHB67" s="126"/>
      <c r="JHC67" s="126"/>
      <c r="JHD67" s="126"/>
      <c r="JHE67" s="124"/>
      <c r="JHF67" s="125"/>
      <c r="JHG67" s="129"/>
      <c r="JHH67" s="125"/>
      <c r="JHI67" s="126"/>
      <c r="JHJ67" s="126"/>
      <c r="JHK67" s="126"/>
      <c r="JHL67" s="124"/>
      <c r="JHM67" s="125"/>
      <c r="JHN67" s="129"/>
      <c r="JHO67" s="125"/>
      <c r="JHP67" s="126"/>
      <c r="JHQ67" s="126"/>
      <c r="JHR67" s="126"/>
      <c r="JHS67" s="124"/>
      <c r="JHT67" s="125"/>
      <c r="JHU67" s="129"/>
      <c r="JHV67" s="125"/>
      <c r="JHW67" s="126"/>
      <c r="JHX67" s="126"/>
      <c r="JHY67" s="126"/>
      <c r="JHZ67" s="124"/>
      <c r="JIA67" s="125"/>
      <c r="JIB67" s="129"/>
      <c r="JIC67" s="125"/>
      <c r="JID67" s="126"/>
      <c r="JIE67" s="126"/>
      <c r="JIF67" s="126"/>
      <c r="JIG67" s="124"/>
      <c r="JIH67" s="125"/>
      <c r="JII67" s="129"/>
      <c r="JIJ67" s="125"/>
      <c r="JIK67" s="126"/>
      <c r="JIL67" s="126"/>
      <c r="JIM67" s="126"/>
      <c r="JIN67" s="124"/>
      <c r="JIO67" s="125"/>
      <c r="JIP67" s="129"/>
      <c r="JIQ67" s="125"/>
      <c r="JIR67" s="126"/>
      <c r="JIS67" s="126"/>
      <c r="JIT67" s="126"/>
      <c r="JIU67" s="124"/>
      <c r="JIV67" s="125"/>
      <c r="JIW67" s="129"/>
      <c r="JIX67" s="125"/>
      <c r="JIY67" s="126"/>
      <c r="JIZ67" s="126"/>
      <c r="JJA67" s="126"/>
      <c r="JJB67" s="124"/>
      <c r="JJC67" s="125"/>
      <c r="JJD67" s="129"/>
      <c r="JJE67" s="125"/>
      <c r="JJF67" s="126"/>
      <c r="JJG67" s="126"/>
      <c r="JJH67" s="126"/>
      <c r="JJI67" s="124"/>
      <c r="JJJ67" s="125"/>
      <c r="JJK67" s="129"/>
      <c r="JJL67" s="125"/>
      <c r="JJM67" s="126"/>
      <c r="JJN67" s="126"/>
      <c r="JJO67" s="126"/>
      <c r="JJP67" s="124"/>
      <c r="JJQ67" s="125"/>
      <c r="JJR67" s="129"/>
      <c r="JJS67" s="125"/>
      <c r="JJT67" s="126"/>
      <c r="JJU67" s="126"/>
      <c r="JJV67" s="126"/>
      <c r="JJW67" s="124"/>
      <c r="JJX67" s="125"/>
      <c r="JJY67" s="129"/>
      <c r="JJZ67" s="125"/>
      <c r="JKA67" s="126"/>
      <c r="JKB67" s="126"/>
      <c r="JKC67" s="126"/>
      <c r="JKD67" s="124"/>
      <c r="JKE67" s="125"/>
      <c r="JKF67" s="129"/>
      <c r="JKG67" s="125"/>
      <c r="JKH67" s="126"/>
      <c r="JKI67" s="126"/>
      <c r="JKJ67" s="126"/>
      <c r="JKK67" s="124"/>
      <c r="JKL67" s="125"/>
      <c r="JKM67" s="129"/>
      <c r="JKN67" s="125"/>
      <c r="JKO67" s="126"/>
      <c r="JKP67" s="126"/>
      <c r="JKQ67" s="126"/>
      <c r="JKR67" s="124"/>
      <c r="JKS67" s="125"/>
      <c r="JKT67" s="129"/>
      <c r="JKU67" s="125"/>
      <c r="JKV67" s="126"/>
      <c r="JKW67" s="126"/>
      <c r="JKX67" s="126"/>
      <c r="JKY67" s="124"/>
      <c r="JKZ67" s="125"/>
      <c r="JLA67" s="129"/>
      <c r="JLB67" s="125"/>
      <c r="JLC67" s="126"/>
      <c r="JLD67" s="126"/>
      <c r="JLE67" s="126"/>
      <c r="JLF67" s="124"/>
      <c r="JLG67" s="125"/>
      <c r="JLH67" s="129"/>
      <c r="JLI67" s="125"/>
      <c r="JLJ67" s="126"/>
      <c r="JLK67" s="126"/>
      <c r="JLL67" s="126"/>
      <c r="JLM67" s="124"/>
      <c r="JLN67" s="125"/>
      <c r="JLO67" s="129"/>
      <c r="JLP67" s="125"/>
      <c r="JLQ67" s="126"/>
      <c r="JLR67" s="126"/>
      <c r="JLS67" s="126"/>
      <c r="JLT67" s="124"/>
      <c r="JLU67" s="125"/>
      <c r="JLV67" s="129"/>
      <c r="JLW67" s="125"/>
      <c r="JLX67" s="126"/>
      <c r="JLY67" s="126"/>
      <c r="JLZ67" s="126"/>
      <c r="JMA67" s="124"/>
      <c r="JMB67" s="125"/>
      <c r="JMC67" s="129"/>
      <c r="JMD67" s="125"/>
      <c r="JME67" s="126"/>
      <c r="JMF67" s="126"/>
      <c r="JMG67" s="126"/>
      <c r="JMH67" s="124"/>
      <c r="JMI67" s="125"/>
      <c r="JMJ67" s="129"/>
      <c r="JMK67" s="125"/>
      <c r="JML67" s="126"/>
      <c r="JMM67" s="126"/>
      <c r="JMN67" s="126"/>
      <c r="JMO67" s="124"/>
      <c r="JMP67" s="125"/>
      <c r="JMQ67" s="129"/>
      <c r="JMR67" s="125"/>
      <c r="JMS67" s="126"/>
      <c r="JMT67" s="126"/>
      <c r="JMU67" s="126"/>
      <c r="JMV67" s="124"/>
      <c r="JMW67" s="125"/>
      <c r="JMX67" s="129"/>
      <c r="JMY67" s="125"/>
      <c r="JMZ67" s="126"/>
      <c r="JNA67" s="126"/>
      <c r="JNB67" s="126"/>
      <c r="JNC67" s="124"/>
      <c r="JND67" s="125"/>
      <c r="JNE67" s="129"/>
      <c r="JNF67" s="125"/>
      <c r="JNG67" s="126"/>
      <c r="JNH67" s="126"/>
      <c r="JNI67" s="126"/>
      <c r="JNJ67" s="124"/>
      <c r="JNK67" s="125"/>
      <c r="JNL67" s="129"/>
      <c r="JNM67" s="125"/>
      <c r="JNN67" s="126"/>
      <c r="JNO67" s="126"/>
      <c r="JNP67" s="126"/>
      <c r="JNQ67" s="124"/>
      <c r="JNR67" s="125"/>
      <c r="JNS67" s="129"/>
      <c r="JNT67" s="125"/>
      <c r="JNU67" s="126"/>
      <c r="JNV67" s="126"/>
      <c r="JNW67" s="126"/>
      <c r="JNX67" s="124"/>
      <c r="JNY67" s="125"/>
      <c r="JNZ67" s="129"/>
      <c r="JOA67" s="125"/>
      <c r="JOB67" s="126"/>
      <c r="JOC67" s="126"/>
      <c r="JOD67" s="126"/>
      <c r="JOE67" s="124"/>
      <c r="JOF67" s="125"/>
      <c r="JOG67" s="129"/>
      <c r="JOH67" s="125"/>
      <c r="JOI67" s="126"/>
      <c r="JOJ67" s="126"/>
      <c r="JOK67" s="126"/>
      <c r="JOL67" s="124"/>
      <c r="JOM67" s="125"/>
      <c r="JON67" s="129"/>
      <c r="JOO67" s="125"/>
      <c r="JOP67" s="126"/>
      <c r="JOQ67" s="126"/>
      <c r="JOR67" s="126"/>
      <c r="JOS67" s="124"/>
      <c r="JOT67" s="125"/>
      <c r="JOU67" s="129"/>
      <c r="JOV67" s="125"/>
      <c r="JOW67" s="126"/>
      <c r="JOX67" s="126"/>
      <c r="JOY67" s="126"/>
      <c r="JOZ67" s="124"/>
      <c r="JPA67" s="125"/>
      <c r="JPB67" s="129"/>
      <c r="JPC67" s="125"/>
      <c r="JPD67" s="126"/>
      <c r="JPE67" s="126"/>
      <c r="JPF67" s="126"/>
      <c r="JPG67" s="124"/>
      <c r="JPH67" s="125"/>
      <c r="JPI67" s="129"/>
      <c r="JPJ67" s="125"/>
      <c r="JPK67" s="126"/>
      <c r="JPL67" s="126"/>
      <c r="JPM67" s="126"/>
      <c r="JPN67" s="124"/>
      <c r="JPO67" s="125"/>
      <c r="JPP67" s="129"/>
      <c r="JPQ67" s="125"/>
      <c r="JPR67" s="126"/>
      <c r="JPS67" s="126"/>
      <c r="JPT67" s="126"/>
      <c r="JPU67" s="124"/>
      <c r="JPV67" s="125"/>
      <c r="JPW67" s="129"/>
      <c r="JPX67" s="125"/>
      <c r="JPY67" s="126"/>
      <c r="JPZ67" s="126"/>
      <c r="JQA67" s="126"/>
      <c r="JQB67" s="124"/>
      <c r="JQC67" s="125"/>
      <c r="JQD67" s="129"/>
      <c r="JQE67" s="125"/>
      <c r="JQF67" s="126"/>
      <c r="JQG67" s="126"/>
      <c r="JQH67" s="126"/>
      <c r="JQI67" s="124"/>
      <c r="JQJ67" s="125"/>
      <c r="JQK67" s="129"/>
      <c r="JQL67" s="125"/>
      <c r="JQM67" s="126"/>
      <c r="JQN67" s="126"/>
      <c r="JQO67" s="126"/>
      <c r="JQP67" s="124"/>
      <c r="JQQ67" s="125"/>
      <c r="JQR67" s="129"/>
      <c r="JQS67" s="125"/>
      <c r="JQT67" s="126"/>
      <c r="JQU67" s="126"/>
      <c r="JQV67" s="126"/>
      <c r="JQW67" s="124"/>
      <c r="JQX67" s="125"/>
      <c r="JQY67" s="129"/>
      <c r="JQZ67" s="125"/>
      <c r="JRA67" s="126"/>
      <c r="JRB67" s="126"/>
      <c r="JRC67" s="126"/>
      <c r="JRD67" s="124"/>
      <c r="JRE67" s="125"/>
      <c r="JRF67" s="129"/>
      <c r="JRG67" s="125"/>
      <c r="JRH67" s="126"/>
      <c r="JRI67" s="126"/>
      <c r="JRJ67" s="126"/>
      <c r="JRK67" s="124"/>
      <c r="JRL67" s="125"/>
      <c r="JRM67" s="129"/>
      <c r="JRN67" s="125"/>
      <c r="JRO67" s="126"/>
      <c r="JRP67" s="126"/>
      <c r="JRQ67" s="126"/>
      <c r="JRR67" s="124"/>
      <c r="JRS67" s="125"/>
      <c r="JRT67" s="129"/>
      <c r="JRU67" s="125"/>
      <c r="JRV67" s="126"/>
      <c r="JRW67" s="126"/>
      <c r="JRX67" s="126"/>
      <c r="JRY67" s="124"/>
      <c r="JRZ67" s="125"/>
      <c r="JSA67" s="129"/>
      <c r="JSB67" s="125"/>
      <c r="JSC67" s="126"/>
      <c r="JSD67" s="126"/>
      <c r="JSE67" s="126"/>
      <c r="JSF67" s="124"/>
      <c r="JSG67" s="125"/>
      <c r="JSH67" s="129"/>
      <c r="JSI67" s="125"/>
      <c r="JSJ67" s="126"/>
      <c r="JSK67" s="126"/>
      <c r="JSL67" s="126"/>
      <c r="JSM67" s="124"/>
      <c r="JSN67" s="125"/>
      <c r="JSO67" s="129"/>
      <c r="JSP67" s="125"/>
      <c r="JSQ67" s="126"/>
      <c r="JSR67" s="126"/>
      <c r="JSS67" s="126"/>
      <c r="JST67" s="124"/>
      <c r="JSU67" s="125"/>
      <c r="JSV67" s="129"/>
      <c r="JSW67" s="125"/>
      <c r="JSX67" s="126"/>
      <c r="JSY67" s="126"/>
      <c r="JSZ67" s="126"/>
      <c r="JTA67" s="124"/>
      <c r="JTB67" s="125"/>
      <c r="JTC67" s="129"/>
      <c r="JTD67" s="125"/>
      <c r="JTE67" s="126"/>
      <c r="JTF67" s="126"/>
      <c r="JTG67" s="126"/>
      <c r="JTH67" s="124"/>
      <c r="JTI67" s="125"/>
      <c r="JTJ67" s="129"/>
      <c r="JTK67" s="125"/>
      <c r="JTL67" s="126"/>
      <c r="JTM67" s="126"/>
      <c r="JTN67" s="126"/>
      <c r="JTO67" s="124"/>
      <c r="JTP67" s="125"/>
      <c r="JTQ67" s="129"/>
      <c r="JTR67" s="125"/>
      <c r="JTS67" s="126"/>
      <c r="JTT67" s="126"/>
      <c r="JTU67" s="126"/>
      <c r="JTV67" s="124"/>
      <c r="JTW67" s="125"/>
      <c r="JTX67" s="129"/>
      <c r="JTY67" s="125"/>
      <c r="JTZ67" s="126"/>
      <c r="JUA67" s="126"/>
      <c r="JUB67" s="126"/>
      <c r="JUC67" s="124"/>
      <c r="JUD67" s="125"/>
      <c r="JUE67" s="129"/>
      <c r="JUF67" s="125"/>
      <c r="JUG67" s="126"/>
      <c r="JUH67" s="126"/>
      <c r="JUI67" s="126"/>
      <c r="JUJ67" s="124"/>
      <c r="JUK67" s="125"/>
      <c r="JUL67" s="129"/>
      <c r="JUM67" s="125"/>
      <c r="JUN67" s="126"/>
      <c r="JUO67" s="126"/>
      <c r="JUP67" s="126"/>
      <c r="JUQ67" s="124"/>
      <c r="JUR67" s="125"/>
      <c r="JUS67" s="129"/>
      <c r="JUT67" s="125"/>
      <c r="JUU67" s="126"/>
      <c r="JUV67" s="126"/>
      <c r="JUW67" s="126"/>
      <c r="JUX67" s="124"/>
      <c r="JUY67" s="125"/>
      <c r="JUZ67" s="129"/>
      <c r="JVA67" s="125"/>
      <c r="JVB67" s="126"/>
      <c r="JVC67" s="126"/>
      <c r="JVD67" s="126"/>
      <c r="JVE67" s="124"/>
      <c r="JVF67" s="125"/>
      <c r="JVG67" s="129"/>
      <c r="JVH67" s="125"/>
      <c r="JVI67" s="126"/>
      <c r="JVJ67" s="126"/>
      <c r="JVK67" s="126"/>
      <c r="JVL67" s="124"/>
      <c r="JVM67" s="125"/>
      <c r="JVN67" s="129"/>
      <c r="JVO67" s="125"/>
      <c r="JVP67" s="126"/>
      <c r="JVQ67" s="126"/>
      <c r="JVR67" s="126"/>
      <c r="JVS67" s="124"/>
      <c r="JVT67" s="125"/>
      <c r="JVU67" s="129"/>
      <c r="JVV67" s="125"/>
      <c r="JVW67" s="126"/>
      <c r="JVX67" s="126"/>
      <c r="JVY67" s="126"/>
      <c r="JVZ67" s="124"/>
      <c r="JWA67" s="125"/>
      <c r="JWB67" s="129"/>
      <c r="JWC67" s="125"/>
      <c r="JWD67" s="126"/>
      <c r="JWE67" s="126"/>
      <c r="JWF67" s="126"/>
      <c r="JWG67" s="124"/>
      <c r="JWH67" s="125"/>
      <c r="JWI67" s="129"/>
      <c r="JWJ67" s="125"/>
      <c r="JWK67" s="126"/>
      <c r="JWL67" s="126"/>
      <c r="JWM67" s="126"/>
      <c r="JWN67" s="124"/>
      <c r="JWO67" s="125"/>
      <c r="JWP67" s="129"/>
      <c r="JWQ67" s="125"/>
      <c r="JWR67" s="126"/>
      <c r="JWS67" s="126"/>
      <c r="JWT67" s="126"/>
      <c r="JWU67" s="124"/>
      <c r="JWV67" s="125"/>
      <c r="JWW67" s="129"/>
      <c r="JWX67" s="125"/>
      <c r="JWY67" s="126"/>
      <c r="JWZ67" s="126"/>
      <c r="JXA67" s="126"/>
      <c r="JXB67" s="124"/>
      <c r="JXC67" s="125"/>
      <c r="JXD67" s="129"/>
      <c r="JXE67" s="125"/>
      <c r="JXF67" s="126"/>
      <c r="JXG67" s="126"/>
      <c r="JXH67" s="126"/>
      <c r="JXI67" s="124"/>
      <c r="JXJ67" s="125"/>
      <c r="JXK67" s="129"/>
      <c r="JXL67" s="125"/>
      <c r="JXM67" s="126"/>
      <c r="JXN67" s="126"/>
      <c r="JXO67" s="126"/>
      <c r="JXP67" s="124"/>
      <c r="JXQ67" s="125"/>
      <c r="JXR67" s="129"/>
      <c r="JXS67" s="125"/>
      <c r="JXT67" s="126"/>
      <c r="JXU67" s="126"/>
      <c r="JXV67" s="126"/>
      <c r="JXW67" s="124"/>
      <c r="JXX67" s="125"/>
      <c r="JXY67" s="129"/>
      <c r="JXZ67" s="125"/>
      <c r="JYA67" s="126"/>
      <c r="JYB67" s="126"/>
      <c r="JYC67" s="126"/>
      <c r="JYD67" s="124"/>
      <c r="JYE67" s="125"/>
      <c r="JYF67" s="129"/>
      <c r="JYG67" s="125"/>
      <c r="JYH67" s="126"/>
      <c r="JYI67" s="126"/>
      <c r="JYJ67" s="126"/>
      <c r="JYK67" s="124"/>
      <c r="JYL67" s="125"/>
      <c r="JYM67" s="129"/>
      <c r="JYN67" s="125"/>
      <c r="JYO67" s="126"/>
      <c r="JYP67" s="126"/>
      <c r="JYQ67" s="126"/>
      <c r="JYR67" s="124"/>
      <c r="JYS67" s="125"/>
      <c r="JYT67" s="129"/>
      <c r="JYU67" s="125"/>
      <c r="JYV67" s="126"/>
      <c r="JYW67" s="126"/>
      <c r="JYX67" s="126"/>
      <c r="JYY67" s="124"/>
      <c r="JYZ67" s="125"/>
      <c r="JZA67" s="129"/>
      <c r="JZB67" s="125"/>
      <c r="JZC67" s="126"/>
      <c r="JZD67" s="126"/>
      <c r="JZE67" s="126"/>
      <c r="JZF67" s="124"/>
      <c r="JZG67" s="125"/>
      <c r="JZH67" s="129"/>
      <c r="JZI67" s="125"/>
      <c r="JZJ67" s="126"/>
      <c r="JZK67" s="126"/>
      <c r="JZL67" s="126"/>
      <c r="JZM67" s="124"/>
      <c r="JZN67" s="125"/>
      <c r="JZO67" s="129"/>
      <c r="JZP67" s="125"/>
      <c r="JZQ67" s="126"/>
      <c r="JZR67" s="126"/>
      <c r="JZS67" s="126"/>
      <c r="JZT67" s="124"/>
      <c r="JZU67" s="125"/>
      <c r="JZV67" s="129"/>
      <c r="JZW67" s="125"/>
      <c r="JZX67" s="126"/>
      <c r="JZY67" s="126"/>
      <c r="JZZ67" s="126"/>
      <c r="KAA67" s="124"/>
      <c r="KAB67" s="125"/>
      <c r="KAC67" s="129"/>
      <c r="KAD67" s="125"/>
      <c r="KAE67" s="126"/>
      <c r="KAF67" s="126"/>
      <c r="KAG67" s="126"/>
      <c r="KAH67" s="124"/>
      <c r="KAI67" s="125"/>
      <c r="KAJ67" s="129"/>
      <c r="KAK67" s="125"/>
      <c r="KAL67" s="126"/>
      <c r="KAM67" s="126"/>
      <c r="KAN67" s="126"/>
      <c r="KAO67" s="124"/>
      <c r="KAP67" s="125"/>
      <c r="KAQ67" s="129"/>
      <c r="KAR67" s="125"/>
      <c r="KAS67" s="126"/>
      <c r="KAT67" s="126"/>
      <c r="KAU67" s="126"/>
      <c r="KAV67" s="124"/>
      <c r="KAW67" s="125"/>
      <c r="KAX67" s="129"/>
      <c r="KAY67" s="125"/>
      <c r="KAZ67" s="126"/>
      <c r="KBA67" s="126"/>
      <c r="KBB67" s="126"/>
      <c r="KBC67" s="124"/>
      <c r="KBD67" s="125"/>
      <c r="KBE67" s="129"/>
      <c r="KBF67" s="125"/>
      <c r="KBG67" s="126"/>
      <c r="KBH67" s="126"/>
      <c r="KBI67" s="126"/>
      <c r="KBJ67" s="124"/>
      <c r="KBK67" s="125"/>
      <c r="KBL67" s="129"/>
      <c r="KBM67" s="125"/>
      <c r="KBN67" s="126"/>
      <c r="KBO67" s="126"/>
      <c r="KBP67" s="126"/>
      <c r="KBQ67" s="124"/>
      <c r="KBR67" s="125"/>
      <c r="KBS67" s="129"/>
      <c r="KBT67" s="125"/>
      <c r="KBU67" s="126"/>
      <c r="KBV67" s="126"/>
      <c r="KBW67" s="126"/>
      <c r="KBX67" s="124"/>
      <c r="KBY67" s="125"/>
      <c r="KBZ67" s="129"/>
      <c r="KCA67" s="125"/>
      <c r="KCB67" s="126"/>
      <c r="KCC67" s="126"/>
      <c r="KCD67" s="126"/>
      <c r="KCE67" s="124"/>
      <c r="KCF67" s="125"/>
      <c r="KCG67" s="129"/>
      <c r="KCH67" s="125"/>
      <c r="KCI67" s="126"/>
      <c r="KCJ67" s="126"/>
      <c r="KCK67" s="126"/>
      <c r="KCL67" s="124"/>
      <c r="KCM67" s="125"/>
      <c r="KCN67" s="129"/>
      <c r="KCO67" s="125"/>
      <c r="KCP67" s="126"/>
      <c r="KCQ67" s="126"/>
      <c r="KCR67" s="126"/>
      <c r="KCS67" s="124"/>
      <c r="KCT67" s="125"/>
      <c r="KCU67" s="129"/>
      <c r="KCV67" s="125"/>
      <c r="KCW67" s="126"/>
      <c r="KCX67" s="126"/>
      <c r="KCY67" s="126"/>
      <c r="KCZ67" s="124"/>
      <c r="KDA67" s="125"/>
      <c r="KDB67" s="129"/>
      <c r="KDC67" s="125"/>
      <c r="KDD67" s="126"/>
      <c r="KDE67" s="126"/>
      <c r="KDF67" s="126"/>
      <c r="KDG67" s="124"/>
      <c r="KDH67" s="125"/>
      <c r="KDI67" s="129"/>
      <c r="KDJ67" s="125"/>
      <c r="KDK67" s="126"/>
      <c r="KDL67" s="126"/>
      <c r="KDM67" s="126"/>
      <c r="KDN67" s="124"/>
      <c r="KDO67" s="125"/>
      <c r="KDP67" s="129"/>
      <c r="KDQ67" s="125"/>
      <c r="KDR67" s="126"/>
      <c r="KDS67" s="126"/>
      <c r="KDT67" s="126"/>
      <c r="KDU67" s="124"/>
      <c r="KDV67" s="125"/>
      <c r="KDW67" s="129"/>
      <c r="KDX67" s="125"/>
      <c r="KDY67" s="126"/>
      <c r="KDZ67" s="126"/>
      <c r="KEA67" s="126"/>
      <c r="KEB67" s="124"/>
      <c r="KEC67" s="125"/>
      <c r="KED67" s="129"/>
      <c r="KEE67" s="125"/>
      <c r="KEF67" s="126"/>
      <c r="KEG67" s="126"/>
      <c r="KEH67" s="126"/>
      <c r="KEI67" s="124"/>
      <c r="KEJ67" s="125"/>
      <c r="KEK67" s="129"/>
      <c r="KEL67" s="125"/>
      <c r="KEM67" s="126"/>
      <c r="KEN67" s="126"/>
      <c r="KEO67" s="126"/>
      <c r="KEP67" s="124"/>
      <c r="KEQ67" s="125"/>
      <c r="KER67" s="129"/>
      <c r="KES67" s="125"/>
      <c r="KET67" s="126"/>
      <c r="KEU67" s="126"/>
      <c r="KEV67" s="126"/>
      <c r="KEW67" s="124"/>
      <c r="KEX67" s="125"/>
      <c r="KEY67" s="129"/>
      <c r="KEZ67" s="125"/>
      <c r="KFA67" s="126"/>
      <c r="KFB67" s="126"/>
      <c r="KFC67" s="126"/>
      <c r="KFD67" s="124"/>
      <c r="KFE67" s="125"/>
      <c r="KFF67" s="129"/>
      <c r="KFG67" s="125"/>
      <c r="KFH67" s="126"/>
      <c r="KFI67" s="126"/>
      <c r="KFJ67" s="126"/>
      <c r="KFK67" s="124"/>
      <c r="KFL67" s="125"/>
      <c r="KFM67" s="129"/>
      <c r="KFN67" s="125"/>
      <c r="KFO67" s="126"/>
      <c r="KFP67" s="126"/>
      <c r="KFQ67" s="126"/>
      <c r="KFR67" s="124"/>
      <c r="KFS67" s="125"/>
      <c r="KFT67" s="129"/>
      <c r="KFU67" s="125"/>
      <c r="KFV67" s="126"/>
      <c r="KFW67" s="126"/>
      <c r="KFX67" s="126"/>
      <c r="KFY67" s="124"/>
      <c r="KFZ67" s="125"/>
      <c r="KGA67" s="129"/>
      <c r="KGB67" s="125"/>
      <c r="KGC67" s="126"/>
      <c r="KGD67" s="126"/>
      <c r="KGE67" s="126"/>
      <c r="KGF67" s="124"/>
      <c r="KGG67" s="125"/>
      <c r="KGH67" s="129"/>
      <c r="KGI67" s="125"/>
      <c r="KGJ67" s="126"/>
      <c r="KGK67" s="126"/>
      <c r="KGL67" s="126"/>
      <c r="KGM67" s="124"/>
      <c r="KGN67" s="125"/>
      <c r="KGO67" s="129"/>
      <c r="KGP67" s="125"/>
      <c r="KGQ67" s="126"/>
      <c r="KGR67" s="126"/>
      <c r="KGS67" s="126"/>
      <c r="KGT67" s="124"/>
      <c r="KGU67" s="125"/>
      <c r="KGV67" s="129"/>
      <c r="KGW67" s="125"/>
      <c r="KGX67" s="126"/>
      <c r="KGY67" s="126"/>
      <c r="KGZ67" s="126"/>
      <c r="KHA67" s="124"/>
      <c r="KHB67" s="125"/>
      <c r="KHC67" s="129"/>
      <c r="KHD67" s="125"/>
      <c r="KHE67" s="126"/>
      <c r="KHF67" s="126"/>
      <c r="KHG67" s="126"/>
      <c r="KHH67" s="124"/>
      <c r="KHI67" s="125"/>
      <c r="KHJ67" s="129"/>
      <c r="KHK67" s="125"/>
      <c r="KHL67" s="126"/>
      <c r="KHM67" s="126"/>
      <c r="KHN67" s="126"/>
      <c r="KHO67" s="124"/>
      <c r="KHP67" s="125"/>
      <c r="KHQ67" s="129"/>
      <c r="KHR67" s="125"/>
      <c r="KHS67" s="126"/>
      <c r="KHT67" s="126"/>
      <c r="KHU67" s="126"/>
      <c r="KHV67" s="124"/>
      <c r="KHW67" s="125"/>
      <c r="KHX67" s="129"/>
      <c r="KHY67" s="125"/>
      <c r="KHZ67" s="126"/>
      <c r="KIA67" s="126"/>
      <c r="KIB67" s="126"/>
      <c r="KIC67" s="124"/>
      <c r="KID67" s="125"/>
      <c r="KIE67" s="129"/>
      <c r="KIF67" s="125"/>
      <c r="KIG67" s="126"/>
      <c r="KIH67" s="126"/>
      <c r="KII67" s="126"/>
      <c r="KIJ67" s="124"/>
      <c r="KIK67" s="125"/>
      <c r="KIL67" s="129"/>
      <c r="KIM67" s="125"/>
      <c r="KIN67" s="126"/>
      <c r="KIO67" s="126"/>
      <c r="KIP67" s="126"/>
      <c r="KIQ67" s="124"/>
      <c r="KIR67" s="125"/>
      <c r="KIS67" s="129"/>
      <c r="KIT67" s="125"/>
      <c r="KIU67" s="126"/>
      <c r="KIV67" s="126"/>
      <c r="KIW67" s="126"/>
      <c r="KIX67" s="124"/>
      <c r="KIY67" s="125"/>
      <c r="KIZ67" s="129"/>
      <c r="KJA67" s="125"/>
      <c r="KJB67" s="126"/>
      <c r="KJC67" s="126"/>
      <c r="KJD67" s="126"/>
      <c r="KJE67" s="124"/>
      <c r="KJF67" s="125"/>
      <c r="KJG67" s="129"/>
      <c r="KJH67" s="125"/>
      <c r="KJI67" s="126"/>
      <c r="KJJ67" s="126"/>
      <c r="KJK67" s="126"/>
      <c r="KJL67" s="124"/>
      <c r="KJM67" s="125"/>
      <c r="KJN67" s="129"/>
      <c r="KJO67" s="125"/>
      <c r="KJP67" s="126"/>
      <c r="KJQ67" s="126"/>
      <c r="KJR67" s="126"/>
      <c r="KJS67" s="124"/>
      <c r="KJT67" s="125"/>
      <c r="KJU67" s="129"/>
      <c r="KJV67" s="125"/>
      <c r="KJW67" s="126"/>
      <c r="KJX67" s="126"/>
      <c r="KJY67" s="126"/>
      <c r="KJZ67" s="124"/>
      <c r="KKA67" s="125"/>
      <c r="KKB67" s="129"/>
      <c r="KKC67" s="125"/>
      <c r="KKD67" s="126"/>
      <c r="KKE67" s="126"/>
      <c r="KKF67" s="126"/>
      <c r="KKG67" s="124"/>
      <c r="KKH67" s="125"/>
      <c r="KKI67" s="129"/>
      <c r="KKJ67" s="125"/>
      <c r="KKK67" s="126"/>
      <c r="KKL67" s="126"/>
      <c r="KKM67" s="126"/>
      <c r="KKN67" s="124"/>
      <c r="KKO67" s="125"/>
      <c r="KKP67" s="129"/>
      <c r="KKQ67" s="125"/>
      <c r="KKR67" s="126"/>
      <c r="KKS67" s="126"/>
      <c r="KKT67" s="126"/>
      <c r="KKU67" s="124"/>
      <c r="KKV67" s="125"/>
      <c r="KKW67" s="129"/>
      <c r="KKX67" s="125"/>
      <c r="KKY67" s="126"/>
      <c r="KKZ67" s="126"/>
      <c r="KLA67" s="126"/>
      <c r="KLB67" s="124"/>
      <c r="KLC67" s="125"/>
      <c r="KLD67" s="129"/>
      <c r="KLE67" s="125"/>
      <c r="KLF67" s="126"/>
      <c r="KLG67" s="126"/>
      <c r="KLH67" s="126"/>
      <c r="KLI67" s="124"/>
      <c r="KLJ67" s="125"/>
      <c r="KLK67" s="129"/>
      <c r="KLL67" s="125"/>
      <c r="KLM67" s="126"/>
      <c r="KLN67" s="126"/>
      <c r="KLO67" s="126"/>
      <c r="KLP67" s="124"/>
      <c r="KLQ67" s="125"/>
      <c r="KLR67" s="129"/>
      <c r="KLS67" s="125"/>
      <c r="KLT67" s="126"/>
      <c r="KLU67" s="126"/>
      <c r="KLV67" s="126"/>
      <c r="KLW67" s="124"/>
      <c r="KLX67" s="125"/>
      <c r="KLY67" s="129"/>
      <c r="KLZ67" s="125"/>
      <c r="KMA67" s="126"/>
      <c r="KMB67" s="126"/>
      <c r="KMC67" s="126"/>
      <c r="KMD67" s="124"/>
      <c r="KME67" s="125"/>
      <c r="KMF67" s="129"/>
      <c r="KMG67" s="125"/>
      <c r="KMH67" s="126"/>
      <c r="KMI67" s="126"/>
      <c r="KMJ67" s="126"/>
      <c r="KMK67" s="124"/>
      <c r="KML67" s="125"/>
      <c r="KMM67" s="129"/>
      <c r="KMN67" s="125"/>
      <c r="KMO67" s="126"/>
      <c r="KMP67" s="126"/>
      <c r="KMQ67" s="126"/>
      <c r="KMR67" s="124"/>
      <c r="KMS67" s="125"/>
      <c r="KMT67" s="129"/>
      <c r="KMU67" s="125"/>
      <c r="KMV67" s="126"/>
      <c r="KMW67" s="126"/>
      <c r="KMX67" s="126"/>
      <c r="KMY67" s="124"/>
      <c r="KMZ67" s="125"/>
      <c r="KNA67" s="129"/>
      <c r="KNB67" s="125"/>
      <c r="KNC67" s="126"/>
      <c r="KND67" s="126"/>
      <c r="KNE67" s="126"/>
      <c r="KNF67" s="124"/>
      <c r="KNG67" s="125"/>
      <c r="KNH67" s="129"/>
      <c r="KNI67" s="125"/>
      <c r="KNJ67" s="126"/>
      <c r="KNK67" s="126"/>
      <c r="KNL67" s="126"/>
      <c r="KNM67" s="124"/>
      <c r="KNN67" s="125"/>
      <c r="KNO67" s="129"/>
      <c r="KNP67" s="125"/>
      <c r="KNQ67" s="126"/>
      <c r="KNR67" s="126"/>
      <c r="KNS67" s="126"/>
      <c r="KNT67" s="124"/>
      <c r="KNU67" s="125"/>
      <c r="KNV67" s="129"/>
      <c r="KNW67" s="125"/>
      <c r="KNX67" s="126"/>
      <c r="KNY67" s="126"/>
      <c r="KNZ67" s="126"/>
      <c r="KOA67" s="124"/>
      <c r="KOB67" s="125"/>
      <c r="KOC67" s="129"/>
      <c r="KOD67" s="125"/>
      <c r="KOE67" s="126"/>
      <c r="KOF67" s="126"/>
      <c r="KOG67" s="126"/>
      <c r="KOH67" s="124"/>
      <c r="KOI67" s="125"/>
      <c r="KOJ67" s="129"/>
      <c r="KOK67" s="125"/>
      <c r="KOL67" s="126"/>
      <c r="KOM67" s="126"/>
      <c r="KON67" s="126"/>
      <c r="KOO67" s="124"/>
      <c r="KOP67" s="125"/>
      <c r="KOQ67" s="129"/>
      <c r="KOR67" s="125"/>
      <c r="KOS67" s="126"/>
      <c r="KOT67" s="126"/>
      <c r="KOU67" s="126"/>
      <c r="KOV67" s="124"/>
      <c r="KOW67" s="125"/>
      <c r="KOX67" s="129"/>
      <c r="KOY67" s="125"/>
      <c r="KOZ67" s="126"/>
      <c r="KPA67" s="126"/>
      <c r="KPB67" s="126"/>
      <c r="KPC67" s="124"/>
      <c r="KPD67" s="125"/>
      <c r="KPE67" s="129"/>
      <c r="KPF67" s="125"/>
      <c r="KPG67" s="126"/>
      <c r="KPH67" s="126"/>
      <c r="KPI67" s="126"/>
      <c r="KPJ67" s="124"/>
      <c r="KPK67" s="125"/>
      <c r="KPL67" s="129"/>
      <c r="KPM67" s="125"/>
      <c r="KPN67" s="126"/>
      <c r="KPO67" s="126"/>
      <c r="KPP67" s="126"/>
      <c r="KPQ67" s="124"/>
      <c r="KPR67" s="125"/>
      <c r="KPS67" s="129"/>
      <c r="KPT67" s="125"/>
      <c r="KPU67" s="126"/>
      <c r="KPV67" s="126"/>
      <c r="KPW67" s="126"/>
      <c r="KPX67" s="124"/>
      <c r="KPY67" s="125"/>
      <c r="KPZ67" s="129"/>
      <c r="KQA67" s="125"/>
      <c r="KQB67" s="126"/>
      <c r="KQC67" s="126"/>
      <c r="KQD67" s="126"/>
      <c r="KQE67" s="124"/>
      <c r="KQF67" s="125"/>
      <c r="KQG67" s="129"/>
      <c r="KQH67" s="125"/>
      <c r="KQI67" s="126"/>
      <c r="KQJ67" s="126"/>
      <c r="KQK67" s="126"/>
      <c r="KQL67" s="124"/>
      <c r="KQM67" s="125"/>
      <c r="KQN67" s="129"/>
      <c r="KQO67" s="125"/>
      <c r="KQP67" s="126"/>
      <c r="KQQ67" s="126"/>
      <c r="KQR67" s="126"/>
      <c r="KQS67" s="124"/>
      <c r="KQT67" s="125"/>
      <c r="KQU67" s="129"/>
      <c r="KQV67" s="125"/>
      <c r="KQW67" s="126"/>
      <c r="KQX67" s="126"/>
      <c r="KQY67" s="126"/>
      <c r="KQZ67" s="124"/>
      <c r="KRA67" s="125"/>
      <c r="KRB67" s="129"/>
      <c r="KRC67" s="125"/>
      <c r="KRD67" s="126"/>
      <c r="KRE67" s="126"/>
      <c r="KRF67" s="126"/>
      <c r="KRG67" s="124"/>
      <c r="KRH67" s="125"/>
      <c r="KRI67" s="129"/>
      <c r="KRJ67" s="125"/>
      <c r="KRK67" s="126"/>
      <c r="KRL67" s="126"/>
      <c r="KRM67" s="126"/>
      <c r="KRN67" s="124"/>
      <c r="KRO67" s="125"/>
      <c r="KRP67" s="129"/>
      <c r="KRQ67" s="125"/>
      <c r="KRR67" s="126"/>
      <c r="KRS67" s="126"/>
      <c r="KRT67" s="126"/>
      <c r="KRU67" s="124"/>
      <c r="KRV67" s="125"/>
      <c r="KRW67" s="129"/>
      <c r="KRX67" s="125"/>
      <c r="KRY67" s="126"/>
      <c r="KRZ67" s="126"/>
      <c r="KSA67" s="126"/>
      <c r="KSB67" s="124"/>
      <c r="KSC67" s="125"/>
      <c r="KSD67" s="129"/>
      <c r="KSE67" s="125"/>
      <c r="KSF67" s="126"/>
      <c r="KSG67" s="126"/>
      <c r="KSH67" s="126"/>
      <c r="KSI67" s="124"/>
      <c r="KSJ67" s="125"/>
      <c r="KSK67" s="129"/>
      <c r="KSL67" s="125"/>
      <c r="KSM67" s="126"/>
      <c r="KSN67" s="126"/>
      <c r="KSO67" s="126"/>
      <c r="KSP67" s="124"/>
      <c r="KSQ67" s="125"/>
      <c r="KSR67" s="129"/>
      <c r="KSS67" s="125"/>
      <c r="KST67" s="126"/>
      <c r="KSU67" s="126"/>
      <c r="KSV67" s="126"/>
      <c r="KSW67" s="124"/>
      <c r="KSX67" s="125"/>
      <c r="KSY67" s="129"/>
      <c r="KSZ67" s="125"/>
      <c r="KTA67" s="126"/>
      <c r="KTB67" s="126"/>
      <c r="KTC67" s="126"/>
      <c r="KTD67" s="124"/>
      <c r="KTE67" s="125"/>
      <c r="KTF67" s="129"/>
      <c r="KTG67" s="125"/>
      <c r="KTH67" s="126"/>
      <c r="KTI67" s="126"/>
      <c r="KTJ67" s="126"/>
      <c r="KTK67" s="124"/>
      <c r="KTL67" s="125"/>
      <c r="KTM67" s="129"/>
      <c r="KTN67" s="125"/>
      <c r="KTO67" s="126"/>
      <c r="KTP67" s="126"/>
      <c r="KTQ67" s="126"/>
      <c r="KTR67" s="124"/>
      <c r="KTS67" s="125"/>
      <c r="KTT67" s="129"/>
      <c r="KTU67" s="125"/>
      <c r="KTV67" s="126"/>
      <c r="KTW67" s="126"/>
      <c r="KTX67" s="126"/>
      <c r="KTY67" s="124"/>
      <c r="KTZ67" s="125"/>
      <c r="KUA67" s="129"/>
      <c r="KUB67" s="125"/>
      <c r="KUC67" s="126"/>
      <c r="KUD67" s="126"/>
      <c r="KUE67" s="126"/>
      <c r="KUF67" s="124"/>
      <c r="KUG67" s="125"/>
      <c r="KUH67" s="129"/>
      <c r="KUI67" s="125"/>
      <c r="KUJ67" s="126"/>
      <c r="KUK67" s="126"/>
      <c r="KUL67" s="126"/>
      <c r="KUM67" s="124"/>
      <c r="KUN67" s="125"/>
      <c r="KUO67" s="129"/>
      <c r="KUP67" s="125"/>
      <c r="KUQ67" s="126"/>
      <c r="KUR67" s="126"/>
      <c r="KUS67" s="126"/>
      <c r="KUT67" s="124"/>
      <c r="KUU67" s="125"/>
      <c r="KUV67" s="129"/>
      <c r="KUW67" s="125"/>
      <c r="KUX67" s="126"/>
      <c r="KUY67" s="126"/>
      <c r="KUZ67" s="126"/>
      <c r="KVA67" s="124"/>
      <c r="KVB67" s="125"/>
      <c r="KVC67" s="129"/>
      <c r="KVD67" s="125"/>
      <c r="KVE67" s="126"/>
      <c r="KVF67" s="126"/>
      <c r="KVG67" s="126"/>
      <c r="KVH67" s="124"/>
      <c r="KVI67" s="125"/>
      <c r="KVJ67" s="129"/>
      <c r="KVK67" s="125"/>
      <c r="KVL67" s="126"/>
      <c r="KVM67" s="126"/>
      <c r="KVN67" s="126"/>
      <c r="KVO67" s="124"/>
      <c r="KVP67" s="125"/>
      <c r="KVQ67" s="129"/>
      <c r="KVR67" s="125"/>
      <c r="KVS67" s="126"/>
      <c r="KVT67" s="126"/>
      <c r="KVU67" s="126"/>
      <c r="KVV67" s="124"/>
      <c r="KVW67" s="125"/>
      <c r="KVX67" s="129"/>
      <c r="KVY67" s="125"/>
      <c r="KVZ67" s="126"/>
      <c r="KWA67" s="126"/>
      <c r="KWB67" s="126"/>
      <c r="KWC67" s="124"/>
      <c r="KWD67" s="125"/>
      <c r="KWE67" s="129"/>
      <c r="KWF67" s="125"/>
      <c r="KWG67" s="126"/>
      <c r="KWH67" s="126"/>
      <c r="KWI67" s="126"/>
      <c r="KWJ67" s="124"/>
      <c r="KWK67" s="125"/>
      <c r="KWL67" s="129"/>
      <c r="KWM67" s="125"/>
      <c r="KWN67" s="126"/>
      <c r="KWO67" s="126"/>
      <c r="KWP67" s="126"/>
      <c r="KWQ67" s="124"/>
      <c r="KWR67" s="125"/>
      <c r="KWS67" s="129"/>
      <c r="KWT67" s="125"/>
      <c r="KWU67" s="126"/>
      <c r="KWV67" s="126"/>
      <c r="KWW67" s="126"/>
      <c r="KWX67" s="124"/>
      <c r="KWY67" s="125"/>
      <c r="KWZ67" s="129"/>
      <c r="KXA67" s="125"/>
      <c r="KXB67" s="126"/>
      <c r="KXC67" s="126"/>
      <c r="KXD67" s="126"/>
      <c r="KXE67" s="124"/>
      <c r="KXF67" s="125"/>
      <c r="KXG67" s="129"/>
      <c r="KXH67" s="125"/>
      <c r="KXI67" s="126"/>
      <c r="KXJ67" s="126"/>
      <c r="KXK67" s="126"/>
      <c r="KXL67" s="124"/>
      <c r="KXM67" s="125"/>
      <c r="KXN67" s="129"/>
      <c r="KXO67" s="125"/>
      <c r="KXP67" s="126"/>
      <c r="KXQ67" s="126"/>
      <c r="KXR67" s="126"/>
      <c r="KXS67" s="124"/>
      <c r="KXT67" s="125"/>
      <c r="KXU67" s="129"/>
      <c r="KXV67" s="125"/>
      <c r="KXW67" s="126"/>
      <c r="KXX67" s="126"/>
      <c r="KXY67" s="126"/>
      <c r="KXZ67" s="124"/>
      <c r="KYA67" s="125"/>
      <c r="KYB67" s="129"/>
      <c r="KYC67" s="125"/>
      <c r="KYD67" s="126"/>
      <c r="KYE67" s="126"/>
      <c r="KYF67" s="126"/>
      <c r="KYG67" s="124"/>
      <c r="KYH67" s="125"/>
      <c r="KYI67" s="129"/>
      <c r="KYJ67" s="125"/>
      <c r="KYK67" s="126"/>
      <c r="KYL67" s="126"/>
      <c r="KYM67" s="126"/>
      <c r="KYN67" s="124"/>
      <c r="KYO67" s="125"/>
      <c r="KYP67" s="129"/>
      <c r="KYQ67" s="125"/>
      <c r="KYR67" s="126"/>
      <c r="KYS67" s="126"/>
      <c r="KYT67" s="126"/>
      <c r="KYU67" s="124"/>
      <c r="KYV67" s="125"/>
      <c r="KYW67" s="129"/>
      <c r="KYX67" s="125"/>
      <c r="KYY67" s="126"/>
      <c r="KYZ67" s="126"/>
      <c r="KZA67" s="126"/>
      <c r="KZB67" s="124"/>
      <c r="KZC67" s="125"/>
      <c r="KZD67" s="129"/>
      <c r="KZE67" s="125"/>
      <c r="KZF67" s="126"/>
      <c r="KZG67" s="126"/>
      <c r="KZH67" s="126"/>
      <c r="KZI67" s="124"/>
      <c r="KZJ67" s="125"/>
      <c r="KZK67" s="129"/>
      <c r="KZL67" s="125"/>
      <c r="KZM67" s="126"/>
      <c r="KZN67" s="126"/>
      <c r="KZO67" s="126"/>
      <c r="KZP67" s="124"/>
      <c r="KZQ67" s="125"/>
      <c r="KZR67" s="129"/>
      <c r="KZS67" s="125"/>
      <c r="KZT67" s="126"/>
      <c r="KZU67" s="126"/>
      <c r="KZV67" s="126"/>
      <c r="KZW67" s="124"/>
      <c r="KZX67" s="125"/>
      <c r="KZY67" s="129"/>
      <c r="KZZ67" s="125"/>
      <c r="LAA67" s="126"/>
      <c r="LAB67" s="126"/>
      <c r="LAC67" s="126"/>
      <c r="LAD67" s="124"/>
      <c r="LAE67" s="125"/>
      <c r="LAF67" s="129"/>
      <c r="LAG67" s="125"/>
      <c r="LAH67" s="126"/>
      <c r="LAI67" s="126"/>
      <c r="LAJ67" s="126"/>
      <c r="LAK67" s="124"/>
      <c r="LAL67" s="125"/>
      <c r="LAM67" s="129"/>
      <c r="LAN67" s="125"/>
      <c r="LAO67" s="126"/>
      <c r="LAP67" s="126"/>
      <c r="LAQ67" s="126"/>
      <c r="LAR67" s="124"/>
      <c r="LAS67" s="125"/>
      <c r="LAT67" s="129"/>
      <c r="LAU67" s="125"/>
      <c r="LAV67" s="126"/>
      <c r="LAW67" s="126"/>
      <c r="LAX67" s="126"/>
      <c r="LAY67" s="124"/>
      <c r="LAZ67" s="125"/>
      <c r="LBA67" s="129"/>
      <c r="LBB67" s="125"/>
      <c r="LBC67" s="126"/>
      <c r="LBD67" s="126"/>
      <c r="LBE67" s="126"/>
      <c r="LBF67" s="124"/>
      <c r="LBG67" s="125"/>
      <c r="LBH67" s="129"/>
      <c r="LBI67" s="125"/>
      <c r="LBJ67" s="126"/>
      <c r="LBK67" s="126"/>
      <c r="LBL67" s="126"/>
      <c r="LBM67" s="124"/>
      <c r="LBN67" s="125"/>
      <c r="LBO67" s="129"/>
      <c r="LBP67" s="125"/>
      <c r="LBQ67" s="126"/>
      <c r="LBR67" s="126"/>
      <c r="LBS67" s="126"/>
      <c r="LBT67" s="124"/>
      <c r="LBU67" s="125"/>
      <c r="LBV67" s="129"/>
      <c r="LBW67" s="125"/>
      <c r="LBX67" s="126"/>
      <c r="LBY67" s="126"/>
      <c r="LBZ67" s="126"/>
      <c r="LCA67" s="124"/>
      <c r="LCB67" s="125"/>
      <c r="LCC67" s="129"/>
      <c r="LCD67" s="125"/>
      <c r="LCE67" s="126"/>
      <c r="LCF67" s="126"/>
      <c r="LCG67" s="126"/>
      <c r="LCH67" s="124"/>
      <c r="LCI67" s="125"/>
      <c r="LCJ67" s="129"/>
      <c r="LCK67" s="125"/>
      <c r="LCL67" s="126"/>
      <c r="LCM67" s="126"/>
      <c r="LCN67" s="126"/>
      <c r="LCO67" s="124"/>
      <c r="LCP67" s="125"/>
      <c r="LCQ67" s="129"/>
      <c r="LCR67" s="125"/>
      <c r="LCS67" s="126"/>
      <c r="LCT67" s="126"/>
      <c r="LCU67" s="126"/>
      <c r="LCV67" s="124"/>
      <c r="LCW67" s="125"/>
      <c r="LCX67" s="129"/>
      <c r="LCY67" s="125"/>
      <c r="LCZ67" s="126"/>
      <c r="LDA67" s="126"/>
      <c r="LDB67" s="126"/>
      <c r="LDC67" s="124"/>
      <c r="LDD67" s="125"/>
      <c r="LDE67" s="129"/>
      <c r="LDF67" s="125"/>
      <c r="LDG67" s="126"/>
      <c r="LDH67" s="126"/>
      <c r="LDI67" s="126"/>
      <c r="LDJ67" s="124"/>
      <c r="LDK67" s="125"/>
      <c r="LDL67" s="129"/>
      <c r="LDM67" s="125"/>
      <c r="LDN67" s="126"/>
      <c r="LDO67" s="126"/>
      <c r="LDP67" s="126"/>
      <c r="LDQ67" s="124"/>
      <c r="LDR67" s="125"/>
      <c r="LDS67" s="129"/>
      <c r="LDT67" s="125"/>
      <c r="LDU67" s="126"/>
      <c r="LDV67" s="126"/>
      <c r="LDW67" s="126"/>
      <c r="LDX67" s="124"/>
      <c r="LDY67" s="125"/>
      <c r="LDZ67" s="129"/>
      <c r="LEA67" s="125"/>
      <c r="LEB67" s="126"/>
      <c r="LEC67" s="126"/>
      <c r="LED67" s="126"/>
      <c r="LEE67" s="124"/>
      <c r="LEF67" s="125"/>
      <c r="LEG67" s="129"/>
      <c r="LEH67" s="125"/>
      <c r="LEI67" s="126"/>
      <c r="LEJ67" s="126"/>
      <c r="LEK67" s="126"/>
      <c r="LEL67" s="124"/>
      <c r="LEM67" s="125"/>
      <c r="LEN67" s="129"/>
      <c r="LEO67" s="125"/>
      <c r="LEP67" s="126"/>
      <c r="LEQ67" s="126"/>
      <c r="LER67" s="126"/>
      <c r="LES67" s="124"/>
      <c r="LET67" s="125"/>
      <c r="LEU67" s="129"/>
      <c r="LEV67" s="125"/>
      <c r="LEW67" s="126"/>
      <c r="LEX67" s="126"/>
      <c r="LEY67" s="126"/>
      <c r="LEZ67" s="124"/>
      <c r="LFA67" s="125"/>
      <c r="LFB67" s="129"/>
      <c r="LFC67" s="125"/>
      <c r="LFD67" s="126"/>
      <c r="LFE67" s="126"/>
      <c r="LFF67" s="126"/>
      <c r="LFG67" s="124"/>
      <c r="LFH67" s="125"/>
      <c r="LFI67" s="129"/>
      <c r="LFJ67" s="125"/>
      <c r="LFK67" s="126"/>
      <c r="LFL67" s="126"/>
      <c r="LFM67" s="126"/>
      <c r="LFN67" s="124"/>
      <c r="LFO67" s="125"/>
      <c r="LFP67" s="129"/>
      <c r="LFQ67" s="125"/>
      <c r="LFR67" s="126"/>
      <c r="LFS67" s="126"/>
      <c r="LFT67" s="126"/>
      <c r="LFU67" s="124"/>
      <c r="LFV67" s="125"/>
      <c r="LFW67" s="129"/>
      <c r="LFX67" s="125"/>
      <c r="LFY67" s="126"/>
      <c r="LFZ67" s="126"/>
      <c r="LGA67" s="126"/>
      <c r="LGB67" s="124"/>
      <c r="LGC67" s="125"/>
      <c r="LGD67" s="129"/>
      <c r="LGE67" s="125"/>
      <c r="LGF67" s="126"/>
      <c r="LGG67" s="126"/>
      <c r="LGH67" s="126"/>
      <c r="LGI67" s="124"/>
      <c r="LGJ67" s="125"/>
      <c r="LGK67" s="129"/>
      <c r="LGL67" s="125"/>
      <c r="LGM67" s="126"/>
      <c r="LGN67" s="126"/>
      <c r="LGO67" s="126"/>
      <c r="LGP67" s="124"/>
      <c r="LGQ67" s="125"/>
      <c r="LGR67" s="129"/>
      <c r="LGS67" s="125"/>
      <c r="LGT67" s="126"/>
      <c r="LGU67" s="126"/>
      <c r="LGV67" s="126"/>
      <c r="LGW67" s="124"/>
      <c r="LGX67" s="125"/>
      <c r="LGY67" s="129"/>
      <c r="LGZ67" s="125"/>
      <c r="LHA67" s="126"/>
      <c r="LHB67" s="126"/>
      <c r="LHC67" s="126"/>
      <c r="LHD67" s="124"/>
      <c r="LHE67" s="125"/>
      <c r="LHF67" s="129"/>
      <c r="LHG67" s="125"/>
      <c r="LHH67" s="126"/>
      <c r="LHI67" s="126"/>
      <c r="LHJ67" s="126"/>
      <c r="LHK67" s="124"/>
      <c r="LHL67" s="125"/>
      <c r="LHM67" s="129"/>
      <c r="LHN67" s="125"/>
      <c r="LHO67" s="126"/>
      <c r="LHP67" s="126"/>
      <c r="LHQ67" s="126"/>
      <c r="LHR67" s="124"/>
      <c r="LHS67" s="125"/>
      <c r="LHT67" s="129"/>
      <c r="LHU67" s="125"/>
      <c r="LHV67" s="126"/>
      <c r="LHW67" s="126"/>
      <c r="LHX67" s="126"/>
      <c r="LHY67" s="124"/>
      <c r="LHZ67" s="125"/>
      <c r="LIA67" s="129"/>
      <c r="LIB67" s="125"/>
      <c r="LIC67" s="126"/>
      <c r="LID67" s="126"/>
      <c r="LIE67" s="126"/>
      <c r="LIF67" s="124"/>
      <c r="LIG67" s="125"/>
      <c r="LIH67" s="129"/>
      <c r="LII67" s="125"/>
      <c r="LIJ67" s="126"/>
      <c r="LIK67" s="126"/>
      <c r="LIL67" s="126"/>
      <c r="LIM67" s="124"/>
      <c r="LIN67" s="125"/>
      <c r="LIO67" s="129"/>
      <c r="LIP67" s="125"/>
      <c r="LIQ67" s="126"/>
      <c r="LIR67" s="126"/>
      <c r="LIS67" s="126"/>
      <c r="LIT67" s="124"/>
      <c r="LIU67" s="125"/>
      <c r="LIV67" s="129"/>
      <c r="LIW67" s="125"/>
      <c r="LIX67" s="126"/>
      <c r="LIY67" s="126"/>
      <c r="LIZ67" s="126"/>
      <c r="LJA67" s="124"/>
      <c r="LJB67" s="125"/>
      <c r="LJC67" s="129"/>
      <c r="LJD67" s="125"/>
      <c r="LJE67" s="126"/>
      <c r="LJF67" s="126"/>
      <c r="LJG67" s="126"/>
      <c r="LJH67" s="124"/>
      <c r="LJI67" s="125"/>
      <c r="LJJ67" s="129"/>
      <c r="LJK67" s="125"/>
      <c r="LJL67" s="126"/>
      <c r="LJM67" s="126"/>
      <c r="LJN67" s="126"/>
      <c r="LJO67" s="124"/>
      <c r="LJP67" s="125"/>
      <c r="LJQ67" s="129"/>
      <c r="LJR67" s="125"/>
      <c r="LJS67" s="126"/>
      <c r="LJT67" s="126"/>
      <c r="LJU67" s="126"/>
      <c r="LJV67" s="124"/>
      <c r="LJW67" s="125"/>
      <c r="LJX67" s="129"/>
      <c r="LJY67" s="125"/>
      <c r="LJZ67" s="126"/>
      <c r="LKA67" s="126"/>
      <c r="LKB67" s="126"/>
      <c r="LKC67" s="124"/>
      <c r="LKD67" s="125"/>
      <c r="LKE67" s="129"/>
      <c r="LKF67" s="125"/>
      <c r="LKG67" s="126"/>
      <c r="LKH67" s="126"/>
      <c r="LKI67" s="126"/>
      <c r="LKJ67" s="124"/>
      <c r="LKK67" s="125"/>
      <c r="LKL67" s="129"/>
      <c r="LKM67" s="125"/>
      <c r="LKN67" s="126"/>
      <c r="LKO67" s="126"/>
      <c r="LKP67" s="126"/>
      <c r="LKQ67" s="124"/>
      <c r="LKR67" s="125"/>
      <c r="LKS67" s="129"/>
      <c r="LKT67" s="125"/>
      <c r="LKU67" s="126"/>
      <c r="LKV67" s="126"/>
      <c r="LKW67" s="126"/>
      <c r="LKX67" s="124"/>
      <c r="LKY67" s="125"/>
      <c r="LKZ67" s="129"/>
      <c r="LLA67" s="125"/>
      <c r="LLB67" s="126"/>
      <c r="LLC67" s="126"/>
      <c r="LLD67" s="126"/>
      <c r="LLE67" s="124"/>
      <c r="LLF67" s="125"/>
      <c r="LLG67" s="129"/>
      <c r="LLH67" s="125"/>
      <c r="LLI67" s="126"/>
      <c r="LLJ67" s="126"/>
      <c r="LLK67" s="126"/>
      <c r="LLL67" s="124"/>
      <c r="LLM67" s="125"/>
      <c r="LLN67" s="129"/>
      <c r="LLO67" s="125"/>
      <c r="LLP67" s="126"/>
      <c r="LLQ67" s="126"/>
      <c r="LLR67" s="126"/>
      <c r="LLS67" s="124"/>
      <c r="LLT67" s="125"/>
      <c r="LLU67" s="129"/>
      <c r="LLV67" s="125"/>
      <c r="LLW67" s="126"/>
      <c r="LLX67" s="126"/>
      <c r="LLY67" s="126"/>
      <c r="LLZ67" s="124"/>
      <c r="LMA67" s="125"/>
      <c r="LMB67" s="129"/>
      <c r="LMC67" s="125"/>
      <c r="LMD67" s="126"/>
      <c r="LME67" s="126"/>
      <c r="LMF67" s="126"/>
      <c r="LMG67" s="124"/>
      <c r="LMH67" s="125"/>
      <c r="LMI67" s="129"/>
      <c r="LMJ67" s="125"/>
      <c r="LMK67" s="126"/>
      <c r="LML67" s="126"/>
      <c r="LMM67" s="126"/>
      <c r="LMN67" s="124"/>
      <c r="LMO67" s="125"/>
      <c r="LMP67" s="129"/>
      <c r="LMQ67" s="125"/>
      <c r="LMR67" s="126"/>
      <c r="LMS67" s="126"/>
      <c r="LMT67" s="126"/>
      <c r="LMU67" s="124"/>
      <c r="LMV67" s="125"/>
      <c r="LMW67" s="129"/>
      <c r="LMX67" s="125"/>
      <c r="LMY67" s="126"/>
      <c r="LMZ67" s="126"/>
      <c r="LNA67" s="126"/>
      <c r="LNB67" s="124"/>
      <c r="LNC67" s="125"/>
      <c r="LND67" s="129"/>
      <c r="LNE67" s="125"/>
      <c r="LNF67" s="126"/>
      <c r="LNG67" s="126"/>
      <c r="LNH67" s="126"/>
      <c r="LNI67" s="124"/>
      <c r="LNJ67" s="125"/>
      <c r="LNK67" s="129"/>
      <c r="LNL67" s="125"/>
      <c r="LNM67" s="126"/>
      <c r="LNN67" s="126"/>
      <c r="LNO67" s="126"/>
      <c r="LNP67" s="124"/>
      <c r="LNQ67" s="125"/>
      <c r="LNR67" s="129"/>
      <c r="LNS67" s="125"/>
      <c r="LNT67" s="126"/>
      <c r="LNU67" s="126"/>
      <c r="LNV67" s="126"/>
      <c r="LNW67" s="124"/>
      <c r="LNX67" s="125"/>
      <c r="LNY67" s="129"/>
      <c r="LNZ67" s="125"/>
      <c r="LOA67" s="126"/>
      <c r="LOB67" s="126"/>
      <c r="LOC67" s="126"/>
      <c r="LOD67" s="124"/>
      <c r="LOE67" s="125"/>
      <c r="LOF67" s="129"/>
      <c r="LOG67" s="125"/>
      <c r="LOH67" s="126"/>
      <c r="LOI67" s="126"/>
      <c r="LOJ67" s="126"/>
      <c r="LOK67" s="124"/>
      <c r="LOL67" s="125"/>
      <c r="LOM67" s="129"/>
      <c r="LON67" s="125"/>
      <c r="LOO67" s="126"/>
      <c r="LOP67" s="126"/>
      <c r="LOQ67" s="126"/>
      <c r="LOR67" s="124"/>
      <c r="LOS67" s="125"/>
      <c r="LOT67" s="129"/>
      <c r="LOU67" s="125"/>
      <c r="LOV67" s="126"/>
      <c r="LOW67" s="126"/>
      <c r="LOX67" s="126"/>
      <c r="LOY67" s="124"/>
      <c r="LOZ67" s="125"/>
      <c r="LPA67" s="129"/>
      <c r="LPB67" s="125"/>
      <c r="LPC67" s="126"/>
      <c r="LPD67" s="126"/>
      <c r="LPE67" s="126"/>
      <c r="LPF67" s="124"/>
      <c r="LPG67" s="125"/>
      <c r="LPH67" s="129"/>
      <c r="LPI67" s="125"/>
      <c r="LPJ67" s="126"/>
      <c r="LPK67" s="126"/>
      <c r="LPL67" s="126"/>
      <c r="LPM67" s="124"/>
      <c r="LPN67" s="125"/>
      <c r="LPO67" s="129"/>
      <c r="LPP67" s="125"/>
      <c r="LPQ67" s="126"/>
      <c r="LPR67" s="126"/>
      <c r="LPS67" s="126"/>
      <c r="LPT67" s="124"/>
      <c r="LPU67" s="125"/>
      <c r="LPV67" s="129"/>
      <c r="LPW67" s="125"/>
      <c r="LPX67" s="126"/>
      <c r="LPY67" s="126"/>
      <c r="LPZ67" s="126"/>
      <c r="LQA67" s="124"/>
      <c r="LQB67" s="125"/>
      <c r="LQC67" s="129"/>
      <c r="LQD67" s="125"/>
      <c r="LQE67" s="126"/>
      <c r="LQF67" s="126"/>
      <c r="LQG67" s="126"/>
      <c r="LQH67" s="124"/>
      <c r="LQI67" s="125"/>
      <c r="LQJ67" s="129"/>
      <c r="LQK67" s="125"/>
      <c r="LQL67" s="126"/>
      <c r="LQM67" s="126"/>
      <c r="LQN67" s="126"/>
      <c r="LQO67" s="124"/>
      <c r="LQP67" s="125"/>
      <c r="LQQ67" s="129"/>
      <c r="LQR67" s="125"/>
      <c r="LQS67" s="126"/>
      <c r="LQT67" s="126"/>
      <c r="LQU67" s="126"/>
      <c r="LQV67" s="124"/>
      <c r="LQW67" s="125"/>
      <c r="LQX67" s="129"/>
      <c r="LQY67" s="125"/>
      <c r="LQZ67" s="126"/>
      <c r="LRA67" s="126"/>
      <c r="LRB67" s="126"/>
      <c r="LRC67" s="124"/>
      <c r="LRD67" s="125"/>
      <c r="LRE67" s="129"/>
      <c r="LRF67" s="125"/>
      <c r="LRG67" s="126"/>
      <c r="LRH67" s="126"/>
      <c r="LRI67" s="126"/>
      <c r="LRJ67" s="124"/>
      <c r="LRK67" s="125"/>
      <c r="LRL67" s="129"/>
      <c r="LRM67" s="125"/>
      <c r="LRN67" s="126"/>
      <c r="LRO67" s="126"/>
      <c r="LRP67" s="126"/>
      <c r="LRQ67" s="124"/>
      <c r="LRR67" s="125"/>
      <c r="LRS67" s="129"/>
      <c r="LRT67" s="125"/>
      <c r="LRU67" s="126"/>
      <c r="LRV67" s="126"/>
      <c r="LRW67" s="126"/>
      <c r="LRX67" s="124"/>
      <c r="LRY67" s="125"/>
      <c r="LRZ67" s="129"/>
      <c r="LSA67" s="125"/>
      <c r="LSB67" s="126"/>
      <c r="LSC67" s="126"/>
      <c r="LSD67" s="126"/>
      <c r="LSE67" s="124"/>
      <c r="LSF67" s="125"/>
      <c r="LSG67" s="129"/>
      <c r="LSH67" s="125"/>
      <c r="LSI67" s="126"/>
      <c r="LSJ67" s="126"/>
      <c r="LSK67" s="126"/>
      <c r="LSL67" s="124"/>
      <c r="LSM67" s="125"/>
      <c r="LSN67" s="129"/>
      <c r="LSO67" s="125"/>
      <c r="LSP67" s="126"/>
      <c r="LSQ67" s="126"/>
      <c r="LSR67" s="126"/>
      <c r="LSS67" s="124"/>
      <c r="LST67" s="125"/>
      <c r="LSU67" s="129"/>
      <c r="LSV67" s="125"/>
      <c r="LSW67" s="126"/>
      <c r="LSX67" s="126"/>
      <c r="LSY67" s="126"/>
      <c r="LSZ67" s="124"/>
      <c r="LTA67" s="125"/>
      <c r="LTB67" s="129"/>
      <c r="LTC67" s="125"/>
      <c r="LTD67" s="126"/>
      <c r="LTE67" s="126"/>
      <c r="LTF67" s="126"/>
      <c r="LTG67" s="124"/>
      <c r="LTH67" s="125"/>
      <c r="LTI67" s="129"/>
      <c r="LTJ67" s="125"/>
      <c r="LTK67" s="126"/>
      <c r="LTL67" s="126"/>
      <c r="LTM67" s="126"/>
      <c r="LTN67" s="124"/>
      <c r="LTO67" s="125"/>
      <c r="LTP67" s="129"/>
      <c r="LTQ67" s="125"/>
      <c r="LTR67" s="126"/>
      <c r="LTS67" s="126"/>
      <c r="LTT67" s="126"/>
      <c r="LTU67" s="124"/>
      <c r="LTV67" s="125"/>
      <c r="LTW67" s="129"/>
      <c r="LTX67" s="125"/>
      <c r="LTY67" s="126"/>
      <c r="LTZ67" s="126"/>
      <c r="LUA67" s="126"/>
      <c r="LUB67" s="124"/>
      <c r="LUC67" s="125"/>
      <c r="LUD67" s="129"/>
      <c r="LUE67" s="125"/>
      <c r="LUF67" s="126"/>
      <c r="LUG67" s="126"/>
      <c r="LUH67" s="126"/>
      <c r="LUI67" s="124"/>
      <c r="LUJ67" s="125"/>
      <c r="LUK67" s="129"/>
      <c r="LUL67" s="125"/>
      <c r="LUM67" s="126"/>
      <c r="LUN67" s="126"/>
      <c r="LUO67" s="126"/>
      <c r="LUP67" s="124"/>
      <c r="LUQ67" s="125"/>
      <c r="LUR67" s="129"/>
      <c r="LUS67" s="125"/>
      <c r="LUT67" s="126"/>
      <c r="LUU67" s="126"/>
      <c r="LUV67" s="126"/>
      <c r="LUW67" s="124"/>
      <c r="LUX67" s="125"/>
      <c r="LUY67" s="129"/>
      <c r="LUZ67" s="125"/>
      <c r="LVA67" s="126"/>
      <c r="LVB67" s="126"/>
      <c r="LVC67" s="126"/>
      <c r="LVD67" s="124"/>
      <c r="LVE67" s="125"/>
      <c r="LVF67" s="129"/>
      <c r="LVG67" s="125"/>
      <c r="LVH67" s="126"/>
      <c r="LVI67" s="126"/>
      <c r="LVJ67" s="126"/>
      <c r="LVK67" s="124"/>
      <c r="LVL67" s="125"/>
      <c r="LVM67" s="129"/>
      <c r="LVN67" s="125"/>
      <c r="LVO67" s="126"/>
      <c r="LVP67" s="126"/>
      <c r="LVQ67" s="126"/>
      <c r="LVR67" s="124"/>
      <c r="LVS67" s="125"/>
      <c r="LVT67" s="129"/>
      <c r="LVU67" s="125"/>
      <c r="LVV67" s="126"/>
      <c r="LVW67" s="126"/>
      <c r="LVX67" s="126"/>
      <c r="LVY67" s="124"/>
      <c r="LVZ67" s="125"/>
      <c r="LWA67" s="129"/>
      <c r="LWB67" s="125"/>
      <c r="LWC67" s="126"/>
      <c r="LWD67" s="126"/>
      <c r="LWE67" s="126"/>
      <c r="LWF67" s="124"/>
      <c r="LWG67" s="125"/>
      <c r="LWH67" s="129"/>
      <c r="LWI67" s="125"/>
      <c r="LWJ67" s="126"/>
      <c r="LWK67" s="126"/>
      <c r="LWL67" s="126"/>
      <c r="LWM67" s="124"/>
      <c r="LWN67" s="125"/>
      <c r="LWO67" s="129"/>
      <c r="LWP67" s="125"/>
      <c r="LWQ67" s="126"/>
      <c r="LWR67" s="126"/>
      <c r="LWS67" s="126"/>
      <c r="LWT67" s="124"/>
      <c r="LWU67" s="125"/>
      <c r="LWV67" s="129"/>
      <c r="LWW67" s="125"/>
      <c r="LWX67" s="126"/>
      <c r="LWY67" s="126"/>
      <c r="LWZ67" s="126"/>
      <c r="LXA67" s="124"/>
      <c r="LXB67" s="125"/>
      <c r="LXC67" s="129"/>
      <c r="LXD67" s="125"/>
      <c r="LXE67" s="126"/>
      <c r="LXF67" s="126"/>
      <c r="LXG67" s="126"/>
      <c r="LXH67" s="124"/>
      <c r="LXI67" s="125"/>
      <c r="LXJ67" s="129"/>
      <c r="LXK67" s="125"/>
      <c r="LXL67" s="126"/>
      <c r="LXM67" s="126"/>
      <c r="LXN67" s="126"/>
      <c r="LXO67" s="124"/>
      <c r="LXP67" s="125"/>
      <c r="LXQ67" s="129"/>
      <c r="LXR67" s="125"/>
      <c r="LXS67" s="126"/>
      <c r="LXT67" s="126"/>
      <c r="LXU67" s="126"/>
      <c r="LXV67" s="124"/>
      <c r="LXW67" s="125"/>
      <c r="LXX67" s="129"/>
      <c r="LXY67" s="125"/>
      <c r="LXZ67" s="126"/>
      <c r="LYA67" s="126"/>
      <c r="LYB67" s="126"/>
      <c r="LYC67" s="124"/>
      <c r="LYD67" s="125"/>
      <c r="LYE67" s="129"/>
      <c r="LYF67" s="125"/>
      <c r="LYG67" s="126"/>
      <c r="LYH67" s="126"/>
      <c r="LYI67" s="126"/>
      <c r="LYJ67" s="124"/>
      <c r="LYK67" s="125"/>
      <c r="LYL67" s="129"/>
      <c r="LYM67" s="125"/>
      <c r="LYN67" s="126"/>
      <c r="LYO67" s="126"/>
      <c r="LYP67" s="126"/>
      <c r="LYQ67" s="124"/>
      <c r="LYR67" s="125"/>
      <c r="LYS67" s="129"/>
      <c r="LYT67" s="125"/>
      <c r="LYU67" s="126"/>
      <c r="LYV67" s="126"/>
      <c r="LYW67" s="126"/>
      <c r="LYX67" s="124"/>
      <c r="LYY67" s="125"/>
      <c r="LYZ67" s="129"/>
      <c r="LZA67" s="125"/>
      <c r="LZB67" s="126"/>
      <c r="LZC67" s="126"/>
      <c r="LZD67" s="126"/>
      <c r="LZE67" s="124"/>
      <c r="LZF67" s="125"/>
      <c r="LZG67" s="129"/>
      <c r="LZH67" s="125"/>
      <c r="LZI67" s="126"/>
      <c r="LZJ67" s="126"/>
      <c r="LZK67" s="126"/>
      <c r="LZL67" s="124"/>
      <c r="LZM67" s="125"/>
      <c r="LZN67" s="129"/>
      <c r="LZO67" s="125"/>
      <c r="LZP67" s="126"/>
      <c r="LZQ67" s="126"/>
      <c r="LZR67" s="126"/>
      <c r="LZS67" s="124"/>
      <c r="LZT67" s="125"/>
      <c r="LZU67" s="129"/>
      <c r="LZV67" s="125"/>
      <c r="LZW67" s="126"/>
      <c r="LZX67" s="126"/>
      <c r="LZY67" s="126"/>
      <c r="LZZ67" s="124"/>
      <c r="MAA67" s="125"/>
      <c r="MAB67" s="129"/>
      <c r="MAC67" s="125"/>
      <c r="MAD67" s="126"/>
      <c r="MAE67" s="126"/>
      <c r="MAF67" s="126"/>
      <c r="MAG67" s="124"/>
      <c r="MAH67" s="125"/>
      <c r="MAI67" s="129"/>
      <c r="MAJ67" s="125"/>
      <c r="MAK67" s="126"/>
      <c r="MAL67" s="126"/>
      <c r="MAM67" s="126"/>
      <c r="MAN67" s="124"/>
      <c r="MAO67" s="125"/>
      <c r="MAP67" s="129"/>
      <c r="MAQ67" s="125"/>
      <c r="MAR67" s="126"/>
      <c r="MAS67" s="126"/>
      <c r="MAT67" s="126"/>
      <c r="MAU67" s="124"/>
      <c r="MAV67" s="125"/>
      <c r="MAW67" s="129"/>
      <c r="MAX67" s="125"/>
      <c r="MAY67" s="126"/>
      <c r="MAZ67" s="126"/>
      <c r="MBA67" s="126"/>
      <c r="MBB67" s="124"/>
      <c r="MBC67" s="125"/>
      <c r="MBD67" s="129"/>
      <c r="MBE67" s="125"/>
      <c r="MBF67" s="126"/>
      <c r="MBG67" s="126"/>
      <c r="MBH67" s="126"/>
      <c r="MBI67" s="124"/>
      <c r="MBJ67" s="125"/>
      <c r="MBK67" s="129"/>
      <c r="MBL67" s="125"/>
      <c r="MBM67" s="126"/>
      <c r="MBN67" s="126"/>
      <c r="MBO67" s="126"/>
      <c r="MBP67" s="124"/>
      <c r="MBQ67" s="125"/>
      <c r="MBR67" s="129"/>
      <c r="MBS67" s="125"/>
      <c r="MBT67" s="126"/>
      <c r="MBU67" s="126"/>
      <c r="MBV67" s="126"/>
      <c r="MBW67" s="124"/>
      <c r="MBX67" s="125"/>
      <c r="MBY67" s="129"/>
      <c r="MBZ67" s="125"/>
      <c r="MCA67" s="126"/>
      <c r="MCB67" s="126"/>
      <c r="MCC67" s="126"/>
      <c r="MCD67" s="124"/>
      <c r="MCE67" s="125"/>
      <c r="MCF67" s="129"/>
      <c r="MCG67" s="125"/>
      <c r="MCH67" s="126"/>
      <c r="MCI67" s="126"/>
      <c r="MCJ67" s="126"/>
      <c r="MCK67" s="124"/>
      <c r="MCL67" s="125"/>
      <c r="MCM67" s="129"/>
      <c r="MCN67" s="125"/>
      <c r="MCO67" s="126"/>
      <c r="MCP67" s="126"/>
      <c r="MCQ67" s="126"/>
      <c r="MCR67" s="124"/>
      <c r="MCS67" s="125"/>
      <c r="MCT67" s="129"/>
      <c r="MCU67" s="125"/>
      <c r="MCV67" s="126"/>
      <c r="MCW67" s="126"/>
      <c r="MCX67" s="126"/>
      <c r="MCY67" s="124"/>
      <c r="MCZ67" s="125"/>
      <c r="MDA67" s="129"/>
      <c r="MDB67" s="125"/>
      <c r="MDC67" s="126"/>
      <c r="MDD67" s="126"/>
      <c r="MDE67" s="126"/>
      <c r="MDF67" s="124"/>
      <c r="MDG67" s="125"/>
      <c r="MDH67" s="129"/>
      <c r="MDI67" s="125"/>
      <c r="MDJ67" s="126"/>
      <c r="MDK67" s="126"/>
      <c r="MDL67" s="126"/>
      <c r="MDM67" s="124"/>
      <c r="MDN67" s="125"/>
      <c r="MDO67" s="129"/>
      <c r="MDP67" s="125"/>
      <c r="MDQ67" s="126"/>
      <c r="MDR67" s="126"/>
      <c r="MDS67" s="126"/>
      <c r="MDT67" s="124"/>
      <c r="MDU67" s="125"/>
      <c r="MDV67" s="129"/>
      <c r="MDW67" s="125"/>
      <c r="MDX67" s="126"/>
      <c r="MDY67" s="126"/>
      <c r="MDZ67" s="126"/>
      <c r="MEA67" s="124"/>
      <c r="MEB67" s="125"/>
      <c r="MEC67" s="129"/>
      <c r="MED67" s="125"/>
      <c r="MEE67" s="126"/>
      <c r="MEF67" s="126"/>
      <c r="MEG67" s="126"/>
      <c r="MEH67" s="124"/>
      <c r="MEI67" s="125"/>
      <c r="MEJ67" s="129"/>
      <c r="MEK67" s="125"/>
      <c r="MEL67" s="126"/>
      <c r="MEM67" s="126"/>
      <c r="MEN67" s="126"/>
      <c r="MEO67" s="124"/>
      <c r="MEP67" s="125"/>
      <c r="MEQ67" s="129"/>
      <c r="MER67" s="125"/>
      <c r="MES67" s="126"/>
      <c r="MET67" s="126"/>
      <c r="MEU67" s="126"/>
      <c r="MEV67" s="124"/>
      <c r="MEW67" s="125"/>
      <c r="MEX67" s="129"/>
      <c r="MEY67" s="125"/>
      <c r="MEZ67" s="126"/>
      <c r="MFA67" s="126"/>
      <c r="MFB67" s="126"/>
      <c r="MFC67" s="124"/>
      <c r="MFD67" s="125"/>
      <c r="MFE67" s="129"/>
      <c r="MFF67" s="125"/>
      <c r="MFG67" s="126"/>
      <c r="MFH67" s="126"/>
      <c r="MFI67" s="126"/>
      <c r="MFJ67" s="124"/>
      <c r="MFK67" s="125"/>
      <c r="MFL67" s="129"/>
      <c r="MFM67" s="125"/>
      <c r="MFN67" s="126"/>
      <c r="MFO67" s="126"/>
      <c r="MFP67" s="126"/>
      <c r="MFQ67" s="124"/>
      <c r="MFR67" s="125"/>
      <c r="MFS67" s="129"/>
      <c r="MFT67" s="125"/>
      <c r="MFU67" s="126"/>
      <c r="MFV67" s="126"/>
      <c r="MFW67" s="126"/>
      <c r="MFX67" s="124"/>
      <c r="MFY67" s="125"/>
      <c r="MFZ67" s="129"/>
      <c r="MGA67" s="125"/>
      <c r="MGB67" s="126"/>
      <c r="MGC67" s="126"/>
      <c r="MGD67" s="126"/>
      <c r="MGE67" s="124"/>
      <c r="MGF67" s="125"/>
      <c r="MGG67" s="129"/>
      <c r="MGH67" s="125"/>
      <c r="MGI67" s="126"/>
      <c r="MGJ67" s="126"/>
      <c r="MGK67" s="126"/>
      <c r="MGL67" s="124"/>
      <c r="MGM67" s="125"/>
      <c r="MGN67" s="129"/>
      <c r="MGO67" s="125"/>
      <c r="MGP67" s="126"/>
      <c r="MGQ67" s="126"/>
      <c r="MGR67" s="126"/>
      <c r="MGS67" s="124"/>
      <c r="MGT67" s="125"/>
      <c r="MGU67" s="129"/>
      <c r="MGV67" s="125"/>
      <c r="MGW67" s="126"/>
      <c r="MGX67" s="126"/>
      <c r="MGY67" s="126"/>
      <c r="MGZ67" s="124"/>
      <c r="MHA67" s="125"/>
      <c r="MHB67" s="129"/>
      <c r="MHC67" s="125"/>
      <c r="MHD67" s="126"/>
      <c r="MHE67" s="126"/>
      <c r="MHF67" s="126"/>
      <c r="MHG67" s="124"/>
      <c r="MHH67" s="125"/>
      <c r="MHI67" s="129"/>
      <c r="MHJ67" s="125"/>
      <c r="MHK67" s="126"/>
      <c r="MHL67" s="126"/>
      <c r="MHM67" s="126"/>
      <c r="MHN67" s="124"/>
      <c r="MHO67" s="125"/>
      <c r="MHP67" s="129"/>
      <c r="MHQ67" s="125"/>
      <c r="MHR67" s="126"/>
      <c r="MHS67" s="126"/>
      <c r="MHT67" s="126"/>
      <c r="MHU67" s="124"/>
      <c r="MHV67" s="125"/>
      <c r="MHW67" s="129"/>
      <c r="MHX67" s="125"/>
      <c r="MHY67" s="126"/>
      <c r="MHZ67" s="126"/>
      <c r="MIA67" s="126"/>
      <c r="MIB67" s="124"/>
      <c r="MIC67" s="125"/>
      <c r="MID67" s="129"/>
      <c r="MIE67" s="125"/>
      <c r="MIF67" s="126"/>
      <c r="MIG67" s="126"/>
      <c r="MIH67" s="126"/>
      <c r="MII67" s="124"/>
      <c r="MIJ67" s="125"/>
      <c r="MIK67" s="129"/>
      <c r="MIL67" s="125"/>
      <c r="MIM67" s="126"/>
      <c r="MIN67" s="126"/>
      <c r="MIO67" s="126"/>
      <c r="MIP67" s="124"/>
      <c r="MIQ67" s="125"/>
      <c r="MIR67" s="129"/>
      <c r="MIS67" s="125"/>
      <c r="MIT67" s="126"/>
      <c r="MIU67" s="126"/>
      <c r="MIV67" s="126"/>
      <c r="MIW67" s="124"/>
      <c r="MIX67" s="125"/>
      <c r="MIY67" s="129"/>
      <c r="MIZ67" s="125"/>
      <c r="MJA67" s="126"/>
      <c r="MJB67" s="126"/>
      <c r="MJC67" s="126"/>
      <c r="MJD67" s="124"/>
      <c r="MJE67" s="125"/>
      <c r="MJF67" s="129"/>
      <c r="MJG67" s="125"/>
      <c r="MJH67" s="126"/>
      <c r="MJI67" s="126"/>
      <c r="MJJ67" s="126"/>
      <c r="MJK67" s="124"/>
      <c r="MJL67" s="125"/>
      <c r="MJM67" s="129"/>
      <c r="MJN67" s="125"/>
      <c r="MJO67" s="126"/>
      <c r="MJP67" s="126"/>
      <c r="MJQ67" s="126"/>
      <c r="MJR67" s="124"/>
      <c r="MJS67" s="125"/>
      <c r="MJT67" s="129"/>
      <c r="MJU67" s="125"/>
      <c r="MJV67" s="126"/>
      <c r="MJW67" s="126"/>
      <c r="MJX67" s="126"/>
      <c r="MJY67" s="124"/>
      <c r="MJZ67" s="125"/>
      <c r="MKA67" s="129"/>
      <c r="MKB67" s="125"/>
      <c r="MKC67" s="126"/>
      <c r="MKD67" s="126"/>
      <c r="MKE67" s="126"/>
      <c r="MKF67" s="124"/>
      <c r="MKG67" s="125"/>
      <c r="MKH67" s="129"/>
      <c r="MKI67" s="125"/>
      <c r="MKJ67" s="126"/>
      <c r="MKK67" s="126"/>
      <c r="MKL67" s="126"/>
      <c r="MKM67" s="124"/>
      <c r="MKN67" s="125"/>
      <c r="MKO67" s="129"/>
      <c r="MKP67" s="125"/>
      <c r="MKQ67" s="126"/>
      <c r="MKR67" s="126"/>
      <c r="MKS67" s="126"/>
      <c r="MKT67" s="124"/>
      <c r="MKU67" s="125"/>
      <c r="MKV67" s="129"/>
      <c r="MKW67" s="125"/>
      <c r="MKX67" s="126"/>
      <c r="MKY67" s="126"/>
      <c r="MKZ67" s="126"/>
      <c r="MLA67" s="124"/>
      <c r="MLB67" s="125"/>
      <c r="MLC67" s="129"/>
      <c r="MLD67" s="125"/>
      <c r="MLE67" s="126"/>
      <c r="MLF67" s="126"/>
      <c r="MLG67" s="126"/>
      <c r="MLH67" s="124"/>
      <c r="MLI67" s="125"/>
      <c r="MLJ67" s="129"/>
      <c r="MLK67" s="125"/>
      <c r="MLL67" s="126"/>
      <c r="MLM67" s="126"/>
      <c r="MLN67" s="126"/>
      <c r="MLO67" s="124"/>
      <c r="MLP67" s="125"/>
      <c r="MLQ67" s="129"/>
      <c r="MLR67" s="125"/>
      <c r="MLS67" s="126"/>
      <c r="MLT67" s="126"/>
      <c r="MLU67" s="126"/>
      <c r="MLV67" s="124"/>
      <c r="MLW67" s="125"/>
      <c r="MLX67" s="129"/>
      <c r="MLY67" s="125"/>
      <c r="MLZ67" s="126"/>
      <c r="MMA67" s="126"/>
      <c r="MMB67" s="126"/>
      <c r="MMC67" s="124"/>
      <c r="MMD67" s="125"/>
      <c r="MME67" s="129"/>
      <c r="MMF67" s="125"/>
      <c r="MMG67" s="126"/>
      <c r="MMH67" s="126"/>
      <c r="MMI67" s="126"/>
      <c r="MMJ67" s="124"/>
      <c r="MMK67" s="125"/>
      <c r="MML67" s="129"/>
      <c r="MMM67" s="125"/>
      <c r="MMN67" s="126"/>
      <c r="MMO67" s="126"/>
      <c r="MMP67" s="126"/>
      <c r="MMQ67" s="124"/>
      <c r="MMR67" s="125"/>
      <c r="MMS67" s="129"/>
      <c r="MMT67" s="125"/>
      <c r="MMU67" s="126"/>
      <c r="MMV67" s="126"/>
      <c r="MMW67" s="126"/>
      <c r="MMX67" s="124"/>
      <c r="MMY67" s="125"/>
      <c r="MMZ67" s="129"/>
      <c r="MNA67" s="125"/>
      <c r="MNB67" s="126"/>
      <c r="MNC67" s="126"/>
      <c r="MND67" s="126"/>
      <c r="MNE67" s="124"/>
      <c r="MNF67" s="125"/>
      <c r="MNG67" s="129"/>
      <c r="MNH67" s="125"/>
      <c r="MNI67" s="126"/>
      <c r="MNJ67" s="126"/>
      <c r="MNK67" s="126"/>
      <c r="MNL67" s="124"/>
      <c r="MNM67" s="125"/>
      <c r="MNN67" s="129"/>
      <c r="MNO67" s="125"/>
      <c r="MNP67" s="126"/>
      <c r="MNQ67" s="126"/>
      <c r="MNR67" s="126"/>
      <c r="MNS67" s="124"/>
      <c r="MNT67" s="125"/>
      <c r="MNU67" s="129"/>
      <c r="MNV67" s="125"/>
      <c r="MNW67" s="126"/>
      <c r="MNX67" s="126"/>
      <c r="MNY67" s="126"/>
      <c r="MNZ67" s="124"/>
      <c r="MOA67" s="125"/>
      <c r="MOB67" s="129"/>
      <c r="MOC67" s="125"/>
      <c r="MOD67" s="126"/>
      <c r="MOE67" s="126"/>
      <c r="MOF67" s="126"/>
      <c r="MOG67" s="124"/>
      <c r="MOH67" s="125"/>
      <c r="MOI67" s="129"/>
      <c r="MOJ67" s="125"/>
      <c r="MOK67" s="126"/>
      <c r="MOL67" s="126"/>
      <c r="MOM67" s="126"/>
      <c r="MON67" s="124"/>
      <c r="MOO67" s="125"/>
      <c r="MOP67" s="129"/>
      <c r="MOQ67" s="125"/>
      <c r="MOR67" s="126"/>
      <c r="MOS67" s="126"/>
      <c r="MOT67" s="126"/>
      <c r="MOU67" s="124"/>
      <c r="MOV67" s="125"/>
      <c r="MOW67" s="129"/>
      <c r="MOX67" s="125"/>
      <c r="MOY67" s="126"/>
      <c r="MOZ67" s="126"/>
      <c r="MPA67" s="126"/>
      <c r="MPB67" s="124"/>
      <c r="MPC67" s="125"/>
      <c r="MPD67" s="129"/>
      <c r="MPE67" s="125"/>
      <c r="MPF67" s="126"/>
      <c r="MPG67" s="126"/>
      <c r="MPH67" s="126"/>
      <c r="MPI67" s="124"/>
      <c r="MPJ67" s="125"/>
      <c r="MPK67" s="129"/>
      <c r="MPL67" s="125"/>
      <c r="MPM67" s="126"/>
      <c r="MPN67" s="126"/>
      <c r="MPO67" s="126"/>
      <c r="MPP67" s="124"/>
      <c r="MPQ67" s="125"/>
      <c r="MPR67" s="129"/>
      <c r="MPS67" s="125"/>
      <c r="MPT67" s="126"/>
      <c r="MPU67" s="126"/>
      <c r="MPV67" s="126"/>
      <c r="MPW67" s="124"/>
      <c r="MPX67" s="125"/>
      <c r="MPY67" s="129"/>
      <c r="MPZ67" s="125"/>
      <c r="MQA67" s="126"/>
      <c r="MQB67" s="126"/>
      <c r="MQC67" s="126"/>
      <c r="MQD67" s="124"/>
      <c r="MQE67" s="125"/>
      <c r="MQF67" s="129"/>
      <c r="MQG67" s="125"/>
      <c r="MQH67" s="126"/>
      <c r="MQI67" s="126"/>
      <c r="MQJ67" s="126"/>
      <c r="MQK67" s="124"/>
      <c r="MQL67" s="125"/>
      <c r="MQM67" s="129"/>
      <c r="MQN67" s="125"/>
      <c r="MQO67" s="126"/>
      <c r="MQP67" s="126"/>
      <c r="MQQ67" s="126"/>
      <c r="MQR67" s="124"/>
      <c r="MQS67" s="125"/>
      <c r="MQT67" s="129"/>
      <c r="MQU67" s="125"/>
      <c r="MQV67" s="126"/>
      <c r="MQW67" s="126"/>
      <c r="MQX67" s="126"/>
      <c r="MQY67" s="124"/>
      <c r="MQZ67" s="125"/>
      <c r="MRA67" s="129"/>
      <c r="MRB67" s="125"/>
      <c r="MRC67" s="126"/>
      <c r="MRD67" s="126"/>
      <c r="MRE67" s="126"/>
      <c r="MRF67" s="124"/>
      <c r="MRG67" s="125"/>
      <c r="MRH67" s="129"/>
      <c r="MRI67" s="125"/>
      <c r="MRJ67" s="126"/>
      <c r="MRK67" s="126"/>
      <c r="MRL67" s="126"/>
      <c r="MRM67" s="124"/>
      <c r="MRN67" s="125"/>
      <c r="MRO67" s="129"/>
      <c r="MRP67" s="125"/>
      <c r="MRQ67" s="126"/>
      <c r="MRR67" s="126"/>
      <c r="MRS67" s="126"/>
      <c r="MRT67" s="124"/>
      <c r="MRU67" s="125"/>
      <c r="MRV67" s="129"/>
      <c r="MRW67" s="125"/>
      <c r="MRX67" s="126"/>
      <c r="MRY67" s="126"/>
      <c r="MRZ67" s="126"/>
      <c r="MSA67" s="124"/>
      <c r="MSB67" s="125"/>
      <c r="MSC67" s="129"/>
      <c r="MSD67" s="125"/>
      <c r="MSE67" s="126"/>
      <c r="MSF67" s="126"/>
      <c r="MSG67" s="126"/>
      <c r="MSH67" s="124"/>
      <c r="MSI67" s="125"/>
      <c r="MSJ67" s="129"/>
      <c r="MSK67" s="125"/>
      <c r="MSL67" s="126"/>
      <c r="MSM67" s="126"/>
      <c r="MSN67" s="126"/>
      <c r="MSO67" s="124"/>
      <c r="MSP67" s="125"/>
      <c r="MSQ67" s="129"/>
      <c r="MSR67" s="125"/>
      <c r="MSS67" s="126"/>
      <c r="MST67" s="126"/>
      <c r="MSU67" s="126"/>
      <c r="MSV67" s="124"/>
      <c r="MSW67" s="125"/>
      <c r="MSX67" s="129"/>
      <c r="MSY67" s="125"/>
      <c r="MSZ67" s="126"/>
      <c r="MTA67" s="126"/>
      <c r="MTB67" s="126"/>
      <c r="MTC67" s="124"/>
      <c r="MTD67" s="125"/>
      <c r="MTE67" s="129"/>
      <c r="MTF67" s="125"/>
      <c r="MTG67" s="126"/>
      <c r="MTH67" s="126"/>
      <c r="MTI67" s="126"/>
      <c r="MTJ67" s="124"/>
      <c r="MTK67" s="125"/>
      <c r="MTL67" s="129"/>
      <c r="MTM67" s="125"/>
      <c r="MTN67" s="126"/>
      <c r="MTO67" s="126"/>
      <c r="MTP67" s="126"/>
      <c r="MTQ67" s="124"/>
      <c r="MTR67" s="125"/>
      <c r="MTS67" s="129"/>
      <c r="MTT67" s="125"/>
      <c r="MTU67" s="126"/>
      <c r="MTV67" s="126"/>
      <c r="MTW67" s="126"/>
      <c r="MTX67" s="124"/>
      <c r="MTY67" s="125"/>
      <c r="MTZ67" s="129"/>
      <c r="MUA67" s="125"/>
      <c r="MUB67" s="126"/>
      <c r="MUC67" s="126"/>
      <c r="MUD67" s="126"/>
      <c r="MUE67" s="124"/>
      <c r="MUF67" s="125"/>
      <c r="MUG67" s="129"/>
      <c r="MUH67" s="125"/>
      <c r="MUI67" s="126"/>
      <c r="MUJ67" s="126"/>
      <c r="MUK67" s="126"/>
      <c r="MUL67" s="124"/>
      <c r="MUM67" s="125"/>
      <c r="MUN67" s="129"/>
      <c r="MUO67" s="125"/>
      <c r="MUP67" s="126"/>
      <c r="MUQ67" s="126"/>
      <c r="MUR67" s="126"/>
      <c r="MUS67" s="124"/>
      <c r="MUT67" s="125"/>
      <c r="MUU67" s="129"/>
      <c r="MUV67" s="125"/>
      <c r="MUW67" s="126"/>
      <c r="MUX67" s="126"/>
      <c r="MUY67" s="126"/>
      <c r="MUZ67" s="124"/>
      <c r="MVA67" s="125"/>
      <c r="MVB67" s="129"/>
      <c r="MVC67" s="125"/>
      <c r="MVD67" s="126"/>
      <c r="MVE67" s="126"/>
      <c r="MVF67" s="126"/>
      <c r="MVG67" s="124"/>
      <c r="MVH67" s="125"/>
      <c r="MVI67" s="129"/>
      <c r="MVJ67" s="125"/>
      <c r="MVK67" s="126"/>
      <c r="MVL67" s="126"/>
      <c r="MVM67" s="126"/>
      <c r="MVN67" s="124"/>
      <c r="MVO67" s="125"/>
      <c r="MVP67" s="129"/>
      <c r="MVQ67" s="125"/>
      <c r="MVR67" s="126"/>
      <c r="MVS67" s="126"/>
      <c r="MVT67" s="126"/>
      <c r="MVU67" s="124"/>
      <c r="MVV67" s="125"/>
      <c r="MVW67" s="129"/>
      <c r="MVX67" s="125"/>
      <c r="MVY67" s="126"/>
      <c r="MVZ67" s="126"/>
      <c r="MWA67" s="126"/>
      <c r="MWB67" s="124"/>
      <c r="MWC67" s="125"/>
      <c r="MWD67" s="129"/>
      <c r="MWE67" s="125"/>
      <c r="MWF67" s="126"/>
      <c r="MWG67" s="126"/>
      <c r="MWH67" s="126"/>
      <c r="MWI67" s="124"/>
      <c r="MWJ67" s="125"/>
      <c r="MWK67" s="129"/>
      <c r="MWL67" s="125"/>
      <c r="MWM67" s="126"/>
      <c r="MWN67" s="126"/>
      <c r="MWO67" s="126"/>
      <c r="MWP67" s="124"/>
      <c r="MWQ67" s="125"/>
      <c r="MWR67" s="129"/>
      <c r="MWS67" s="125"/>
      <c r="MWT67" s="126"/>
      <c r="MWU67" s="126"/>
      <c r="MWV67" s="126"/>
      <c r="MWW67" s="124"/>
      <c r="MWX67" s="125"/>
      <c r="MWY67" s="129"/>
      <c r="MWZ67" s="125"/>
      <c r="MXA67" s="126"/>
      <c r="MXB67" s="126"/>
      <c r="MXC67" s="126"/>
      <c r="MXD67" s="124"/>
      <c r="MXE67" s="125"/>
      <c r="MXF67" s="129"/>
      <c r="MXG67" s="125"/>
      <c r="MXH67" s="126"/>
      <c r="MXI67" s="126"/>
      <c r="MXJ67" s="126"/>
      <c r="MXK67" s="124"/>
      <c r="MXL67" s="125"/>
      <c r="MXM67" s="129"/>
      <c r="MXN67" s="125"/>
      <c r="MXO67" s="126"/>
      <c r="MXP67" s="126"/>
      <c r="MXQ67" s="126"/>
      <c r="MXR67" s="124"/>
      <c r="MXS67" s="125"/>
      <c r="MXT67" s="129"/>
      <c r="MXU67" s="125"/>
      <c r="MXV67" s="126"/>
      <c r="MXW67" s="126"/>
      <c r="MXX67" s="126"/>
      <c r="MXY67" s="124"/>
      <c r="MXZ67" s="125"/>
      <c r="MYA67" s="129"/>
      <c r="MYB67" s="125"/>
      <c r="MYC67" s="126"/>
      <c r="MYD67" s="126"/>
      <c r="MYE67" s="126"/>
      <c r="MYF67" s="124"/>
      <c r="MYG67" s="125"/>
      <c r="MYH67" s="129"/>
      <c r="MYI67" s="125"/>
      <c r="MYJ67" s="126"/>
      <c r="MYK67" s="126"/>
      <c r="MYL67" s="126"/>
      <c r="MYM67" s="124"/>
      <c r="MYN67" s="125"/>
      <c r="MYO67" s="129"/>
      <c r="MYP67" s="125"/>
      <c r="MYQ67" s="126"/>
      <c r="MYR67" s="126"/>
      <c r="MYS67" s="126"/>
      <c r="MYT67" s="124"/>
      <c r="MYU67" s="125"/>
      <c r="MYV67" s="129"/>
      <c r="MYW67" s="125"/>
      <c r="MYX67" s="126"/>
      <c r="MYY67" s="126"/>
      <c r="MYZ67" s="126"/>
      <c r="MZA67" s="124"/>
      <c r="MZB67" s="125"/>
      <c r="MZC67" s="129"/>
      <c r="MZD67" s="125"/>
      <c r="MZE67" s="126"/>
      <c r="MZF67" s="126"/>
      <c r="MZG67" s="126"/>
      <c r="MZH67" s="124"/>
      <c r="MZI67" s="125"/>
      <c r="MZJ67" s="129"/>
      <c r="MZK67" s="125"/>
      <c r="MZL67" s="126"/>
      <c r="MZM67" s="126"/>
      <c r="MZN67" s="126"/>
      <c r="MZO67" s="124"/>
      <c r="MZP67" s="125"/>
      <c r="MZQ67" s="129"/>
      <c r="MZR67" s="125"/>
      <c r="MZS67" s="126"/>
      <c r="MZT67" s="126"/>
      <c r="MZU67" s="126"/>
      <c r="MZV67" s="124"/>
      <c r="MZW67" s="125"/>
      <c r="MZX67" s="129"/>
      <c r="MZY67" s="125"/>
      <c r="MZZ67" s="126"/>
      <c r="NAA67" s="126"/>
      <c r="NAB67" s="126"/>
      <c r="NAC67" s="124"/>
      <c r="NAD67" s="125"/>
      <c r="NAE67" s="129"/>
      <c r="NAF67" s="125"/>
      <c r="NAG67" s="126"/>
      <c r="NAH67" s="126"/>
      <c r="NAI67" s="126"/>
      <c r="NAJ67" s="124"/>
      <c r="NAK67" s="125"/>
      <c r="NAL67" s="129"/>
      <c r="NAM67" s="125"/>
      <c r="NAN67" s="126"/>
      <c r="NAO67" s="126"/>
      <c r="NAP67" s="126"/>
      <c r="NAQ67" s="124"/>
      <c r="NAR67" s="125"/>
      <c r="NAS67" s="129"/>
      <c r="NAT67" s="125"/>
      <c r="NAU67" s="126"/>
      <c r="NAV67" s="126"/>
      <c r="NAW67" s="126"/>
      <c r="NAX67" s="124"/>
      <c r="NAY67" s="125"/>
      <c r="NAZ67" s="129"/>
      <c r="NBA67" s="125"/>
      <c r="NBB67" s="126"/>
      <c r="NBC67" s="126"/>
      <c r="NBD67" s="126"/>
      <c r="NBE67" s="124"/>
      <c r="NBF67" s="125"/>
      <c r="NBG67" s="129"/>
      <c r="NBH67" s="125"/>
      <c r="NBI67" s="126"/>
      <c r="NBJ67" s="126"/>
      <c r="NBK67" s="126"/>
      <c r="NBL67" s="124"/>
      <c r="NBM67" s="125"/>
      <c r="NBN67" s="129"/>
      <c r="NBO67" s="125"/>
      <c r="NBP67" s="126"/>
      <c r="NBQ67" s="126"/>
      <c r="NBR67" s="126"/>
      <c r="NBS67" s="124"/>
      <c r="NBT67" s="125"/>
      <c r="NBU67" s="129"/>
      <c r="NBV67" s="125"/>
      <c r="NBW67" s="126"/>
      <c r="NBX67" s="126"/>
      <c r="NBY67" s="126"/>
      <c r="NBZ67" s="124"/>
      <c r="NCA67" s="125"/>
      <c r="NCB67" s="129"/>
      <c r="NCC67" s="125"/>
      <c r="NCD67" s="126"/>
      <c r="NCE67" s="126"/>
      <c r="NCF67" s="126"/>
      <c r="NCG67" s="124"/>
      <c r="NCH67" s="125"/>
      <c r="NCI67" s="129"/>
      <c r="NCJ67" s="125"/>
      <c r="NCK67" s="126"/>
      <c r="NCL67" s="126"/>
      <c r="NCM67" s="126"/>
      <c r="NCN67" s="124"/>
      <c r="NCO67" s="125"/>
      <c r="NCP67" s="129"/>
      <c r="NCQ67" s="125"/>
      <c r="NCR67" s="126"/>
      <c r="NCS67" s="126"/>
      <c r="NCT67" s="126"/>
      <c r="NCU67" s="124"/>
      <c r="NCV67" s="125"/>
      <c r="NCW67" s="129"/>
      <c r="NCX67" s="125"/>
      <c r="NCY67" s="126"/>
      <c r="NCZ67" s="126"/>
      <c r="NDA67" s="126"/>
      <c r="NDB67" s="124"/>
      <c r="NDC67" s="125"/>
      <c r="NDD67" s="129"/>
      <c r="NDE67" s="125"/>
      <c r="NDF67" s="126"/>
      <c r="NDG67" s="126"/>
      <c r="NDH67" s="126"/>
      <c r="NDI67" s="124"/>
      <c r="NDJ67" s="125"/>
      <c r="NDK67" s="129"/>
      <c r="NDL67" s="125"/>
      <c r="NDM67" s="126"/>
      <c r="NDN67" s="126"/>
      <c r="NDO67" s="126"/>
      <c r="NDP67" s="124"/>
      <c r="NDQ67" s="125"/>
      <c r="NDR67" s="129"/>
      <c r="NDS67" s="125"/>
      <c r="NDT67" s="126"/>
      <c r="NDU67" s="126"/>
      <c r="NDV67" s="126"/>
      <c r="NDW67" s="124"/>
      <c r="NDX67" s="125"/>
      <c r="NDY67" s="129"/>
      <c r="NDZ67" s="125"/>
      <c r="NEA67" s="126"/>
      <c r="NEB67" s="126"/>
      <c r="NEC67" s="126"/>
      <c r="NED67" s="124"/>
      <c r="NEE67" s="125"/>
      <c r="NEF67" s="129"/>
      <c r="NEG67" s="125"/>
      <c r="NEH67" s="126"/>
      <c r="NEI67" s="126"/>
      <c r="NEJ67" s="126"/>
      <c r="NEK67" s="124"/>
      <c r="NEL67" s="125"/>
      <c r="NEM67" s="129"/>
      <c r="NEN67" s="125"/>
      <c r="NEO67" s="126"/>
      <c r="NEP67" s="126"/>
      <c r="NEQ67" s="126"/>
      <c r="NER67" s="124"/>
      <c r="NES67" s="125"/>
      <c r="NET67" s="129"/>
      <c r="NEU67" s="125"/>
      <c r="NEV67" s="126"/>
      <c r="NEW67" s="126"/>
      <c r="NEX67" s="126"/>
      <c r="NEY67" s="124"/>
      <c r="NEZ67" s="125"/>
      <c r="NFA67" s="129"/>
      <c r="NFB67" s="125"/>
      <c r="NFC67" s="126"/>
      <c r="NFD67" s="126"/>
      <c r="NFE67" s="126"/>
      <c r="NFF67" s="124"/>
      <c r="NFG67" s="125"/>
      <c r="NFH67" s="129"/>
      <c r="NFI67" s="125"/>
      <c r="NFJ67" s="126"/>
      <c r="NFK67" s="126"/>
      <c r="NFL67" s="126"/>
      <c r="NFM67" s="124"/>
      <c r="NFN67" s="125"/>
      <c r="NFO67" s="129"/>
      <c r="NFP67" s="125"/>
      <c r="NFQ67" s="126"/>
      <c r="NFR67" s="126"/>
      <c r="NFS67" s="126"/>
      <c r="NFT67" s="124"/>
      <c r="NFU67" s="125"/>
      <c r="NFV67" s="129"/>
      <c r="NFW67" s="125"/>
      <c r="NFX67" s="126"/>
      <c r="NFY67" s="126"/>
      <c r="NFZ67" s="126"/>
      <c r="NGA67" s="124"/>
      <c r="NGB67" s="125"/>
      <c r="NGC67" s="129"/>
      <c r="NGD67" s="125"/>
      <c r="NGE67" s="126"/>
      <c r="NGF67" s="126"/>
      <c r="NGG67" s="126"/>
      <c r="NGH67" s="124"/>
      <c r="NGI67" s="125"/>
      <c r="NGJ67" s="129"/>
      <c r="NGK67" s="125"/>
      <c r="NGL67" s="126"/>
      <c r="NGM67" s="126"/>
      <c r="NGN67" s="126"/>
      <c r="NGO67" s="124"/>
      <c r="NGP67" s="125"/>
      <c r="NGQ67" s="129"/>
      <c r="NGR67" s="125"/>
      <c r="NGS67" s="126"/>
      <c r="NGT67" s="126"/>
      <c r="NGU67" s="126"/>
      <c r="NGV67" s="124"/>
      <c r="NGW67" s="125"/>
      <c r="NGX67" s="129"/>
      <c r="NGY67" s="125"/>
      <c r="NGZ67" s="126"/>
      <c r="NHA67" s="126"/>
      <c r="NHB67" s="126"/>
      <c r="NHC67" s="124"/>
      <c r="NHD67" s="125"/>
      <c r="NHE67" s="129"/>
      <c r="NHF67" s="125"/>
      <c r="NHG67" s="126"/>
      <c r="NHH67" s="126"/>
      <c r="NHI67" s="126"/>
      <c r="NHJ67" s="124"/>
      <c r="NHK67" s="125"/>
      <c r="NHL67" s="129"/>
      <c r="NHM67" s="125"/>
      <c r="NHN67" s="126"/>
      <c r="NHO67" s="126"/>
      <c r="NHP67" s="126"/>
      <c r="NHQ67" s="124"/>
      <c r="NHR67" s="125"/>
      <c r="NHS67" s="129"/>
      <c r="NHT67" s="125"/>
      <c r="NHU67" s="126"/>
      <c r="NHV67" s="126"/>
      <c r="NHW67" s="126"/>
      <c r="NHX67" s="124"/>
      <c r="NHY67" s="125"/>
      <c r="NHZ67" s="129"/>
      <c r="NIA67" s="125"/>
      <c r="NIB67" s="126"/>
      <c r="NIC67" s="126"/>
      <c r="NID67" s="126"/>
      <c r="NIE67" s="124"/>
      <c r="NIF67" s="125"/>
      <c r="NIG67" s="129"/>
      <c r="NIH67" s="125"/>
      <c r="NII67" s="126"/>
      <c r="NIJ67" s="126"/>
      <c r="NIK67" s="126"/>
      <c r="NIL67" s="124"/>
      <c r="NIM67" s="125"/>
      <c r="NIN67" s="129"/>
      <c r="NIO67" s="125"/>
      <c r="NIP67" s="126"/>
      <c r="NIQ67" s="126"/>
      <c r="NIR67" s="126"/>
      <c r="NIS67" s="124"/>
      <c r="NIT67" s="125"/>
      <c r="NIU67" s="129"/>
      <c r="NIV67" s="125"/>
      <c r="NIW67" s="126"/>
      <c r="NIX67" s="126"/>
      <c r="NIY67" s="126"/>
      <c r="NIZ67" s="124"/>
      <c r="NJA67" s="125"/>
      <c r="NJB67" s="129"/>
      <c r="NJC67" s="125"/>
      <c r="NJD67" s="126"/>
      <c r="NJE67" s="126"/>
      <c r="NJF67" s="126"/>
      <c r="NJG67" s="124"/>
      <c r="NJH67" s="125"/>
      <c r="NJI67" s="129"/>
      <c r="NJJ67" s="125"/>
      <c r="NJK67" s="126"/>
      <c r="NJL67" s="126"/>
      <c r="NJM67" s="126"/>
      <c r="NJN67" s="124"/>
      <c r="NJO67" s="125"/>
      <c r="NJP67" s="129"/>
      <c r="NJQ67" s="125"/>
      <c r="NJR67" s="126"/>
      <c r="NJS67" s="126"/>
      <c r="NJT67" s="126"/>
      <c r="NJU67" s="124"/>
      <c r="NJV67" s="125"/>
      <c r="NJW67" s="129"/>
      <c r="NJX67" s="125"/>
      <c r="NJY67" s="126"/>
      <c r="NJZ67" s="126"/>
      <c r="NKA67" s="126"/>
      <c r="NKB67" s="124"/>
      <c r="NKC67" s="125"/>
      <c r="NKD67" s="129"/>
      <c r="NKE67" s="125"/>
      <c r="NKF67" s="126"/>
      <c r="NKG67" s="126"/>
      <c r="NKH67" s="126"/>
      <c r="NKI67" s="124"/>
      <c r="NKJ67" s="125"/>
      <c r="NKK67" s="129"/>
      <c r="NKL67" s="125"/>
      <c r="NKM67" s="126"/>
      <c r="NKN67" s="126"/>
      <c r="NKO67" s="126"/>
      <c r="NKP67" s="124"/>
      <c r="NKQ67" s="125"/>
      <c r="NKR67" s="129"/>
      <c r="NKS67" s="125"/>
      <c r="NKT67" s="126"/>
      <c r="NKU67" s="126"/>
      <c r="NKV67" s="126"/>
      <c r="NKW67" s="124"/>
      <c r="NKX67" s="125"/>
      <c r="NKY67" s="129"/>
      <c r="NKZ67" s="125"/>
      <c r="NLA67" s="126"/>
      <c r="NLB67" s="126"/>
      <c r="NLC67" s="126"/>
      <c r="NLD67" s="124"/>
      <c r="NLE67" s="125"/>
      <c r="NLF67" s="129"/>
      <c r="NLG67" s="125"/>
      <c r="NLH67" s="126"/>
      <c r="NLI67" s="126"/>
      <c r="NLJ67" s="126"/>
      <c r="NLK67" s="124"/>
      <c r="NLL67" s="125"/>
      <c r="NLM67" s="129"/>
      <c r="NLN67" s="125"/>
      <c r="NLO67" s="126"/>
      <c r="NLP67" s="126"/>
      <c r="NLQ67" s="126"/>
      <c r="NLR67" s="124"/>
      <c r="NLS67" s="125"/>
      <c r="NLT67" s="129"/>
      <c r="NLU67" s="125"/>
      <c r="NLV67" s="126"/>
      <c r="NLW67" s="126"/>
      <c r="NLX67" s="126"/>
      <c r="NLY67" s="124"/>
      <c r="NLZ67" s="125"/>
      <c r="NMA67" s="129"/>
      <c r="NMB67" s="125"/>
      <c r="NMC67" s="126"/>
      <c r="NMD67" s="126"/>
      <c r="NME67" s="126"/>
      <c r="NMF67" s="124"/>
      <c r="NMG67" s="125"/>
      <c r="NMH67" s="129"/>
      <c r="NMI67" s="125"/>
      <c r="NMJ67" s="126"/>
      <c r="NMK67" s="126"/>
      <c r="NML67" s="126"/>
      <c r="NMM67" s="124"/>
      <c r="NMN67" s="125"/>
      <c r="NMO67" s="129"/>
      <c r="NMP67" s="125"/>
      <c r="NMQ67" s="126"/>
      <c r="NMR67" s="126"/>
      <c r="NMS67" s="126"/>
      <c r="NMT67" s="124"/>
      <c r="NMU67" s="125"/>
      <c r="NMV67" s="129"/>
      <c r="NMW67" s="125"/>
      <c r="NMX67" s="126"/>
      <c r="NMY67" s="126"/>
      <c r="NMZ67" s="126"/>
      <c r="NNA67" s="124"/>
      <c r="NNB67" s="125"/>
      <c r="NNC67" s="129"/>
      <c r="NND67" s="125"/>
      <c r="NNE67" s="126"/>
      <c r="NNF67" s="126"/>
      <c r="NNG67" s="126"/>
      <c r="NNH67" s="124"/>
      <c r="NNI67" s="125"/>
      <c r="NNJ67" s="129"/>
      <c r="NNK67" s="125"/>
      <c r="NNL67" s="126"/>
      <c r="NNM67" s="126"/>
      <c r="NNN67" s="126"/>
      <c r="NNO67" s="124"/>
      <c r="NNP67" s="125"/>
      <c r="NNQ67" s="129"/>
      <c r="NNR67" s="125"/>
      <c r="NNS67" s="126"/>
      <c r="NNT67" s="126"/>
      <c r="NNU67" s="126"/>
      <c r="NNV67" s="124"/>
      <c r="NNW67" s="125"/>
      <c r="NNX67" s="129"/>
      <c r="NNY67" s="125"/>
      <c r="NNZ67" s="126"/>
      <c r="NOA67" s="126"/>
      <c r="NOB67" s="126"/>
      <c r="NOC67" s="124"/>
      <c r="NOD67" s="125"/>
      <c r="NOE67" s="129"/>
      <c r="NOF67" s="125"/>
      <c r="NOG67" s="126"/>
      <c r="NOH67" s="126"/>
      <c r="NOI67" s="126"/>
      <c r="NOJ67" s="124"/>
      <c r="NOK67" s="125"/>
      <c r="NOL67" s="129"/>
      <c r="NOM67" s="125"/>
      <c r="NON67" s="126"/>
      <c r="NOO67" s="126"/>
      <c r="NOP67" s="126"/>
      <c r="NOQ67" s="124"/>
      <c r="NOR67" s="125"/>
      <c r="NOS67" s="129"/>
      <c r="NOT67" s="125"/>
      <c r="NOU67" s="126"/>
      <c r="NOV67" s="126"/>
      <c r="NOW67" s="126"/>
      <c r="NOX67" s="124"/>
      <c r="NOY67" s="125"/>
      <c r="NOZ67" s="129"/>
      <c r="NPA67" s="125"/>
      <c r="NPB67" s="126"/>
      <c r="NPC67" s="126"/>
      <c r="NPD67" s="126"/>
      <c r="NPE67" s="124"/>
      <c r="NPF67" s="125"/>
      <c r="NPG67" s="129"/>
      <c r="NPH67" s="125"/>
      <c r="NPI67" s="126"/>
      <c r="NPJ67" s="126"/>
      <c r="NPK67" s="126"/>
      <c r="NPL67" s="124"/>
      <c r="NPM67" s="125"/>
      <c r="NPN67" s="129"/>
      <c r="NPO67" s="125"/>
      <c r="NPP67" s="126"/>
      <c r="NPQ67" s="126"/>
      <c r="NPR67" s="126"/>
      <c r="NPS67" s="124"/>
      <c r="NPT67" s="125"/>
      <c r="NPU67" s="129"/>
      <c r="NPV67" s="125"/>
      <c r="NPW67" s="126"/>
      <c r="NPX67" s="126"/>
      <c r="NPY67" s="126"/>
      <c r="NPZ67" s="124"/>
      <c r="NQA67" s="125"/>
      <c r="NQB67" s="129"/>
      <c r="NQC67" s="125"/>
      <c r="NQD67" s="126"/>
      <c r="NQE67" s="126"/>
      <c r="NQF67" s="126"/>
      <c r="NQG67" s="124"/>
      <c r="NQH67" s="125"/>
      <c r="NQI67" s="129"/>
      <c r="NQJ67" s="125"/>
      <c r="NQK67" s="126"/>
      <c r="NQL67" s="126"/>
      <c r="NQM67" s="126"/>
      <c r="NQN67" s="124"/>
      <c r="NQO67" s="125"/>
      <c r="NQP67" s="129"/>
      <c r="NQQ67" s="125"/>
      <c r="NQR67" s="126"/>
      <c r="NQS67" s="126"/>
      <c r="NQT67" s="126"/>
      <c r="NQU67" s="124"/>
      <c r="NQV67" s="125"/>
      <c r="NQW67" s="129"/>
      <c r="NQX67" s="125"/>
      <c r="NQY67" s="126"/>
      <c r="NQZ67" s="126"/>
      <c r="NRA67" s="126"/>
      <c r="NRB67" s="124"/>
      <c r="NRC67" s="125"/>
      <c r="NRD67" s="129"/>
      <c r="NRE67" s="125"/>
      <c r="NRF67" s="126"/>
      <c r="NRG67" s="126"/>
      <c r="NRH67" s="126"/>
      <c r="NRI67" s="124"/>
      <c r="NRJ67" s="125"/>
      <c r="NRK67" s="129"/>
      <c r="NRL67" s="125"/>
      <c r="NRM67" s="126"/>
      <c r="NRN67" s="126"/>
      <c r="NRO67" s="126"/>
      <c r="NRP67" s="124"/>
      <c r="NRQ67" s="125"/>
      <c r="NRR67" s="129"/>
      <c r="NRS67" s="125"/>
      <c r="NRT67" s="126"/>
      <c r="NRU67" s="126"/>
      <c r="NRV67" s="126"/>
      <c r="NRW67" s="124"/>
      <c r="NRX67" s="125"/>
      <c r="NRY67" s="129"/>
      <c r="NRZ67" s="125"/>
      <c r="NSA67" s="126"/>
      <c r="NSB67" s="126"/>
      <c r="NSC67" s="126"/>
      <c r="NSD67" s="124"/>
      <c r="NSE67" s="125"/>
      <c r="NSF67" s="129"/>
      <c r="NSG67" s="125"/>
      <c r="NSH67" s="126"/>
      <c r="NSI67" s="126"/>
      <c r="NSJ67" s="126"/>
      <c r="NSK67" s="124"/>
      <c r="NSL67" s="125"/>
      <c r="NSM67" s="129"/>
      <c r="NSN67" s="125"/>
      <c r="NSO67" s="126"/>
      <c r="NSP67" s="126"/>
      <c r="NSQ67" s="126"/>
      <c r="NSR67" s="124"/>
      <c r="NSS67" s="125"/>
      <c r="NST67" s="129"/>
      <c r="NSU67" s="125"/>
      <c r="NSV67" s="126"/>
      <c r="NSW67" s="126"/>
      <c r="NSX67" s="126"/>
      <c r="NSY67" s="124"/>
      <c r="NSZ67" s="125"/>
      <c r="NTA67" s="129"/>
      <c r="NTB67" s="125"/>
      <c r="NTC67" s="126"/>
      <c r="NTD67" s="126"/>
      <c r="NTE67" s="126"/>
      <c r="NTF67" s="124"/>
      <c r="NTG67" s="125"/>
      <c r="NTH67" s="129"/>
      <c r="NTI67" s="125"/>
      <c r="NTJ67" s="126"/>
      <c r="NTK67" s="126"/>
      <c r="NTL67" s="126"/>
      <c r="NTM67" s="124"/>
      <c r="NTN67" s="125"/>
      <c r="NTO67" s="129"/>
      <c r="NTP67" s="125"/>
      <c r="NTQ67" s="126"/>
      <c r="NTR67" s="126"/>
      <c r="NTS67" s="126"/>
      <c r="NTT67" s="124"/>
      <c r="NTU67" s="125"/>
      <c r="NTV67" s="129"/>
      <c r="NTW67" s="125"/>
      <c r="NTX67" s="126"/>
      <c r="NTY67" s="126"/>
      <c r="NTZ67" s="126"/>
      <c r="NUA67" s="124"/>
      <c r="NUB67" s="125"/>
      <c r="NUC67" s="129"/>
      <c r="NUD67" s="125"/>
      <c r="NUE67" s="126"/>
      <c r="NUF67" s="126"/>
      <c r="NUG67" s="126"/>
      <c r="NUH67" s="124"/>
      <c r="NUI67" s="125"/>
      <c r="NUJ67" s="129"/>
      <c r="NUK67" s="125"/>
      <c r="NUL67" s="126"/>
      <c r="NUM67" s="126"/>
      <c r="NUN67" s="126"/>
      <c r="NUO67" s="124"/>
      <c r="NUP67" s="125"/>
      <c r="NUQ67" s="129"/>
      <c r="NUR67" s="125"/>
      <c r="NUS67" s="126"/>
      <c r="NUT67" s="126"/>
      <c r="NUU67" s="126"/>
      <c r="NUV67" s="124"/>
      <c r="NUW67" s="125"/>
      <c r="NUX67" s="129"/>
      <c r="NUY67" s="125"/>
      <c r="NUZ67" s="126"/>
      <c r="NVA67" s="126"/>
      <c r="NVB67" s="126"/>
      <c r="NVC67" s="124"/>
      <c r="NVD67" s="125"/>
      <c r="NVE67" s="129"/>
      <c r="NVF67" s="125"/>
      <c r="NVG67" s="126"/>
      <c r="NVH67" s="126"/>
      <c r="NVI67" s="126"/>
      <c r="NVJ67" s="124"/>
      <c r="NVK67" s="125"/>
      <c r="NVL67" s="129"/>
      <c r="NVM67" s="125"/>
      <c r="NVN67" s="126"/>
      <c r="NVO67" s="126"/>
      <c r="NVP67" s="126"/>
      <c r="NVQ67" s="124"/>
      <c r="NVR67" s="125"/>
      <c r="NVS67" s="129"/>
      <c r="NVT67" s="125"/>
      <c r="NVU67" s="126"/>
      <c r="NVV67" s="126"/>
      <c r="NVW67" s="126"/>
      <c r="NVX67" s="124"/>
      <c r="NVY67" s="125"/>
      <c r="NVZ67" s="129"/>
      <c r="NWA67" s="125"/>
      <c r="NWB67" s="126"/>
      <c r="NWC67" s="126"/>
      <c r="NWD67" s="126"/>
      <c r="NWE67" s="124"/>
      <c r="NWF67" s="125"/>
      <c r="NWG67" s="129"/>
      <c r="NWH67" s="125"/>
      <c r="NWI67" s="126"/>
      <c r="NWJ67" s="126"/>
      <c r="NWK67" s="126"/>
      <c r="NWL67" s="124"/>
      <c r="NWM67" s="125"/>
      <c r="NWN67" s="129"/>
      <c r="NWO67" s="125"/>
      <c r="NWP67" s="126"/>
      <c r="NWQ67" s="126"/>
      <c r="NWR67" s="126"/>
      <c r="NWS67" s="124"/>
      <c r="NWT67" s="125"/>
      <c r="NWU67" s="129"/>
      <c r="NWV67" s="125"/>
      <c r="NWW67" s="126"/>
      <c r="NWX67" s="126"/>
      <c r="NWY67" s="126"/>
      <c r="NWZ67" s="124"/>
      <c r="NXA67" s="125"/>
      <c r="NXB67" s="129"/>
      <c r="NXC67" s="125"/>
      <c r="NXD67" s="126"/>
      <c r="NXE67" s="126"/>
      <c r="NXF67" s="126"/>
      <c r="NXG67" s="124"/>
      <c r="NXH67" s="125"/>
      <c r="NXI67" s="129"/>
      <c r="NXJ67" s="125"/>
      <c r="NXK67" s="126"/>
      <c r="NXL67" s="126"/>
      <c r="NXM67" s="126"/>
      <c r="NXN67" s="124"/>
      <c r="NXO67" s="125"/>
      <c r="NXP67" s="129"/>
      <c r="NXQ67" s="125"/>
      <c r="NXR67" s="126"/>
      <c r="NXS67" s="126"/>
      <c r="NXT67" s="126"/>
      <c r="NXU67" s="124"/>
      <c r="NXV67" s="125"/>
      <c r="NXW67" s="129"/>
      <c r="NXX67" s="125"/>
      <c r="NXY67" s="126"/>
      <c r="NXZ67" s="126"/>
      <c r="NYA67" s="126"/>
      <c r="NYB67" s="124"/>
      <c r="NYC67" s="125"/>
      <c r="NYD67" s="129"/>
      <c r="NYE67" s="125"/>
      <c r="NYF67" s="126"/>
      <c r="NYG67" s="126"/>
      <c r="NYH67" s="126"/>
      <c r="NYI67" s="124"/>
      <c r="NYJ67" s="125"/>
      <c r="NYK67" s="129"/>
      <c r="NYL67" s="125"/>
      <c r="NYM67" s="126"/>
      <c r="NYN67" s="126"/>
      <c r="NYO67" s="126"/>
      <c r="NYP67" s="124"/>
      <c r="NYQ67" s="125"/>
      <c r="NYR67" s="129"/>
      <c r="NYS67" s="125"/>
      <c r="NYT67" s="126"/>
      <c r="NYU67" s="126"/>
      <c r="NYV67" s="126"/>
      <c r="NYW67" s="124"/>
      <c r="NYX67" s="125"/>
      <c r="NYY67" s="129"/>
      <c r="NYZ67" s="125"/>
      <c r="NZA67" s="126"/>
      <c r="NZB67" s="126"/>
      <c r="NZC67" s="126"/>
      <c r="NZD67" s="124"/>
      <c r="NZE67" s="125"/>
      <c r="NZF67" s="129"/>
      <c r="NZG67" s="125"/>
      <c r="NZH67" s="126"/>
      <c r="NZI67" s="126"/>
      <c r="NZJ67" s="126"/>
      <c r="NZK67" s="124"/>
      <c r="NZL67" s="125"/>
      <c r="NZM67" s="129"/>
      <c r="NZN67" s="125"/>
      <c r="NZO67" s="126"/>
      <c r="NZP67" s="126"/>
      <c r="NZQ67" s="126"/>
      <c r="NZR67" s="124"/>
      <c r="NZS67" s="125"/>
      <c r="NZT67" s="129"/>
      <c r="NZU67" s="125"/>
      <c r="NZV67" s="126"/>
      <c r="NZW67" s="126"/>
      <c r="NZX67" s="126"/>
      <c r="NZY67" s="124"/>
      <c r="NZZ67" s="125"/>
      <c r="OAA67" s="129"/>
      <c r="OAB67" s="125"/>
      <c r="OAC67" s="126"/>
      <c r="OAD67" s="126"/>
      <c r="OAE67" s="126"/>
      <c r="OAF67" s="124"/>
      <c r="OAG67" s="125"/>
      <c r="OAH67" s="129"/>
      <c r="OAI67" s="125"/>
      <c r="OAJ67" s="126"/>
      <c r="OAK67" s="126"/>
      <c r="OAL67" s="126"/>
      <c r="OAM67" s="124"/>
      <c r="OAN67" s="125"/>
      <c r="OAO67" s="129"/>
      <c r="OAP67" s="125"/>
      <c r="OAQ67" s="126"/>
      <c r="OAR67" s="126"/>
      <c r="OAS67" s="126"/>
      <c r="OAT67" s="124"/>
      <c r="OAU67" s="125"/>
      <c r="OAV67" s="129"/>
      <c r="OAW67" s="125"/>
      <c r="OAX67" s="126"/>
      <c r="OAY67" s="126"/>
      <c r="OAZ67" s="126"/>
      <c r="OBA67" s="124"/>
      <c r="OBB67" s="125"/>
      <c r="OBC67" s="129"/>
      <c r="OBD67" s="125"/>
      <c r="OBE67" s="126"/>
      <c r="OBF67" s="126"/>
      <c r="OBG67" s="126"/>
      <c r="OBH67" s="124"/>
      <c r="OBI67" s="125"/>
      <c r="OBJ67" s="129"/>
      <c r="OBK67" s="125"/>
      <c r="OBL67" s="126"/>
      <c r="OBM67" s="126"/>
      <c r="OBN67" s="126"/>
      <c r="OBO67" s="124"/>
      <c r="OBP67" s="125"/>
      <c r="OBQ67" s="129"/>
      <c r="OBR67" s="125"/>
      <c r="OBS67" s="126"/>
      <c r="OBT67" s="126"/>
      <c r="OBU67" s="126"/>
      <c r="OBV67" s="124"/>
      <c r="OBW67" s="125"/>
      <c r="OBX67" s="129"/>
      <c r="OBY67" s="125"/>
      <c r="OBZ67" s="126"/>
      <c r="OCA67" s="126"/>
      <c r="OCB67" s="126"/>
      <c r="OCC67" s="124"/>
      <c r="OCD67" s="125"/>
      <c r="OCE67" s="129"/>
      <c r="OCF67" s="125"/>
      <c r="OCG67" s="126"/>
      <c r="OCH67" s="126"/>
      <c r="OCI67" s="126"/>
      <c r="OCJ67" s="124"/>
      <c r="OCK67" s="125"/>
      <c r="OCL67" s="129"/>
      <c r="OCM67" s="125"/>
      <c r="OCN67" s="126"/>
      <c r="OCO67" s="126"/>
      <c r="OCP67" s="126"/>
      <c r="OCQ67" s="124"/>
      <c r="OCR67" s="125"/>
      <c r="OCS67" s="129"/>
      <c r="OCT67" s="125"/>
      <c r="OCU67" s="126"/>
      <c r="OCV67" s="126"/>
      <c r="OCW67" s="126"/>
      <c r="OCX67" s="124"/>
      <c r="OCY67" s="125"/>
      <c r="OCZ67" s="129"/>
      <c r="ODA67" s="125"/>
      <c r="ODB67" s="126"/>
      <c r="ODC67" s="126"/>
      <c r="ODD67" s="126"/>
      <c r="ODE67" s="124"/>
      <c r="ODF67" s="125"/>
      <c r="ODG67" s="129"/>
      <c r="ODH67" s="125"/>
      <c r="ODI67" s="126"/>
      <c r="ODJ67" s="126"/>
      <c r="ODK67" s="126"/>
      <c r="ODL67" s="124"/>
      <c r="ODM67" s="125"/>
      <c r="ODN67" s="129"/>
      <c r="ODO67" s="125"/>
      <c r="ODP67" s="126"/>
      <c r="ODQ67" s="126"/>
      <c r="ODR67" s="126"/>
      <c r="ODS67" s="124"/>
      <c r="ODT67" s="125"/>
      <c r="ODU67" s="129"/>
      <c r="ODV67" s="125"/>
      <c r="ODW67" s="126"/>
      <c r="ODX67" s="126"/>
      <c r="ODY67" s="126"/>
      <c r="ODZ67" s="124"/>
      <c r="OEA67" s="125"/>
      <c r="OEB67" s="129"/>
      <c r="OEC67" s="125"/>
      <c r="OED67" s="126"/>
      <c r="OEE67" s="126"/>
      <c r="OEF67" s="126"/>
      <c r="OEG67" s="124"/>
      <c r="OEH67" s="125"/>
      <c r="OEI67" s="129"/>
      <c r="OEJ67" s="125"/>
      <c r="OEK67" s="126"/>
      <c r="OEL67" s="126"/>
      <c r="OEM67" s="126"/>
      <c r="OEN67" s="124"/>
      <c r="OEO67" s="125"/>
      <c r="OEP67" s="129"/>
      <c r="OEQ67" s="125"/>
      <c r="OER67" s="126"/>
      <c r="OES67" s="126"/>
      <c r="OET67" s="126"/>
      <c r="OEU67" s="124"/>
      <c r="OEV67" s="125"/>
      <c r="OEW67" s="129"/>
      <c r="OEX67" s="125"/>
      <c r="OEY67" s="126"/>
      <c r="OEZ67" s="126"/>
      <c r="OFA67" s="126"/>
      <c r="OFB67" s="124"/>
      <c r="OFC67" s="125"/>
      <c r="OFD67" s="129"/>
      <c r="OFE67" s="125"/>
      <c r="OFF67" s="126"/>
      <c r="OFG67" s="126"/>
      <c r="OFH67" s="126"/>
      <c r="OFI67" s="124"/>
      <c r="OFJ67" s="125"/>
      <c r="OFK67" s="129"/>
      <c r="OFL67" s="125"/>
      <c r="OFM67" s="126"/>
      <c r="OFN67" s="126"/>
      <c r="OFO67" s="126"/>
      <c r="OFP67" s="124"/>
      <c r="OFQ67" s="125"/>
      <c r="OFR67" s="129"/>
      <c r="OFS67" s="125"/>
      <c r="OFT67" s="126"/>
      <c r="OFU67" s="126"/>
      <c r="OFV67" s="126"/>
      <c r="OFW67" s="124"/>
      <c r="OFX67" s="125"/>
      <c r="OFY67" s="129"/>
      <c r="OFZ67" s="125"/>
      <c r="OGA67" s="126"/>
      <c r="OGB67" s="126"/>
      <c r="OGC67" s="126"/>
      <c r="OGD67" s="124"/>
      <c r="OGE67" s="125"/>
      <c r="OGF67" s="129"/>
      <c r="OGG67" s="125"/>
      <c r="OGH67" s="126"/>
      <c r="OGI67" s="126"/>
      <c r="OGJ67" s="126"/>
      <c r="OGK67" s="124"/>
      <c r="OGL67" s="125"/>
      <c r="OGM67" s="129"/>
      <c r="OGN67" s="125"/>
      <c r="OGO67" s="126"/>
      <c r="OGP67" s="126"/>
      <c r="OGQ67" s="126"/>
      <c r="OGR67" s="124"/>
      <c r="OGS67" s="125"/>
      <c r="OGT67" s="129"/>
      <c r="OGU67" s="125"/>
      <c r="OGV67" s="126"/>
      <c r="OGW67" s="126"/>
      <c r="OGX67" s="126"/>
      <c r="OGY67" s="124"/>
      <c r="OGZ67" s="125"/>
      <c r="OHA67" s="129"/>
      <c r="OHB67" s="125"/>
      <c r="OHC67" s="126"/>
      <c r="OHD67" s="126"/>
      <c r="OHE67" s="126"/>
      <c r="OHF67" s="124"/>
      <c r="OHG67" s="125"/>
      <c r="OHH67" s="129"/>
      <c r="OHI67" s="125"/>
      <c r="OHJ67" s="126"/>
      <c r="OHK67" s="126"/>
      <c r="OHL67" s="126"/>
      <c r="OHM67" s="124"/>
      <c r="OHN67" s="125"/>
      <c r="OHO67" s="129"/>
      <c r="OHP67" s="125"/>
      <c r="OHQ67" s="126"/>
      <c r="OHR67" s="126"/>
      <c r="OHS67" s="126"/>
      <c r="OHT67" s="124"/>
      <c r="OHU67" s="125"/>
      <c r="OHV67" s="129"/>
      <c r="OHW67" s="125"/>
      <c r="OHX67" s="126"/>
      <c r="OHY67" s="126"/>
      <c r="OHZ67" s="126"/>
      <c r="OIA67" s="124"/>
      <c r="OIB67" s="125"/>
      <c r="OIC67" s="129"/>
      <c r="OID67" s="125"/>
      <c r="OIE67" s="126"/>
      <c r="OIF67" s="126"/>
      <c r="OIG67" s="126"/>
      <c r="OIH67" s="124"/>
      <c r="OII67" s="125"/>
      <c r="OIJ67" s="129"/>
      <c r="OIK67" s="125"/>
      <c r="OIL67" s="126"/>
      <c r="OIM67" s="126"/>
      <c r="OIN67" s="126"/>
      <c r="OIO67" s="124"/>
      <c r="OIP67" s="125"/>
      <c r="OIQ67" s="129"/>
      <c r="OIR67" s="125"/>
      <c r="OIS67" s="126"/>
      <c r="OIT67" s="126"/>
      <c r="OIU67" s="126"/>
      <c r="OIV67" s="124"/>
      <c r="OIW67" s="125"/>
      <c r="OIX67" s="129"/>
      <c r="OIY67" s="125"/>
      <c r="OIZ67" s="126"/>
      <c r="OJA67" s="126"/>
      <c r="OJB67" s="126"/>
      <c r="OJC67" s="124"/>
      <c r="OJD67" s="125"/>
      <c r="OJE67" s="129"/>
      <c r="OJF67" s="125"/>
      <c r="OJG67" s="126"/>
      <c r="OJH67" s="126"/>
      <c r="OJI67" s="126"/>
      <c r="OJJ67" s="124"/>
      <c r="OJK67" s="125"/>
      <c r="OJL67" s="129"/>
      <c r="OJM67" s="125"/>
      <c r="OJN67" s="126"/>
      <c r="OJO67" s="126"/>
      <c r="OJP67" s="126"/>
      <c r="OJQ67" s="124"/>
      <c r="OJR67" s="125"/>
      <c r="OJS67" s="129"/>
      <c r="OJT67" s="125"/>
      <c r="OJU67" s="126"/>
      <c r="OJV67" s="126"/>
      <c r="OJW67" s="126"/>
      <c r="OJX67" s="124"/>
      <c r="OJY67" s="125"/>
      <c r="OJZ67" s="129"/>
      <c r="OKA67" s="125"/>
      <c r="OKB67" s="126"/>
      <c r="OKC67" s="126"/>
      <c r="OKD67" s="126"/>
      <c r="OKE67" s="124"/>
      <c r="OKF67" s="125"/>
      <c r="OKG67" s="129"/>
      <c r="OKH67" s="125"/>
      <c r="OKI67" s="126"/>
      <c r="OKJ67" s="126"/>
      <c r="OKK67" s="126"/>
      <c r="OKL67" s="124"/>
      <c r="OKM67" s="125"/>
      <c r="OKN67" s="129"/>
      <c r="OKO67" s="125"/>
      <c r="OKP67" s="126"/>
      <c r="OKQ67" s="126"/>
      <c r="OKR67" s="126"/>
      <c r="OKS67" s="124"/>
      <c r="OKT67" s="125"/>
      <c r="OKU67" s="129"/>
      <c r="OKV67" s="125"/>
      <c r="OKW67" s="126"/>
      <c r="OKX67" s="126"/>
      <c r="OKY67" s="126"/>
      <c r="OKZ67" s="124"/>
      <c r="OLA67" s="125"/>
      <c r="OLB67" s="129"/>
      <c r="OLC67" s="125"/>
      <c r="OLD67" s="126"/>
      <c r="OLE67" s="126"/>
      <c r="OLF67" s="126"/>
      <c r="OLG67" s="124"/>
      <c r="OLH67" s="125"/>
      <c r="OLI67" s="129"/>
      <c r="OLJ67" s="125"/>
      <c r="OLK67" s="126"/>
      <c r="OLL67" s="126"/>
      <c r="OLM67" s="126"/>
      <c r="OLN67" s="124"/>
      <c r="OLO67" s="125"/>
      <c r="OLP67" s="129"/>
      <c r="OLQ67" s="125"/>
      <c r="OLR67" s="126"/>
      <c r="OLS67" s="126"/>
      <c r="OLT67" s="126"/>
      <c r="OLU67" s="124"/>
      <c r="OLV67" s="125"/>
      <c r="OLW67" s="129"/>
      <c r="OLX67" s="125"/>
      <c r="OLY67" s="126"/>
      <c r="OLZ67" s="126"/>
      <c r="OMA67" s="126"/>
      <c r="OMB67" s="124"/>
      <c r="OMC67" s="125"/>
      <c r="OMD67" s="129"/>
      <c r="OME67" s="125"/>
      <c r="OMF67" s="126"/>
      <c r="OMG67" s="126"/>
      <c r="OMH67" s="126"/>
      <c r="OMI67" s="124"/>
      <c r="OMJ67" s="125"/>
      <c r="OMK67" s="129"/>
      <c r="OML67" s="125"/>
      <c r="OMM67" s="126"/>
      <c r="OMN67" s="126"/>
      <c r="OMO67" s="126"/>
      <c r="OMP67" s="124"/>
      <c r="OMQ67" s="125"/>
      <c r="OMR67" s="129"/>
      <c r="OMS67" s="125"/>
      <c r="OMT67" s="126"/>
      <c r="OMU67" s="126"/>
      <c r="OMV67" s="126"/>
      <c r="OMW67" s="124"/>
      <c r="OMX67" s="125"/>
      <c r="OMY67" s="129"/>
      <c r="OMZ67" s="125"/>
      <c r="ONA67" s="126"/>
      <c r="ONB67" s="126"/>
      <c r="ONC67" s="126"/>
      <c r="OND67" s="124"/>
      <c r="ONE67" s="125"/>
      <c r="ONF67" s="129"/>
      <c r="ONG67" s="125"/>
      <c r="ONH67" s="126"/>
      <c r="ONI67" s="126"/>
      <c r="ONJ67" s="126"/>
      <c r="ONK67" s="124"/>
      <c r="ONL67" s="125"/>
      <c r="ONM67" s="129"/>
      <c r="ONN67" s="125"/>
      <c r="ONO67" s="126"/>
      <c r="ONP67" s="126"/>
      <c r="ONQ67" s="126"/>
      <c r="ONR67" s="124"/>
      <c r="ONS67" s="125"/>
      <c r="ONT67" s="129"/>
      <c r="ONU67" s="125"/>
      <c r="ONV67" s="126"/>
      <c r="ONW67" s="126"/>
      <c r="ONX67" s="126"/>
      <c r="ONY67" s="124"/>
      <c r="ONZ67" s="125"/>
      <c r="OOA67" s="129"/>
      <c r="OOB67" s="125"/>
      <c r="OOC67" s="126"/>
      <c r="OOD67" s="126"/>
      <c r="OOE67" s="126"/>
      <c r="OOF67" s="124"/>
      <c r="OOG67" s="125"/>
      <c r="OOH67" s="129"/>
      <c r="OOI67" s="125"/>
      <c r="OOJ67" s="126"/>
      <c r="OOK67" s="126"/>
      <c r="OOL67" s="126"/>
      <c r="OOM67" s="124"/>
      <c r="OON67" s="125"/>
      <c r="OOO67" s="129"/>
      <c r="OOP67" s="125"/>
      <c r="OOQ67" s="126"/>
      <c r="OOR67" s="126"/>
      <c r="OOS67" s="126"/>
      <c r="OOT67" s="124"/>
      <c r="OOU67" s="125"/>
      <c r="OOV67" s="129"/>
      <c r="OOW67" s="125"/>
      <c r="OOX67" s="126"/>
      <c r="OOY67" s="126"/>
      <c r="OOZ67" s="126"/>
      <c r="OPA67" s="124"/>
      <c r="OPB67" s="125"/>
      <c r="OPC67" s="129"/>
      <c r="OPD67" s="125"/>
      <c r="OPE67" s="126"/>
      <c r="OPF67" s="126"/>
      <c r="OPG67" s="126"/>
      <c r="OPH67" s="124"/>
      <c r="OPI67" s="125"/>
      <c r="OPJ67" s="129"/>
      <c r="OPK67" s="125"/>
      <c r="OPL67" s="126"/>
      <c r="OPM67" s="126"/>
      <c r="OPN67" s="126"/>
      <c r="OPO67" s="124"/>
      <c r="OPP67" s="125"/>
      <c r="OPQ67" s="129"/>
      <c r="OPR67" s="125"/>
      <c r="OPS67" s="126"/>
      <c r="OPT67" s="126"/>
      <c r="OPU67" s="126"/>
      <c r="OPV67" s="124"/>
      <c r="OPW67" s="125"/>
      <c r="OPX67" s="129"/>
      <c r="OPY67" s="125"/>
      <c r="OPZ67" s="126"/>
      <c r="OQA67" s="126"/>
      <c r="OQB67" s="126"/>
      <c r="OQC67" s="124"/>
      <c r="OQD67" s="125"/>
      <c r="OQE67" s="129"/>
      <c r="OQF67" s="125"/>
      <c r="OQG67" s="126"/>
      <c r="OQH67" s="126"/>
      <c r="OQI67" s="126"/>
      <c r="OQJ67" s="124"/>
      <c r="OQK67" s="125"/>
      <c r="OQL67" s="129"/>
      <c r="OQM67" s="125"/>
      <c r="OQN67" s="126"/>
      <c r="OQO67" s="126"/>
      <c r="OQP67" s="126"/>
      <c r="OQQ67" s="124"/>
      <c r="OQR67" s="125"/>
      <c r="OQS67" s="129"/>
      <c r="OQT67" s="125"/>
      <c r="OQU67" s="126"/>
      <c r="OQV67" s="126"/>
      <c r="OQW67" s="126"/>
      <c r="OQX67" s="124"/>
      <c r="OQY67" s="125"/>
      <c r="OQZ67" s="129"/>
      <c r="ORA67" s="125"/>
      <c r="ORB67" s="126"/>
      <c r="ORC67" s="126"/>
      <c r="ORD67" s="126"/>
      <c r="ORE67" s="124"/>
      <c r="ORF67" s="125"/>
      <c r="ORG67" s="129"/>
      <c r="ORH67" s="125"/>
      <c r="ORI67" s="126"/>
      <c r="ORJ67" s="126"/>
      <c r="ORK67" s="126"/>
      <c r="ORL67" s="124"/>
      <c r="ORM67" s="125"/>
      <c r="ORN67" s="129"/>
      <c r="ORO67" s="125"/>
      <c r="ORP67" s="126"/>
      <c r="ORQ67" s="126"/>
      <c r="ORR67" s="126"/>
      <c r="ORS67" s="124"/>
      <c r="ORT67" s="125"/>
      <c r="ORU67" s="129"/>
      <c r="ORV67" s="125"/>
      <c r="ORW67" s="126"/>
      <c r="ORX67" s="126"/>
      <c r="ORY67" s="126"/>
      <c r="ORZ67" s="124"/>
      <c r="OSA67" s="125"/>
      <c r="OSB67" s="129"/>
      <c r="OSC67" s="125"/>
      <c r="OSD67" s="126"/>
      <c r="OSE67" s="126"/>
      <c r="OSF67" s="126"/>
      <c r="OSG67" s="124"/>
      <c r="OSH67" s="125"/>
      <c r="OSI67" s="129"/>
      <c r="OSJ67" s="125"/>
      <c r="OSK67" s="126"/>
      <c r="OSL67" s="126"/>
      <c r="OSM67" s="126"/>
      <c r="OSN67" s="124"/>
      <c r="OSO67" s="125"/>
      <c r="OSP67" s="129"/>
      <c r="OSQ67" s="125"/>
      <c r="OSR67" s="126"/>
      <c r="OSS67" s="126"/>
      <c r="OST67" s="126"/>
      <c r="OSU67" s="124"/>
      <c r="OSV67" s="125"/>
      <c r="OSW67" s="129"/>
      <c r="OSX67" s="125"/>
      <c r="OSY67" s="126"/>
      <c r="OSZ67" s="126"/>
      <c r="OTA67" s="126"/>
      <c r="OTB67" s="124"/>
      <c r="OTC67" s="125"/>
      <c r="OTD67" s="129"/>
      <c r="OTE67" s="125"/>
      <c r="OTF67" s="126"/>
      <c r="OTG67" s="126"/>
      <c r="OTH67" s="126"/>
      <c r="OTI67" s="124"/>
      <c r="OTJ67" s="125"/>
      <c r="OTK67" s="129"/>
      <c r="OTL67" s="125"/>
      <c r="OTM67" s="126"/>
      <c r="OTN67" s="126"/>
      <c r="OTO67" s="126"/>
      <c r="OTP67" s="124"/>
      <c r="OTQ67" s="125"/>
      <c r="OTR67" s="129"/>
      <c r="OTS67" s="125"/>
      <c r="OTT67" s="126"/>
      <c r="OTU67" s="126"/>
      <c r="OTV67" s="126"/>
      <c r="OTW67" s="124"/>
      <c r="OTX67" s="125"/>
      <c r="OTY67" s="129"/>
      <c r="OTZ67" s="125"/>
      <c r="OUA67" s="126"/>
      <c r="OUB67" s="126"/>
      <c r="OUC67" s="126"/>
      <c r="OUD67" s="124"/>
      <c r="OUE67" s="125"/>
      <c r="OUF67" s="129"/>
      <c r="OUG67" s="125"/>
      <c r="OUH67" s="126"/>
      <c r="OUI67" s="126"/>
      <c r="OUJ67" s="126"/>
      <c r="OUK67" s="124"/>
      <c r="OUL67" s="125"/>
      <c r="OUM67" s="129"/>
      <c r="OUN67" s="125"/>
      <c r="OUO67" s="126"/>
      <c r="OUP67" s="126"/>
      <c r="OUQ67" s="126"/>
      <c r="OUR67" s="124"/>
      <c r="OUS67" s="125"/>
      <c r="OUT67" s="129"/>
      <c r="OUU67" s="125"/>
      <c r="OUV67" s="126"/>
      <c r="OUW67" s="126"/>
      <c r="OUX67" s="126"/>
      <c r="OUY67" s="124"/>
      <c r="OUZ67" s="125"/>
      <c r="OVA67" s="129"/>
      <c r="OVB67" s="125"/>
      <c r="OVC67" s="126"/>
      <c r="OVD67" s="126"/>
      <c r="OVE67" s="126"/>
      <c r="OVF67" s="124"/>
      <c r="OVG67" s="125"/>
      <c r="OVH67" s="129"/>
      <c r="OVI67" s="125"/>
      <c r="OVJ67" s="126"/>
      <c r="OVK67" s="126"/>
      <c r="OVL67" s="126"/>
      <c r="OVM67" s="124"/>
      <c r="OVN67" s="125"/>
      <c r="OVO67" s="129"/>
      <c r="OVP67" s="125"/>
      <c r="OVQ67" s="126"/>
      <c r="OVR67" s="126"/>
      <c r="OVS67" s="126"/>
      <c r="OVT67" s="124"/>
      <c r="OVU67" s="125"/>
      <c r="OVV67" s="129"/>
      <c r="OVW67" s="125"/>
      <c r="OVX67" s="126"/>
      <c r="OVY67" s="126"/>
      <c r="OVZ67" s="126"/>
      <c r="OWA67" s="124"/>
      <c r="OWB67" s="125"/>
      <c r="OWC67" s="129"/>
      <c r="OWD67" s="125"/>
      <c r="OWE67" s="126"/>
      <c r="OWF67" s="126"/>
      <c r="OWG67" s="126"/>
      <c r="OWH67" s="124"/>
      <c r="OWI67" s="125"/>
      <c r="OWJ67" s="129"/>
      <c r="OWK67" s="125"/>
      <c r="OWL67" s="126"/>
      <c r="OWM67" s="126"/>
      <c r="OWN67" s="126"/>
      <c r="OWO67" s="124"/>
      <c r="OWP67" s="125"/>
      <c r="OWQ67" s="129"/>
      <c r="OWR67" s="125"/>
      <c r="OWS67" s="126"/>
      <c r="OWT67" s="126"/>
      <c r="OWU67" s="126"/>
      <c r="OWV67" s="124"/>
      <c r="OWW67" s="125"/>
      <c r="OWX67" s="129"/>
      <c r="OWY67" s="125"/>
      <c r="OWZ67" s="126"/>
      <c r="OXA67" s="126"/>
      <c r="OXB67" s="126"/>
      <c r="OXC67" s="124"/>
      <c r="OXD67" s="125"/>
      <c r="OXE67" s="129"/>
      <c r="OXF67" s="125"/>
      <c r="OXG67" s="126"/>
      <c r="OXH67" s="126"/>
      <c r="OXI67" s="126"/>
      <c r="OXJ67" s="124"/>
      <c r="OXK67" s="125"/>
      <c r="OXL67" s="129"/>
      <c r="OXM67" s="125"/>
      <c r="OXN67" s="126"/>
      <c r="OXO67" s="126"/>
      <c r="OXP67" s="126"/>
      <c r="OXQ67" s="124"/>
      <c r="OXR67" s="125"/>
      <c r="OXS67" s="129"/>
      <c r="OXT67" s="125"/>
      <c r="OXU67" s="126"/>
      <c r="OXV67" s="126"/>
      <c r="OXW67" s="126"/>
      <c r="OXX67" s="124"/>
      <c r="OXY67" s="125"/>
      <c r="OXZ67" s="129"/>
      <c r="OYA67" s="125"/>
      <c r="OYB67" s="126"/>
      <c r="OYC67" s="126"/>
      <c r="OYD67" s="126"/>
      <c r="OYE67" s="124"/>
      <c r="OYF67" s="125"/>
      <c r="OYG67" s="129"/>
      <c r="OYH67" s="125"/>
      <c r="OYI67" s="126"/>
      <c r="OYJ67" s="126"/>
      <c r="OYK67" s="126"/>
      <c r="OYL67" s="124"/>
      <c r="OYM67" s="125"/>
      <c r="OYN67" s="129"/>
      <c r="OYO67" s="125"/>
      <c r="OYP67" s="126"/>
      <c r="OYQ67" s="126"/>
      <c r="OYR67" s="126"/>
      <c r="OYS67" s="124"/>
      <c r="OYT67" s="125"/>
      <c r="OYU67" s="129"/>
      <c r="OYV67" s="125"/>
      <c r="OYW67" s="126"/>
      <c r="OYX67" s="126"/>
      <c r="OYY67" s="126"/>
      <c r="OYZ67" s="124"/>
      <c r="OZA67" s="125"/>
      <c r="OZB67" s="129"/>
      <c r="OZC67" s="125"/>
      <c r="OZD67" s="126"/>
      <c r="OZE67" s="126"/>
      <c r="OZF67" s="126"/>
      <c r="OZG67" s="124"/>
      <c r="OZH67" s="125"/>
      <c r="OZI67" s="129"/>
      <c r="OZJ67" s="125"/>
      <c r="OZK67" s="126"/>
      <c r="OZL67" s="126"/>
      <c r="OZM67" s="126"/>
      <c r="OZN67" s="124"/>
      <c r="OZO67" s="125"/>
      <c r="OZP67" s="129"/>
      <c r="OZQ67" s="125"/>
      <c r="OZR67" s="126"/>
      <c r="OZS67" s="126"/>
      <c r="OZT67" s="126"/>
      <c r="OZU67" s="124"/>
      <c r="OZV67" s="125"/>
      <c r="OZW67" s="129"/>
      <c r="OZX67" s="125"/>
      <c r="OZY67" s="126"/>
      <c r="OZZ67" s="126"/>
      <c r="PAA67" s="126"/>
      <c r="PAB67" s="124"/>
      <c r="PAC67" s="125"/>
      <c r="PAD67" s="129"/>
      <c r="PAE67" s="125"/>
      <c r="PAF67" s="126"/>
      <c r="PAG67" s="126"/>
      <c r="PAH67" s="126"/>
      <c r="PAI67" s="124"/>
      <c r="PAJ67" s="125"/>
      <c r="PAK67" s="129"/>
      <c r="PAL67" s="125"/>
      <c r="PAM67" s="126"/>
      <c r="PAN67" s="126"/>
      <c r="PAO67" s="126"/>
      <c r="PAP67" s="124"/>
      <c r="PAQ67" s="125"/>
      <c r="PAR67" s="129"/>
      <c r="PAS67" s="125"/>
      <c r="PAT67" s="126"/>
      <c r="PAU67" s="126"/>
      <c r="PAV67" s="126"/>
      <c r="PAW67" s="124"/>
      <c r="PAX67" s="125"/>
      <c r="PAY67" s="129"/>
      <c r="PAZ67" s="125"/>
      <c r="PBA67" s="126"/>
      <c r="PBB67" s="126"/>
      <c r="PBC67" s="126"/>
      <c r="PBD67" s="124"/>
      <c r="PBE67" s="125"/>
      <c r="PBF67" s="129"/>
      <c r="PBG67" s="125"/>
      <c r="PBH67" s="126"/>
      <c r="PBI67" s="126"/>
      <c r="PBJ67" s="126"/>
      <c r="PBK67" s="124"/>
      <c r="PBL67" s="125"/>
      <c r="PBM67" s="129"/>
      <c r="PBN67" s="125"/>
      <c r="PBO67" s="126"/>
      <c r="PBP67" s="126"/>
      <c r="PBQ67" s="126"/>
      <c r="PBR67" s="124"/>
      <c r="PBS67" s="125"/>
      <c r="PBT67" s="129"/>
      <c r="PBU67" s="125"/>
      <c r="PBV67" s="126"/>
      <c r="PBW67" s="126"/>
      <c r="PBX67" s="126"/>
      <c r="PBY67" s="124"/>
      <c r="PBZ67" s="125"/>
      <c r="PCA67" s="129"/>
      <c r="PCB67" s="125"/>
      <c r="PCC67" s="126"/>
      <c r="PCD67" s="126"/>
      <c r="PCE67" s="126"/>
      <c r="PCF67" s="124"/>
      <c r="PCG67" s="125"/>
      <c r="PCH67" s="129"/>
      <c r="PCI67" s="125"/>
      <c r="PCJ67" s="126"/>
      <c r="PCK67" s="126"/>
      <c r="PCL67" s="126"/>
      <c r="PCM67" s="124"/>
      <c r="PCN67" s="125"/>
      <c r="PCO67" s="129"/>
      <c r="PCP67" s="125"/>
      <c r="PCQ67" s="126"/>
      <c r="PCR67" s="126"/>
      <c r="PCS67" s="126"/>
      <c r="PCT67" s="124"/>
      <c r="PCU67" s="125"/>
      <c r="PCV67" s="129"/>
      <c r="PCW67" s="125"/>
      <c r="PCX67" s="126"/>
      <c r="PCY67" s="126"/>
      <c r="PCZ67" s="126"/>
      <c r="PDA67" s="124"/>
      <c r="PDB67" s="125"/>
      <c r="PDC67" s="129"/>
      <c r="PDD67" s="125"/>
      <c r="PDE67" s="126"/>
      <c r="PDF67" s="126"/>
      <c r="PDG67" s="126"/>
      <c r="PDH67" s="124"/>
      <c r="PDI67" s="125"/>
      <c r="PDJ67" s="129"/>
      <c r="PDK67" s="125"/>
      <c r="PDL67" s="126"/>
      <c r="PDM67" s="126"/>
      <c r="PDN67" s="126"/>
      <c r="PDO67" s="124"/>
      <c r="PDP67" s="125"/>
      <c r="PDQ67" s="129"/>
      <c r="PDR67" s="125"/>
      <c r="PDS67" s="126"/>
      <c r="PDT67" s="126"/>
      <c r="PDU67" s="126"/>
      <c r="PDV67" s="124"/>
      <c r="PDW67" s="125"/>
      <c r="PDX67" s="129"/>
      <c r="PDY67" s="125"/>
      <c r="PDZ67" s="126"/>
      <c r="PEA67" s="126"/>
      <c r="PEB67" s="126"/>
      <c r="PEC67" s="124"/>
      <c r="PED67" s="125"/>
      <c r="PEE67" s="129"/>
      <c r="PEF67" s="125"/>
      <c r="PEG67" s="126"/>
      <c r="PEH67" s="126"/>
      <c r="PEI67" s="126"/>
      <c r="PEJ67" s="124"/>
      <c r="PEK67" s="125"/>
      <c r="PEL67" s="129"/>
      <c r="PEM67" s="125"/>
      <c r="PEN67" s="126"/>
      <c r="PEO67" s="126"/>
      <c r="PEP67" s="126"/>
      <c r="PEQ67" s="124"/>
      <c r="PER67" s="125"/>
      <c r="PES67" s="129"/>
      <c r="PET67" s="125"/>
      <c r="PEU67" s="126"/>
      <c r="PEV67" s="126"/>
      <c r="PEW67" s="126"/>
      <c r="PEX67" s="124"/>
      <c r="PEY67" s="125"/>
      <c r="PEZ67" s="129"/>
      <c r="PFA67" s="125"/>
      <c r="PFB67" s="126"/>
      <c r="PFC67" s="126"/>
      <c r="PFD67" s="126"/>
      <c r="PFE67" s="124"/>
      <c r="PFF67" s="125"/>
      <c r="PFG67" s="129"/>
      <c r="PFH67" s="125"/>
      <c r="PFI67" s="126"/>
      <c r="PFJ67" s="126"/>
      <c r="PFK67" s="126"/>
      <c r="PFL67" s="124"/>
      <c r="PFM67" s="125"/>
      <c r="PFN67" s="129"/>
      <c r="PFO67" s="125"/>
      <c r="PFP67" s="126"/>
      <c r="PFQ67" s="126"/>
      <c r="PFR67" s="126"/>
      <c r="PFS67" s="124"/>
      <c r="PFT67" s="125"/>
      <c r="PFU67" s="129"/>
      <c r="PFV67" s="125"/>
      <c r="PFW67" s="126"/>
      <c r="PFX67" s="126"/>
      <c r="PFY67" s="126"/>
      <c r="PFZ67" s="124"/>
      <c r="PGA67" s="125"/>
      <c r="PGB67" s="129"/>
      <c r="PGC67" s="125"/>
      <c r="PGD67" s="126"/>
      <c r="PGE67" s="126"/>
      <c r="PGF67" s="126"/>
      <c r="PGG67" s="124"/>
      <c r="PGH67" s="125"/>
      <c r="PGI67" s="129"/>
      <c r="PGJ67" s="125"/>
      <c r="PGK67" s="126"/>
      <c r="PGL67" s="126"/>
      <c r="PGM67" s="126"/>
      <c r="PGN67" s="124"/>
      <c r="PGO67" s="125"/>
      <c r="PGP67" s="129"/>
      <c r="PGQ67" s="125"/>
      <c r="PGR67" s="126"/>
      <c r="PGS67" s="126"/>
      <c r="PGT67" s="126"/>
      <c r="PGU67" s="124"/>
      <c r="PGV67" s="125"/>
      <c r="PGW67" s="129"/>
      <c r="PGX67" s="125"/>
      <c r="PGY67" s="126"/>
      <c r="PGZ67" s="126"/>
      <c r="PHA67" s="126"/>
      <c r="PHB67" s="124"/>
      <c r="PHC67" s="125"/>
      <c r="PHD67" s="129"/>
      <c r="PHE67" s="125"/>
      <c r="PHF67" s="126"/>
      <c r="PHG67" s="126"/>
      <c r="PHH67" s="126"/>
      <c r="PHI67" s="124"/>
      <c r="PHJ67" s="125"/>
      <c r="PHK67" s="129"/>
      <c r="PHL67" s="125"/>
      <c r="PHM67" s="126"/>
      <c r="PHN67" s="126"/>
      <c r="PHO67" s="126"/>
      <c r="PHP67" s="124"/>
      <c r="PHQ67" s="125"/>
      <c r="PHR67" s="129"/>
      <c r="PHS67" s="125"/>
      <c r="PHT67" s="126"/>
      <c r="PHU67" s="126"/>
      <c r="PHV67" s="126"/>
      <c r="PHW67" s="124"/>
      <c r="PHX67" s="125"/>
      <c r="PHY67" s="129"/>
      <c r="PHZ67" s="125"/>
      <c r="PIA67" s="126"/>
      <c r="PIB67" s="126"/>
      <c r="PIC67" s="126"/>
      <c r="PID67" s="124"/>
      <c r="PIE67" s="125"/>
      <c r="PIF67" s="129"/>
      <c r="PIG67" s="125"/>
      <c r="PIH67" s="126"/>
      <c r="PII67" s="126"/>
      <c r="PIJ67" s="126"/>
      <c r="PIK67" s="124"/>
      <c r="PIL67" s="125"/>
      <c r="PIM67" s="129"/>
      <c r="PIN67" s="125"/>
      <c r="PIO67" s="126"/>
      <c r="PIP67" s="126"/>
      <c r="PIQ67" s="126"/>
      <c r="PIR67" s="124"/>
      <c r="PIS67" s="125"/>
      <c r="PIT67" s="129"/>
      <c r="PIU67" s="125"/>
      <c r="PIV67" s="126"/>
      <c r="PIW67" s="126"/>
      <c r="PIX67" s="126"/>
      <c r="PIY67" s="124"/>
      <c r="PIZ67" s="125"/>
      <c r="PJA67" s="129"/>
      <c r="PJB67" s="125"/>
      <c r="PJC67" s="126"/>
      <c r="PJD67" s="126"/>
      <c r="PJE67" s="126"/>
      <c r="PJF67" s="124"/>
      <c r="PJG67" s="125"/>
      <c r="PJH67" s="129"/>
      <c r="PJI67" s="125"/>
      <c r="PJJ67" s="126"/>
      <c r="PJK67" s="126"/>
      <c r="PJL67" s="126"/>
      <c r="PJM67" s="124"/>
      <c r="PJN67" s="125"/>
      <c r="PJO67" s="129"/>
      <c r="PJP67" s="125"/>
      <c r="PJQ67" s="126"/>
      <c r="PJR67" s="126"/>
      <c r="PJS67" s="126"/>
      <c r="PJT67" s="124"/>
      <c r="PJU67" s="125"/>
      <c r="PJV67" s="129"/>
      <c r="PJW67" s="125"/>
      <c r="PJX67" s="126"/>
      <c r="PJY67" s="126"/>
      <c r="PJZ67" s="126"/>
      <c r="PKA67" s="124"/>
      <c r="PKB67" s="125"/>
      <c r="PKC67" s="129"/>
      <c r="PKD67" s="125"/>
      <c r="PKE67" s="126"/>
      <c r="PKF67" s="126"/>
      <c r="PKG67" s="126"/>
      <c r="PKH67" s="124"/>
      <c r="PKI67" s="125"/>
      <c r="PKJ67" s="129"/>
      <c r="PKK67" s="125"/>
      <c r="PKL67" s="126"/>
      <c r="PKM67" s="126"/>
      <c r="PKN67" s="126"/>
      <c r="PKO67" s="124"/>
      <c r="PKP67" s="125"/>
      <c r="PKQ67" s="129"/>
      <c r="PKR67" s="125"/>
      <c r="PKS67" s="126"/>
      <c r="PKT67" s="126"/>
      <c r="PKU67" s="126"/>
      <c r="PKV67" s="124"/>
      <c r="PKW67" s="125"/>
      <c r="PKX67" s="129"/>
      <c r="PKY67" s="125"/>
      <c r="PKZ67" s="126"/>
      <c r="PLA67" s="126"/>
      <c r="PLB67" s="126"/>
      <c r="PLC67" s="124"/>
      <c r="PLD67" s="125"/>
      <c r="PLE67" s="129"/>
      <c r="PLF67" s="125"/>
      <c r="PLG67" s="126"/>
      <c r="PLH67" s="126"/>
      <c r="PLI67" s="126"/>
      <c r="PLJ67" s="124"/>
      <c r="PLK67" s="125"/>
      <c r="PLL67" s="129"/>
      <c r="PLM67" s="125"/>
      <c r="PLN67" s="126"/>
      <c r="PLO67" s="126"/>
      <c r="PLP67" s="126"/>
      <c r="PLQ67" s="124"/>
      <c r="PLR67" s="125"/>
      <c r="PLS67" s="129"/>
      <c r="PLT67" s="125"/>
      <c r="PLU67" s="126"/>
      <c r="PLV67" s="126"/>
      <c r="PLW67" s="126"/>
      <c r="PLX67" s="124"/>
      <c r="PLY67" s="125"/>
      <c r="PLZ67" s="129"/>
      <c r="PMA67" s="125"/>
      <c r="PMB67" s="126"/>
      <c r="PMC67" s="126"/>
      <c r="PMD67" s="126"/>
      <c r="PME67" s="124"/>
      <c r="PMF67" s="125"/>
      <c r="PMG67" s="129"/>
      <c r="PMH67" s="125"/>
      <c r="PMI67" s="126"/>
      <c r="PMJ67" s="126"/>
      <c r="PMK67" s="126"/>
      <c r="PML67" s="124"/>
      <c r="PMM67" s="125"/>
      <c r="PMN67" s="129"/>
      <c r="PMO67" s="125"/>
      <c r="PMP67" s="126"/>
      <c r="PMQ67" s="126"/>
      <c r="PMR67" s="126"/>
      <c r="PMS67" s="124"/>
      <c r="PMT67" s="125"/>
      <c r="PMU67" s="129"/>
      <c r="PMV67" s="125"/>
      <c r="PMW67" s="126"/>
      <c r="PMX67" s="126"/>
      <c r="PMY67" s="126"/>
      <c r="PMZ67" s="124"/>
      <c r="PNA67" s="125"/>
      <c r="PNB67" s="129"/>
      <c r="PNC67" s="125"/>
      <c r="PND67" s="126"/>
      <c r="PNE67" s="126"/>
      <c r="PNF67" s="126"/>
      <c r="PNG67" s="124"/>
      <c r="PNH67" s="125"/>
      <c r="PNI67" s="129"/>
      <c r="PNJ67" s="125"/>
      <c r="PNK67" s="126"/>
      <c r="PNL67" s="126"/>
      <c r="PNM67" s="126"/>
      <c r="PNN67" s="124"/>
      <c r="PNO67" s="125"/>
      <c r="PNP67" s="129"/>
      <c r="PNQ67" s="125"/>
      <c r="PNR67" s="126"/>
      <c r="PNS67" s="126"/>
      <c r="PNT67" s="126"/>
      <c r="PNU67" s="124"/>
      <c r="PNV67" s="125"/>
      <c r="PNW67" s="129"/>
      <c r="PNX67" s="125"/>
      <c r="PNY67" s="126"/>
      <c r="PNZ67" s="126"/>
      <c r="POA67" s="126"/>
      <c r="POB67" s="124"/>
      <c r="POC67" s="125"/>
      <c r="POD67" s="129"/>
      <c r="POE67" s="125"/>
      <c r="POF67" s="126"/>
      <c r="POG67" s="126"/>
      <c r="POH67" s="126"/>
      <c r="POI67" s="124"/>
      <c r="POJ67" s="125"/>
      <c r="POK67" s="129"/>
      <c r="POL67" s="125"/>
      <c r="POM67" s="126"/>
      <c r="PON67" s="126"/>
      <c r="POO67" s="126"/>
      <c r="POP67" s="124"/>
      <c r="POQ67" s="125"/>
      <c r="POR67" s="129"/>
      <c r="POS67" s="125"/>
      <c r="POT67" s="126"/>
      <c r="POU67" s="126"/>
      <c r="POV67" s="126"/>
      <c r="POW67" s="124"/>
      <c r="POX67" s="125"/>
      <c r="POY67" s="129"/>
      <c r="POZ67" s="125"/>
      <c r="PPA67" s="126"/>
      <c r="PPB67" s="126"/>
      <c r="PPC67" s="126"/>
      <c r="PPD67" s="124"/>
      <c r="PPE67" s="125"/>
      <c r="PPF67" s="129"/>
      <c r="PPG67" s="125"/>
      <c r="PPH67" s="126"/>
      <c r="PPI67" s="126"/>
      <c r="PPJ67" s="126"/>
      <c r="PPK67" s="124"/>
      <c r="PPL67" s="125"/>
      <c r="PPM67" s="129"/>
      <c r="PPN67" s="125"/>
      <c r="PPO67" s="126"/>
      <c r="PPP67" s="126"/>
      <c r="PPQ67" s="126"/>
      <c r="PPR67" s="124"/>
      <c r="PPS67" s="125"/>
      <c r="PPT67" s="129"/>
      <c r="PPU67" s="125"/>
      <c r="PPV67" s="126"/>
      <c r="PPW67" s="126"/>
      <c r="PPX67" s="126"/>
      <c r="PPY67" s="124"/>
      <c r="PPZ67" s="125"/>
      <c r="PQA67" s="129"/>
      <c r="PQB67" s="125"/>
      <c r="PQC67" s="126"/>
      <c r="PQD67" s="126"/>
      <c r="PQE67" s="126"/>
      <c r="PQF67" s="124"/>
      <c r="PQG67" s="125"/>
      <c r="PQH67" s="129"/>
      <c r="PQI67" s="125"/>
      <c r="PQJ67" s="126"/>
      <c r="PQK67" s="126"/>
      <c r="PQL67" s="126"/>
      <c r="PQM67" s="124"/>
      <c r="PQN67" s="125"/>
      <c r="PQO67" s="129"/>
      <c r="PQP67" s="125"/>
      <c r="PQQ67" s="126"/>
      <c r="PQR67" s="126"/>
      <c r="PQS67" s="126"/>
      <c r="PQT67" s="124"/>
      <c r="PQU67" s="125"/>
      <c r="PQV67" s="129"/>
      <c r="PQW67" s="125"/>
      <c r="PQX67" s="126"/>
      <c r="PQY67" s="126"/>
      <c r="PQZ67" s="126"/>
      <c r="PRA67" s="124"/>
      <c r="PRB67" s="125"/>
      <c r="PRC67" s="129"/>
      <c r="PRD67" s="125"/>
      <c r="PRE67" s="126"/>
      <c r="PRF67" s="126"/>
      <c r="PRG67" s="126"/>
      <c r="PRH67" s="124"/>
      <c r="PRI67" s="125"/>
      <c r="PRJ67" s="129"/>
      <c r="PRK67" s="125"/>
      <c r="PRL67" s="126"/>
      <c r="PRM67" s="126"/>
      <c r="PRN67" s="126"/>
      <c r="PRO67" s="124"/>
      <c r="PRP67" s="125"/>
      <c r="PRQ67" s="129"/>
      <c r="PRR67" s="125"/>
      <c r="PRS67" s="126"/>
      <c r="PRT67" s="126"/>
      <c r="PRU67" s="126"/>
      <c r="PRV67" s="124"/>
      <c r="PRW67" s="125"/>
      <c r="PRX67" s="129"/>
      <c r="PRY67" s="125"/>
      <c r="PRZ67" s="126"/>
      <c r="PSA67" s="126"/>
      <c r="PSB67" s="126"/>
      <c r="PSC67" s="124"/>
      <c r="PSD67" s="125"/>
      <c r="PSE67" s="129"/>
      <c r="PSF67" s="125"/>
      <c r="PSG67" s="126"/>
      <c r="PSH67" s="126"/>
      <c r="PSI67" s="126"/>
      <c r="PSJ67" s="124"/>
      <c r="PSK67" s="125"/>
      <c r="PSL67" s="129"/>
      <c r="PSM67" s="125"/>
      <c r="PSN67" s="126"/>
      <c r="PSO67" s="126"/>
      <c r="PSP67" s="126"/>
      <c r="PSQ67" s="124"/>
      <c r="PSR67" s="125"/>
      <c r="PSS67" s="129"/>
      <c r="PST67" s="125"/>
      <c r="PSU67" s="126"/>
      <c r="PSV67" s="126"/>
      <c r="PSW67" s="126"/>
      <c r="PSX67" s="124"/>
      <c r="PSY67" s="125"/>
      <c r="PSZ67" s="129"/>
      <c r="PTA67" s="125"/>
      <c r="PTB67" s="126"/>
      <c r="PTC67" s="126"/>
      <c r="PTD67" s="126"/>
      <c r="PTE67" s="124"/>
      <c r="PTF67" s="125"/>
      <c r="PTG67" s="129"/>
      <c r="PTH67" s="125"/>
      <c r="PTI67" s="126"/>
      <c r="PTJ67" s="126"/>
      <c r="PTK67" s="126"/>
      <c r="PTL67" s="124"/>
      <c r="PTM67" s="125"/>
      <c r="PTN67" s="129"/>
      <c r="PTO67" s="125"/>
      <c r="PTP67" s="126"/>
      <c r="PTQ67" s="126"/>
      <c r="PTR67" s="126"/>
      <c r="PTS67" s="124"/>
      <c r="PTT67" s="125"/>
      <c r="PTU67" s="129"/>
      <c r="PTV67" s="125"/>
      <c r="PTW67" s="126"/>
      <c r="PTX67" s="126"/>
      <c r="PTY67" s="126"/>
      <c r="PTZ67" s="124"/>
      <c r="PUA67" s="125"/>
      <c r="PUB67" s="129"/>
      <c r="PUC67" s="125"/>
      <c r="PUD67" s="126"/>
      <c r="PUE67" s="126"/>
      <c r="PUF67" s="126"/>
      <c r="PUG67" s="124"/>
      <c r="PUH67" s="125"/>
      <c r="PUI67" s="129"/>
      <c r="PUJ67" s="125"/>
      <c r="PUK67" s="126"/>
      <c r="PUL67" s="126"/>
      <c r="PUM67" s="126"/>
      <c r="PUN67" s="124"/>
      <c r="PUO67" s="125"/>
      <c r="PUP67" s="129"/>
      <c r="PUQ67" s="125"/>
      <c r="PUR67" s="126"/>
      <c r="PUS67" s="126"/>
      <c r="PUT67" s="126"/>
      <c r="PUU67" s="124"/>
      <c r="PUV67" s="125"/>
      <c r="PUW67" s="129"/>
      <c r="PUX67" s="125"/>
      <c r="PUY67" s="126"/>
      <c r="PUZ67" s="126"/>
      <c r="PVA67" s="126"/>
      <c r="PVB67" s="124"/>
      <c r="PVC67" s="125"/>
      <c r="PVD67" s="129"/>
      <c r="PVE67" s="125"/>
      <c r="PVF67" s="126"/>
      <c r="PVG67" s="126"/>
      <c r="PVH67" s="126"/>
      <c r="PVI67" s="124"/>
      <c r="PVJ67" s="125"/>
      <c r="PVK67" s="129"/>
      <c r="PVL67" s="125"/>
      <c r="PVM67" s="126"/>
      <c r="PVN67" s="126"/>
      <c r="PVO67" s="126"/>
      <c r="PVP67" s="124"/>
      <c r="PVQ67" s="125"/>
      <c r="PVR67" s="129"/>
      <c r="PVS67" s="125"/>
      <c r="PVT67" s="126"/>
      <c r="PVU67" s="126"/>
      <c r="PVV67" s="126"/>
      <c r="PVW67" s="124"/>
      <c r="PVX67" s="125"/>
      <c r="PVY67" s="129"/>
      <c r="PVZ67" s="125"/>
      <c r="PWA67" s="126"/>
      <c r="PWB67" s="126"/>
      <c r="PWC67" s="126"/>
      <c r="PWD67" s="124"/>
      <c r="PWE67" s="125"/>
      <c r="PWF67" s="129"/>
      <c r="PWG67" s="125"/>
      <c r="PWH67" s="126"/>
      <c r="PWI67" s="126"/>
      <c r="PWJ67" s="126"/>
      <c r="PWK67" s="124"/>
      <c r="PWL67" s="125"/>
      <c r="PWM67" s="129"/>
      <c r="PWN67" s="125"/>
      <c r="PWO67" s="126"/>
      <c r="PWP67" s="126"/>
      <c r="PWQ67" s="126"/>
      <c r="PWR67" s="124"/>
      <c r="PWS67" s="125"/>
      <c r="PWT67" s="129"/>
      <c r="PWU67" s="125"/>
      <c r="PWV67" s="126"/>
      <c r="PWW67" s="126"/>
      <c r="PWX67" s="126"/>
      <c r="PWY67" s="124"/>
      <c r="PWZ67" s="125"/>
      <c r="PXA67" s="129"/>
      <c r="PXB67" s="125"/>
      <c r="PXC67" s="126"/>
      <c r="PXD67" s="126"/>
      <c r="PXE67" s="126"/>
      <c r="PXF67" s="124"/>
      <c r="PXG67" s="125"/>
      <c r="PXH67" s="129"/>
      <c r="PXI67" s="125"/>
      <c r="PXJ67" s="126"/>
      <c r="PXK67" s="126"/>
      <c r="PXL67" s="126"/>
      <c r="PXM67" s="124"/>
      <c r="PXN67" s="125"/>
      <c r="PXO67" s="129"/>
      <c r="PXP67" s="125"/>
      <c r="PXQ67" s="126"/>
      <c r="PXR67" s="126"/>
      <c r="PXS67" s="126"/>
      <c r="PXT67" s="124"/>
      <c r="PXU67" s="125"/>
      <c r="PXV67" s="129"/>
      <c r="PXW67" s="125"/>
      <c r="PXX67" s="126"/>
      <c r="PXY67" s="126"/>
      <c r="PXZ67" s="126"/>
      <c r="PYA67" s="124"/>
      <c r="PYB67" s="125"/>
      <c r="PYC67" s="129"/>
      <c r="PYD67" s="125"/>
      <c r="PYE67" s="126"/>
      <c r="PYF67" s="126"/>
      <c r="PYG67" s="126"/>
      <c r="PYH67" s="124"/>
      <c r="PYI67" s="125"/>
      <c r="PYJ67" s="129"/>
      <c r="PYK67" s="125"/>
      <c r="PYL67" s="126"/>
      <c r="PYM67" s="126"/>
      <c r="PYN67" s="126"/>
      <c r="PYO67" s="124"/>
      <c r="PYP67" s="125"/>
      <c r="PYQ67" s="129"/>
      <c r="PYR67" s="125"/>
      <c r="PYS67" s="126"/>
      <c r="PYT67" s="126"/>
      <c r="PYU67" s="126"/>
      <c r="PYV67" s="124"/>
      <c r="PYW67" s="125"/>
      <c r="PYX67" s="129"/>
      <c r="PYY67" s="125"/>
      <c r="PYZ67" s="126"/>
      <c r="PZA67" s="126"/>
      <c r="PZB67" s="126"/>
      <c r="PZC67" s="124"/>
      <c r="PZD67" s="125"/>
      <c r="PZE67" s="129"/>
      <c r="PZF67" s="125"/>
      <c r="PZG67" s="126"/>
      <c r="PZH67" s="126"/>
      <c r="PZI67" s="126"/>
      <c r="PZJ67" s="124"/>
      <c r="PZK67" s="125"/>
      <c r="PZL67" s="129"/>
      <c r="PZM67" s="125"/>
      <c r="PZN67" s="126"/>
      <c r="PZO67" s="126"/>
      <c r="PZP67" s="126"/>
      <c r="PZQ67" s="124"/>
      <c r="PZR67" s="125"/>
      <c r="PZS67" s="129"/>
      <c r="PZT67" s="125"/>
      <c r="PZU67" s="126"/>
      <c r="PZV67" s="126"/>
      <c r="PZW67" s="126"/>
      <c r="PZX67" s="124"/>
      <c r="PZY67" s="125"/>
      <c r="PZZ67" s="129"/>
      <c r="QAA67" s="125"/>
      <c r="QAB67" s="126"/>
      <c r="QAC67" s="126"/>
      <c r="QAD67" s="126"/>
      <c r="QAE67" s="124"/>
      <c r="QAF67" s="125"/>
      <c r="QAG67" s="129"/>
      <c r="QAH67" s="125"/>
      <c r="QAI67" s="126"/>
      <c r="QAJ67" s="126"/>
      <c r="QAK67" s="126"/>
      <c r="QAL67" s="124"/>
      <c r="QAM67" s="125"/>
      <c r="QAN67" s="129"/>
      <c r="QAO67" s="125"/>
      <c r="QAP67" s="126"/>
      <c r="QAQ67" s="126"/>
      <c r="QAR67" s="126"/>
      <c r="QAS67" s="124"/>
      <c r="QAT67" s="125"/>
      <c r="QAU67" s="129"/>
      <c r="QAV67" s="125"/>
      <c r="QAW67" s="126"/>
      <c r="QAX67" s="126"/>
      <c r="QAY67" s="126"/>
      <c r="QAZ67" s="124"/>
      <c r="QBA67" s="125"/>
      <c r="QBB67" s="129"/>
      <c r="QBC67" s="125"/>
      <c r="QBD67" s="126"/>
      <c r="QBE67" s="126"/>
      <c r="QBF67" s="126"/>
      <c r="QBG67" s="124"/>
      <c r="QBH67" s="125"/>
      <c r="QBI67" s="129"/>
      <c r="QBJ67" s="125"/>
      <c r="QBK67" s="126"/>
      <c r="QBL67" s="126"/>
      <c r="QBM67" s="126"/>
      <c r="QBN67" s="124"/>
      <c r="QBO67" s="125"/>
      <c r="QBP67" s="129"/>
      <c r="QBQ67" s="125"/>
      <c r="QBR67" s="126"/>
      <c r="QBS67" s="126"/>
      <c r="QBT67" s="126"/>
      <c r="QBU67" s="124"/>
      <c r="QBV67" s="125"/>
      <c r="QBW67" s="129"/>
      <c r="QBX67" s="125"/>
      <c r="QBY67" s="126"/>
      <c r="QBZ67" s="126"/>
      <c r="QCA67" s="126"/>
      <c r="QCB67" s="124"/>
      <c r="QCC67" s="125"/>
      <c r="QCD67" s="129"/>
      <c r="QCE67" s="125"/>
      <c r="QCF67" s="126"/>
      <c r="QCG67" s="126"/>
      <c r="QCH67" s="126"/>
      <c r="QCI67" s="124"/>
      <c r="QCJ67" s="125"/>
      <c r="QCK67" s="129"/>
      <c r="QCL67" s="125"/>
      <c r="QCM67" s="126"/>
      <c r="QCN67" s="126"/>
      <c r="QCO67" s="126"/>
      <c r="QCP67" s="124"/>
      <c r="QCQ67" s="125"/>
      <c r="QCR67" s="129"/>
      <c r="QCS67" s="125"/>
      <c r="QCT67" s="126"/>
      <c r="QCU67" s="126"/>
      <c r="QCV67" s="126"/>
      <c r="QCW67" s="124"/>
      <c r="QCX67" s="125"/>
      <c r="QCY67" s="129"/>
      <c r="QCZ67" s="125"/>
      <c r="QDA67" s="126"/>
      <c r="QDB67" s="126"/>
      <c r="QDC67" s="126"/>
      <c r="QDD67" s="124"/>
      <c r="QDE67" s="125"/>
      <c r="QDF67" s="129"/>
      <c r="QDG67" s="125"/>
      <c r="QDH67" s="126"/>
      <c r="QDI67" s="126"/>
      <c r="QDJ67" s="126"/>
      <c r="QDK67" s="124"/>
      <c r="QDL67" s="125"/>
      <c r="QDM67" s="129"/>
      <c r="QDN67" s="125"/>
      <c r="QDO67" s="126"/>
      <c r="QDP67" s="126"/>
      <c r="QDQ67" s="126"/>
      <c r="QDR67" s="124"/>
      <c r="QDS67" s="125"/>
      <c r="QDT67" s="129"/>
      <c r="QDU67" s="125"/>
      <c r="QDV67" s="126"/>
      <c r="QDW67" s="126"/>
      <c r="QDX67" s="126"/>
      <c r="QDY67" s="124"/>
      <c r="QDZ67" s="125"/>
      <c r="QEA67" s="129"/>
      <c r="QEB67" s="125"/>
      <c r="QEC67" s="126"/>
      <c r="QED67" s="126"/>
      <c r="QEE67" s="126"/>
      <c r="QEF67" s="124"/>
      <c r="QEG67" s="125"/>
      <c r="QEH67" s="129"/>
      <c r="QEI67" s="125"/>
      <c r="QEJ67" s="126"/>
      <c r="QEK67" s="126"/>
      <c r="QEL67" s="126"/>
      <c r="QEM67" s="124"/>
      <c r="QEN67" s="125"/>
      <c r="QEO67" s="129"/>
      <c r="QEP67" s="125"/>
      <c r="QEQ67" s="126"/>
      <c r="QER67" s="126"/>
      <c r="QES67" s="126"/>
      <c r="QET67" s="124"/>
      <c r="QEU67" s="125"/>
      <c r="QEV67" s="129"/>
      <c r="QEW67" s="125"/>
      <c r="QEX67" s="126"/>
      <c r="QEY67" s="126"/>
      <c r="QEZ67" s="126"/>
      <c r="QFA67" s="124"/>
      <c r="QFB67" s="125"/>
      <c r="QFC67" s="129"/>
      <c r="QFD67" s="125"/>
      <c r="QFE67" s="126"/>
      <c r="QFF67" s="126"/>
      <c r="QFG67" s="126"/>
      <c r="QFH67" s="124"/>
      <c r="QFI67" s="125"/>
      <c r="QFJ67" s="129"/>
      <c r="QFK67" s="125"/>
      <c r="QFL67" s="126"/>
      <c r="QFM67" s="126"/>
      <c r="QFN67" s="126"/>
      <c r="QFO67" s="124"/>
      <c r="QFP67" s="125"/>
      <c r="QFQ67" s="129"/>
      <c r="QFR67" s="125"/>
      <c r="QFS67" s="126"/>
      <c r="QFT67" s="126"/>
      <c r="QFU67" s="126"/>
      <c r="QFV67" s="124"/>
      <c r="QFW67" s="125"/>
      <c r="QFX67" s="129"/>
      <c r="QFY67" s="125"/>
      <c r="QFZ67" s="126"/>
      <c r="QGA67" s="126"/>
      <c r="QGB67" s="126"/>
      <c r="QGC67" s="124"/>
      <c r="QGD67" s="125"/>
      <c r="QGE67" s="129"/>
      <c r="QGF67" s="125"/>
      <c r="QGG67" s="126"/>
      <c r="QGH67" s="126"/>
      <c r="QGI67" s="126"/>
      <c r="QGJ67" s="124"/>
      <c r="QGK67" s="125"/>
      <c r="QGL67" s="129"/>
      <c r="QGM67" s="125"/>
      <c r="QGN67" s="126"/>
      <c r="QGO67" s="126"/>
      <c r="QGP67" s="126"/>
      <c r="QGQ67" s="124"/>
      <c r="QGR67" s="125"/>
      <c r="QGS67" s="129"/>
      <c r="QGT67" s="125"/>
      <c r="QGU67" s="126"/>
      <c r="QGV67" s="126"/>
      <c r="QGW67" s="126"/>
      <c r="QGX67" s="124"/>
      <c r="QGY67" s="125"/>
      <c r="QGZ67" s="129"/>
      <c r="QHA67" s="125"/>
      <c r="QHB67" s="126"/>
      <c r="QHC67" s="126"/>
      <c r="QHD67" s="126"/>
      <c r="QHE67" s="124"/>
      <c r="QHF67" s="125"/>
      <c r="QHG67" s="129"/>
      <c r="QHH67" s="125"/>
      <c r="QHI67" s="126"/>
      <c r="QHJ67" s="126"/>
      <c r="QHK67" s="126"/>
      <c r="QHL67" s="124"/>
      <c r="QHM67" s="125"/>
      <c r="QHN67" s="129"/>
      <c r="QHO67" s="125"/>
      <c r="QHP67" s="126"/>
      <c r="QHQ67" s="126"/>
      <c r="QHR67" s="126"/>
      <c r="QHS67" s="124"/>
      <c r="QHT67" s="125"/>
      <c r="QHU67" s="129"/>
      <c r="QHV67" s="125"/>
      <c r="QHW67" s="126"/>
      <c r="QHX67" s="126"/>
      <c r="QHY67" s="126"/>
      <c r="QHZ67" s="124"/>
      <c r="QIA67" s="125"/>
      <c r="QIB67" s="129"/>
      <c r="QIC67" s="125"/>
      <c r="QID67" s="126"/>
      <c r="QIE67" s="126"/>
      <c r="QIF67" s="126"/>
      <c r="QIG67" s="124"/>
      <c r="QIH67" s="125"/>
      <c r="QII67" s="129"/>
      <c r="QIJ67" s="125"/>
      <c r="QIK67" s="126"/>
      <c r="QIL67" s="126"/>
      <c r="QIM67" s="126"/>
      <c r="QIN67" s="124"/>
      <c r="QIO67" s="125"/>
      <c r="QIP67" s="129"/>
      <c r="QIQ67" s="125"/>
      <c r="QIR67" s="126"/>
      <c r="QIS67" s="126"/>
      <c r="QIT67" s="126"/>
      <c r="QIU67" s="124"/>
      <c r="QIV67" s="125"/>
      <c r="QIW67" s="129"/>
      <c r="QIX67" s="125"/>
      <c r="QIY67" s="126"/>
      <c r="QIZ67" s="126"/>
      <c r="QJA67" s="126"/>
      <c r="QJB67" s="124"/>
      <c r="QJC67" s="125"/>
      <c r="QJD67" s="129"/>
      <c r="QJE67" s="125"/>
      <c r="QJF67" s="126"/>
      <c r="QJG67" s="126"/>
      <c r="QJH67" s="126"/>
      <c r="QJI67" s="124"/>
      <c r="QJJ67" s="125"/>
      <c r="QJK67" s="129"/>
      <c r="QJL67" s="125"/>
      <c r="QJM67" s="126"/>
      <c r="QJN67" s="126"/>
      <c r="QJO67" s="126"/>
      <c r="QJP67" s="124"/>
      <c r="QJQ67" s="125"/>
      <c r="QJR67" s="129"/>
      <c r="QJS67" s="125"/>
      <c r="QJT67" s="126"/>
      <c r="QJU67" s="126"/>
      <c r="QJV67" s="126"/>
      <c r="QJW67" s="124"/>
      <c r="QJX67" s="125"/>
      <c r="QJY67" s="129"/>
      <c r="QJZ67" s="125"/>
      <c r="QKA67" s="126"/>
      <c r="QKB67" s="126"/>
      <c r="QKC67" s="126"/>
      <c r="QKD67" s="124"/>
      <c r="QKE67" s="125"/>
      <c r="QKF67" s="129"/>
      <c r="QKG67" s="125"/>
      <c r="QKH67" s="126"/>
      <c r="QKI67" s="126"/>
      <c r="QKJ67" s="126"/>
      <c r="QKK67" s="124"/>
      <c r="QKL67" s="125"/>
      <c r="QKM67" s="129"/>
      <c r="QKN67" s="125"/>
      <c r="QKO67" s="126"/>
      <c r="QKP67" s="126"/>
      <c r="QKQ67" s="126"/>
      <c r="QKR67" s="124"/>
      <c r="QKS67" s="125"/>
      <c r="QKT67" s="129"/>
      <c r="QKU67" s="125"/>
      <c r="QKV67" s="126"/>
      <c r="QKW67" s="126"/>
      <c r="QKX67" s="126"/>
      <c r="QKY67" s="124"/>
      <c r="QKZ67" s="125"/>
      <c r="QLA67" s="129"/>
      <c r="QLB67" s="125"/>
      <c r="QLC67" s="126"/>
      <c r="QLD67" s="126"/>
      <c r="QLE67" s="126"/>
      <c r="QLF67" s="124"/>
      <c r="QLG67" s="125"/>
      <c r="QLH67" s="129"/>
      <c r="QLI67" s="125"/>
      <c r="QLJ67" s="126"/>
      <c r="QLK67" s="126"/>
      <c r="QLL67" s="126"/>
      <c r="QLM67" s="124"/>
      <c r="QLN67" s="125"/>
      <c r="QLO67" s="129"/>
      <c r="QLP67" s="125"/>
      <c r="QLQ67" s="126"/>
      <c r="QLR67" s="126"/>
      <c r="QLS67" s="126"/>
      <c r="QLT67" s="124"/>
      <c r="QLU67" s="125"/>
      <c r="QLV67" s="129"/>
      <c r="QLW67" s="125"/>
      <c r="QLX67" s="126"/>
      <c r="QLY67" s="126"/>
      <c r="QLZ67" s="126"/>
      <c r="QMA67" s="124"/>
      <c r="QMB67" s="125"/>
      <c r="QMC67" s="129"/>
      <c r="QMD67" s="125"/>
      <c r="QME67" s="126"/>
      <c r="QMF67" s="126"/>
      <c r="QMG67" s="126"/>
      <c r="QMH67" s="124"/>
      <c r="QMI67" s="125"/>
      <c r="QMJ67" s="129"/>
      <c r="QMK67" s="125"/>
      <c r="QML67" s="126"/>
      <c r="QMM67" s="126"/>
      <c r="QMN67" s="126"/>
      <c r="QMO67" s="124"/>
      <c r="QMP67" s="125"/>
      <c r="QMQ67" s="129"/>
      <c r="QMR67" s="125"/>
      <c r="QMS67" s="126"/>
      <c r="QMT67" s="126"/>
      <c r="QMU67" s="126"/>
      <c r="QMV67" s="124"/>
      <c r="QMW67" s="125"/>
      <c r="QMX67" s="129"/>
      <c r="QMY67" s="125"/>
      <c r="QMZ67" s="126"/>
      <c r="QNA67" s="126"/>
      <c r="QNB67" s="126"/>
      <c r="QNC67" s="124"/>
      <c r="QND67" s="125"/>
      <c r="QNE67" s="129"/>
      <c r="QNF67" s="125"/>
      <c r="QNG67" s="126"/>
      <c r="QNH67" s="126"/>
      <c r="QNI67" s="126"/>
      <c r="QNJ67" s="124"/>
      <c r="QNK67" s="125"/>
      <c r="QNL67" s="129"/>
      <c r="QNM67" s="125"/>
      <c r="QNN67" s="126"/>
      <c r="QNO67" s="126"/>
      <c r="QNP67" s="126"/>
      <c r="QNQ67" s="124"/>
      <c r="QNR67" s="125"/>
      <c r="QNS67" s="129"/>
      <c r="QNT67" s="125"/>
      <c r="QNU67" s="126"/>
      <c r="QNV67" s="126"/>
      <c r="QNW67" s="126"/>
      <c r="QNX67" s="124"/>
      <c r="QNY67" s="125"/>
      <c r="QNZ67" s="129"/>
      <c r="QOA67" s="125"/>
      <c r="QOB67" s="126"/>
      <c r="QOC67" s="126"/>
      <c r="QOD67" s="126"/>
      <c r="QOE67" s="124"/>
      <c r="QOF67" s="125"/>
      <c r="QOG67" s="129"/>
      <c r="QOH67" s="125"/>
      <c r="QOI67" s="126"/>
      <c r="QOJ67" s="126"/>
      <c r="QOK67" s="126"/>
      <c r="QOL67" s="124"/>
      <c r="QOM67" s="125"/>
      <c r="QON67" s="129"/>
      <c r="QOO67" s="125"/>
      <c r="QOP67" s="126"/>
      <c r="QOQ67" s="126"/>
      <c r="QOR67" s="126"/>
      <c r="QOS67" s="124"/>
      <c r="QOT67" s="125"/>
      <c r="QOU67" s="129"/>
      <c r="QOV67" s="125"/>
      <c r="QOW67" s="126"/>
      <c r="QOX67" s="126"/>
      <c r="QOY67" s="126"/>
      <c r="QOZ67" s="124"/>
      <c r="QPA67" s="125"/>
      <c r="QPB67" s="129"/>
      <c r="QPC67" s="125"/>
      <c r="QPD67" s="126"/>
      <c r="QPE67" s="126"/>
      <c r="QPF67" s="126"/>
      <c r="QPG67" s="124"/>
      <c r="QPH67" s="125"/>
      <c r="QPI67" s="129"/>
      <c r="QPJ67" s="125"/>
      <c r="QPK67" s="126"/>
      <c r="QPL67" s="126"/>
      <c r="QPM67" s="126"/>
      <c r="QPN67" s="124"/>
      <c r="QPO67" s="125"/>
      <c r="QPP67" s="129"/>
      <c r="QPQ67" s="125"/>
      <c r="QPR67" s="126"/>
      <c r="QPS67" s="126"/>
      <c r="QPT67" s="126"/>
      <c r="QPU67" s="124"/>
      <c r="QPV67" s="125"/>
      <c r="QPW67" s="129"/>
      <c r="QPX67" s="125"/>
      <c r="QPY67" s="126"/>
      <c r="QPZ67" s="126"/>
      <c r="QQA67" s="126"/>
      <c r="QQB67" s="124"/>
      <c r="QQC67" s="125"/>
      <c r="QQD67" s="129"/>
      <c r="QQE67" s="125"/>
      <c r="QQF67" s="126"/>
      <c r="QQG67" s="126"/>
      <c r="QQH67" s="126"/>
      <c r="QQI67" s="124"/>
      <c r="QQJ67" s="125"/>
      <c r="QQK67" s="129"/>
      <c r="QQL67" s="125"/>
      <c r="QQM67" s="126"/>
      <c r="QQN67" s="126"/>
      <c r="QQO67" s="126"/>
      <c r="QQP67" s="124"/>
      <c r="QQQ67" s="125"/>
      <c r="QQR67" s="129"/>
      <c r="QQS67" s="125"/>
      <c r="QQT67" s="126"/>
      <c r="QQU67" s="126"/>
      <c r="QQV67" s="126"/>
      <c r="QQW67" s="124"/>
      <c r="QQX67" s="125"/>
      <c r="QQY67" s="129"/>
      <c r="QQZ67" s="125"/>
      <c r="QRA67" s="126"/>
      <c r="QRB67" s="126"/>
      <c r="QRC67" s="126"/>
      <c r="QRD67" s="124"/>
      <c r="QRE67" s="125"/>
      <c r="QRF67" s="129"/>
      <c r="QRG67" s="125"/>
      <c r="QRH67" s="126"/>
      <c r="QRI67" s="126"/>
      <c r="QRJ67" s="126"/>
      <c r="QRK67" s="124"/>
      <c r="QRL67" s="125"/>
      <c r="QRM67" s="129"/>
      <c r="QRN67" s="125"/>
      <c r="QRO67" s="126"/>
      <c r="QRP67" s="126"/>
      <c r="QRQ67" s="126"/>
      <c r="QRR67" s="124"/>
      <c r="QRS67" s="125"/>
      <c r="QRT67" s="129"/>
      <c r="QRU67" s="125"/>
      <c r="QRV67" s="126"/>
      <c r="QRW67" s="126"/>
      <c r="QRX67" s="126"/>
      <c r="QRY67" s="124"/>
      <c r="QRZ67" s="125"/>
      <c r="QSA67" s="129"/>
      <c r="QSB67" s="125"/>
      <c r="QSC67" s="126"/>
      <c r="QSD67" s="126"/>
      <c r="QSE67" s="126"/>
      <c r="QSF67" s="124"/>
      <c r="QSG67" s="125"/>
      <c r="QSH67" s="129"/>
      <c r="QSI67" s="125"/>
      <c r="QSJ67" s="126"/>
      <c r="QSK67" s="126"/>
      <c r="QSL67" s="126"/>
      <c r="QSM67" s="124"/>
      <c r="QSN67" s="125"/>
      <c r="QSO67" s="129"/>
      <c r="QSP67" s="125"/>
      <c r="QSQ67" s="126"/>
      <c r="QSR67" s="126"/>
      <c r="QSS67" s="126"/>
      <c r="QST67" s="124"/>
      <c r="QSU67" s="125"/>
      <c r="QSV67" s="129"/>
      <c r="QSW67" s="125"/>
      <c r="QSX67" s="126"/>
      <c r="QSY67" s="126"/>
      <c r="QSZ67" s="126"/>
      <c r="QTA67" s="124"/>
      <c r="QTB67" s="125"/>
      <c r="QTC67" s="129"/>
      <c r="QTD67" s="125"/>
      <c r="QTE67" s="126"/>
      <c r="QTF67" s="126"/>
      <c r="QTG67" s="126"/>
      <c r="QTH67" s="124"/>
      <c r="QTI67" s="125"/>
      <c r="QTJ67" s="129"/>
      <c r="QTK67" s="125"/>
      <c r="QTL67" s="126"/>
      <c r="QTM67" s="126"/>
      <c r="QTN67" s="126"/>
      <c r="QTO67" s="124"/>
      <c r="QTP67" s="125"/>
      <c r="QTQ67" s="129"/>
      <c r="QTR67" s="125"/>
      <c r="QTS67" s="126"/>
      <c r="QTT67" s="126"/>
      <c r="QTU67" s="126"/>
      <c r="QTV67" s="124"/>
      <c r="QTW67" s="125"/>
      <c r="QTX67" s="129"/>
      <c r="QTY67" s="125"/>
      <c r="QTZ67" s="126"/>
      <c r="QUA67" s="126"/>
      <c r="QUB67" s="126"/>
      <c r="QUC67" s="124"/>
      <c r="QUD67" s="125"/>
      <c r="QUE67" s="129"/>
      <c r="QUF67" s="125"/>
      <c r="QUG67" s="126"/>
      <c r="QUH67" s="126"/>
      <c r="QUI67" s="126"/>
      <c r="QUJ67" s="124"/>
      <c r="QUK67" s="125"/>
      <c r="QUL67" s="129"/>
      <c r="QUM67" s="125"/>
      <c r="QUN67" s="126"/>
      <c r="QUO67" s="126"/>
      <c r="QUP67" s="126"/>
      <c r="QUQ67" s="124"/>
      <c r="QUR67" s="125"/>
      <c r="QUS67" s="129"/>
      <c r="QUT67" s="125"/>
      <c r="QUU67" s="126"/>
      <c r="QUV67" s="126"/>
      <c r="QUW67" s="126"/>
      <c r="QUX67" s="124"/>
      <c r="QUY67" s="125"/>
      <c r="QUZ67" s="129"/>
      <c r="QVA67" s="125"/>
      <c r="QVB67" s="126"/>
      <c r="QVC67" s="126"/>
      <c r="QVD67" s="126"/>
      <c r="QVE67" s="124"/>
      <c r="QVF67" s="125"/>
      <c r="QVG67" s="129"/>
      <c r="QVH67" s="125"/>
      <c r="QVI67" s="126"/>
      <c r="QVJ67" s="126"/>
      <c r="QVK67" s="126"/>
      <c r="QVL67" s="124"/>
      <c r="QVM67" s="125"/>
      <c r="QVN67" s="129"/>
      <c r="QVO67" s="125"/>
      <c r="QVP67" s="126"/>
      <c r="QVQ67" s="126"/>
      <c r="QVR67" s="126"/>
      <c r="QVS67" s="124"/>
      <c r="QVT67" s="125"/>
      <c r="QVU67" s="129"/>
      <c r="QVV67" s="125"/>
      <c r="QVW67" s="126"/>
      <c r="QVX67" s="126"/>
      <c r="QVY67" s="126"/>
      <c r="QVZ67" s="124"/>
      <c r="QWA67" s="125"/>
      <c r="QWB67" s="129"/>
      <c r="QWC67" s="125"/>
      <c r="QWD67" s="126"/>
      <c r="QWE67" s="126"/>
      <c r="QWF67" s="126"/>
      <c r="QWG67" s="124"/>
      <c r="QWH67" s="125"/>
      <c r="QWI67" s="129"/>
      <c r="QWJ67" s="125"/>
      <c r="QWK67" s="126"/>
      <c r="QWL67" s="126"/>
      <c r="QWM67" s="126"/>
      <c r="QWN67" s="124"/>
      <c r="QWO67" s="125"/>
      <c r="QWP67" s="129"/>
      <c r="QWQ67" s="125"/>
      <c r="QWR67" s="126"/>
      <c r="QWS67" s="126"/>
      <c r="QWT67" s="126"/>
      <c r="QWU67" s="124"/>
      <c r="QWV67" s="125"/>
      <c r="QWW67" s="129"/>
      <c r="QWX67" s="125"/>
      <c r="QWY67" s="126"/>
      <c r="QWZ67" s="126"/>
      <c r="QXA67" s="126"/>
      <c r="QXB67" s="124"/>
      <c r="QXC67" s="125"/>
      <c r="QXD67" s="129"/>
      <c r="QXE67" s="125"/>
      <c r="QXF67" s="126"/>
      <c r="QXG67" s="126"/>
      <c r="QXH67" s="126"/>
      <c r="QXI67" s="124"/>
      <c r="QXJ67" s="125"/>
      <c r="QXK67" s="129"/>
      <c r="QXL67" s="125"/>
      <c r="QXM67" s="126"/>
      <c r="QXN67" s="126"/>
      <c r="QXO67" s="126"/>
      <c r="QXP67" s="124"/>
      <c r="QXQ67" s="125"/>
      <c r="QXR67" s="129"/>
      <c r="QXS67" s="125"/>
      <c r="QXT67" s="126"/>
      <c r="QXU67" s="126"/>
      <c r="QXV67" s="126"/>
      <c r="QXW67" s="124"/>
      <c r="QXX67" s="125"/>
      <c r="QXY67" s="129"/>
      <c r="QXZ67" s="125"/>
      <c r="QYA67" s="126"/>
      <c r="QYB67" s="126"/>
      <c r="QYC67" s="126"/>
      <c r="QYD67" s="124"/>
      <c r="QYE67" s="125"/>
      <c r="QYF67" s="129"/>
      <c r="QYG67" s="125"/>
      <c r="QYH67" s="126"/>
      <c r="QYI67" s="126"/>
      <c r="QYJ67" s="126"/>
      <c r="QYK67" s="124"/>
      <c r="QYL67" s="125"/>
      <c r="QYM67" s="129"/>
      <c r="QYN67" s="125"/>
      <c r="QYO67" s="126"/>
      <c r="QYP67" s="126"/>
      <c r="QYQ67" s="126"/>
      <c r="QYR67" s="124"/>
      <c r="QYS67" s="125"/>
      <c r="QYT67" s="129"/>
      <c r="QYU67" s="125"/>
      <c r="QYV67" s="126"/>
      <c r="QYW67" s="126"/>
      <c r="QYX67" s="126"/>
      <c r="QYY67" s="124"/>
      <c r="QYZ67" s="125"/>
      <c r="QZA67" s="129"/>
      <c r="QZB67" s="125"/>
      <c r="QZC67" s="126"/>
      <c r="QZD67" s="126"/>
      <c r="QZE67" s="126"/>
      <c r="QZF67" s="124"/>
      <c r="QZG67" s="125"/>
      <c r="QZH67" s="129"/>
      <c r="QZI67" s="125"/>
      <c r="QZJ67" s="126"/>
      <c r="QZK67" s="126"/>
      <c r="QZL67" s="126"/>
      <c r="QZM67" s="124"/>
      <c r="QZN67" s="125"/>
      <c r="QZO67" s="129"/>
      <c r="QZP67" s="125"/>
      <c r="QZQ67" s="126"/>
      <c r="QZR67" s="126"/>
      <c r="QZS67" s="126"/>
      <c r="QZT67" s="124"/>
      <c r="QZU67" s="125"/>
      <c r="QZV67" s="129"/>
      <c r="QZW67" s="125"/>
      <c r="QZX67" s="126"/>
      <c r="QZY67" s="126"/>
      <c r="QZZ67" s="126"/>
      <c r="RAA67" s="124"/>
      <c r="RAB67" s="125"/>
      <c r="RAC67" s="129"/>
      <c r="RAD67" s="125"/>
      <c r="RAE67" s="126"/>
      <c r="RAF67" s="126"/>
      <c r="RAG67" s="126"/>
      <c r="RAH67" s="124"/>
      <c r="RAI67" s="125"/>
      <c r="RAJ67" s="129"/>
      <c r="RAK67" s="125"/>
      <c r="RAL67" s="126"/>
      <c r="RAM67" s="126"/>
      <c r="RAN67" s="126"/>
      <c r="RAO67" s="124"/>
      <c r="RAP67" s="125"/>
      <c r="RAQ67" s="129"/>
      <c r="RAR67" s="125"/>
      <c r="RAS67" s="126"/>
      <c r="RAT67" s="126"/>
      <c r="RAU67" s="126"/>
      <c r="RAV67" s="124"/>
      <c r="RAW67" s="125"/>
      <c r="RAX67" s="129"/>
      <c r="RAY67" s="125"/>
      <c r="RAZ67" s="126"/>
      <c r="RBA67" s="126"/>
      <c r="RBB67" s="126"/>
      <c r="RBC67" s="124"/>
      <c r="RBD67" s="125"/>
      <c r="RBE67" s="129"/>
      <c r="RBF67" s="125"/>
      <c r="RBG67" s="126"/>
      <c r="RBH67" s="126"/>
      <c r="RBI67" s="126"/>
      <c r="RBJ67" s="124"/>
      <c r="RBK67" s="125"/>
      <c r="RBL67" s="129"/>
      <c r="RBM67" s="125"/>
      <c r="RBN67" s="126"/>
      <c r="RBO67" s="126"/>
      <c r="RBP67" s="126"/>
      <c r="RBQ67" s="124"/>
      <c r="RBR67" s="125"/>
      <c r="RBS67" s="129"/>
      <c r="RBT67" s="125"/>
      <c r="RBU67" s="126"/>
      <c r="RBV67" s="126"/>
      <c r="RBW67" s="126"/>
      <c r="RBX67" s="124"/>
      <c r="RBY67" s="125"/>
      <c r="RBZ67" s="129"/>
      <c r="RCA67" s="125"/>
      <c r="RCB67" s="126"/>
      <c r="RCC67" s="126"/>
      <c r="RCD67" s="126"/>
      <c r="RCE67" s="124"/>
      <c r="RCF67" s="125"/>
      <c r="RCG67" s="129"/>
      <c r="RCH67" s="125"/>
      <c r="RCI67" s="126"/>
      <c r="RCJ67" s="126"/>
      <c r="RCK67" s="126"/>
      <c r="RCL67" s="124"/>
      <c r="RCM67" s="125"/>
      <c r="RCN67" s="129"/>
      <c r="RCO67" s="125"/>
      <c r="RCP67" s="126"/>
      <c r="RCQ67" s="126"/>
      <c r="RCR67" s="126"/>
      <c r="RCS67" s="124"/>
      <c r="RCT67" s="125"/>
      <c r="RCU67" s="129"/>
      <c r="RCV67" s="125"/>
      <c r="RCW67" s="126"/>
      <c r="RCX67" s="126"/>
      <c r="RCY67" s="126"/>
      <c r="RCZ67" s="124"/>
      <c r="RDA67" s="125"/>
      <c r="RDB67" s="129"/>
      <c r="RDC67" s="125"/>
      <c r="RDD67" s="126"/>
      <c r="RDE67" s="126"/>
      <c r="RDF67" s="126"/>
      <c r="RDG67" s="124"/>
      <c r="RDH67" s="125"/>
      <c r="RDI67" s="129"/>
      <c r="RDJ67" s="125"/>
      <c r="RDK67" s="126"/>
      <c r="RDL67" s="126"/>
      <c r="RDM67" s="126"/>
      <c r="RDN67" s="124"/>
      <c r="RDO67" s="125"/>
      <c r="RDP67" s="129"/>
      <c r="RDQ67" s="125"/>
      <c r="RDR67" s="126"/>
      <c r="RDS67" s="126"/>
      <c r="RDT67" s="126"/>
      <c r="RDU67" s="124"/>
      <c r="RDV67" s="125"/>
      <c r="RDW67" s="129"/>
      <c r="RDX67" s="125"/>
      <c r="RDY67" s="126"/>
      <c r="RDZ67" s="126"/>
      <c r="REA67" s="126"/>
      <c r="REB67" s="124"/>
      <c r="REC67" s="125"/>
      <c r="RED67" s="129"/>
      <c r="REE67" s="125"/>
      <c r="REF67" s="126"/>
      <c r="REG67" s="126"/>
      <c r="REH67" s="126"/>
      <c r="REI67" s="124"/>
      <c r="REJ67" s="125"/>
      <c r="REK67" s="129"/>
      <c r="REL67" s="125"/>
      <c r="REM67" s="126"/>
      <c r="REN67" s="126"/>
      <c r="REO67" s="126"/>
      <c r="REP67" s="124"/>
      <c r="REQ67" s="125"/>
      <c r="RER67" s="129"/>
      <c r="RES67" s="125"/>
      <c r="RET67" s="126"/>
      <c r="REU67" s="126"/>
      <c r="REV67" s="126"/>
      <c r="REW67" s="124"/>
      <c r="REX67" s="125"/>
      <c r="REY67" s="129"/>
      <c r="REZ67" s="125"/>
      <c r="RFA67" s="126"/>
      <c r="RFB67" s="126"/>
      <c r="RFC67" s="126"/>
      <c r="RFD67" s="124"/>
      <c r="RFE67" s="125"/>
      <c r="RFF67" s="129"/>
      <c r="RFG67" s="125"/>
      <c r="RFH67" s="126"/>
      <c r="RFI67" s="126"/>
      <c r="RFJ67" s="126"/>
      <c r="RFK67" s="124"/>
      <c r="RFL67" s="125"/>
      <c r="RFM67" s="129"/>
      <c r="RFN67" s="125"/>
      <c r="RFO67" s="126"/>
      <c r="RFP67" s="126"/>
      <c r="RFQ67" s="126"/>
      <c r="RFR67" s="124"/>
      <c r="RFS67" s="125"/>
      <c r="RFT67" s="129"/>
      <c r="RFU67" s="125"/>
      <c r="RFV67" s="126"/>
      <c r="RFW67" s="126"/>
      <c r="RFX67" s="126"/>
      <c r="RFY67" s="124"/>
      <c r="RFZ67" s="125"/>
      <c r="RGA67" s="129"/>
      <c r="RGB67" s="125"/>
      <c r="RGC67" s="126"/>
      <c r="RGD67" s="126"/>
      <c r="RGE67" s="126"/>
      <c r="RGF67" s="124"/>
      <c r="RGG67" s="125"/>
      <c r="RGH67" s="129"/>
      <c r="RGI67" s="125"/>
      <c r="RGJ67" s="126"/>
      <c r="RGK67" s="126"/>
      <c r="RGL67" s="126"/>
      <c r="RGM67" s="124"/>
      <c r="RGN67" s="125"/>
      <c r="RGO67" s="129"/>
      <c r="RGP67" s="125"/>
      <c r="RGQ67" s="126"/>
      <c r="RGR67" s="126"/>
      <c r="RGS67" s="126"/>
      <c r="RGT67" s="124"/>
      <c r="RGU67" s="125"/>
      <c r="RGV67" s="129"/>
      <c r="RGW67" s="125"/>
      <c r="RGX67" s="126"/>
      <c r="RGY67" s="126"/>
      <c r="RGZ67" s="126"/>
      <c r="RHA67" s="124"/>
      <c r="RHB67" s="125"/>
      <c r="RHC67" s="129"/>
      <c r="RHD67" s="125"/>
      <c r="RHE67" s="126"/>
      <c r="RHF67" s="126"/>
      <c r="RHG67" s="126"/>
      <c r="RHH67" s="124"/>
      <c r="RHI67" s="125"/>
      <c r="RHJ67" s="129"/>
      <c r="RHK67" s="125"/>
      <c r="RHL67" s="126"/>
      <c r="RHM67" s="126"/>
      <c r="RHN67" s="126"/>
      <c r="RHO67" s="124"/>
      <c r="RHP67" s="125"/>
      <c r="RHQ67" s="129"/>
      <c r="RHR67" s="125"/>
      <c r="RHS67" s="126"/>
      <c r="RHT67" s="126"/>
      <c r="RHU67" s="126"/>
      <c r="RHV67" s="124"/>
      <c r="RHW67" s="125"/>
      <c r="RHX67" s="129"/>
      <c r="RHY67" s="125"/>
      <c r="RHZ67" s="126"/>
      <c r="RIA67" s="126"/>
      <c r="RIB67" s="126"/>
      <c r="RIC67" s="124"/>
      <c r="RID67" s="125"/>
      <c r="RIE67" s="129"/>
      <c r="RIF67" s="125"/>
      <c r="RIG67" s="126"/>
      <c r="RIH67" s="126"/>
      <c r="RII67" s="126"/>
      <c r="RIJ67" s="124"/>
      <c r="RIK67" s="125"/>
      <c r="RIL67" s="129"/>
      <c r="RIM67" s="125"/>
      <c r="RIN67" s="126"/>
      <c r="RIO67" s="126"/>
      <c r="RIP67" s="126"/>
      <c r="RIQ67" s="124"/>
      <c r="RIR67" s="125"/>
      <c r="RIS67" s="129"/>
      <c r="RIT67" s="125"/>
      <c r="RIU67" s="126"/>
      <c r="RIV67" s="126"/>
      <c r="RIW67" s="126"/>
      <c r="RIX67" s="124"/>
      <c r="RIY67" s="125"/>
      <c r="RIZ67" s="129"/>
      <c r="RJA67" s="125"/>
      <c r="RJB67" s="126"/>
      <c r="RJC67" s="126"/>
      <c r="RJD67" s="126"/>
      <c r="RJE67" s="124"/>
      <c r="RJF67" s="125"/>
      <c r="RJG67" s="129"/>
      <c r="RJH67" s="125"/>
      <c r="RJI67" s="126"/>
      <c r="RJJ67" s="126"/>
      <c r="RJK67" s="126"/>
      <c r="RJL67" s="124"/>
      <c r="RJM67" s="125"/>
      <c r="RJN67" s="129"/>
      <c r="RJO67" s="125"/>
      <c r="RJP67" s="126"/>
      <c r="RJQ67" s="126"/>
      <c r="RJR67" s="126"/>
      <c r="RJS67" s="124"/>
      <c r="RJT67" s="125"/>
      <c r="RJU67" s="129"/>
      <c r="RJV67" s="125"/>
      <c r="RJW67" s="126"/>
      <c r="RJX67" s="126"/>
      <c r="RJY67" s="126"/>
      <c r="RJZ67" s="124"/>
      <c r="RKA67" s="125"/>
      <c r="RKB67" s="129"/>
      <c r="RKC67" s="125"/>
      <c r="RKD67" s="126"/>
      <c r="RKE67" s="126"/>
      <c r="RKF67" s="126"/>
      <c r="RKG67" s="124"/>
      <c r="RKH67" s="125"/>
      <c r="RKI67" s="129"/>
      <c r="RKJ67" s="125"/>
      <c r="RKK67" s="126"/>
      <c r="RKL67" s="126"/>
      <c r="RKM67" s="126"/>
      <c r="RKN67" s="124"/>
      <c r="RKO67" s="125"/>
      <c r="RKP67" s="129"/>
      <c r="RKQ67" s="125"/>
      <c r="RKR67" s="126"/>
      <c r="RKS67" s="126"/>
      <c r="RKT67" s="126"/>
      <c r="RKU67" s="124"/>
      <c r="RKV67" s="125"/>
      <c r="RKW67" s="129"/>
      <c r="RKX67" s="125"/>
      <c r="RKY67" s="126"/>
      <c r="RKZ67" s="126"/>
      <c r="RLA67" s="126"/>
      <c r="RLB67" s="124"/>
      <c r="RLC67" s="125"/>
      <c r="RLD67" s="129"/>
      <c r="RLE67" s="125"/>
      <c r="RLF67" s="126"/>
      <c r="RLG67" s="126"/>
      <c r="RLH67" s="126"/>
      <c r="RLI67" s="124"/>
      <c r="RLJ67" s="125"/>
      <c r="RLK67" s="129"/>
      <c r="RLL67" s="125"/>
      <c r="RLM67" s="126"/>
      <c r="RLN67" s="126"/>
      <c r="RLO67" s="126"/>
      <c r="RLP67" s="124"/>
      <c r="RLQ67" s="125"/>
      <c r="RLR67" s="129"/>
      <c r="RLS67" s="125"/>
      <c r="RLT67" s="126"/>
      <c r="RLU67" s="126"/>
      <c r="RLV67" s="126"/>
      <c r="RLW67" s="124"/>
      <c r="RLX67" s="125"/>
      <c r="RLY67" s="129"/>
      <c r="RLZ67" s="125"/>
      <c r="RMA67" s="126"/>
      <c r="RMB67" s="126"/>
      <c r="RMC67" s="126"/>
      <c r="RMD67" s="124"/>
      <c r="RME67" s="125"/>
      <c r="RMF67" s="129"/>
      <c r="RMG67" s="125"/>
      <c r="RMH67" s="126"/>
      <c r="RMI67" s="126"/>
      <c r="RMJ67" s="126"/>
      <c r="RMK67" s="124"/>
      <c r="RML67" s="125"/>
      <c r="RMM67" s="129"/>
      <c r="RMN67" s="125"/>
      <c r="RMO67" s="126"/>
      <c r="RMP67" s="126"/>
      <c r="RMQ67" s="126"/>
      <c r="RMR67" s="124"/>
      <c r="RMS67" s="125"/>
      <c r="RMT67" s="129"/>
      <c r="RMU67" s="125"/>
      <c r="RMV67" s="126"/>
      <c r="RMW67" s="126"/>
      <c r="RMX67" s="126"/>
      <c r="RMY67" s="124"/>
      <c r="RMZ67" s="125"/>
      <c r="RNA67" s="129"/>
      <c r="RNB67" s="125"/>
      <c r="RNC67" s="126"/>
      <c r="RND67" s="126"/>
      <c r="RNE67" s="126"/>
      <c r="RNF67" s="124"/>
      <c r="RNG67" s="125"/>
      <c r="RNH67" s="129"/>
      <c r="RNI67" s="125"/>
      <c r="RNJ67" s="126"/>
      <c r="RNK67" s="126"/>
      <c r="RNL67" s="126"/>
      <c r="RNM67" s="124"/>
      <c r="RNN67" s="125"/>
      <c r="RNO67" s="129"/>
      <c r="RNP67" s="125"/>
      <c r="RNQ67" s="126"/>
      <c r="RNR67" s="126"/>
      <c r="RNS67" s="126"/>
      <c r="RNT67" s="124"/>
      <c r="RNU67" s="125"/>
      <c r="RNV67" s="129"/>
      <c r="RNW67" s="125"/>
      <c r="RNX67" s="126"/>
      <c r="RNY67" s="126"/>
      <c r="RNZ67" s="126"/>
      <c r="ROA67" s="124"/>
      <c r="ROB67" s="125"/>
      <c r="ROC67" s="129"/>
      <c r="ROD67" s="125"/>
      <c r="ROE67" s="126"/>
      <c r="ROF67" s="126"/>
      <c r="ROG67" s="126"/>
      <c r="ROH67" s="124"/>
      <c r="ROI67" s="125"/>
      <c r="ROJ67" s="129"/>
      <c r="ROK67" s="125"/>
      <c r="ROL67" s="126"/>
      <c r="ROM67" s="126"/>
      <c r="RON67" s="126"/>
      <c r="ROO67" s="124"/>
      <c r="ROP67" s="125"/>
      <c r="ROQ67" s="129"/>
      <c r="ROR67" s="125"/>
      <c r="ROS67" s="126"/>
      <c r="ROT67" s="126"/>
      <c r="ROU67" s="126"/>
      <c r="ROV67" s="124"/>
      <c r="ROW67" s="125"/>
      <c r="ROX67" s="129"/>
      <c r="ROY67" s="125"/>
      <c r="ROZ67" s="126"/>
      <c r="RPA67" s="126"/>
      <c r="RPB67" s="126"/>
      <c r="RPC67" s="124"/>
      <c r="RPD67" s="125"/>
      <c r="RPE67" s="129"/>
      <c r="RPF67" s="125"/>
      <c r="RPG67" s="126"/>
      <c r="RPH67" s="126"/>
      <c r="RPI67" s="126"/>
      <c r="RPJ67" s="124"/>
      <c r="RPK67" s="125"/>
      <c r="RPL67" s="129"/>
      <c r="RPM67" s="125"/>
      <c r="RPN67" s="126"/>
      <c r="RPO67" s="126"/>
      <c r="RPP67" s="126"/>
      <c r="RPQ67" s="124"/>
      <c r="RPR67" s="125"/>
      <c r="RPS67" s="129"/>
      <c r="RPT67" s="125"/>
      <c r="RPU67" s="126"/>
      <c r="RPV67" s="126"/>
      <c r="RPW67" s="126"/>
      <c r="RPX67" s="124"/>
      <c r="RPY67" s="125"/>
      <c r="RPZ67" s="129"/>
      <c r="RQA67" s="125"/>
      <c r="RQB67" s="126"/>
      <c r="RQC67" s="126"/>
      <c r="RQD67" s="126"/>
      <c r="RQE67" s="124"/>
      <c r="RQF67" s="125"/>
      <c r="RQG67" s="129"/>
      <c r="RQH67" s="125"/>
      <c r="RQI67" s="126"/>
      <c r="RQJ67" s="126"/>
      <c r="RQK67" s="126"/>
      <c r="RQL67" s="124"/>
      <c r="RQM67" s="125"/>
      <c r="RQN67" s="129"/>
      <c r="RQO67" s="125"/>
      <c r="RQP67" s="126"/>
      <c r="RQQ67" s="126"/>
      <c r="RQR67" s="126"/>
      <c r="RQS67" s="124"/>
      <c r="RQT67" s="125"/>
      <c r="RQU67" s="129"/>
      <c r="RQV67" s="125"/>
      <c r="RQW67" s="126"/>
      <c r="RQX67" s="126"/>
      <c r="RQY67" s="126"/>
      <c r="RQZ67" s="124"/>
      <c r="RRA67" s="125"/>
      <c r="RRB67" s="129"/>
      <c r="RRC67" s="125"/>
      <c r="RRD67" s="126"/>
      <c r="RRE67" s="126"/>
      <c r="RRF67" s="126"/>
      <c r="RRG67" s="124"/>
      <c r="RRH67" s="125"/>
      <c r="RRI67" s="129"/>
      <c r="RRJ67" s="125"/>
      <c r="RRK67" s="126"/>
      <c r="RRL67" s="126"/>
      <c r="RRM67" s="126"/>
      <c r="RRN67" s="124"/>
      <c r="RRO67" s="125"/>
      <c r="RRP67" s="129"/>
      <c r="RRQ67" s="125"/>
      <c r="RRR67" s="126"/>
      <c r="RRS67" s="126"/>
      <c r="RRT67" s="126"/>
      <c r="RRU67" s="124"/>
      <c r="RRV67" s="125"/>
      <c r="RRW67" s="129"/>
      <c r="RRX67" s="125"/>
      <c r="RRY67" s="126"/>
      <c r="RRZ67" s="126"/>
      <c r="RSA67" s="126"/>
      <c r="RSB67" s="124"/>
      <c r="RSC67" s="125"/>
      <c r="RSD67" s="129"/>
      <c r="RSE67" s="125"/>
      <c r="RSF67" s="126"/>
      <c r="RSG67" s="126"/>
      <c r="RSH67" s="126"/>
      <c r="RSI67" s="124"/>
      <c r="RSJ67" s="125"/>
      <c r="RSK67" s="129"/>
      <c r="RSL67" s="125"/>
      <c r="RSM67" s="126"/>
      <c r="RSN67" s="126"/>
      <c r="RSO67" s="126"/>
      <c r="RSP67" s="124"/>
      <c r="RSQ67" s="125"/>
      <c r="RSR67" s="129"/>
      <c r="RSS67" s="125"/>
      <c r="RST67" s="126"/>
      <c r="RSU67" s="126"/>
      <c r="RSV67" s="126"/>
      <c r="RSW67" s="124"/>
      <c r="RSX67" s="125"/>
      <c r="RSY67" s="129"/>
      <c r="RSZ67" s="125"/>
      <c r="RTA67" s="126"/>
      <c r="RTB67" s="126"/>
      <c r="RTC67" s="126"/>
      <c r="RTD67" s="124"/>
      <c r="RTE67" s="125"/>
      <c r="RTF67" s="129"/>
      <c r="RTG67" s="125"/>
      <c r="RTH67" s="126"/>
      <c r="RTI67" s="126"/>
      <c r="RTJ67" s="126"/>
      <c r="RTK67" s="124"/>
      <c r="RTL67" s="125"/>
      <c r="RTM67" s="129"/>
      <c r="RTN67" s="125"/>
      <c r="RTO67" s="126"/>
      <c r="RTP67" s="126"/>
      <c r="RTQ67" s="126"/>
      <c r="RTR67" s="124"/>
      <c r="RTS67" s="125"/>
      <c r="RTT67" s="129"/>
      <c r="RTU67" s="125"/>
      <c r="RTV67" s="126"/>
      <c r="RTW67" s="126"/>
      <c r="RTX67" s="126"/>
      <c r="RTY67" s="124"/>
      <c r="RTZ67" s="125"/>
      <c r="RUA67" s="129"/>
      <c r="RUB67" s="125"/>
      <c r="RUC67" s="126"/>
      <c r="RUD67" s="126"/>
      <c r="RUE67" s="126"/>
      <c r="RUF67" s="124"/>
      <c r="RUG67" s="125"/>
      <c r="RUH67" s="129"/>
      <c r="RUI67" s="125"/>
      <c r="RUJ67" s="126"/>
      <c r="RUK67" s="126"/>
      <c r="RUL67" s="126"/>
      <c r="RUM67" s="124"/>
      <c r="RUN67" s="125"/>
      <c r="RUO67" s="129"/>
      <c r="RUP67" s="125"/>
      <c r="RUQ67" s="126"/>
      <c r="RUR67" s="126"/>
      <c r="RUS67" s="126"/>
      <c r="RUT67" s="124"/>
      <c r="RUU67" s="125"/>
      <c r="RUV67" s="129"/>
      <c r="RUW67" s="125"/>
      <c r="RUX67" s="126"/>
      <c r="RUY67" s="126"/>
      <c r="RUZ67" s="126"/>
      <c r="RVA67" s="124"/>
      <c r="RVB67" s="125"/>
      <c r="RVC67" s="129"/>
      <c r="RVD67" s="125"/>
      <c r="RVE67" s="126"/>
      <c r="RVF67" s="126"/>
      <c r="RVG67" s="126"/>
      <c r="RVH67" s="124"/>
      <c r="RVI67" s="125"/>
      <c r="RVJ67" s="129"/>
      <c r="RVK67" s="125"/>
      <c r="RVL67" s="126"/>
      <c r="RVM67" s="126"/>
      <c r="RVN67" s="126"/>
      <c r="RVO67" s="124"/>
      <c r="RVP67" s="125"/>
      <c r="RVQ67" s="129"/>
      <c r="RVR67" s="125"/>
      <c r="RVS67" s="126"/>
      <c r="RVT67" s="126"/>
      <c r="RVU67" s="126"/>
      <c r="RVV67" s="124"/>
      <c r="RVW67" s="125"/>
      <c r="RVX67" s="129"/>
      <c r="RVY67" s="125"/>
      <c r="RVZ67" s="126"/>
      <c r="RWA67" s="126"/>
      <c r="RWB67" s="126"/>
      <c r="RWC67" s="124"/>
      <c r="RWD67" s="125"/>
      <c r="RWE67" s="129"/>
      <c r="RWF67" s="125"/>
      <c r="RWG67" s="126"/>
      <c r="RWH67" s="126"/>
      <c r="RWI67" s="126"/>
      <c r="RWJ67" s="124"/>
      <c r="RWK67" s="125"/>
      <c r="RWL67" s="129"/>
      <c r="RWM67" s="125"/>
      <c r="RWN67" s="126"/>
      <c r="RWO67" s="126"/>
      <c r="RWP67" s="126"/>
      <c r="RWQ67" s="124"/>
      <c r="RWR67" s="125"/>
      <c r="RWS67" s="129"/>
      <c r="RWT67" s="125"/>
      <c r="RWU67" s="126"/>
      <c r="RWV67" s="126"/>
      <c r="RWW67" s="126"/>
      <c r="RWX67" s="124"/>
      <c r="RWY67" s="125"/>
      <c r="RWZ67" s="129"/>
      <c r="RXA67" s="125"/>
      <c r="RXB67" s="126"/>
      <c r="RXC67" s="126"/>
      <c r="RXD67" s="126"/>
      <c r="RXE67" s="124"/>
      <c r="RXF67" s="125"/>
      <c r="RXG67" s="129"/>
      <c r="RXH67" s="125"/>
      <c r="RXI67" s="126"/>
      <c r="RXJ67" s="126"/>
      <c r="RXK67" s="126"/>
      <c r="RXL67" s="124"/>
      <c r="RXM67" s="125"/>
      <c r="RXN67" s="129"/>
      <c r="RXO67" s="125"/>
      <c r="RXP67" s="126"/>
      <c r="RXQ67" s="126"/>
      <c r="RXR67" s="126"/>
      <c r="RXS67" s="124"/>
      <c r="RXT67" s="125"/>
      <c r="RXU67" s="129"/>
      <c r="RXV67" s="125"/>
      <c r="RXW67" s="126"/>
      <c r="RXX67" s="126"/>
      <c r="RXY67" s="126"/>
      <c r="RXZ67" s="124"/>
      <c r="RYA67" s="125"/>
      <c r="RYB67" s="129"/>
      <c r="RYC67" s="125"/>
      <c r="RYD67" s="126"/>
      <c r="RYE67" s="126"/>
      <c r="RYF67" s="126"/>
      <c r="RYG67" s="124"/>
      <c r="RYH67" s="125"/>
      <c r="RYI67" s="129"/>
      <c r="RYJ67" s="125"/>
      <c r="RYK67" s="126"/>
      <c r="RYL67" s="126"/>
      <c r="RYM67" s="126"/>
      <c r="RYN67" s="124"/>
      <c r="RYO67" s="125"/>
      <c r="RYP67" s="129"/>
      <c r="RYQ67" s="125"/>
      <c r="RYR67" s="126"/>
      <c r="RYS67" s="126"/>
      <c r="RYT67" s="126"/>
      <c r="RYU67" s="124"/>
      <c r="RYV67" s="125"/>
      <c r="RYW67" s="129"/>
      <c r="RYX67" s="125"/>
      <c r="RYY67" s="126"/>
      <c r="RYZ67" s="126"/>
      <c r="RZA67" s="126"/>
      <c r="RZB67" s="124"/>
      <c r="RZC67" s="125"/>
      <c r="RZD67" s="129"/>
      <c r="RZE67" s="125"/>
      <c r="RZF67" s="126"/>
      <c r="RZG67" s="126"/>
      <c r="RZH67" s="126"/>
      <c r="RZI67" s="124"/>
      <c r="RZJ67" s="125"/>
      <c r="RZK67" s="129"/>
      <c r="RZL67" s="125"/>
      <c r="RZM67" s="126"/>
      <c r="RZN67" s="126"/>
      <c r="RZO67" s="126"/>
      <c r="RZP67" s="124"/>
      <c r="RZQ67" s="125"/>
      <c r="RZR67" s="129"/>
      <c r="RZS67" s="125"/>
      <c r="RZT67" s="126"/>
      <c r="RZU67" s="126"/>
      <c r="RZV67" s="126"/>
      <c r="RZW67" s="124"/>
      <c r="RZX67" s="125"/>
      <c r="RZY67" s="129"/>
      <c r="RZZ67" s="125"/>
      <c r="SAA67" s="126"/>
      <c r="SAB67" s="126"/>
      <c r="SAC67" s="126"/>
      <c r="SAD67" s="124"/>
      <c r="SAE67" s="125"/>
      <c r="SAF67" s="129"/>
      <c r="SAG67" s="125"/>
      <c r="SAH67" s="126"/>
      <c r="SAI67" s="126"/>
      <c r="SAJ67" s="126"/>
      <c r="SAK67" s="124"/>
      <c r="SAL67" s="125"/>
      <c r="SAM67" s="129"/>
      <c r="SAN67" s="125"/>
      <c r="SAO67" s="126"/>
      <c r="SAP67" s="126"/>
      <c r="SAQ67" s="126"/>
      <c r="SAR67" s="124"/>
      <c r="SAS67" s="125"/>
      <c r="SAT67" s="129"/>
      <c r="SAU67" s="125"/>
      <c r="SAV67" s="126"/>
      <c r="SAW67" s="126"/>
      <c r="SAX67" s="126"/>
      <c r="SAY67" s="124"/>
      <c r="SAZ67" s="125"/>
      <c r="SBA67" s="129"/>
      <c r="SBB67" s="125"/>
      <c r="SBC67" s="126"/>
      <c r="SBD67" s="126"/>
      <c r="SBE67" s="126"/>
      <c r="SBF67" s="124"/>
      <c r="SBG67" s="125"/>
      <c r="SBH67" s="129"/>
      <c r="SBI67" s="125"/>
      <c r="SBJ67" s="126"/>
      <c r="SBK67" s="126"/>
      <c r="SBL67" s="126"/>
      <c r="SBM67" s="124"/>
      <c r="SBN67" s="125"/>
      <c r="SBO67" s="129"/>
      <c r="SBP67" s="125"/>
      <c r="SBQ67" s="126"/>
      <c r="SBR67" s="126"/>
      <c r="SBS67" s="126"/>
      <c r="SBT67" s="124"/>
      <c r="SBU67" s="125"/>
      <c r="SBV67" s="129"/>
      <c r="SBW67" s="125"/>
      <c r="SBX67" s="126"/>
      <c r="SBY67" s="126"/>
      <c r="SBZ67" s="126"/>
      <c r="SCA67" s="124"/>
      <c r="SCB67" s="125"/>
      <c r="SCC67" s="129"/>
      <c r="SCD67" s="125"/>
      <c r="SCE67" s="126"/>
      <c r="SCF67" s="126"/>
      <c r="SCG67" s="126"/>
      <c r="SCH67" s="124"/>
      <c r="SCI67" s="125"/>
      <c r="SCJ67" s="129"/>
      <c r="SCK67" s="125"/>
      <c r="SCL67" s="126"/>
      <c r="SCM67" s="126"/>
      <c r="SCN67" s="126"/>
      <c r="SCO67" s="124"/>
      <c r="SCP67" s="125"/>
      <c r="SCQ67" s="129"/>
      <c r="SCR67" s="125"/>
      <c r="SCS67" s="126"/>
      <c r="SCT67" s="126"/>
      <c r="SCU67" s="126"/>
      <c r="SCV67" s="124"/>
      <c r="SCW67" s="125"/>
      <c r="SCX67" s="129"/>
      <c r="SCY67" s="125"/>
      <c r="SCZ67" s="126"/>
      <c r="SDA67" s="126"/>
      <c r="SDB67" s="126"/>
      <c r="SDC67" s="124"/>
      <c r="SDD67" s="125"/>
      <c r="SDE67" s="129"/>
      <c r="SDF67" s="125"/>
      <c r="SDG67" s="126"/>
      <c r="SDH67" s="126"/>
      <c r="SDI67" s="126"/>
      <c r="SDJ67" s="124"/>
      <c r="SDK67" s="125"/>
      <c r="SDL67" s="129"/>
      <c r="SDM67" s="125"/>
      <c r="SDN67" s="126"/>
      <c r="SDO67" s="126"/>
      <c r="SDP67" s="126"/>
      <c r="SDQ67" s="124"/>
      <c r="SDR67" s="125"/>
      <c r="SDS67" s="129"/>
      <c r="SDT67" s="125"/>
      <c r="SDU67" s="126"/>
      <c r="SDV67" s="126"/>
      <c r="SDW67" s="126"/>
      <c r="SDX67" s="124"/>
      <c r="SDY67" s="125"/>
      <c r="SDZ67" s="129"/>
      <c r="SEA67" s="125"/>
      <c r="SEB67" s="126"/>
      <c r="SEC67" s="126"/>
      <c r="SED67" s="126"/>
      <c r="SEE67" s="124"/>
      <c r="SEF67" s="125"/>
      <c r="SEG67" s="129"/>
      <c r="SEH67" s="125"/>
      <c r="SEI67" s="126"/>
      <c r="SEJ67" s="126"/>
      <c r="SEK67" s="126"/>
      <c r="SEL67" s="124"/>
      <c r="SEM67" s="125"/>
      <c r="SEN67" s="129"/>
      <c r="SEO67" s="125"/>
      <c r="SEP67" s="126"/>
      <c r="SEQ67" s="126"/>
      <c r="SER67" s="126"/>
      <c r="SES67" s="124"/>
      <c r="SET67" s="125"/>
      <c r="SEU67" s="129"/>
      <c r="SEV67" s="125"/>
      <c r="SEW67" s="126"/>
      <c r="SEX67" s="126"/>
      <c r="SEY67" s="126"/>
      <c r="SEZ67" s="124"/>
      <c r="SFA67" s="125"/>
      <c r="SFB67" s="129"/>
      <c r="SFC67" s="125"/>
      <c r="SFD67" s="126"/>
      <c r="SFE67" s="126"/>
      <c r="SFF67" s="126"/>
      <c r="SFG67" s="124"/>
      <c r="SFH67" s="125"/>
      <c r="SFI67" s="129"/>
      <c r="SFJ67" s="125"/>
      <c r="SFK67" s="126"/>
      <c r="SFL67" s="126"/>
      <c r="SFM67" s="126"/>
      <c r="SFN67" s="124"/>
      <c r="SFO67" s="125"/>
      <c r="SFP67" s="129"/>
      <c r="SFQ67" s="125"/>
      <c r="SFR67" s="126"/>
      <c r="SFS67" s="126"/>
      <c r="SFT67" s="126"/>
      <c r="SFU67" s="124"/>
      <c r="SFV67" s="125"/>
      <c r="SFW67" s="129"/>
      <c r="SFX67" s="125"/>
      <c r="SFY67" s="126"/>
      <c r="SFZ67" s="126"/>
      <c r="SGA67" s="126"/>
      <c r="SGB67" s="124"/>
      <c r="SGC67" s="125"/>
      <c r="SGD67" s="129"/>
      <c r="SGE67" s="125"/>
      <c r="SGF67" s="126"/>
      <c r="SGG67" s="126"/>
      <c r="SGH67" s="126"/>
      <c r="SGI67" s="124"/>
      <c r="SGJ67" s="125"/>
      <c r="SGK67" s="129"/>
      <c r="SGL67" s="125"/>
      <c r="SGM67" s="126"/>
      <c r="SGN67" s="126"/>
      <c r="SGO67" s="126"/>
      <c r="SGP67" s="124"/>
      <c r="SGQ67" s="125"/>
      <c r="SGR67" s="129"/>
      <c r="SGS67" s="125"/>
      <c r="SGT67" s="126"/>
      <c r="SGU67" s="126"/>
      <c r="SGV67" s="126"/>
      <c r="SGW67" s="124"/>
      <c r="SGX67" s="125"/>
      <c r="SGY67" s="129"/>
      <c r="SGZ67" s="125"/>
      <c r="SHA67" s="126"/>
      <c r="SHB67" s="126"/>
      <c r="SHC67" s="126"/>
      <c r="SHD67" s="124"/>
      <c r="SHE67" s="125"/>
      <c r="SHF67" s="129"/>
      <c r="SHG67" s="125"/>
      <c r="SHH67" s="126"/>
      <c r="SHI67" s="126"/>
      <c r="SHJ67" s="126"/>
      <c r="SHK67" s="124"/>
      <c r="SHL67" s="125"/>
      <c r="SHM67" s="129"/>
      <c r="SHN67" s="125"/>
      <c r="SHO67" s="126"/>
      <c r="SHP67" s="126"/>
      <c r="SHQ67" s="126"/>
      <c r="SHR67" s="124"/>
      <c r="SHS67" s="125"/>
      <c r="SHT67" s="129"/>
      <c r="SHU67" s="125"/>
      <c r="SHV67" s="126"/>
      <c r="SHW67" s="126"/>
      <c r="SHX67" s="126"/>
      <c r="SHY67" s="124"/>
      <c r="SHZ67" s="125"/>
      <c r="SIA67" s="129"/>
      <c r="SIB67" s="125"/>
      <c r="SIC67" s="126"/>
      <c r="SID67" s="126"/>
      <c r="SIE67" s="126"/>
      <c r="SIF67" s="124"/>
      <c r="SIG67" s="125"/>
      <c r="SIH67" s="129"/>
      <c r="SII67" s="125"/>
      <c r="SIJ67" s="126"/>
      <c r="SIK67" s="126"/>
      <c r="SIL67" s="126"/>
      <c r="SIM67" s="124"/>
      <c r="SIN67" s="125"/>
      <c r="SIO67" s="129"/>
      <c r="SIP67" s="125"/>
      <c r="SIQ67" s="126"/>
      <c r="SIR67" s="126"/>
      <c r="SIS67" s="126"/>
      <c r="SIT67" s="124"/>
      <c r="SIU67" s="125"/>
      <c r="SIV67" s="129"/>
      <c r="SIW67" s="125"/>
      <c r="SIX67" s="126"/>
      <c r="SIY67" s="126"/>
      <c r="SIZ67" s="126"/>
      <c r="SJA67" s="124"/>
      <c r="SJB67" s="125"/>
      <c r="SJC67" s="129"/>
      <c r="SJD67" s="125"/>
      <c r="SJE67" s="126"/>
      <c r="SJF67" s="126"/>
      <c r="SJG67" s="126"/>
      <c r="SJH67" s="124"/>
      <c r="SJI67" s="125"/>
      <c r="SJJ67" s="129"/>
      <c r="SJK67" s="125"/>
      <c r="SJL67" s="126"/>
      <c r="SJM67" s="126"/>
      <c r="SJN67" s="126"/>
      <c r="SJO67" s="124"/>
      <c r="SJP67" s="125"/>
      <c r="SJQ67" s="129"/>
      <c r="SJR67" s="125"/>
      <c r="SJS67" s="126"/>
      <c r="SJT67" s="126"/>
      <c r="SJU67" s="126"/>
      <c r="SJV67" s="124"/>
      <c r="SJW67" s="125"/>
      <c r="SJX67" s="129"/>
      <c r="SJY67" s="125"/>
      <c r="SJZ67" s="126"/>
      <c r="SKA67" s="126"/>
      <c r="SKB67" s="126"/>
      <c r="SKC67" s="124"/>
      <c r="SKD67" s="125"/>
      <c r="SKE67" s="129"/>
      <c r="SKF67" s="125"/>
      <c r="SKG67" s="126"/>
      <c r="SKH67" s="126"/>
      <c r="SKI67" s="126"/>
      <c r="SKJ67" s="124"/>
      <c r="SKK67" s="125"/>
      <c r="SKL67" s="129"/>
      <c r="SKM67" s="125"/>
      <c r="SKN67" s="126"/>
      <c r="SKO67" s="126"/>
      <c r="SKP67" s="126"/>
      <c r="SKQ67" s="124"/>
      <c r="SKR67" s="125"/>
      <c r="SKS67" s="129"/>
      <c r="SKT67" s="125"/>
      <c r="SKU67" s="126"/>
      <c r="SKV67" s="126"/>
      <c r="SKW67" s="126"/>
      <c r="SKX67" s="124"/>
      <c r="SKY67" s="125"/>
      <c r="SKZ67" s="129"/>
      <c r="SLA67" s="125"/>
      <c r="SLB67" s="126"/>
      <c r="SLC67" s="126"/>
      <c r="SLD67" s="126"/>
      <c r="SLE67" s="124"/>
      <c r="SLF67" s="125"/>
      <c r="SLG67" s="129"/>
      <c r="SLH67" s="125"/>
      <c r="SLI67" s="126"/>
      <c r="SLJ67" s="126"/>
      <c r="SLK67" s="126"/>
      <c r="SLL67" s="124"/>
      <c r="SLM67" s="125"/>
      <c r="SLN67" s="129"/>
      <c r="SLO67" s="125"/>
      <c r="SLP67" s="126"/>
      <c r="SLQ67" s="126"/>
      <c r="SLR67" s="126"/>
      <c r="SLS67" s="124"/>
      <c r="SLT67" s="125"/>
      <c r="SLU67" s="129"/>
      <c r="SLV67" s="125"/>
      <c r="SLW67" s="126"/>
      <c r="SLX67" s="126"/>
      <c r="SLY67" s="126"/>
      <c r="SLZ67" s="124"/>
      <c r="SMA67" s="125"/>
      <c r="SMB67" s="129"/>
      <c r="SMC67" s="125"/>
      <c r="SMD67" s="126"/>
      <c r="SME67" s="126"/>
      <c r="SMF67" s="126"/>
      <c r="SMG67" s="124"/>
      <c r="SMH67" s="125"/>
      <c r="SMI67" s="129"/>
      <c r="SMJ67" s="125"/>
      <c r="SMK67" s="126"/>
      <c r="SML67" s="126"/>
      <c r="SMM67" s="126"/>
      <c r="SMN67" s="124"/>
      <c r="SMO67" s="125"/>
      <c r="SMP67" s="129"/>
      <c r="SMQ67" s="125"/>
      <c r="SMR67" s="126"/>
      <c r="SMS67" s="126"/>
      <c r="SMT67" s="126"/>
      <c r="SMU67" s="124"/>
      <c r="SMV67" s="125"/>
      <c r="SMW67" s="129"/>
      <c r="SMX67" s="125"/>
      <c r="SMY67" s="126"/>
      <c r="SMZ67" s="126"/>
      <c r="SNA67" s="126"/>
      <c r="SNB67" s="124"/>
      <c r="SNC67" s="125"/>
      <c r="SND67" s="129"/>
      <c r="SNE67" s="125"/>
      <c r="SNF67" s="126"/>
      <c r="SNG67" s="126"/>
      <c r="SNH67" s="126"/>
      <c r="SNI67" s="124"/>
      <c r="SNJ67" s="125"/>
      <c r="SNK67" s="129"/>
      <c r="SNL67" s="125"/>
      <c r="SNM67" s="126"/>
      <c r="SNN67" s="126"/>
      <c r="SNO67" s="126"/>
      <c r="SNP67" s="124"/>
      <c r="SNQ67" s="125"/>
      <c r="SNR67" s="129"/>
      <c r="SNS67" s="125"/>
      <c r="SNT67" s="126"/>
      <c r="SNU67" s="126"/>
      <c r="SNV67" s="126"/>
      <c r="SNW67" s="124"/>
      <c r="SNX67" s="125"/>
      <c r="SNY67" s="129"/>
      <c r="SNZ67" s="125"/>
      <c r="SOA67" s="126"/>
      <c r="SOB67" s="126"/>
      <c r="SOC67" s="126"/>
      <c r="SOD67" s="124"/>
      <c r="SOE67" s="125"/>
      <c r="SOF67" s="129"/>
      <c r="SOG67" s="125"/>
      <c r="SOH67" s="126"/>
      <c r="SOI67" s="126"/>
      <c r="SOJ67" s="126"/>
      <c r="SOK67" s="124"/>
      <c r="SOL67" s="125"/>
      <c r="SOM67" s="129"/>
      <c r="SON67" s="125"/>
      <c r="SOO67" s="126"/>
      <c r="SOP67" s="126"/>
      <c r="SOQ67" s="126"/>
      <c r="SOR67" s="124"/>
      <c r="SOS67" s="125"/>
      <c r="SOT67" s="129"/>
      <c r="SOU67" s="125"/>
      <c r="SOV67" s="126"/>
      <c r="SOW67" s="126"/>
      <c r="SOX67" s="126"/>
      <c r="SOY67" s="124"/>
      <c r="SOZ67" s="125"/>
      <c r="SPA67" s="129"/>
      <c r="SPB67" s="125"/>
      <c r="SPC67" s="126"/>
      <c r="SPD67" s="126"/>
      <c r="SPE67" s="126"/>
      <c r="SPF67" s="124"/>
      <c r="SPG67" s="125"/>
      <c r="SPH67" s="129"/>
      <c r="SPI67" s="125"/>
      <c r="SPJ67" s="126"/>
      <c r="SPK67" s="126"/>
      <c r="SPL67" s="126"/>
      <c r="SPM67" s="124"/>
      <c r="SPN67" s="125"/>
      <c r="SPO67" s="129"/>
      <c r="SPP67" s="125"/>
      <c r="SPQ67" s="126"/>
      <c r="SPR67" s="126"/>
      <c r="SPS67" s="126"/>
      <c r="SPT67" s="124"/>
      <c r="SPU67" s="125"/>
      <c r="SPV67" s="129"/>
      <c r="SPW67" s="125"/>
      <c r="SPX67" s="126"/>
      <c r="SPY67" s="126"/>
      <c r="SPZ67" s="126"/>
      <c r="SQA67" s="124"/>
      <c r="SQB67" s="125"/>
      <c r="SQC67" s="129"/>
      <c r="SQD67" s="125"/>
      <c r="SQE67" s="126"/>
      <c r="SQF67" s="126"/>
      <c r="SQG67" s="126"/>
      <c r="SQH67" s="124"/>
      <c r="SQI67" s="125"/>
      <c r="SQJ67" s="129"/>
      <c r="SQK67" s="125"/>
      <c r="SQL67" s="126"/>
      <c r="SQM67" s="126"/>
      <c r="SQN67" s="126"/>
      <c r="SQO67" s="124"/>
      <c r="SQP67" s="125"/>
      <c r="SQQ67" s="129"/>
      <c r="SQR67" s="125"/>
      <c r="SQS67" s="126"/>
      <c r="SQT67" s="126"/>
      <c r="SQU67" s="126"/>
      <c r="SQV67" s="124"/>
      <c r="SQW67" s="125"/>
      <c r="SQX67" s="129"/>
      <c r="SQY67" s="125"/>
      <c r="SQZ67" s="126"/>
      <c r="SRA67" s="126"/>
      <c r="SRB67" s="126"/>
      <c r="SRC67" s="124"/>
      <c r="SRD67" s="125"/>
      <c r="SRE67" s="129"/>
      <c r="SRF67" s="125"/>
      <c r="SRG67" s="126"/>
      <c r="SRH67" s="126"/>
      <c r="SRI67" s="126"/>
      <c r="SRJ67" s="124"/>
      <c r="SRK67" s="125"/>
      <c r="SRL67" s="129"/>
      <c r="SRM67" s="125"/>
      <c r="SRN67" s="126"/>
      <c r="SRO67" s="126"/>
      <c r="SRP67" s="126"/>
      <c r="SRQ67" s="124"/>
      <c r="SRR67" s="125"/>
      <c r="SRS67" s="129"/>
      <c r="SRT67" s="125"/>
      <c r="SRU67" s="126"/>
      <c r="SRV67" s="126"/>
      <c r="SRW67" s="126"/>
      <c r="SRX67" s="124"/>
      <c r="SRY67" s="125"/>
      <c r="SRZ67" s="129"/>
      <c r="SSA67" s="125"/>
      <c r="SSB67" s="126"/>
      <c r="SSC67" s="126"/>
      <c r="SSD67" s="126"/>
      <c r="SSE67" s="124"/>
      <c r="SSF67" s="125"/>
      <c r="SSG67" s="129"/>
      <c r="SSH67" s="125"/>
      <c r="SSI67" s="126"/>
      <c r="SSJ67" s="126"/>
      <c r="SSK67" s="126"/>
      <c r="SSL67" s="124"/>
      <c r="SSM67" s="125"/>
      <c r="SSN67" s="129"/>
      <c r="SSO67" s="125"/>
      <c r="SSP67" s="126"/>
      <c r="SSQ67" s="126"/>
      <c r="SSR67" s="126"/>
      <c r="SSS67" s="124"/>
      <c r="SST67" s="125"/>
      <c r="SSU67" s="129"/>
      <c r="SSV67" s="125"/>
      <c r="SSW67" s="126"/>
      <c r="SSX67" s="126"/>
      <c r="SSY67" s="126"/>
      <c r="SSZ67" s="124"/>
      <c r="STA67" s="125"/>
      <c r="STB67" s="129"/>
      <c r="STC67" s="125"/>
      <c r="STD67" s="126"/>
      <c r="STE67" s="126"/>
      <c r="STF67" s="126"/>
      <c r="STG67" s="124"/>
      <c r="STH67" s="125"/>
      <c r="STI67" s="129"/>
      <c r="STJ67" s="125"/>
      <c r="STK67" s="126"/>
      <c r="STL67" s="126"/>
      <c r="STM67" s="126"/>
      <c r="STN67" s="124"/>
      <c r="STO67" s="125"/>
      <c r="STP67" s="129"/>
      <c r="STQ67" s="125"/>
      <c r="STR67" s="126"/>
      <c r="STS67" s="126"/>
      <c r="STT67" s="126"/>
      <c r="STU67" s="124"/>
      <c r="STV67" s="125"/>
      <c r="STW67" s="129"/>
      <c r="STX67" s="125"/>
      <c r="STY67" s="126"/>
      <c r="STZ67" s="126"/>
      <c r="SUA67" s="126"/>
      <c r="SUB67" s="124"/>
      <c r="SUC67" s="125"/>
      <c r="SUD67" s="129"/>
      <c r="SUE67" s="125"/>
      <c r="SUF67" s="126"/>
      <c r="SUG67" s="126"/>
      <c r="SUH67" s="126"/>
      <c r="SUI67" s="124"/>
      <c r="SUJ67" s="125"/>
      <c r="SUK67" s="129"/>
      <c r="SUL67" s="125"/>
      <c r="SUM67" s="126"/>
      <c r="SUN67" s="126"/>
      <c r="SUO67" s="126"/>
      <c r="SUP67" s="124"/>
      <c r="SUQ67" s="125"/>
      <c r="SUR67" s="129"/>
      <c r="SUS67" s="125"/>
      <c r="SUT67" s="126"/>
      <c r="SUU67" s="126"/>
      <c r="SUV67" s="126"/>
      <c r="SUW67" s="124"/>
      <c r="SUX67" s="125"/>
      <c r="SUY67" s="129"/>
      <c r="SUZ67" s="125"/>
      <c r="SVA67" s="126"/>
      <c r="SVB67" s="126"/>
      <c r="SVC67" s="126"/>
      <c r="SVD67" s="124"/>
      <c r="SVE67" s="125"/>
      <c r="SVF67" s="129"/>
      <c r="SVG67" s="125"/>
      <c r="SVH67" s="126"/>
      <c r="SVI67" s="126"/>
      <c r="SVJ67" s="126"/>
      <c r="SVK67" s="124"/>
      <c r="SVL67" s="125"/>
      <c r="SVM67" s="129"/>
      <c r="SVN67" s="125"/>
      <c r="SVO67" s="126"/>
      <c r="SVP67" s="126"/>
      <c r="SVQ67" s="126"/>
      <c r="SVR67" s="124"/>
      <c r="SVS67" s="125"/>
      <c r="SVT67" s="129"/>
      <c r="SVU67" s="125"/>
      <c r="SVV67" s="126"/>
      <c r="SVW67" s="126"/>
      <c r="SVX67" s="126"/>
      <c r="SVY67" s="124"/>
      <c r="SVZ67" s="125"/>
      <c r="SWA67" s="129"/>
      <c r="SWB67" s="125"/>
      <c r="SWC67" s="126"/>
      <c r="SWD67" s="126"/>
      <c r="SWE67" s="126"/>
      <c r="SWF67" s="124"/>
      <c r="SWG67" s="125"/>
      <c r="SWH67" s="129"/>
      <c r="SWI67" s="125"/>
      <c r="SWJ67" s="126"/>
      <c r="SWK67" s="126"/>
      <c r="SWL67" s="126"/>
      <c r="SWM67" s="124"/>
      <c r="SWN67" s="125"/>
      <c r="SWO67" s="129"/>
      <c r="SWP67" s="125"/>
      <c r="SWQ67" s="126"/>
      <c r="SWR67" s="126"/>
      <c r="SWS67" s="126"/>
      <c r="SWT67" s="124"/>
      <c r="SWU67" s="125"/>
      <c r="SWV67" s="129"/>
      <c r="SWW67" s="125"/>
      <c r="SWX67" s="126"/>
      <c r="SWY67" s="126"/>
      <c r="SWZ67" s="126"/>
      <c r="SXA67" s="124"/>
      <c r="SXB67" s="125"/>
      <c r="SXC67" s="129"/>
      <c r="SXD67" s="125"/>
      <c r="SXE67" s="126"/>
      <c r="SXF67" s="126"/>
      <c r="SXG67" s="126"/>
      <c r="SXH67" s="124"/>
      <c r="SXI67" s="125"/>
      <c r="SXJ67" s="129"/>
      <c r="SXK67" s="125"/>
      <c r="SXL67" s="126"/>
      <c r="SXM67" s="126"/>
      <c r="SXN67" s="126"/>
      <c r="SXO67" s="124"/>
      <c r="SXP67" s="125"/>
      <c r="SXQ67" s="129"/>
      <c r="SXR67" s="125"/>
      <c r="SXS67" s="126"/>
      <c r="SXT67" s="126"/>
      <c r="SXU67" s="126"/>
      <c r="SXV67" s="124"/>
      <c r="SXW67" s="125"/>
      <c r="SXX67" s="129"/>
      <c r="SXY67" s="125"/>
      <c r="SXZ67" s="126"/>
      <c r="SYA67" s="126"/>
      <c r="SYB67" s="126"/>
      <c r="SYC67" s="124"/>
      <c r="SYD67" s="125"/>
      <c r="SYE67" s="129"/>
      <c r="SYF67" s="125"/>
      <c r="SYG67" s="126"/>
      <c r="SYH67" s="126"/>
      <c r="SYI67" s="126"/>
      <c r="SYJ67" s="124"/>
      <c r="SYK67" s="125"/>
      <c r="SYL67" s="129"/>
      <c r="SYM67" s="125"/>
      <c r="SYN67" s="126"/>
      <c r="SYO67" s="126"/>
      <c r="SYP67" s="126"/>
      <c r="SYQ67" s="124"/>
      <c r="SYR67" s="125"/>
      <c r="SYS67" s="129"/>
      <c r="SYT67" s="125"/>
      <c r="SYU67" s="126"/>
      <c r="SYV67" s="126"/>
      <c r="SYW67" s="126"/>
      <c r="SYX67" s="124"/>
      <c r="SYY67" s="125"/>
      <c r="SYZ67" s="129"/>
      <c r="SZA67" s="125"/>
      <c r="SZB67" s="126"/>
      <c r="SZC67" s="126"/>
      <c r="SZD67" s="126"/>
      <c r="SZE67" s="124"/>
      <c r="SZF67" s="125"/>
      <c r="SZG67" s="129"/>
      <c r="SZH67" s="125"/>
      <c r="SZI67" s="126"/>
      <c r="SZJ67" s="126"/>
      <c r="SZK67" s="126"/>
      <c r="SZL67" s="124"/>
      <c r="SZM67" s="125"/>
      <c r="SZN67" s="129"/>
      <c r="SZO67" s="125"/>
      <c r="SZP67" s="126"/>
      <c r="SZQ67" s="126"/>
      <c r="SZR67" s="126"/>
      <c r="SZS67" s="124"/>
      <c r="SZT67" s="125"/>
      <c r="SZU67" s="129"/>
      <c r="SZV67" s="125"/>
      <c r="SZW67" s="126"/>
      <c r="SZX67" s="126"/>
      <c r="SZY67" s="126"/>
      <c r="SZZ67" s="124"/>
      <c r="TAA67" s="125"/>
      <c r="TAB67" s="129"/>
      <c r="TAC67" s="125"/>
      <c r="TAD67" s="126"/>
      <c r="TAE67" s="126"/>
      <c r="TAF67" s="126"/>
      <c r="TAG67" s="124"/>
      <c r="TAH67" s="125"/>
      <c r="TAI67" s="129"/>
      <c r="TAJ67" s="125"/>
      <c r="TAK67" s="126"/>
      <c r="TAL67" s="126"/>
      <c r="TAM67" s="126"/>
      <c r="TAN67" s="124"/>
      <c r="TAO67" s="125"/>
      <c r="TAP67" s="129"/>
      <c r="TAQ67" s="125"/>
      <c r="TAR67" s="126"/>
      <c r="TAS67" s="126"/>
      <c r="TAT67" s="126"/>
      <c r="TAU67" s="124"/>
      <c r="TAV67" s="125"/>
      <c r="TAW67" s="129"/>
      <c r="TAX67" s="125"/>
      <c r="TAY67" s="126"/>
      <c r="TAZ67" s="126"/>
      <c r="TBA67" s="126"/>
      <c r="TBB67" s="124"/>
      <c r="TBC67" s="125"/>
      <c r="TBD67" s="129"/>
      <c r="TBE67" s="125"/>
      <c r="TBF67" s="126"/>
      <c r="TBG67" s="126"/>
      <c r="TBH67" s="126"/>
      <c r="TBI67" s="124"/>
      <c r="TBJ67" s="125"/>
      <c r="TBK67" s="129"/>
      <c r="TBL67" s="125"/>
      <c r="TBM67" s="126"/>
      <c r="TBN67" s="126"/>
      <c r="TBO67" s="126"/>
      <c r="TBP67" s="124"/>
      <c r="TBQ67" s="125"/>
      <c r="TBR67" s="129"/>
      <c r="TBS67" s="125"/>
      <c r="TBT67" s="126"/>
      <c r="TBU67" s="126"/>
      <c r="TBV67" s="126"/>
      <c r="TBW67" s="124"/>
      <c r="TBX67" s="125"/>
      <c r="TBY67" s="129"/>
      <c r="TBZ67" s="125"/>
      <c r="TCA67" s="126"/>
      <c r="TCB67" s="126"/>
      <c r="TCC67" s="126"/>
      <c r="TCD67" s="124"/>
      <c r="TCE67" s="125"/>
      <c r="TCF67" s="129"/>
      <c r="TCG67" s="125"/>
      <c r="TCH67" s="126"/>
      <c r="TCI67" s="126"/>
      <c r="TCJ67" s="126"/>
      <c r="TCK67" s="124"/>
      <c r="TCL67" s="125"/>
      <c r="TCM67" s="129"/>
      <c r="TCN67" s="125"/>
      <c r="TCO67" s="126"/>
      <c r="TCP67" s="126"/>
      <c r="TCQ67" s="126"/>
      <c r="TCR67" s="124"/>
      <c r="TCS67" s="125"/>
      <c r="TCT67" s="129"/>
      <c r="TCU67" s="125"/>
      <c r="TCV67" s="126"/>
      <c r="TCW67" s="126"/>
      <c r="TCX67" s="126"/>
      <c r="TCY67" s="124"/>
      <c r="TCZ67" s="125"/>
      <c r="TDA67" s="129"/>
      <c r="TDB67" s="125"/>
      <c r="TDC67" s="126"/>
      <c r="TDD67" s="126"/>
      <c r="TDE67" s="126"/>
      <c r="TDF67" s="124"/>
      <c r="TDG67" s="125"/>
      <c r="TDH67" s="129"/>
      <c r="TDI67" s="125"/>
      <c r="TDJ67" s="126"/>
      <c r="TDK67" s="126"/>
      <c r="TDL67" s="126"/>
      <c r="TDM67" s="124"/>
      <c r="TDN67" s="125"/>
      <c r="TDO67" s="129"/>
      <c r="TDP67" s="125"/>
      <c r="TDQ67" s="126"/>
      <c r="TDR67" s="126"/>
      <c r="TDS67" s="126"/>
      <c r="TDT67" s="124"/>
      <c r="TDU67" s="125"/>
      <c r="TDV67" s="129"/>
      <c r="TDW67" s="125"/>
      <c r="TDX67" s="126"/>
      <c r="TDY67" s="126"/>
      <c r="TDZ67" s="126"/>
      <c r="TEA67" s="124"/>
      <c r="TEB67" s="125"/>
      <c r="TEC67" s="129"/>
      <c r="TED67" s="125"/>
      <c r="TEE67" s="126"/>
      <c r="TEF67" s="126"/>
      <c r="TEG67" s="126"/>
      <c r="TEH67" s="124"/>
      <c r="TEI67" s="125"/>
      <c r="TEJ67" s="129"/>
      <c r="TEK67" s="125"/>
      <c r="TEL67" s="126"/>
      <c r="TEM67" s="126"/>
      <c r="TEN67" s="126"/>
      <c r="TEO67" s="124"/>
      <c r="TEP67" s="125"/>
      <c r="TEQ67" s="129"/>
      <c r="TER67" s="125"/>
      <c r="TES67" s="126"/>
      <c r="TET67" s="126"/>
      <c r="TEU67" s="126"/>
      <c r="TEV67" s="124"/>
      <c r="TEW67" s="125"/>
      <c r="TEX67" s="129"/>
      <c r="TEY67" s="125"/>
      <c r="TEZ67" s="126"/>
      <c r="TFA67" s="126"/>
      <c r="TFB67" s="126"/>
      <c r="TFC67" s="124"/>
      <c r="TFD67" s="125"/>
      <c r="TFE67" s="129"/>
      <c r="TFF67" s="125"/>
      <c r="TFG67" s="126"/>
      <c r="TFH67" s="126"/>
      <c r="TFI67" s="126"/>
      <c r="TFJ67" s="124"/>
      <c r="TFK67" s="125"/>
      <c r="TFL67" s="129"/>
      <c r="TFM67" s="125"/>
      <c r="TFN67" s="126"/>
      <c r="TFO67" s="126"/>
      <c r="TFP67" s="126"/>
      <c r="TFQ67" s="124"/>
      <c r="TFR67" s="125"/>
      <c r="TFS67" s="129"/>
      <c r="TFT67" s="125"/>
      <c r="TFU67" s="126"/>
      <c r="TFV67" s="126"/>
      <c r="TFW67" s="126"/>
      <c r="TFX67" s="124"/>
      <c r="TFY67" s="125"/>
      <c r="TFZ67" s="129"/>
      <c r="TGA67" s="125"/>
      <c r="TGB67" s="126"/>
      <c r="TGC67" s="126"/>
      <c r="TGD67" s="126"/>
      <c r="TGE67" s="124"/>
      <c r="TGF67" s="125"/>
      <c r="TGG67" s="129"/>
      <c r="TGH67" s="125"/>
      <c r="TGI67" s="126"/>
      <c r="TGJ67" s="126"/>
      <c r="TGK67" s="126"/>
      <c r="TGL67" s="124"/>
      <c r="TGM67" s="125"/>
      <c r="TGN67" s="129"/>
      <c r="TGO67" s="125"/>
      <c r="TGP67" s="126"/>
      <c r="TGQ67" s="126"/>
      <c r="TGR67" s="126"/>
      <c r="TGS67" s="124"/>
      <c r="TGT67" s="125"/>
      <c r="TGU67" s="129"/>
      <c r="TGV67" s="125"/>
      <c r="TGW67" s="126"/>
      <c r="TGX67" s="126"/>
      <c r="TGY67" s="126"/>
      <c r="TGZ67" s="124"/>
      <c r="THA67" s="125"/>
      <c r="THB67" s="129"/>
      <c r="THC67" s="125"/>
      <c r="THD67" s="126"/>
      <c r="THE67" s="126"/>
      <c r="THF67" s="126"/>
      <c r="THG67" s="124"/>
      <c r="THH67" s="125"/>
      <c r="THI67" s="129"/>
      <c r="THJ67" s="125"/>
      <c r="THK67" s="126"/>
      <c r="THL67" s="126"/>
      <c r="THM67" s="126"/>
      <c r="THN67" s="124"/>
      <c r="THO67" s="125"/>
      <c r="THP67" s="129"/>
      <c r="THQ67" s="125"/>
      <c r="THR67" s="126"/>
      <c r="THS67" s="126"/>
      <c r="THT67" s="126"/>
      <c r="THU67" s="124"/>
      <c r="THV67" s="125"/>
      <c r="THW67" s="129"/>
      <c r="THX67" s="125"/>
      <c r="THY67" s="126"/>
      <c r="THZ67" s="126"/>
      <c r="TIA67" s="126"/>
      <c r="TIB67" s="124"/>
      <c r="TIC67" s="125"/>
      <c r="TID67" s="129"/>
      <c r="TIE67" s="125"/>
      <c r="TIF67" s="126"/>
      <c r="TIG67" s="126"/>
      <c r="TIH67" s="126"/>
      <c r="TII67" s="124"/>
      <c r="TIJ67" s="125"/>
      <c r="TIK67" s="129"/>
      <c r="TIL67" s="125"/>
      <c r="TIM67" s="126"/>
      <c r="TIN67" s="126"/>
      <c r="TIO67" s="126"/>
      <c r="TIP67" s="124"/>
      <c r="TIQ67" s="125"/>
      <c r="TIR67" s="129"/>
      <c r="TIS67" s="125"/>
      <c r="TIT67" s="126"/>
      <c r="TIU67" s="126"/>
      <c r="TIV67" s="126"/>
      <c r="TIW67" s="124"/>
      <c r="TIX67" s="125"/>
      <c r="TIY67" s="129"/>
      <c r="TIZ67" s="125"/>
      <c r="TJA67" s="126"/>
      <c r="TJB67" s="126"/>
      <c r="TJC67" s="126"/>
      <c r="TJD67" s="124"/>
      <c r="TJE67" s="125"/>
      <c r="TJF67" s="129"/>
      <c r="TJG67" s="125"/>
      <c r="TJH67" s="126"/>
      <c r="TJI67" s="126"/>
      <c r="TJJ67" s="126"/>
      <c r="TJK67" s="124"/>
      <c r="TJL67" s="125"/>
      <c r="TJM67" s="129"/>
      <c r="TJN67" s="125"/>
      <c r="TJO67" s="126"/>
      <c r="TJP67" s="126"/>
      <c r="TJQ67" s="126"/>
      <c r="TJR67" s="124"/>
      <c r="TJS67" s="125"/>
      <c r="TJT67" s="129"/>
      <c r="TJU67" s="125"/>
      <c r="TJV67" s="126"/>
      <c r="TJW67" s="126"/>
      <c r="TJX67" s="126"/>
      <c r="TJY67" s="124"/>
      <c r="TJZ67" s="125"/>
      <c r="TKA67" s="129"/>
      <c r="TKB67" s="125"/>
      <c r="TKC67" s="126"/>
      <c r="TKD67" s="126"/>
      <c r="TKE67" s="126"/>
      <c r="TKF67" s="124"/>
      <c r="TKG67" s="125"/>
      <c r="TKH67" s="129"/>
      <c r="TKI67" s="125"/>
      <c r="TKJ67" s="126"/>
      <c r="TKK67" s="126"/>
      <c r="TKL67" s="126"/>
      <c r="TKM67" s="124"/>
      <c r="TKN67" s="125"/>
      <c r="TKO67" s="129"/>
      <c r="TKP67" s="125"/>
      <c r="TKQ67" s="126"/>
      <c r="TKR67" s="126"/>
      <c r="TKS67" s="126"/>
      <c r="TKT67" s="124"/>
      <c r="TKU67" s="125"/>
      <c r="TKV67" s="129"/>
      <c r="TKW67" s="125"/>
      <c r="TKX67" s="126"/>
      <c r="TKY67" s="126"/>
      <c r="TKZ67" s="126"/>
      <c r="TLA67" s="124"/>
      <c r="TLB67" s="125"/>
      <c r="TLC67" s="129"/>
      <c r="TLD67" s="125"/>
      <c r="TLE67" s="126"/>
      <c r="TLF67" s="126"/>
      <c r="TLG67" s="126"/>
      <c r="TLH67" s="124"/>
      <c r="TLI67" s="125"/>
      <c r="TLJ67" s="129"/>
      <c r="TLK67" s="125"/>
      <c r="TLL67" s="126"/>
      <c r="TLM67" s="126"/>
      <c r="TLN67" s="126"/>
      <c r="TLO67" s="124"/>
      <c r="TLP67" s="125"/>
      <c r="TLQ67" s="129"/>
      <c r="TLR67" s="125"/>
      <c r="TLS67" s="126"/>
      <c r="TLT67" s="126"/>
      <c r="TLU67" s="126"/>
      <c r="TLV67" s="124"/>
      <c r="TLW67" s="125"/>
      <c r="TLX67" s="129"/>
      <c r="TLY67" s="125"/>
      <c r="TLZ67" s="126"/>
      <c r="TMA67" s="126"/>
      <c r="TMB67" s="126"/>
      <c r="TMC67" s="124"/>
      <c r="TMD67" s="125"/>
      <c r="TME67" s="129"/>
      <c r="TMF67" s="125"/>
      <c r="TMG67" s="126"/>
      <c r="TMH67" s="126"/>
      <c r="TMI67" s="126"/>
      <c r="TMJ67" s="124"/>
      <c r="TMK67" s="125"/>
      <c r="TML67" s="129"/>
      <c r="TMM67" s="125"/>
      <c r="TMN67" s="126"/>
      <c r="TMO67" s="126"/>
      <c r="TMP67" s="126"/>
      <c r="TMQ67" s="124"/>
      <c r="TMR67" s="125"/>
      <c r="TMS67" s="129"/>
      <c r="TMT67" s="125"/>
      <c r="TMU67" s="126"/>
      <c r="TMV67" s="126"/>
      <c r="TMW67" s="126"/>
      <c r="TMX67" s="124"/>
      <c r="TMY67" s="125"/>
      <c r="TMZ67" s="129"/>
      <c r="TNA67" s="125"/>
      <c r="TNB67" s="126"/>
      <c r="TNC67" s="126"/>
      <c r="TND67" s="126"/>
      <c r="TNE67" s="124"/>
      <c r="TNF67" s="125"/>
      <c r="TNG67" s="129"/>
      <c r="TNH67" s="125"/>
      <c r="TNI67" s="126"/>
      <c r="TNJ67" s="126"/>
      <c r="TNK67" s="126"/>
      <c r="TNL67" s="124"/>
      <c r="TNM67" s="125"/>
      <c r="TNN67" s="129"/>
      <c r="TNO67" s="125"/>
      <c r="TNP67" s="126"/>
      <c r="TNQ67" s="126"/>
      <c r="TNR67" s="126"/>
      <c r="TNS67" s="124"/>
      <c r="TNT67" s="125"/>
      <c r="TNU67" s="129"/>
      <c r="TNV67" s="125"/>
      <c r="TNW67" s="126"/>
      <c r="TNX67" s="126"/>
      <c r="TNY67" s="126"/>
      <c r="TNZ67" s="124"/>
      <c r="TOA67" s="125"/>
      <c r="TOB67" s="129"/>
      <c r="TOC67" s="125"/>
      <c r="TOD67" s="126"/>
      <c r="TOE67" s="126"/>
      <c r="TOF67" s="126"/>
      <c r="TOG67" s="124"/>
      <c r="TOH67" s="125"/>
      <c r="TOI67" s="129"/>
      <c r="TOJ67" s="125"/>
      <c r="TOK67" s="126"/>
      <c r="TOL67" s="126"/>
      <c r="TOM67" s="126"/>
      <c r="TON67" s="124"/>
      <c r="TOO67" s="125"/>
      <c r="TOP67" s="129"/>
      <c r="TOQ67" s="125"/>
      <c r="TOR67" s="126"/>
      <c r="TOS67" s="126"/>
      <c r="TOT67" s="126"/>
      <c r="TOU67" s="124"/>
      <c r="TOV67" s="125"/>
      <c r="TOW67" s="129"/>
      <c r="TOX67" s="125"/>
      <c r="TOY67" s="126"/>
      <c r="TOZ67" s="126"/>
      <c r="TPA67" s="126"/>
      <c r="TPB67" s="124"/>
      <c r="TPC67" s="125"/>
      <c r="TPD67" s="129"/>
      <c r="TPE67" s="125"/>
      <c r="TPF67" s="126"/>
      <c r="TPG67" s="126"/>
      <c r="TPH67" s="126"/>
      <c r="TPI67" s="124"/>
      <c r="TPJ67" s="125"/>
      <c r="TPK67" s="129"/>
      <c r="TPL67" s="125"/>
      <c r="TPM67" s="126"/>
      <c r="TPN67" s="126"/>
      <c r="TPO67" s="126"/>
      <c r="TPP67" s="124"/>
      <c r="TPQ67" s="125"/>
      <c r="TPR67" s="129"/>
      <c r="TPS67" s="125"/>
      <c r="TPT67" s="126"/>
      <c r="TPU67" s="126"/>
      <c r="TPV67" s="126"/>
      <c r="TPW67" s="124"/>
      <c r="TPX67" s="125"/>
      <c r="TPY67" s="129"/>
      <c r="TPZ67" s="125"/>
      <c r="TQA67" s="126"/>
      <c r="TQB67" s="126"/>
      <c r="TQC67" s="126"/>
      <c r="TQD67" s="124"/>
      <c r="TQE67" s="125"/>
      <c r="TQF67" s="129"/>
      <c r="TQG67" s="125"/>
      <c r="TQH67" s="126"/>
      <c r="TQI67" s="126"/>
      <c r="TQJ67" s="126"/>
      <c r="TQK67" s="124"/>
      <c r="TQL67" s="125"/>
      <c r="TQM67" s="129"/>
      <c r="TQN67" s="125"/>
      <c r="TQO67" s="126"/>
      <c r="TQP67" s="126"/>
      <c r="TQQ67" s="126"/>
      <c r="TQR67" s="124"/>
      <c r="TQS67" s="125"/>
      <c r="TQT67" s="129"/>
      <c r="TQU67" s="125"/>
      <c r="TQV67" s="126"/>
      <c r="TQW67" s="126"/>
      <c r="TQX67" s="126"/>
      <c r="TQY67" s="124"/>
      <c r="TQZ67" s="125"/>
      <c r="TRA67" s="129"/>
      <c r="TRB67" s="125"/>
      <c r="TRC67" s="126"/>
      <c r="TRD67" s="126"/>
      <c r="TRE67" s="126"/>
      <c r="TRF67" s="124"/>
      <c r="TRG67" s="125"/>
      <c r="TRH67" s="129"/>
      <c r="TRI67" s="125"/>
      <c r="TRJ67" s="126"/>
      <c r="TRK67" s="126"/>
      <c r="TRL67" s="126"/>
      <c r="TRM67" s="124"/>
      <c r="TRN67" s="125"/>
      <c r="TRO67" s="129"/>
      <c r="TRP67" s="125"/>
      <c r="TRQ67" s="126"/>
      <c r="TRR67" s="126"/>
      <c r="TRS67" s="126"/>
      <c r="TRT67" s="124"/>
      <c r="TRU67" s="125"/>
      <c r="TRV67" s="129"/>
      <c r="TRW67" s="125"/>
      <c r="TRX67" s="126"/>
      <c r="TRY67" s="126"/>
      <c r="TRZ67" s="126"/>
      <c r="TSA67" s="124"/>
      <c r="TSB67" s="125"/>
      <c r="TSC67" s="129"/>
      <c r="TSD67" s="125"/>
      <c r="TSE67" s="126"/>
      <c r="TSF67" s="126"/>
      <c r="TSG67" s="126"/>
      <c r="TSH67" s="124"/>
      <c r="TSI67" s="125"/>
      <c r="TSJ67" s="129"/>
      <c r="TSK67" s="125"/>
      <c r="TSL67" s="126"/>
      <c r="TSM67" s="126"/>
      <c r="TSN67" s="126"/>
      <c r="TSO67" s="124"/>
      <c r="TSP67" s="125"/>
      <c r="TSQ67" s="129"/>
      <c r="TSR67" s="125"/>
      <c r="TSS67" s="126"/>
      <c r="TST67" s="126"/>
      <c r="TSU67" s="126"/>
      <c r="TSV67" s="124"/>
      <c r="TSW67" s="125"/>
      <c r="TSX67" s="129"/>
      <c r="TSY67" s="125"/>
      <c r="TSZ67" s="126"/>
      <c r="TTA67" s="126"/>
      <c r="TTB67" s="126"/>
      <c r="TTC67" s="124"/>
      <c r="TTD67" s="125"/>
      <c r="TTE67" s="129"/>
      <c r="TTF67" s="125"/>
      <c r="TTG67" s="126"/>
      <c r="TTH67" s="126"/>
      <c r="TTI67" s="126"/>
      <c r="TTJ67" s="124"/>
      <c r="TTK67" s="125"/>
      <c r="TTL67" s="129"/>
      <c r="TTM67" s="125"/>
      <c r="TTN67" s="126"/>
      <c r="TTO67" s="126"/>
      <c r="TTP67" s="126"/>
      <c r="TTQ67" s="124"/>
      <c r="TTR67" s="125"/>
      <c r="TTS67" s="129"/>
      <c r="TTT67" s="125"/>
      <c r="TTU67" s="126"/>
      <c r="TTV67" s="126"/>
      <c r="TTW67" s="126"/>
      <c r="TTX67" s="124"/>
      <c r="TTY67" s="125"/>
      <c r="TTZ67" s="129"/>
      <c r="TUA67" s="125"/>
      <c r="TUB67" s="126"/>
      <c r="TUC67" s="126"/>
      <c r="TUD67" s="126"/>
      <c r="TUE67" s="124"/>
      <c r="TUF67" s="125"/>
      <c r="TUG67" s="129"/>
      <c r="TUH67" s="125"/>
      <c r="TUI67" s="126"/>
      <c r="TUJ67" s="126"/>
      <c r="TUK67" s="126"/>
      <c r="TUL67" s="124"/>
      <c r="TUM67" s="125"/>
      <c r="TUN67" s="129"/>
      <c r="TUO67" s="125"/>
      <c r="TUP67" s="126"/>
      <c r="TUQ67" s="126"/>
      <c r="TUR67" s="126"/>
      <c r="TUS67" s="124"/>
      <c r="TUT67" s="125"/>
      <c r="TUU67" s="129"/>
      <c r="TUV67" s="125"/>
      <c r="TUW67" s="126"/>
      <c r="TUX67" s="126"/>
      <c r="TUY67" s="126"/>
      <c r="TUZ67" s="124"/>
      <c r="TVA67" s="125"/>
      <c r="TVB67" s="129"/>
      <c r="TVC67" s="125"/>
      <c r="TVD67" s="126"/>
      <c r="TVE67" s="126"/>
      <c r="TVF67" s="126"/>
      <c r="TVG67" s="124"/>
      <c r="TVH67" s="125"/>
      <c r="TVI67" s="129"/>
      <c r="TVJ67" s="125"/>
      <c r="TVK67" s="126"/>
      <c r="TVL67" s="126"/>
      <c r="TVM67" s="126"/>
      <c r="TVN67" s="124"/>
      <c r="TVO67" s="125"/>
      <c r="TVP67" s="129"/>
      <c r="TVQ67" s="125"/>
      <c r="TVR67" s="126"/>
      <c r="TVS67" s="126"/>
      <c r="TVT67" s="126"/>
      <c r="TVU67" s="124"/>
      <c r="TVV67" s="125"/>
      <c r="TVW67" s="129"/>
      <c r="TVX67" s="125"/>
      <c r="TVY67" s="126"/>
      <c r="TVZ67" s="126"/>
      <c r="TWA67" s="126"/>
      <c r="TWB67" s="124"/>
      <c r="TWC67" s="125"/>
      <c r="TWD67" s="129"/>
      <c r="TWE67" s="125"/>
      <c r="TWF67" s="126"/>
      <c r="TWG67" s="126"/>
      <c r="TWH67" s="126"/>
      <c r="TWI67" s="124"/>
      <c r="TWJ67" s="125"/>
      <c r="TWK67" s="129"/>
      <c r="TWL67" s="125"/>
      <c r="TWM67" s="126"/>
      <c r="TWN67" s="126"/>
      <c r="TWO67" s="126"/>
      <c r="TWP67" s="124"/>
      <c r="TWQ67" s="125"/>
      <c r="TWR67" s="129"/>
      <c r="TWS67" s="125"/>
      <c r="TWT67" s="126"/>
      <c r="TWU67" s="126"/>
      <c r="TWV67" s="126"/>
      <c r="TWW67" s="124"/>
      <c r="TWX67" s="125"/>
      <c r="TWY67" s="129"/>
      <c r="TWZ67" s="125"/>
      <c r="TXA67" s="126"/>
      <c r="TXB67" s="126"/>
      <c r="TXC67" s="126"/>
      <c r="TXD67" s="124"/>
      <c r="TXE67" s="125"/>
      <c r="TXF67" s="129"/>
      <c r="TXG67" s="125"/>
      <c r="TXH67" s="126"/>
      <c r="TXI67" s="126"/>
      <c r="TXJ67" s="126"/>
      <c r="TXK67" s="124"/>
      <c r="TXL67" s="125"/>
      <c r="TXM67" s="129"/>
      <c r="TXN67" s="125"/>
      <c r="TXO67" s="126"/>
      <c r="TXP67" s="126"/>
      <c r="TXQ67" s="126"/>
      <c r="TXR67" s="124"/>
      <c r="TXS67" s="125"/>
      <c r="TXT67" s="129"/>
      <c r="TXU67" s="125"/>
      <c r="TXV67" s="126"/>
      <c r="TXW67" s="126"/>
      <c r="TXX67" s="126"/>
      <c r="TXY67" s="124"/>
      <c r="TXZ67" s="125"/>
      <c r="TYA67" s="129"/>
      <c r="TYB67" s="125"/>
      <c r="TYC67" s="126"/>
      <c r="TYD67" s="126"/>
      <c r="TYE67" s="126"/>
      <c r="TYF67" s="124"/>
      <c r="TYG67" s="125"/>
      <c r="TYH67" s="129"/>
      <c r="TYI67" s="125"/>
      <c r="TYJ67" s="126"/>
      <c r="TYK67" s="126"/>
      <c r="TYL67" s="126"/>
      <c r="TYM67" s="124"/>
      <c r="TYN67" s="125"/>
      <c r="TYO67" s="129"/>
      <c r="TYP67" s="125"/>
      <c r="TYQ67" s="126"/>
      <c r="TYR67" s="126"/>
      <c r="TYS67" s="126"/>
      <c r="TYT67" s="124"/>
      <c r="TYU67" s="125"/>
      <c r="TYV67" s="129"/>
      <c r="TYW67" s="125"/>
      <c r="TYX67" s="126"/>
      <c r="TYY67" s="126"/>
      <c r="TYZ67" s="126"/>
      <c r="TZA67" s="124"/>
      <c r="TZB67" s="125"/>
      <c r="TZC67" s="129"/>
      <c r="TZD67" s="125"/>
      <c r="TZE67" s="126"/>
      <c r="TZF67" s="126"/>
      <c r="TZG67" s="126"/>
      <c r="TZH67" s="124"/>
      <c r="TZI67" s="125"/>
      <c r="TZJ67" s="129"/>
      <c r="TZK67" s="125"/>
      <c r="TZL67" s="126"/>
      <c r="TZM67" s="126"/>
      <c r="TZN67" s="126"/>
      <c r="TZO67" s="124"/>
      <c r="TZP67" s="125"/>
      <c r="TZQ67" s="129"/>
      <c r="TZR67" s="125"/>
      <c r="TZS67" s="126"/>
      <c r="TZT67" s="126"/>
      <c r="TZU67" s="126"/>
      <c r="TZV67" s="124"/>
      <c r="TZW67" s="125"/>
      <c r="TZX67" s="129"/>
      <c r="TZY67" s="125"/>
      <c r="TZZ67" s="126"/>
      <c r="UAA67" s="126"/>
      <c r="UAB67" s="126"/>
      <c r="UAC67" s="124"/>
      <c r="UAD67" s="125"/>
      <c r="UAE67" s="129"/>
      <c r="UAF67" s="125"/>
      <c r="UAG67" s="126"/>
      <c r="UAH67" s="126"/>
      <c r="UAI67" s="126"/>
      <c r="UAJ67" s="124"/>
      <c r="UAK67" s="125"/>
      <c r="UAL67" s="129"/>
      <c r="UAM67" s="125"/>
      <c r="UAN67" s="126"/>
      <c r="UAO67" s="126"/>
      <c r="UAP67" s="126"/>
      <c r="UAQ67" s="124"/>
      <c r="UAR67" s="125"/>
      <c r="UAS67" s="129"/>
      <c r="UAT67" s="125"/>
      <c r="UAU67" s="126"/>
      <c r="UAV67" s="126"/>
      <c r="UAW67" s="126"/>
      <c r="UAX67" s="124"/>
      <c r="UAY67" s="125"/>
      <c r="UAZ67" s="129"/>
      <c r="UBA67" s="125"/>
      <c r="UBB67" s="126"/>
      <c r="UBC67" s="126"/>
      <c r="UBD67" s="126"/>
      <c r="UBE67" s="124"/>
      <c r="UBF67" s="125"/>
      <c r="UBG67" s="129"/>
      <c r="UBH67" s="125"/>
      <c r="UBI67" s="126"/>
      <c r="UBJ67" s="126"/>
      <c r="UBK67" s="126"/>
      <c r="UBL67" s="124"/>
      <c r="UBM67" s="125"/>
      <c r="UBN67" s="129"/>
      <c r="UBO67" s="125"/>
      <c r="UBP67" s="126"/>
      <c r="UBQ67" s="126"/>
      <c r="UBR67" s="126"/>
      <c r="UBS67" s="124"/>
      <c r="UBT67" s="125"/>
      <c r="UBU67" s="129"/>
      <c r="UBV67" s="125"/>
      <c r="UBW67" s="126"/>
      <c r="UBX67" s="126"/>
      <c r="UBY67" s="126"/>
      <c r="UBZ67" s="124"/>
      <c r="UCA67" s="125"/>
      <c r="UCB67" s="129"/>
      <c r="UCC67" s="125"/>
      <c r="UCD67" s="126"/>
      <c r="UCE67" s="126"/>
      <c r="UCF67" s="126"/>
      <c r="UCG67" s="124"/>
      <c r="UCH67" s="125"/>
      <c r="UCI67" s="129"/>
      <c r="UCJ67" s="125"/>
      <c r="UCK67" s="126"/>
      <c r="UCL67" s="126"/>
      <c r="UCM67" s="126"/>
      <c r="UCN67" s="124"/>
      <c r="UCO67" s="125"/>
      <c r="UCP67" s="129"/>
      <c r="UCQ67" s="125"/>
      <c r="UCR67" s="126"/>
      <c r="UCS67" s="126"/>
      <c r="UCT67" s="126"/>
      <c r="UCU67" s="124"/>
      <c r="UCV67" s="125"/>
      <c r="UCW67" s="129"/>
      <c r="UCX67" s="125"/>
      <c r="UCY67" s="126"/>
      <c r="UCZ67" s="126"/>
      <c r="UDA67" s="126"/>
      <c r="UDB67" s="124"/>
      <c r="UDC67" s="125"/>
      <c r="UDD67" s="129"/>
      <c r="UDE67" s="125"/>
      <c r="UDF67" s="126"/>
      <c r="UDG67" s="126"/>
      <c r="UDH67" s="126"/>
      <c r="UDI67" s="124"/>
      <c r="UDJ67" s="125"/>
      <c r="UDK67" s="129"/>
      <c r="UDL67" s="125"/>
      <c r="UDM67" s="126"/>
      <c r="UDN67" s="126"/>
      <c r="UDO67" s="126"/>
      <c r="UDP67" s="124"/>
      <c r="UDQ67" s="125"/>
      <c r="UDR67" s="129"/>
      <c r="UDS67" s="125"/>
      <c r="UDT67" s="126"/>
      <c r="UDU67" s="126"/>
      <c r="UDV67" s="126"/>
      <c r="UDW67" s="124"/>
      <c r="UDX67" s="125"/>
      <c r="UDY67" s="129"/>
      <c r="UDZ67" s="125"/>
      <c r="UEA67" s="126"/>
      <c r="UEB67" s="126"/>
      <c r="UEC67" s="126"/>
      <c r="UED67" s="124"/>
      <c r="UEE67" s="125"/>
      <c r="UEF67" s="129"/>
      <c r="UEG67" s="125"/>
      <c r="UEH67" s="126"/>
      <c r="UEI67" s="126"/>
      <c r="UEJ67" s="126"/>
      <c r="UEK67" s="124"/>
      <c r="UEL67" s="125"/>
      <c r="UEM67" s="129"/>
      <c r="UEN67" s="125"/>
      <c r="UEO67" s="126"/>
      <c r="UEP67" s="126"/>
      <c r="UEQ67" s="126"/>
      <c r="UER67" s="124"/>
      <c r="UES67" s="125"/>
      <c r="UET67" s="129"/>
      <c r="UEU67" s="125"/>
      <c r="UEV67" s="126"/>
      <c r="UEW67" s="126"/>
      <c r="UEX67" s="126"/>
      <c r="UEY67" s="124"/>
      <c r="UEZ67" s="125"/>
      <c r="UFA67" s="129"/>
      <c r="UFB67" s="125"/>
      <c r="UFC67" s="126"/>
      <c r="UFD67" s="126"/>
      <c r="UFE67" s="126"/>
      <c r="UFF67" s="124"/>
      <c r="UFG67" s="125"/>
      <c r="UFH67" s="129"/>
      <c r="UFI67" s="125"/>
      <c r="UFJ67" s="126"/>
      <c r="UFK67" s="126"/>
      <c r="UFL67" s="126"/>
      <c r="UFM67" s="124"/>
      <c r="UFN67" s="125"/>
      <c r="UFO67" s="129"/>
      <c r="UFP67" s="125"/>
      <c r="UFQ67" s="126"/>
      <c r="UFR67" s="126"/>
      <c r="UFS67" s="126"/>
      <c r="UFT67" s="124"/>
      <c r="UFU67" s="125"/>
      <c r="UFV67" s="129"/>
      <c r="UFW67" s="125"/>
      <c r="UFX67" s="126"/>
      <c r="UFY67" s="126"/>
      <c r="UFZ67" s="126"/>
      <c r="UGA67" s="124"/>
      <c r="UGB67" s="125"/>
      <c r="UGC67" s="129"/>
      <c r="UGD67" s="125"/>
      <c r="UGE67" s="126"/>
      <c r="UGF67" s="126"/>
      <c r="UGG67" s="126"/>
      <c r="UGH67" s="124"/>
      <c r="UGI67" s="125"/>
      <c r="UGJ67" s="129"/>
      <c r="UGK67" s="125"/>
      <c r="UGL67" s="126"/>
      <c r="UGM67" s="126"/>
      <c r="UGN67" s="126"/>
      <c r="UGO67" s="124"/>
      <c r="UGP67" s="125"/>
      <c r="UGQ67" s="129"/>
      <c r="UGR67" s="125"/>
      <c r="UGS67" s="126"/>
      <c r="UGT67" s="126"/>
      <c r="UGU67" s="126"/>
      <c r="UGV67" s="124"/>
      <c r="UGW67" s="125"/>
      <c r="UGX67" s="129"/>
      <c r="UGY67" s="125"/>
      <c r="UGZ67" s="126"/>
      <c r="UHA67" s="126"/>
      <c r="UHB67" s="126"/>
      <c r="UHC67" s="124"/>
      <c r="UHD67" s="125"/>
      <c r="UHE67" s="129"/>
      <c r="UHF67" s="125"/>
      <c r="UHG67" s="126"/>
      <c r="UHH67" s="126"/>
      <c r="UHI67" s="126"/>
      <c r="UHJ67" s="124"/>
      <c r="UHK67" s="125"/>
      <c r="UHL67" s="129"/>
      <c r="UHM67" s="125"/>
      <c r="UHN67" s="126"/>
      <c r="UHO67" s="126"/>
      <c r="UHP67" s="126"/>
      <c r="UHQ67" s="124"/>
      <c r="UHR67" s="125"/>
      <c r="UHS67" s="129"/>
      <c r="UHT67" s="125"/>
      <c r="UHU67" s="126"/>
      <c r="UHV67" s="126"/>
      <c r="UHW67" s="126"/>
      <c r="UHX67" s="124"/>
      <c r="UHY67" s="125"/>
      <c r="UHZ67" s="129"/>
      <c r="UIA67" s="125"/>
      <c r="UIB67" s="126"/>
      <c r="UIC67" s="126"/>
      <c r="UID67" s="126"/>
      <c r="UIE67" s="124"/>
      <c r="UIF67" s="125"/>
      <c r="UIG67" s="129"/>
      <c r="UIH67" s="125"/>
      <c r="UII67" s="126"/>
      <c r="UIJ67" s="126"/>
      <c r="UIK67" s="126"/>
      <c r="UIL67" s="124"/>
      <c r="UIM67" s="125"/>
      <c r="UIN67" s="129"/>
      <c r="UIO67" s="125"/>
      <c r="UIP67" s="126"/>
      <c r="UIQ67" s="126"/>
      <c r="UIR67" s="126"/>
      <c r="UIS67" s="124"/>
      <c r="UIT67" s="125"/>
      <c r="UIU67" s="129"/>
      <c r="UIV67" s="125"/>
      <c r="UIW67" s="126"/>
      <c r="UIX67" s="126"/>
      <c r="UIY67" s="126"/>
      <c r="UIZ67" s="124"/>
      <c r="UJA67" s="125"/>
      <c r="UJB67" s="129"/>
      <c r="UJC67" s="125"/>
      <c r="UJD67" s="126"/>
      <c r="UJE67" s="126"/>
      <c r="UJF67" s="126"/>
      <c r="UJG67" s="124"/>
      <c r="UJH67" s="125"/>
      <c r="UJI67" s="129"/>
      <c r="UJJ67" s="125"/>
      <c r="UJK67" s="126"/>
      <c r="UJL67" s="126"/>
      <c r="UJM67" s="126"/>
      <c r="UJN67" s="124"/>
      <c r="UJO67" s="125"/>
      <c r="UJP67" s="129"/>
      <c r="UJQ67" s="125"/>
      <c r="UJR67" s="126"/>
      <c r="UJS67" s="126"/>
      <c r="UJT67" s="126"/>
      <c r="UJU67" s="124"/>
      <c r="UJV67" s="125"/>
      <c r="UJW67" s="129"/>
      <c r="UJX67" s="125"/>
      <c r="UJY67" s="126"/>
      <c r="UJZ67" s="126"/>
      <c r="UKA67" s="126"/>
      <c r="UKB67" s="124"/>
      <c r="UKC67" s="125"/>
      <c r="UKD67" s="129"/>
      <c r="UKE67" s="125"/>
      <c r="UKF67" s="126"/>
      <c r="UKG67" s="126"/>
      <c r="UKH67" s="126"/>
      <c r="UKI67" s="124"/>
      <c r="UKJ67" s="125"/>
      <c r="UKK67" s="129"/>
      <c r="UKL67" s="125"/>
      <c r="UKM67" s="126"/>
      <c r="UKN67" s="126"/>
      <c r="UKO67" s="126"/>
      <c r="UKP67" s="124"/>
      <c r="UKQ67" s="125"/>
      <c r="UKR67" s="129"/>
      <c r="UKS67" s="125"/>
      <c r="UKT67" s="126"/>
      <c r="UKU67" s="126"/>
      <c r="UKV67" s="126"/>
      <c r="UKW67" s="124"/>
      <c r="UKX67" s="125"/>
      <c r="UKY67" s="129"/>
      <c r="UKZ67" s="125"/>
      <c r="ULA67" s="126"/>
      <c r="ULB67" s="126"/>
      <c r="ULC67" s="126"/>
      <c r="ULD67" s="124"/>
      <c r="ULE67" s="125"/>
      <c r="ULF67" s="129"/>
      <c r="ULG67" s="125"/>
      <c r="ULH67" s="126"/>
      <c r="ULI67" s="126"/>
      <c r="ULJ67" s="126"/>
      <c r="ULK67" s="124"/>
      <c r="ULL67" s="125"/>
      <c r="ULM67" s="129"/>
      <c r="ULN67" s="125"/>
      <c r="ULO67" s="126"/>
      <c r="ULP67" s="126"/>
      <c r="ULQ67" s="126"/>
      <c r="ULR67" s="124"/>
      <c r="ULS67" s="125"/>
      <c r="ULT67" s="129"/>
      <c r="ULU67" s="125"/>
      <c r="ULV67" s="126"/>
      <c r="ULW67" s="126"/>
      <c r="ULX67" s="126"/>
      <c r="ULY67" s="124"/>
      <c r="ULZ67" s="125"/>
      <c r="UMA67" s="129"/>
      <c r="UMB67" s="125"/>
      <c r="UMC67" s="126"/>
      <c r="UMD67" s="126"/>
      <c r="UME67" s="126"/>
      <c r="UMF67" s="124"/>
      <c r="UMG67" s="125"/>
      <c r="UMH67" s="129"/>
      <c r="UMI67" s="125"/>
      <c r="UMJ67" s="126"/>
      <c r="UMK67" s="126"/>
      <c r="UML67" s="126"/>
      <c r="UMM67" s="124"/>
      <c r="UMN67" s="125"/>
      <c r="UMO67" s="129"/>
      <c r="UMP67" s="125"/>
      <c r="UMQ67" s="126"/>
      <c r="UMR67" s="126"/>
      <c r="UMS67" s="126"/>
      <c r="UMT67" s="124"/>
      <c r="UMU67" s="125"/>
      <c r="UMV67" s="129"/>
      <c r="UMW67" s="125"/>
      <c r="UMX67" s="126"/>
      <c r="UMY67" s="126"/>
      <c r="UMZ67" s="126"/>
      <c r="UNA67" s="124"/>
      <c r="UNB67" s="125"/>
      <c r="UNC67" s="129"/>
      <c r="UND67" s="125"/>
      <c r="UNE67" s="126"/>
      <c r="UNF67" s="126"/>
      <c r="UNG67" s="126"/>
      <c r="UNH67" s="124"/>
      <c r="UNI67" s="125"/>
      <c r="UNJ67" s="129"/>
      <c r="UNK67" s="125"/>
      <c r="UNL67" s="126"/>
      <c r="UNM67" s="126"/>
      <c r="UNN67" s="126"/>
      <c r="UNO67" s="124"/>
      <c r="UNP67" s="125"/>
      <c r="UNQ67" s="129"/>
      <c r="UNR67" s="125"/>
      <c r="UNS67" s="126"/>
      <c r="UNT67" s="126"/>
      <c r="UNU67" s="126"/>
      <c r="UNV67" s="124"/>
      <c r="UNW67" s="125"/>
      <c r="UNX67" s="129"/>
      <c r="UNY67" s="125"/>
      <c r="UNZ67" s="126"/>
      <c r="UOA67" s="126"/>
      <c r="UOB67" s="126"/>
      <c r="UOC67" s="124"/>
      <c r="UOD67" s="125"/>
      <c r="UOE67" s="129"/>
      <c r="UOF67" s="125"/>
      <c r="UOG67" s="126"/>
      <c r="UOH67" s="126"/>
      <c r="UOI67" s="126"/>
      <c r="UOJ67" s="124"/>
      <c r="UOK67" s="125"/>
      <c r="UOL67" s="129"/>
      <c r="UOM67" s="125"/>
      <c r="UON67" s="126"/>
      <c r="UOO67" s="126"/>
      <c r="UOP67" s="126"/>
      <c r="UOQ67" s="124"/>
      <c r="UOR67" s="125"/>
      <c r="UOS67" s="129"/>
      <c r="UOT67" s="125"/>
      <c r="UOU67" s="126"/>
      <c r="UOV67" s="126"/>
      <c r="UOW67" s="126"/>
      <c r="UOX67" s="124"/>
      <c r="UOY67" s="125"/>
      <c r="UOZ67" s="129"/>
      <c r="UPA67" s="125"/>
      <c r="UPB67" s="126"/>
      <c r="UPC67" s="126"/>
      <c r="UPD67" s="126"/>
      <c r="UPE67" s="124"/>
      <c r="UPF67" s="125"/>
      <c r="UPG67" s="129"/>
      <c r="UPH67" s="125"/>
      <c r="UPI67" s="126"/>
      <c r="UPJ67" s="126"/>
      <c r="UPK67" s="126"/>
      <c r="UPL67" s="124"/>
      <c r="UPM67" s="125"/>
      <c r="UPN67" s="129"/>
      <c r="UPO67" s="125"/>
      <c r="UPP67" s="126"/>
      <c r="UPQ67" s="126"/>
      <c r="UPR67" s="126"/>
      <c r="UPS67" s="124"/>
      <c r="UPT67" s="125"/>
      <c r="UPU67" s="129"/>
      <c r="UPV67" s="125"/>
      <c r="UPW67" s="126"/>
      <c r="UPX67" s="126"/>
      <c r="UPY67" s="126"/>
      <c r="UPZ67" s="124"/>
      <c r="UQA67" s="125"/>
      <c r="UQB67" s="129"/>
      <c r="UQC67" s="125"/>
      <c r="UQD67" s="126"/>
      <c r="UQE67" s="126"/>
      <c r="UQF67" s="126"/>
      <c r="UQG67" s="124"/>
      <c r="UQH67" s="125"/>
      <c r="UQI67" s="129"/>
      <c r="UQJ67" s="125"/>
      <c r="UQK67" s="126"/>
      <c r="UQL67" s="126"/>
      <c r="UQM67" s="126"/>
      <c r="UQN67" s="124"/>
      <c r="UQO67" s="125"/>
      <c r="UQP67" s="129"/>
      <c r="UQQ67" s="125"/>
      <c r="UQR67" s="126"/>
      <c r="UQS67" s="126"/>
      <c r="UQT67" s="126"/>
      <c r="UQU67" s="124"/>
      <c r="UQV67" s="125"/>
      <c r="UQW67" s="129"/>
      <c r="UQX67" s="125"/>
      <c r="UQY67" s="126"/>
      <c r="UQZ67" s="126"/>
      <c r="URA67" s="126"/>
      <c r="URB67" s="124"/>
      <c r="URC67" s="125"/>
      <c r="URD67" s="129"/>
      <c r="URE67" s="125"/>
      <c r="URF67" s="126"/>
      <c r="URG67" s="126"/>
      <c r="URH67" s="126"/>
      <c r="URI67" s="124"/>
      <c r="URJ67" s="125"/>
      <c r="URK67" s="129"/>
      <c r="URL67" s="125"/>
      <c r="URM67" s="126"/>
      <c r="URN67" s="126"/>
      <c r="URO67" s="126"/>
      <c r="URP67" s="124"/>
      <c r="URQ67" s="125"/>
      <c r="URR67" s="129"/>
      <c r="URS67" s="125"/>
      <c r="URT67" s="126"/>
      <c r="URU67" s="126"/>
      <c r="URV67" s="126"/>
      <c r="URW67" s="124"/>
      <c r="URX67" s="125"/>
      <c r="URY67" s="129"/>
      <c r="URZ67" s="125"/>
      <c r="USA67" s="126"/>
      <c r="USB67" s="126"/>
      <c r="USC67" s="126"/>
      <c r="USD67" s="124"/>
      <c r="USE67" s="125"/>
      <c r="USF67" s="129"/>
      <c r="USG67" s="125"/>
      <c r="USH67" s="126"/>
      <c r="USI67" s="126"/>
      <c r="USJ67" s="126"/>
      <c r="USK67" s="124"/>
      <c r="USL67" s="125"/>
      <c r="USM67" s="129"/>
      <c r="USN67" s="125"/>
      <c r="USO67" s="126"/>
      <c r="USP67" s="126"/>
      <c r="USQ67" s="126"/>
      <c r="USR67" s="124"/>
      <c r="USS67" s="125"/>
      <c r="UST67" s="129"/>
      <c r="USU67" s="125"/>
      <c r="USV67" s="126"/>
      <c r="USW67" s="126"/>
      <c r="USX67" s="126"/>
      <c r="USY67" s="124"/>
      <c r="USZ67" s="125"/>
      <c r="UTA67" s="129"/>
      <c r="UTB67" s="125"/>
      <c r="UTC67" s="126"/>
      <c r="UTD67" s="126"/>
      <c r="UTE67" s="126"/>
      <c r="UTF67" s="124"/>
      <c r="UTG67" s="125"/>
      <c r="UTH67" s="129"/>
      <c r="UTI67" s="125"/>
      <c r="UTJ67" s="126"/>
      <c r="UTK67" s="126"/>
      <c r="UTL67" s="126"/>
      <c r="UTM67" s="124"/>
      <c r="UTN67" s="125"/>
      <c r="UTO67" s="129"/>
      <c r="UTP67" s="125"/>
      <c r="UTQ67" s="126"/>
      <c r="UTR67" s="126"/>
      <c r="UTS67" s="126"/>
      <c r="UTT67" s="124"/>
      <c r="UTU67" s="125"/>
      <c r="UTV67" s="129"/>
      <c r="UTW67" s="125"/>
      <c r="UTX67" s="126"/>
      <c r="UTY67" s="126"/>
      <c r="UTZ67" s="126"/>
      <c r="UUA67" s="124"/>
      <c r="UUB67" s="125"/>
      <c r="UUC67" s="129"/>
      <c r="UUD67" s="125"/>
      <c r="UUE67" s="126"/>
      <c r="UUF67" s="126"/>
      <c r="UUG67" s="126"/>
      <c r="UUH67" s="124"/>
      <c r="UUI67" s="125"/>
      <c r="UUJ67" s="129"/>
      <c r="UUK67" s="125"/>
      <c r="UUL67" s="126"/>
      <c r="UUM67" s="126"/>
      <c r="UUN67" s="126"/>
      <c r="UUO67" s="124"/>
      <c r="UUP67" s="125"/>
      <c r="UUQ67" s="129"/>
      <c r="UUR67" s="125"/>
      <c r="UUS67" s="126"/>
      <c r="UUT67" s="126"/>
      <c r="UUU67" s="126"/>
      <c r="UUV67" s="124"/>
      <c r="UUW67" s="125"/>
      <c r="UUX67" s="129"/>
      <c r="UUY67" s="125"/>
      <c r="UUZ67" s="126"/>
      <c r="UVA67" s="126"/>
      <c r="UVB67" s="126"/>
      <c r="UVC67" s="124"/>
      <c r="UVD67" s="125"/>
      <c r="UVE67" s="129"/>
      <c r="UVF67" s="125"/>
      <c r="UVG67" s="126"/>
      <c r="UVH67" s="126"/>
      <c r="UVI67" s="126"/>
      <c r="UVJ67" s="124"/>
      <c r="UVK67" s="125"/>
      <c r="UVL67" s="129"/>
      <c r="UVM67" s="125"/>
      <c r="UVN67" s="126"/>
      <c r="UVO67" s="126"/>
      <c r="UVP67" s="126"/>
      <c r="UVQ67" s="124"/>
      <c r="UVR67" s="125"/>
      <c r="UVS67" s="129"/>
      <c r="UVT67" s="125"/>
      <c r="UVU67" s="126"/>
      <c r="UVV67" s="126"/>
      <c r="UVW67" s="126"/>
      <c r="UVX67" s="124"/>
      <c r="UVY67" s="125"/>
      <c r="UVZ67" s="129"/>
      <c r="UWA67" s="125"/>
      <c r="UWB67" s="126"/>
      <c r="UWC67" s="126"/>
      <c r="UWD67" s="126"/>
      <c r="UWE67" s="124"/>
      <c r="UWF67" s="125"/>
      <c r="UWG67" s="129"/>
      <c r="UWH67" s="125"/>
      <c r="UWI67" s="126"/>
      <c r="UWJ67" s="126"/>
      <c r="UWK67" s="126"/>
      <c r="UWL67" s="124"/>
      <c r="UWM67" s="125"/>
      <c r="UWN67" s="129"/>
      <c r="UWO67" s="125"/>
      <c r="UWP67" s="126"/>
      <c r="UWQ67" s="126"/>
      <c r="UWR67" s="126"/>
      <c r="UWS67" s="124"/>
      <c r="UWT67" s="125"/>
      <c r="UWU67" s="129"/>
      <c r="UWV67" s="125"/>
      <c r="UWW67" s="126"/>
      <c r="UWX67" s="126"/>
      <c r="UWY67" s="126"/>
      <c r="UWZ67" s="124"/>
      <c r="UXA67" s="125"/>
      <c r="UXB67" s="129"/>
      <c r="UXC67" s="125"/>
      <c r="UXD67" s="126"/>
      <c r="UXE67" s="126"/>
      <c r="UXF67" s="126"/>
      <c r="UXG67" s="124"/>
      <c r="UXH67" s="125"/>
      <c r="UXI67" s="129"/>
      <c r="UXJ67" s="125"/>
      <c r="UXK67" s="126"/>
      <c r="UXL67" s="126"/>
      <c r="UXM67" s="126"/>
      <c r="UXN67" s="124"/>
      <c r="UXO67" s="125"/>
      <c r="UXP67" s="129"/>
      <c r="UXQ67" s="125"/>
      <c r="UXR67" s="126"/>
      <c r="UXS67" s="126"/>
      <c r="UXT67" s="126"/>
      <c r="UXU67" s="124"/>
      <c r="UXV67" s="125"/>
      <c r="UXW67" s="129"/>
      <c r="UXX67" s="125"/>
      <c r="UXY67" s="126"/>
      <c r="UXZ67" s="126"/>
      <c r="UYA67" s="126"/>
      <c r="UYB67" s="124"/>
      <c r="UYC67" s="125"/>
      <c r="UYD67" s="129"/>
      <c r="UYE67" s="125"/>
      <c r="UYF67" s="126"/>
      <c r="UYG67" s="126"/>
      <c r="UYH67" s="126"/>
      <c r="UYI67" s="124"/>
      <c r="UYJ67" s="125"/>
      <c r="UYK67" s="129"/>
      <c r="UYL67" s="125"/>
      <c r="UYM67" s="126"/>
      <c r="UYN67" s="126"/>
      <c r="UYO67" s="126"/>
      <c r="UYP67" s="124"/>
      <c r="UYQ67" s="125"/>
      <c r="UYR67" s="129"/>
      <c r="UYS67" s="125"/>
      <c r="UYT67" s="126"/>
      <c r="UYU67" s="126"/>
      <c r="UYV67" s="126"/>
      <c r="UYW67" s="124"/>
      <c r="UYX67" s="125"/>
      <c r="UYY67" s="129"/>
      <c r="UYZ67" s="125"/>
      <c r="UZA67" s="126"/>
      <c r="UZB67" s="126"/>
      <c r="UZC67" s="126"/>
      <c r="UZD67" s="124"/>
      <c r="UZE67" s="125"/>
      <c r="UZF67" s="129"/>
      <c r="UZG67" s="125"/>
      <c r="UZH67" s="126"/>
      <c r="UZI67" s="126"/>
      <c r="UZJ67" s="126"/>
      <c r="UZK67" s="124"/>
      <c r="UZL67" s="125"/>
      <c r="UZM67" s="129"/>
      <c r="UZN67" s="125"/>
      <c r="UZO67" s="126"/>
      <c r="UZP67" s="126"/>
      <c r="UZQ67" s="126"/>
      <c r="UZR67" s="124"/>
      <c r="UZS67" s="125"/>
      <c r="UZT67" s="129"/>
      <c r="UZU67" s="125"/>
      <c r="UZV67" s="126"/>
      <c r="UZW67" s="126"/>
      <c r="UZX67" s="126"/>
      <c r="UZY67" s="124"/>
      <c r="UZZ67" s="125"/>
      <c r="VAA67" s="129"/>
      <c r="VAB67" s="125"/>
      <c r="VAC67" s="126"/>
      <c r="VAD67" s="126"/>
      <c r="VAE67" s="126"/>
      <c r="VAF67" s="124"/>
      <c r="VAG67" s="125"/>
      <c r="VAH67" s="129"/>
      <c r="VAI67" s="125"/>
      <c r="VAJ67" s="126"/>
      <c r="VAK67" s="126"/>
      <c r="VAL67" s="126"/>
      <c r="VAM67" s="124"/>
      <c r="VAN67" s="125"/>
      <c r="VAO67" s="129"/>
      <c r="VAP67" s="125"/>
      <c r="VAQ67" s="126"/>
      <c r="VAR67" s="126"/>
      <c r="VAS67" s="126"/>
      <c r="VAT67" s="124"/>
      <c r="VAU67" s="125"/>
      <c r="VAV67" s="129"/>
      <c r="VAW67" s="125"/>
      <c r="VAX67" s="126"/>
      <c r="VAY67" s="126"/>
      <c r="VAZ67" s="126"/>
      <c r="VBA67" s="124"/>
      <c r="VBB67" s="125"/>
      <c r="VBC67" s="129"/>
      <c r="VBD67" s="125"/>
      <c r="VBE67" s="126"/>
      <c r="VBF67" s="126"/>
      <c r="VBG67" s="126"/>
      <c r="VBH67" s="124"/>
      <c r="VBI67" s="125"/>
      <c r="VBJ67" s="129"/>
      <c r="VBK67" s="125"/>
      <c r="VBL67" s="126"/>
      <c r="VBM67" s="126"/>
      <c r="VBN67" s="126"/>
      <c r="VBO67" s="124"/>
      <c r="VBP67" s="125"/>
      <c r="VBQ67" s="129"/>
      <c r="VBR67" s="125"/>
      <c r="VBS67" s="126"/>
      <c r="VBT67" s="126"/>
      <c r="VBU67" s="126"/>
      <c r="VBV67" s="124"/>
      <c r="VBW67" s="125"/>
      <c r="VBX67" s="129"/>
      <c r="VBY67" s="125"/>
      <c r="VBZ67" s="126"/>
      <c r="VCA67" s="126"/>
      <c r="VCB67" s="126"/>
      <c r="VCC67" s="124"/>
      <c r="VCD67" s="125"/>
      <c r="VCE67" s="129"/>
      <c r="VCF67" s="125"/>
      <c r="VCG67" s="126"/>
      <c r="VCH67" s="126"/>
      <c r="VCI67" s="126"/>
      <c r="VCJ67" s="124"/>
      <c r="VCK67" s="125"/>
      <c r="VCL67" s="129"/>
      <c r="VCM67" s="125"/>
      <c r="VCN67" s="126"/>
      <c r="VCO67" s="126"/>
      <c r="VCP67" s="126"/>
      <c r="VCQ67" s="124"/>
      <c r="VCR67" s="125"/>
      <c r="VCS67" s="129"/>
      <c r="VCT67" s="125"/>
      <c r="VCU67" s="126"/>
      <c r="VCV67" s="126"/>
      <c r="VCW67" s="126"/>
      <c r="VCX67" s="124"/>
      <c r="VCY67" s="125"/>
      <c r="VCZ67" s="129"/>
      <c r="VDA67" s="125"/>
      <c r="VDB67" s="126"/>
      <c r="VDC67" s="126"/>
      <c r="VDD67" s="126"/>
      <c r="VDE67" s="124"/>
      <c r="VDF67" s="125"/>
      <c r="VDG67" s="129"/>
      <c r="VDH67" s="125"/>
      <c r="VDI67" s="126"/>
      <c r="VDJ67" s="126"/>
      <c r="VDK67" s="126"/>
      <c r="VDL67" s="124"/>
      <c r="VDM67" s="125"/>
      <c r="VDN67" s="129"/>
      <c r="VDO67" s="125"/>
      <c r="VDP67" s="126"/>
      <c r="VDQ67" s="126"/>
      <c r="VDR67" s="126"/>
      <c r="VDS67" s="124"/>
      <c r="VDT67" s="125"/>
      <c r="VDU67" s="129"/>
      <c r="VDV67" s="125"/>
      <c r="VDW67" s="126"/>
      <c r="VDX67" s="126"/>
      <c r="VDY67" s="126"/>
      <c r="VDZ67" s="124"/>
      <c r="VEA67" s="125"/>
      <c r="VEB67" s="129"/>
      <c r="VEC67" s="125"/>
      <c r="VED67" s="126"/>
      <c r="VEE67" s="126"/>
      <c r="VEF67" s="126"/>
      <c r="VEG67" s="124"/>
      <c r="VEH67" s="125"/>
      <c r="VEI67" s="129"/>
      <c r="VEJ67" s="125"/>
      <c r="VEK67" s="126"/>
      <c r="VEL67" s="126"/>
      <c r="VEM67" s="126"/>
      <c r="VEN67" s="124"/>
      <c r="VEO67" s="125"/>
      <c r="VEP67" s="129"/>
      <c r="VEQ67" s="125"/>
      <c r="VER67" s="126"/>
      <c r="VES67" s="126"/>
      <c r="VET67" s="126"/>
      <c r="VEU67" s="124"/>
      <c r="VEV67" s="125"/>
      <c r="VEW67" s="129"/>
      <c r="VEX67" s="125"/>
      <c r="VEY67" s="126"/>
      <c r="VEZ67" s="126"/>
      <c r="VFA67" s="126"/>
      <c r="VFB67" s="124"/>
      <c r="VFC67" s="125"/>
      <c r="VFD67" s="129"/>
      <c r="VFE67" s="125"/>
      <c r="VFF67" s="126"/>
      <c r="VFG67" s="126"/>
      <c r="VFH67" s="126"/>
      <c r="VFI67" s="124"/>
      <c r="VFJ67" s="125"/>
      <c r="VFK67" s="129"/>
      <c r="VFL67" s="125"/>
      <c r="VFM67" s="126"/>
      <c r="VFN67" s="126"/>
      <c r="VFO67" s="126"/>
      <c r="VFP67" s="124"/>
      <c r="VFQ67" s="125"/>
      <c r="VFR67" s="129"/>
      <c r="VFS67" s="125"/>
      <c r="VFT67" s="126"/>
      <c r="VFU67" s="126"/>
      <c r="VFV67" s="126"/>
      <c r="VFW67" s="124"/>
      <c r="VFX67" s="125"/>
      <c r="VFY67" s="129"/>
      <c r="VFZ67" s="125"/>
      <c r="VGA67" s="126"/>
      <c r="VGB67" s="126"/>
      <c r="VGC67" s="126"/>
      <c r="VGD67" s="124"/>
      <c r="VGE67" s="125"/>
      <c r="VGF67" s="129"/>
      <c r="VGG67" s="125"/>
      <c r="VGH67" s="126"/>
      <c r="VGI67" s="126"/>
      <c r="VGJ67" s="126"/>
      <c r="VGK67" s="124"/>
      <c r="VGL67" s="125"/>
      <c r="VGM67" s="129"/>
      <c r="VGN67" s="125"/>
      <c r="VGO67" s="126"/>
      <c r="VGP67" s="126"/>
      <c r="VGQ67" s="126"/>
      <c r="VGR67" s="124"/>
      <c r="VGS67" s="125"/>
      <c r="VGT67" s="129"/>
      <c r="VGU67" s="125"/>
      <c r="VGV67" s="126"/>
      <c r="VGW67" s="126"/>
      <c r="VGX67" s="126"/>
      <c r="VGY67" s="124"/>
      <c r="VGZ67" s="125"/>
      <c r="VHA67" s="129"/>
      <c r="VHB67" s="125"/>
      <c r="VHC67" s="126"/>
      <c r="VHD67" s="126"/>
      <c r="VHE67" s="126"/>
      <c r="VHF67" s="124"/>
      <c r="VHG67" s="125"/>
      <c r="VHH67" s="129"/>
      <c r="VHI67" s="125"/>
      <c r="VHJ67" s="126"/>
      <c r="VHK67" s="126"/>
      <c r="VHL67" s="126"/>
      <c r="VHM67" s="124"/>
      <c r="VHN67" s="125"/>
      <c r="VHO67" s="129"/>
      <c r="VHP67" s="125"/>
      <c r="VHQ67" s="126"/>
      <c r="VHR67" s="126"/>
      <c r="VHS67" s="126"/>
      <c r="VHT67" s="124"/>
      <c r="VHU67" s="125"/>
      <c r="VHV67" s="129"/>
      <c r="VHW67" s="125"/>
      <c r="VHX67" s="126"/>
      <c r="VHY67" s="126"/>
      <c r="VHZ67" s="126"/>
      <c r="VIA67" s="124"/>
      <c r="VIB67" s="125"/>
      <c r="VIC67" s="129"/>
      <c r="VID67" s="125"/>
      <c r="VIE67" s="126"/>
      <c r="VIF67" s="126"/>
      <c r="VIG67" s="126"/>
      <c r="VIH67" s="124"/>
      <c r="VII67" s="125"/>
      <c r="VIJ67" s="129"/>
      <c r="VIK67" s="125"/>
      <c r="VIL67" s="126"/>
      <c r="VIM67" s="126"/>
      <c r="VIN67" s="126"/>
      <c r="VIO67" s="124"/>
      <c r="VIP67" s="125"/>
      <c r="VIQ67" s="129"/>
      <c r="VIR67" s="125"/>
      <c r="VIS67" s="126"/>
      <c r="VIT67" s="126"/>
      <c r="VIU67" s="126"/>
      <c r="VIV67" s="124"/>
      <c r="VIW67" s="125"/>
      <c r="VIX67" s="129"/>
      <c r="VIY67" s="125"/>
      <c r="VIZ67" s="126"/>
      <c r="VJA67" s="126"/>
      <c r="VJB67" s="126"/>
      <c r="VJC67" s="124"/>
      <c r="VJD67" s="125"/>
      <c r="VJE67" s="129"/>
      <c r="VJF67" s="125"/>
      <c r="VJG67" s="126"/>
      <c r="VJH67" s="126"/>
      <c r="VJI67" s="126"/>
      <c r="VJJ67" s="124"/>
      <c r="VJK67" s="125"/>
      <c r="VJL67" s="129"/>
      <c r="VJM67" s="125"/>
      <c r="VJN67" s="126"/>
      <c r="VJO67" s="126"/>
      <c r="VJP67" s="126"/>
      <c r="VJQ67" s="124"/>
      <c r="VJR67" s="125"/>
      <c r="VJS67" s="129"/>
      <c r="VJT67" s="125"/>
      <c r="VJU67" s="126"/>
      <c r="VJV67" s="126"/>
      <c r="VJW67" s="126"/>
      <c r="VJX67" s="124"/>
      <c r="VJY67" s="125"/>
      <c r="VJZ67" s="129"/>
      <c r="VKA67" s="125"/>
      <c r="VKB67" s="126"/>
      <c r="VKC67" s="126"/>
      <c r="VKD67" s="126"/>
      <c r="VKE67" s="124"/>
      <c r="VKF67" s="125"/>
      <c r="VKG67" s="129"/>
      <c r="VKH67" s="125"/>
      <c r="VKI67" s="126"/>
      <c r="VKJ67" s="126"/>
      <c r="VKK67" s="126"/>
      <c r="VKL67" s="124"/>
      <c r="VKM67" s="125"/>
      <c r="VKN67" s="129"/>
      <c r="VKO67" s="125"/>
      <c r="VKP67" s="126"/>
      <c r="VKQ67" s="126"/>
      <c r="VKR67" s="126"/>
      <c r="VKS67" s="124"/>
      <c r="VKT67" s="125"/>
      <c r="VKU67" s="129"/>
      <c r="VKV67" s="125"/>
      <c r="VKW67" s="126"/>
      <c r="VKX67" s="126"/>
      <c r="VKY67" s="126"/>
      <c r="VKZ67" s="124"/>
      <c r="VLA67" s="125"/>
      <c r="VLB67" s="129"/>
      <c r="VLC67" s="125"/>
      <c r="VLD67" s="126"/>
      <c r="VLE67" s="126"/>
      <c r="VLF67" s="126"/>
      <c r="VLG67" s="124"/>
      <c r="VLH67" s="125"/>
      <c r="VLI67" s="129"/>
      <c r="VLJ67" s="125"/>
      <c r="VLK67" s="126"/>
      <c r="VLL67" s="126"/>
      <c r="VLM67" s="126"/>
      <c r="VLN67" s="124"/>
      <c r="VLO67" s="125"/>
      <c r="VLP67" s="129"/>
      <c r="VLQ67" s="125"/>
      <c r="VLR67" s="126"/>
      <c r="VLS67" s="126"/>
      <c r="VLT67" s="126"/>
      <c r="VLU67" s="124"/>
      <c r="VLV67" s="125"/>
      <c r="VLW67" s="129"/>
      <c r="VLX67" s="125"/>
      <c r="VLY67" s="126"/>
      <c r="VLZ67" s="126"/>
      <c r="VMA67" s="126"/>
      <c r="VMB67" s="124"/>
      <c r="VMC67" s="125"/>
      <c r="VMD67" s="129"/>
      <c r="VME67" s="125"/>
      <c r="VMF67" s="126"/>
      <c r="VMG67" s="126"/>
      <c r="VMH67" s="126"/>
      <c r="VMI67" s="124"/>
      <c r="VMJ67" s="125"/>
      <c r="VMK67" s="129"/>
      <c r="VML67" s="125"/>
      <c r="VMM67" s="126"/>
      <c r="VMN67" s="126"/>
      <c r="VMO67" s="126"/>
      <c r="VMP67" s="124"/>
      <c r="VMQ67" s="125"/>
      <c r="VMR67" s="129"/>
      <c r="VMS67" s="125"/>
      <c r="VMT67" s="126"/>
      <c r="VMU67" s="126"/>
      <c r="VMV67" s="126"/>
      <c r="VMW67" s="124"/>
      <c r="VMX67" s="125"/>
      <c r="VMY67" s="129"/>
      <c r="VMZ67" s="125"/>
      <c r="VNA67" s="126"/>
      <c r="VNB67" s="126"/>
      <c r="VNC67" s="126"/>
      <c r="VND67" s="124"/>
      <c r="VNE67" s="125"/>
      <c r="VNF67" s="129"/>
      <c r="VNG67" s="125"/>
      <c r="VNH67" s="126"/>
      <c r="VNI67" s="126"/>
      <c r="VNJ67" s="126"/>
      <c r="VNK67" s="124"/>
      <c r="VNL67" s="125"/>
      <c r="VNM67" s="129"/>
      <c r="VNN67" s="125"/>
      <c r="VNO67" s="126"/>
      <c r="VNP67" s="126"/>
      <c r="VNQ67" s="126"/>
      <c r="VNR67" s="124"/>
      <c r="VNS67" s="125"/>
      <c r="VNT67" s="129"/>
      <c r="VNU67" s="125"/>
      <c r="VNV67" s="126"/>
      <c r="VNW67" s="126"/>
      <c r="VNX67" s="126"/>
      <c r="VNY67" s="124"/>
      <c r="VNZ67" s="125"/>
      <c r="VOA67" s="129"/>
      <c r="VOB67" s="125"/>
      <c r="VOC67" s="126"/>
      <c r="VOD67" s="126"/>
      <c r="VOE67" s="126"/>
      <c r="VOF67" s="124"/>
      <c r="VOG67" s="125"/>
      <c r="VOH67" s="129"/>
      <c r="VOI67" s="125"/>
      <c r="VOJ67" s="126"/>
      <c r="VOK67" s="126"/>
      <c r="VOL67" s="126"/>
      <c r="VOM67" s="124"/>
      <c r="VON67" s="125"/>
      <c r="VOO67" s="129"/>
      <c r="VOP67" s="125"/>
      <c r="VOQ67" s="126"/>
      <c r="VOR67" s="126"/>
      <c r="VOS67" s="126"/>
      <c r="VOT67" s="124"/>
      <c r="VOU67" s="125"/>
      <c r="VOV67" s="129"/>
      <c r="VOW67" s="125"/>
      <c r="VOX67" s="126"/>
      <c r="VOY67" s="126"/>
      <c r="VOZ67" s="126"/>
      <c r="VPA67" s="124"/>
      <c r="VPB67" s="125"/>
      <c r="VPC67" s="129"/>
      <c r="VPD67" s="125"/>
      <c r="VPE67" s="126"/>
      <c r="VPF67" s="126"/>
      <c r="VPG67" s="126"/>
      <c r="VPH67" s="124"/>
      <c r="VPI67" s="125"/>
      <c r="VPJ67" s="129"/>
      <c r="VPK67" s="125"/>
      <c r="VPL67" s="126"/>
      <c r="VPM67" s="126"/>
      <c r="VPN67" s="126"/>
      <c r="VPO67" s="124"/>
      <c r="VPP67" s="125"/>
      <c r="VPQ67" s="129"/>
      <c r="VPR67" s="125"/>
      <c r="VPS67" s="126"/>
      <c r="VPT67" s="126"/>
      <c r="VPU67" s="126"/>
      <c r="VPV67" s="124"/>
      <c r="VPW67" s="125"/>
      <c r="VPX67" s="129"/>
      <c r="VPY67" s="125"/>
      <c r="VPZ67" s="126"/>
      <c r="VQA67" s="126"/>
      <c r="VQB67" s="126"/>
      <c r="VQC67" s="124"/>
      <c r="VQD67" s="125"/>
      <c r="VQE67" s="129"/>
      <c r="VQF67" s="125"/>
      <c r="VQG67" s="126"/>
      <c r="VQH67" s="126"/>
      <c r="VQI67" s="126"/>
      <c r="VQJ67" s="124"/>
      <c r="VQK67" s="125"/>
      <c r="VQL67" s="129"/>
      <c r="VQM67" s="125"/>
      <c r="VQN67" s="126"/>
      <c r="VQO67" s="126"/>
      <c r="VQP67" s="126"/>
      <c r="VQQ67" s="124"/>
      <c r="VQR67" s="125"/>
      <c r="VQS67" s="129"/>
      <c r="VQT67" s="125"/>
      <c r="VQU67" s="126"/>
      <c r="VQV67" s="126"/>
      <c r="VQW67" s="126"/>
      <c r="VQX67" s="124"/>
      <c r="VQY67" s="125"/>
      <c r="VQZ67" s="129"/>
      <c r="VRA67" s="125"/>
      <c r="VRB67" s="126"/>
      <c r="VRC67" s="126"/>
      <c r="VRD67" s="126"/>
      <c r="VRE67" s="124"/>
      <c r="VRF67" s="125"/>
      <c r="VRG67" s="129"/>
      <c r="VRH67" s="125"/>
      <c r="VRI67" s="126"/>
      <c r="VRJ67" s="126"/>
      <c r="VRK67" s="126"/>
      <c r="VRL67" s="124"/>
      <c r="VRM67" s="125"/>
      <c r="VRN67" s="129"/>
      <c r="VRO67" s="125"/>
      <c r="VRP67" s="126"/>
      <c r="VRQ67" s="126"/>
      <c r="VRR67" s="126"/>
      <c r="VRS67" s="124"/>
      <c r="VRT67" s="125"/>
      <c r="VRU67" s="129"/>
      <c r="VRV67" s="125"/>
      <c r="VRW67" s="126"/>
      <c r="VRX67" s="126"/>
      <c r="VRY67" s="126"/>
      <c r="VRZ67" s="124"/>
      <c r="VSA67" s="125"/>
      <c r="VSB67" s="129"/>
      <c r="VSC67" s="125"/>
      <c r="VSD67" s="126"/>
      <c r="VSE67" s="126"/>
      <c r="VSF67" s="126"/>
      <c r="VSG67" s="124"/>
      <c r="VSH67" s="125"/>
      <c r="VSI67" s="129"/>
      <c r="VSJ67" s="125"/>
      <c r="VSK67" s="126"/>
      <c r="VSL67" s="126"/>
      <c r="VSM67" s="126"/>
      <c r="VSN67" s="124"/>
      <c r="VSO67" s="125"/>
      <c r="VSP67" s="129"/>
      <c r="VSQ67" s="125"/>
      <c r="VSR67" s="126"/>
      <c r="VSS67" s="126"/>
      <c r="VST67" s="126"/>
      <c r="VSU67" s="124"/>
      <c r="VSV67" s="125"/>
      <c r="VSW67" s="129"/>
      <c r="VSX67" s="125"/>
      <c r="VSY67" s="126"/>
      <c r="VSZ67" s="126"/>
      <c r="VTA67" s="126"/>
      <c r="VTB67" s="124"/>
      <c r="VTC67" s="125"/>
      <c r="VTD67" s="129"/>
      <c r="VTE67" s="125"/>
      <c r="VTF67" s="126"/>
      <c r="VTG67" s="126"/>
      <c r="VTH67" s="126"/>
      <c r="VTI67" s="124"/>
      <c r="VTJ67" s="125"/>
      <c r="VTK67" s="129"/>
      <c r="VTL67" s="125"/>
      <c r="VTM67" s="126"/>
      <c r="VTN67" s="126"/>
      <c r="VTO67" s="126"/>
      <c r="VTP67" s="124"/>
      <c r="VTQ67" s="125"/>
      <c r="VTR67" s="129"/>
      <c r="VTS67" s="125"/>
      <c r="VTT67" s="126"/>
      <c r="VTU67" s="126"/>
      <c r="VTV67" s="126"/>
      <c r="VTW67" s="124"/>
      <c r="VTX67" s="125"/>
      <c r="VTY67" s="129"/>
      <c r="VTZ67" s="125"/>
      <c r="VUA67" s="126"/>
      <c r="VUB67" s="126"/>
      <c r="VUC67" s="126"/>
      <c r="VUD67" s="124"/>
      <c r="VUE67" s="125"/>
      <c r="VUF67" s="129"/>
      <c r="VUG67" s="125"/>
      <c r="VUH67" s="126"/>
      <c r="VUI67" s="126"/>
      <c r="VUJ67" s="126"/>
      <c r="VUK67" s="124"/>
      <c r="VUL67" s="125"/>
      <c r="VUM67" s="129"/>
      <c r="VUN67" s="125"/>
      <c r="VUO67" s="126"/>
      <c r="VUP67" s="126"/>
      <c r="VUQ67" s="126"/>
      <c r="VUR67" s="124"/>
      <c r="VUS67" s="125"/>
      <c r="VUT67" s="129"/>
      <c r="VUU67" s="125"/>
      <c r="VUV67" s="126"/>
      <c r="VUW67" s="126"/>
      <c r="VUX67" s="126"/>
      <c r="VUY67" s="124"/>
      <c r="VUZ67" s="125"/>
      <c r="VVA67" s="129"/>
      <c r="VVB67" s="125"/>
      <c r="VVC67" s="126"/>
      <c r="VVD67" s="126"/>
      <c r="VVE67" s="126"/>
      <c r="VVF67" s="124"/>
      <c r="VVG67" s="125"/>
      <c r="VVH67" s="129"/>
      <c r="VVI67" s="125"/>
      <c r="VVJ67" s="126"/>
      <c r="VVK67" s="126"/>
      <c r="VVL67" s="126"/>
      <c r="VVM67" s="124"/>
      <c r="VVN67" s="125"/>
      <c r="VVO67" s="129"/>
      <c r="VVP67" s="125"/>
      <c r="VVQ67" s="126"/>
      <c r="VVR67" s="126"/>
      <c r="VVS67" s="126"/>
      <c r="VVT67" s="124"/>
      <c r="VVU67" s="125"/>
      <c r="VVV67" s="129"/>
      <c r="VVW67" s="125"/>
      <c r="VVX67" s="126"/>
      <c r="VVY67" s="126"/>
      <c r="VVZ67" s="126"/>
      <c r="VWA67" s="124"/>
      <c r="VWB67" s="125"/>
      <c r="VWC67" s="129"/>
      <c r="VWD67" s="125"/>
      <c r="VWE67" s="126"/>
      <c r="VWF67" s="126"/>
      <c r="VWG67" s="126"/>
      <c r="VWH67" s="124"/>
      <c r="VWI67" s="125"/>
      <c r="VWJ67" s="129"/>
      <c r="VWK67" s="125"/>
      <c r="VWL67" s="126"/>
      <c r="VWM67" s="126"/>
      <c r="VWN67" s="126"/>
      <c r="VWO67" s="124"/>
      <c r="VWP67" s="125"/>
      <c r="VWQ67" s="129"/>
      <c r="VWR67" s="125"/>
      <c r="VWS67" s="126"/>
      <c r="VWT67" s="126"/>
      <c r="VWU67" s="126"/>
      <c r="VWV67" s="124"/>
      <c r="VWW67" s="125"/>
      <c r="VWX67" s="129"/>
      <c r="VWY67" s="125"/>
      <c r="VWZ67" s="126"/>
      <c r="VXA67" s="126"/>
      <c r="VXB67" s="126"/>
      <c r="VXC67" s="124"/>
      <c r="VXD67" s="125"/>
      <c r="VXE67" s="129"/>
      <c r="VXF67" s="125"/>
      <c r="VXG67" s="126"/>
      <c r="VXH67" s="126"/>
      <c r="VXI67" s="126"/>
      <c r="VXJ67" s="124"/>
      <c r="VXK67" s="125"/>
      <c r="VXL67" s="129"/>
      <c r="VXM67" s="125"/>
      <c r="VXN67" s="126"/>
      <c r="VXO67" s="126"/>
      <c r="VXP67" s="126"/>
      <c r="VXQ67" s="124"/>
      <c r="VXR67" s="125"/>
      <c r="VXS67" s="129"/>
      <c r="VXT67" s="125"/>
      <c r="VXU67" s="126"/>
      <c r="VXV67" s="126"/>
      <c r="VXW67" s="126"/>
      <c r="VXX67" s="124"/>
      <c r="VXY67" s="125"/>
      <c r="VXZ67" s="129"/>
      <c r="VYA67" s="125"/>
      <c r="VYB67" s="126"/>
      <c r="VYC67" s="126"/>
      <c r="VYD67" s="126"/>
      <c r="VYE67" s="124"/>
      <c r="VYF67" s="125"/>
      <c r="VYG67" s="129"/>
      <c r="VYH67" s="125"/>
      <c r="VYI67" s="126"/>
      <c r="VYJ67" s="126"/>
      <c r="VYK67" s="126"/>
      <c r="VYL67" s="124"/>
      <c r="VYM67" s="125"/>
      <c r="VYN67" s="129"/>
      <c r="VYO67" s="125"/>
      <c r="VYP67" s="126"/>
      <c r="VYQ67" s="126"/>
      <c r="VYR67" s="126"/>
      <c r="VYS67" s="124"/>
      <c r="VYT67" s="125"/>
      <c r="VYU67" s="129"/>
      <c r="VYV67" s="125"/>
      <c r="VYW67" s="126"/>
      <c r="VYX67" s="126"/>
      <c r="VYY67" s="126"/>
      <c r="VYZ67" s="124"/>
      <c r="VZA67" s="125"/>
      <c r="VZB67" s="129"/>
      <c r="VZC67" s="125"/>
      <c r="VZD67" s="126"/>
      <c r="VZE67" s="126"/>
      <c r="VZF67" s="126"/>
      <c r="VZG67" s="124"/>
      <c r="VZH67" s="125"/>
      <c r="VZI67" s="129"/>
      <c r="VZJ67" s="125"/>
      <c r="VZK67" s="126"/>
      <c r="VZL67" s="126"/>
      <c r="VZM67" s="126"/>
      <c r="VZN67" s="124"/>
      <c r="VZO67" s="125"/>
      <c r="VZP67" s="129"/>
      <c r="VZQ67" s="125"/>
      <c r="VZR67" s="126"/>
      <c r="VZS67" s="126"/>
      <c r="VZT67" s="126"/>
      <c r="VZU67" s="124"/>
      <c r="VZV67" s="125"/>
      <c r="VZW67" s="129"/>
      <c r="VZX67" s="125"/>
      <c r="VZY67" s="126"/>
      <c r="VZZ67" s="126"/>
      <c r="WAA67" s="126"/>
      <c r="WAB67" s="124"/>
      <c r="WAC67" s="125"/>
      <c r="WAD67" s="129"/>
      <c r="WAE67" s="125"/>
      <c r="WAF67" s="126"/>
      <c r="WAG67" s="126"/>
      <c r="WAH67" s="126"/>
      <c r="WAI67" s="124"/>
      <c r="WAJ67" s="125"/>
      <c r="WAK67" s="129"/>
      <c r="WAL67" s="125"/>
      <c r="WAM67" s="126"/>
      <c r="WAN67" s="126"/>
      <c r="WAO67" s="126"/>
      <c r="WAP67" s="124"/>
      <c r="WAQ67" s="125"/>
      <c r="WAR67" s="129"/>
      <c r="WAS67" s="125"/>
      <c r="WAT67" s="126"/>
      <c r="WAU67" s="126"/>
      <c r="WAV67" s="126"/>
      <c r="WAW67" s="124"/>
      <c r="WAX67" s="125"/>
      <c r="WAY67" s="129"/>
      <c r="WAZ67" s="125"/>
      <c r="WBA67" s="126"/>
      <c r="WBB67" s="126"/>
      <c r="WBC67" s="126"/>
      <c r="WBD67" s="124"/>
      <c r="WBE67" s="125"/>
      <c r="WBF67" s="129"/>
      <c r="WBG67" s="125"/>
      <c r="WBH67" s="126"/>
      <c r="WBI67" s="126"/>
      <c r="WBJ67" s="126"/>
      <c r="WBK67" s="124"/>
      <c r="WBL67" s="125"/>
      <c r="WBM67" s="129"/>
      <c r="WBN67" s="125"/>
      <c r="WBO67" s="126"/>
      <c r="WBP67" s="126"/>
      <c r="WBQ67" s="126"/>
      <c r="WBR67" s="124"/>
      <c r="WBS67" s="125"/>
      <c r="WBT67" s="129"/>
      <c r="WBU67" s="125"/>
      <c r="WBV67" s="126"/>
      <c r="WBW67" s="126"/>
      <c r="WBX67" s="126"/>
      <c r="WBY67" s="124"/>
      <c r="WBZ67" s="125"/>
      <c r="WCA67" s="129"/>
      <c r="WCB67" s="125"/>
      <c r="WCC67" s="126"/>
      <c r="WCD67" s="126"/>
      <c r="WCE67" s="126"/>
      <c r="WCF67" s="124"/>
      <c r="WCG67" s="125"/>
      <c r="WCH67" s="129"/>
      <c r="WCI67" s="125"/>
      <c r="WCJ67" s="126"/>
      <c r="WCK67" s="126"/>
      <c r="WCL67" s="126"/>
      <c r="WCM67" s="124"/>
      <c r="WCN67" s="125"/>
      <c r="WCO67" s="129"/>
      <c r="WCP67" s="125"/>
      <c r="WCQ67" s="126"/>
      <c r="WCR67" s="126"/>
      <c r="WCS67" s="126"/>
      <c r="WCT67" s="124"/>
      <c r="WCU67" s="125"/>
      <c r="WCV67" s="129"/>
      <c r="WCW67" s="125"/>
      <c r="WCX67" s="126"/>
      <c r="WCY67" s="126"/>
      <c r="WCZ67" s="126"/>
      <c r="WDA67" s="124"/>
      <c r="WDB67" s="125"/>
      <c r="WDC67" s="129"/>
      <c r="WDD67" s="125"/>
      <c r="WDE67" s="126"/>
      <c r="WDF67" s="126"/>
      <c r="WDG67" s="126"/>
      <c r="WDH67" s="124"/>
      <c r="WDI67" s="125"/>
      <c r="WDJ67" s="129"/>
      <c r="WDK67" s="125"/>
      <c r="WDL67" s="126"/>
      <c r="WDM67" s="126"/>
      <c r="WDN67" s="126"/>
      <c r="WDO67" s="124"/>
      <c r="WDP67" s="125"/>
      <c r="WDQ67" s="129"/>
      <c r="WDR67" s="125"/>
      <c r="WDS67" s="126"/>
      <c r="WDT67" s="126"/>
      <c r="WDU67" s="126"/>
      <c r="WDV67" s="124"/>
      <c r="WDW67" s="125"/>
      <c r="WDX67" s="129"/>
      <c r="WDY67" s="125"/>
      <c r="WDZ67" s="126"/>
      <c r="WEA67" s="126"/>
      <c r="WEB67" s="126"/>
      <c r="WEC67" s="124"/>
      <c r="WED67" s="125"/>
      <c r="WEE67" s="129"/>
      <c r="WEF67" s="125"/>
      <c r="WEG67" s="126"/>
      <c r="WEH67" s="126"/>
      <c r="WEI67" s="126"/>
      <c r="WEJ67" s="124"/>
      <c r="WEK67" s="125"/>
      <c r="WEL67" s="129"/>
      <c r="WEM67" s="125"/>
      <c r="WEN67" s="126"/>
      <c r="WEO67" s="126"/>
      <c r="WEP67" s="126"/>
      <c r="WEQ67" s="124"/>
      <c r="WER67" s="125"/>
      <c r="WES67" s="129"/>
      <c r="WET67" s="125"/>
      <c r="WEU67" s="126"/>
      <c r="WEV67" s="126"/>
      <c r="WEW67" s="126"/>
      <c r="WEX67" s="124"/>
      <c r="WEY67" s="125"/>
      <c r="WEZ67" s="129"/>
      <c r="WFA67" s="125"/>
      <c r="WFB67" s="126"/>
      <c r="WFC67" s="126"/>
      <c r="WFD67" s="126"/>
      <c r="WFE67" s="124"/>
      <c r="WFF67" s="125"/>
      <c r="WFG67" s="129"/>
      <c r="WFH67" s="125"/>
      <c r="WFI67" s="126"/>
      <c r="WFJ67" s="126"/>
      <c r="WFK67" s="126"/>
      <c r="WFL67" s="124"/>
      <c r="WFM67" s="125"/>
      <c r="WFN67" s="129"/>
      <c r="WFO67" s="125"/>
      <c r="WFP67" s="126"/>
      <c r="WFQ67" s="126"/>
      <c r="WFR67" s="126"/>
      <c r="WFS67" s="124"/>
      <c r="WFT67" s="125"/>
      <c r="WFU67" s="129"/>
      <c r="WFV67" s="125"/>
      <c r="WFW67" s="126"/>
      <c r="WFX67" s="126"/>
      <c r="WFY67" s="126"/>
      <c r="WFZ67" s="124"/>
      <c r="WGA67" s="125"/>
      <c r="WGB67" s="129"/>
      <c r="WGC67" s="125"/>
      <c r="WGD67" s="126"/>
      <c r="WGE67" s="126"/>
      <c r="WGF67" s="126"/>
      <c r="WGG67" s="124"/>
      <c r="WGH67" s="125"/>
      <c r="WGI67" s="129"/>
      <c r="WGJ67" s="125"/>
      <c r="WGK67" s="126"/>
      <c r="WGL67" s="126"/>
      <c r="WGM67" s="126"/>
      <c r="WGN67" s="124"/>
      <c r="WGO67" s="125"/>
      <c r="WGP67" s="129"/>
      <c r="WGQ67" s="125"/>
      <c r="WGR67" s="126"/>
      <c r="WGS67" s="126"/>
      <c r="WGT67" s="126"/>
      <c r="WGU67" s="124"/>
      <c r="WGV67" s="125"/>
      <c r="WGW67" s="129"/>
      <c r="WGX67" s="125"/>
      <c r="WGY67" s="126"/>
      <c r="WGZ67" s="126"/>
      <c r="WHA67" s="126"/>
      <c r="WHB67" s="124"/>
      <c r="WHC67" s="125"/>
      <c r="WHD67" s="129"/>
      <c r="WHE67" s="125"/>
      <c r="WHF67" s="126"/>
      <c r="WHG67" s="126"/>
      <c r="WHH67" s="126"/>
      <c r="WHI67" s="124"/>
      <c r="WHJ67" s="125"/>
      <c r="WHK67" s="129"/>
      <c r="WHL67" s="125"/>
      <c r="WHM67" s="126"/>
      <c r="WHN67" s="126"/>
      <c r="WHO67" s="126"/>
      <c r="WHP67" s="124"/>
      <c r="WHQ67" s="125"/>
      <c r="WHR67" s="129"/>
      <c r="WHS67" s="125"/>
      <c r="WHT67" s="126"/>
      <c r="WHU67" s="126"/>
      <c r="WHV67" s="126"/>
      <c r="WHW67" s="124"/>
      <c r="WHX67" s="125"/>
      <c r="WHY67" s="129"/>
      <c r="WHZ67" s="125"/>
      <c r="WIA67" s="126"/>
      <c r="WIB67" s="126"/>
      <c r="WIC67" s="126"/>
      <c r="WID67" s="124"/>
      <c r="WIE67" s="125"/>
      <c r="WIF67" s="129"/>
      <c r="WIG67" s="125"/>
      <c r="WIH67" s="126"/>
      <c r="WII67" s="126"/>
      <c r="WIJ67" s="126"/>
      <c r="WIK67" s="124"/>
      <c r="WIL67" s="125"/>
      <c r="WIM67" s="129"/>
      <c r="WIN67" s="125"/>
      <c r="WIO67" s="126"/>
      <c r="WIP67" s="126"/>
      <c r="WIQ67" s="126"/>
      <c r="WIR67" s="124"/>
      <c r="WIS67" s="125"/>
      <c r="WIT67" s="129"/>
      <c r="WIU67" s="125"/>
      <c r="WIV67" s="126"/>
      <c r="WIW67" s="126"/>
      <c r="WIX67" s="126"/>
      <c r="WIY67" s="124"/>
      <c r="WIZ67" s="125"/>
      <c r="WJA67" s="129"/>
      <c r="WJB67" s="125"/>
      <c r="WJC67" s="126"/>
      <c r="WJD67" s="126"/>
      <c r="WJE67" s="126"/>
      <c r="WJF67" s="124"/>
      <c r="WJG67" s="125"/>
      <c r="WJH67" s="129"/>
      <c r="WJI67" s="125"/>
      <c r="WJJ67" s="126"/>
      <c r="WJK67" s="126"/>
      <c r="WJL67" s="126"/>
      <c r="WJM67" s="124"/>
      <c r="WJN67" s="125"/>
      <c r="WJO67" s="129"/>
      <c r="WJP67" s="125"/>
      <c r="WJQ67" s="126"/>
      <c r="WJR67" s="126"/>
      <c r="WJS67" s="126"/>
      <c r="WJT67" s="124"/>
      <c r="WJU67" s="125"/>
      <c r="WJV67" s="129"/>
      <c r="WJW67" s="125"/>
      <c r="WJX67" s="126"/>
      <c r="WJY67" s="126"/>
      <c r="WJZ67" s="126"/>
      <c r="WKA67" s="124"/>
      <c r="WKB67" s="125"/>
      <c r="WKC67" s="129"/>
      <c r="WKD67" s="125"/>
      <c r="WKE67" s="126"/>
      <c r="WKF67" s="126"/>
      <c r="WKG67" s="126"/>
      <c r="WKH67" s="124"/>
      <c r="WKI67" s="125"/>
      <c r="WKJ67" s="129"/>
      <c r="WKK67" s="125"/>
      <c r="WKL67" s="126"/>
      <c r="WKM67" s="126"/>
      <c r="WKN67" s="126"/>
      <c r="WKO67" s="124"/>
      <c r="WKP67" s="125"/>
      <c r="WKQ67" s="129"/>
      <c r="WKR67" s="125"/>
      <c r="WKS67" s="126"/>
      <c r="WKT67" s="126"/>
      <c r="WKU67" s="126"/>
      <c r="WKV67" s="124"/>
      <c r="WKW67" s="125"/>
      <c r="WKX67" s="129"/>
      <c r="WKY67" s="125"/>
      <c r="WKZ67" s="126"/>
      <c r="WLA67" s="126"/>
      <c r="WLB67" s="126"/>
      <c r="WLC67" s="124"/>
      <c r="WLD67" s="125"/>
      <c r="WLE67" s="129"/>
      <c r="WLF67" s="125"/>
      <c r="WLG67" s="126"/>
      <c r="WLH67" s="126"/>
      <c r="WLI67" s="126"/>
      <c r="WLJ67" s="124"/>
      <c r="WLK67" s="125"/>
      <c r="WLL67" s="129"/>
      <c r="WLM67" s="125"/>
      <c r="WLN67" s="126"/>
      <c r="WLO67" s="126"/>
      <c r="WLP67" s="126"/>
      <c r="WLQ67" s="124"/>
      <c r="WLR67" s="125"/>
      <c r="WLS67" s="129"/>
      <c r="WLT67" s="125"/>
      <c r="WLU67" s="126"/>
      <c r="WLV67" s="126"/>
      <c r="WLW67" s="126"/>
      <c r="WLX67" s="124"/>
      <c r="WLY67" s="125"/>
      <c r="WLZ67" s="129"/>
      <c r="WMA67" s="125"/>
      <c r="WMB67" s="126"/>
      <c r="WMC67" s="126"/>
      <c r="WMD67" s="126"/>
      <c r="WME67" s="124"/>
      <c r="WMF67" s="125"/>
      <c r="WMG67" s="129"/>
      <c r="WMH67" s="125"/>
      <c r="WMI67" s="126"/>
      <c r="WMJ67" s="126"/>
      <c r="WMK67" s="126"/>
      <c r="WML67" s="124"/>
      <c r="WMM67" s="125"/>
      <c r="WMN67" s="129"/>
      <c r="WMO67" s="125"/>
      <c r="WMP67" s="126"/>
      <c r="WMQ67" s="126"/>
      <c r="WMR67" s="126"/>
      <c r="WMS67" s="124"/>
      <c r="WMT67" s="125"/>
      <c r="WMU67" s="129"/>
      <c r="WMV67" s="125"/>
      <c r="WMW67" s="126"/>
      <c r="WMX67" s="126"/>
      <c r="WMY67" s="126"/>
      <c r="WMZ67" s="124"/>
      <c r="WNA67" s="125"/>
      <c r="WNB67" s="129"/>
      <c r="WNC67" s="125"/>
      <c r="WND67" s="126"/>
      <c r="WNE67" s="126"/>
      <c r="WNF67" s="126"/>
      <c r="WNG67" s="124"/>
      <c r="WNH67" s="125"/>
      <c r="WNI67" s="129"/>
      <c r="WNJ67" s="125"/>
      <c r="WNK67" s="126"/>
      <c r="WNL67" s="126"/>
      <c r="WNM67" s="126"/>
      <c r="WNN67" s="124"/>
      <c r="WNO67" s="125"/>
      <c r="WNP67" s="129"/>
      <c r="WNQ67" s="125"/>
      <c r="WNR67" s="126"/>
      <c r="WNS67" s="126"/>
      <c r="WNT67" s="126"/>
      <c r="WNU67" s="124"/>
      <c r="WNV67" s="125"/>
      <c r="WNW67" s="129"/>
      <c r="WNX67" s="125"/>
      <c r="WNY67" s="126"/>
      <c r="WNZ67" s="126"/>
      <c r="WOA67" s="126"/>
      <c r="WOB67" s="124"/>
      <c r="WOC67" s="125"/>
      <c r="WOD67" s="129"/>
      <c r="WOE67" s="125"/>
      <c r="WOF67" s="126"/>
      <c r="WOG67" s="126"/>
      <c r="WOH67" s="126"/>
      <c r="WOI67" s="124"/>
      <c r="WOJ67" s="125"/>
      <c r="WOK67" s="129"/>
      <c r="WOL67" s="125"/>
      <c r="WOM67" s="126"/>
      <c r="WON67" s="126"/>
      <c r="WOO67" s="126"/>
      <c r="WOP67" s="124"/>
      <c r="WOQ67" s="125"/>
      <c r="WOR67" s="129"/>
      <c r="WOS67" s="125"/>
      <c r="WOT67" s="126"/>
      <c r="WOU67" s="126"/>
      <c r="WOV67" s="126"/>
      <c r="WOW67" s="124"/>
      <c r="WOX67" s="125"/>
      <c r="WOY67" s="129"/>
      <c r="WOZ67" s="125"/>
      <c r="WPA67" s="126"/>
      <c r="WPB67" s="126"/>
      <c r="WPC67" s="126"/>
      <c r="WPD67" s="124"/>
      <c r="WPE67" s="125"/>
      <c r="WPF67" s="129"/>
      <c r="WPG67" s="125"/>
      <c r="WPH67" s="126"/>
      <c r="WPI67" s="126"/>
      <c r="WPJ67" s="126"/>
      <c r="WPK67" s="124"/>
      <c r="WPL67" s="125"/>
      <c r="WPM67" s="129"/>
      <c r="WPN67" s="125"/>
      <c r="WPO67" s="126"/>
      <c r="WPP67" s="126"/>
      <c r="WPQ67" s="126"/>
      <c r="WPR67" s="124"/>
      <c r="WPS67" s="125"/>
      <c r="WPT67" s="129"/>
      <c r="WPU67" s="125"/>
      <c r="WPV67" s="126"/>
      <c r="WPW67" s="126"/>
      <c r="WPX67" s="126"/>
      <c r="WPY67" s="124"/>
      <c r="WPZ67" s="125"/>
      <c r="WQA67" s="129"/>
      <c r="WQB67" s="125"/>
      <c r="WQC67" s="126"/>
      <c r="WQD67" s="126"/>
      <c r="WQE67" s="126"/>
      <c r="WQF67" s="124"/>
      <c r="WQG67" s="125"/>
      <c r="WQH67" s="129"/>
      <c r="WQI67" s="125"/>
      <c r="WQJ67" s="126"/>
      <c r="WQK67" s="126"/>
      <c r="WQL67" s="126"/>
      <c r="WQM67" s="124"/>
      <c r="WQN67" s="125"/>
      <c r="WQO67" s="129"/>
      <c r="WQP67" s="125"/>
      <c r="WQQ67" s="126"/>
      <c r="WQR67" s="126"/>
      <c r="WQS67" s="126"/>
      <c r="WQT67" s="124"/>
      <c r="WQU67" s="125"/>
      <c r="WQV67" s="129"/>
      <c r="WQW67" s="125"/>
      <c r="WQX67" s="126"/>
      <c r="WQY67" s="126"/>
      <c r="WQZ67" s="126"/>
      <c r="WRA67" s="124"/>
      <c r="WRB67" s="125"/>
      <c r="WRC67" s="129"/>
      <c r="WRD67" s="125"/>
      <c r="WRE67" s="126"/>
      <c r="WRF67" s="126"/>
      <c r="WRG67" s="126"/>
      <c r="WRH67" s="124"/>
      <c r="WRI67" s="125"/>
      <c r="WRJ67" s="129"/>
      <c r="WRK67" s="125"/>
      <c r="WRL67" s="126"/>
      <c r="WRM67" s="126"/>
      <c r="WRN67" s="126"/>
      <c r="WRO67" s="124"/>
      <c r="WRP67" s="125"/>
      <c r="WRQ67" s="129"/>
      <c r="WRR67" s="125"/>
      <c r="WRS67" s="126"/>
      <c r="WRT67" s="126"/>
      <c r="WRU67" s="126"/>
      <c r="WRV67" s="124"/>
      <c r="WRW67" s="125"/>
      <c r="WRX67" s="129"/>
      <c r="WRY67" s="125"/>
      <c r="WRZ67" s="126"/>
      <c r="WSA67" s="126"/>
      <c r="WSB67" s="126"/>
      <c r="WSC67" s="124"/>
      <c r="WSD67" s="125"/>
      <c r="WSE67" s="129"/>
      <c r="WSF67" s="125"/>
      <c r="WSG67" s="126"/>
      <c r="WSH67" s="126"/>
      <c r="WSI67" s="126"/>
      <c r="WSJ67" s="124"/>
      <c r="WSK67" s="125"/>
      <c r="WSL67" s="129"/>
      <c r="WSM67" s="125"/>
      <c r="WSN67" s="126"/>
      <c r="WSO67" s="126"/>
      <c r="WSP67" s="126"/>
      <c r="WSQ67" s="124"/>
      <c r="WSR67" s="125"/>
      <c r="WSS67" s="129"/>
      <c r="WST67" s="125"/>
      <c r="WSU67" s="126"/>
      <c r="WSV67" s="126"/>
      <c r="WSW67" s="126"/>
      <c r="WSX67" s="124"/>
      <c r="WSY67" s="125"/>
      <c r="WSZ67" s="129"/>
      <c r="WTA67" s="125"/>
      <c r="WTB67" s="126"/>
      <c r="WTC67" s="126"/>
      <c r="WTD67" s="126"/>
      <c r="WTE67" s="124"/>
      <c r="WTF67" s="125"/>
      <c r="WTG67" s="129"/>
      <c r="WTH67" s="125"/>
      <c r="WTI67" s="126"/>
      <c r="WTJ67" s="126"/>
      <c r="WTK67" s="126"/>
      <c r="WTL67" s="124"/>
      <c r="WTM67" s="125"/>
      <c r="WTN67" s="129"/>
      <c r="WTO67" s="125"/>
      <c r="WTP67" s="126"/>
      <c r="WTQ67" s="126"/>
      <c r="WTR67" s="126"/>
      <c r="WTS67" s="124"/>
      <c r="WTT67" s="125"/>
      <c r="WTU67" s="129"/>
      <c r="WTV67" s="125"/>
      <c r="WTW67" s="126"/>
      <c r="WTX67" s="126"/>
      <c r="WTY67" s="126"/>
      <c r="WTZ67" s="124"/>
      <c r="WUA67" s="125"/>
      <c r="WUB67" s="129"/>
      <c r="WUC67" s="125"/>
      <c r="WUD67" s="126"/>
      <c r="WUE67" s="126"/>
      <c r="WUF67" s="126"/>
      <c r="WUG67" s="124"/>
      <c r="WUH67" s="125"/>
      <c r="WUI67" s="129"/>
      <c r="WUJ67" s="125"/>
      <c r="WUK67" s="126"/>
      <c r="WUL67" s="126"/>
      <c r="WUM67" s="126"/>
      <c r="WUN67" s="124"/>
      <c r="WUO67" s="125"/>
      <c r="WUP67" s="129"/>
      <c r="WUQ67" s="125"/>
      <c r="WUR67" s="126"/>
      <c r="WUS67" s="126"/>
      <c r="WUT67" s="126"/>
      <c r="WUU67" s="124"/>
      <c r="WUV67" s="125"/>
      <c r="WUW67" s="129"/>
      <c r="WUX67" s="125"/>
      <c r="WUY67" s="126"/>
      <c r="WUZ67" s="126"/>
      <c r="WVA67" s="126"/>
      <c r="WVB67" s="124"/>
      <c r="WVC67" s="125"/>
      <c r="WVD67" s="129"/>
      <c r="WVE67" s="125"/>
      <c r="WVF67" s="126"/>
      <c r="WVG67" s="126"/>
      <c r="WVH67" s="126"/>
      <c r="WVI67" s="124"/>
      <c r="WVJ67" s="125"/>
      <c r="WVK67" s="129"/>
      <c r="WVL67" s="125"/>
      <c r="WVM67" s="126"/>
      <c r="WVN67" s="126"/>
      <c r="WVO67" s="126"/>
      <c r="WVP67" s="124"/>
      <c r="WVQ67" s="125"/>
      <c r="WVR67" s="129"/>
      <c r="WVS67" s="125"/>
      <c r="WVT67" s="126"/>
      <c r="WVU67" s="126"/>
      <c r="WVV67" s="126"/>
      <c r="WVW67" s="124"/>
      <c r="WVX67" s="125"/>
      <c r="WVY67" s="129"/>
      <c r="WVZ67" s="125"/>
      <c r="WWA67" s="126"/>
      <c r="WWB67" s="126"/>
      <c r="WWC67" s="126"/>
      <c r="WWD67" s="124"/>
      <c r="WWE67" s="125"/>
      <c r="WWF67" s="129"/>
      <c r="WWG67" s="125"/>
      <c r="WWH67" s="126"/>
      <c r="WWI67" s="126"/>
      <c r="WWJ67" s="126"/>
      <c r="WWK67" s="124"/>
      <c r="WWL67" s="125"/>
      <c r="WWM67" s="129"/>
      <c r="WWN67" s="125"/>
      <c r="WWO67" s="126"/>
      <c r="WWP67" s="126"/>
      <c r="WWQ67" s="126"/>
      <c r="WWR67" s="124"/>
      <c r="WWS67" s="125"/>
      <c r="WWT67" s="129"/>
      <c r="WWU67" s="125"/>
      <c r="WWV67" s="126"/>
      <c r="WWW67" s="126"/>
      <c r="WWX67" s="126"/>
      <c r="WWY67" s="124"/>
      <c r="WWZ67" s="125"/>
      <c r="WXA67" s="129"/>
      <c r="WXB67" s="125"/>
      <c r="WXC67" s="126"/>
      <c r="WXD67" s="126"/>
      <c r="WXE67" s="126"/>
      <c r="WXF67" s="124"/>
      <c r="WXG67" s="125"/>
      <c r="WXH67" s="129"/>
      <c r="WXI67" s="125"/>
      <c r="WXJ67" s="126"/>
      <c r="WXK67" s="126"/>
      <c r="WXL67" s="126"/>
      <c r="WXM67" s="124"/>
      <c r="WXN67" s="125"/>
      <c r="WXO67" s="129"/>
      <c r="WXP67" s="125"/>
      <c r="WXQ67" s="126"/>
      <c r="WXR67" s="126"/>
      <c r="WXS67" s="126"/>
      <c r="WXT67" s="124"/>
      <c r="WXU67" s="125"/>
      <c r="WXV67" s="129"/>
      <c r="WXW67" s="125"/>
      <c r="WXX67" s="126"/>
      <c r="WXY67" s="126"/>
      <c r="WXZ67" s="126"/>
      <c r="WYA67" s="124"/>
      <c r="WYB67" s="125"/>
      <c r="WYC67" s="129"/>
      <c r="WYD67" s="125"/>
      <c r="WYE67" s="126"/>
      <c r="WYF67" s="126"/>
      <c r="WYG67" s="126"/>
      <c r="WYH67" s="124"/>
      <c r="WYI67" s="125"/>
      <c r="WYJ67" s="129"/>
      <c r="WYK67" s="125"/>
      <c r="WYL67" s="126"/>
      <c r="WYM67" s="126"/>
      <c r="WYN67" s="126"/>
      <c r="WYO67" s="124"/>
      <c r="WYP67" s="125"/>
      <c r="WYQ67" s="129"/>
      <c r="WYR67" s="125"/>
      <c r="WYS67" s="126"/>
      <c r="WYT67" s="126"/>
      <c r="WYU67" s="126"/>
      <c r="WYV67" s="124"/>
      <c r="WYW67" s="125"/>
      <c r="WYX67" s="129"/>
      <c r="WYY67" s="125"/>
      <c r="WYZ67" s="126"/>
      <c r="WZA67" s="126"/>
      <c r="WZB67" s="126"/>
      <c r="WZC67" s="124"/>
      <c r="WZD67" s="125"/>
      <c r="WZE67" s="129"/>
      <c r="WZF67" s="125"/>
      <c r="WZG67" s="126"/>
      <c r="WZH67" s="126"/>
      <c r="WZI67" s="126"/>
      <c r="WZJ67" s="124"/>
      <c r="WZK67" s="125"/>
      <c r="WZL67" s="129"/>
      <c r="WZM67" s="125"/>
      <c r="WZN67" s="126"/>
      <c r="WZO67" s="126"/>
      <c r="WZP67" s="126"/>
      <c r="WZQ67" s="124"/>
      <c r="WZR67" s="125"/>
      <c r="WZS67" s="129"/>
      <c r="WZT67" s="125"/>
      <c r="WZU67" s="126"/>
      <c r="WZV67" s="126"/>
      <c r="WZW67" s="126"/>
      <c r="WZX67" s="124"/>
      <c r="WZY67" s="125"/>
      <c r="WZZ67" s="129"/>
      <c r="XAA67" s="125"/>
      <c r="XAB67" s="126"/>
      <c r="XAC67" s="126"/>
      <c r="XAD67" s="126"/>
      <c r="XAE67" s="124"/>
      <c r="XAF67" s="125"/>
      <c r="XAG67" s="129"/>
      <c r="XAH67" s="125"/>
      <c r="XAI67" s="126"/>
      <c r="XAJ67" s="126"/>
      <c r="XAK67" s="126"/>
      <c r="XAL67" s="124"/>
      <c r="XAM67" s="125"/>
      <c r="XAN67" s="129"/>
      <c r="XAO67" s="125"/>
      <c r="XAP67" s="126"/>
      <c r="XAQ67" s="126"/>
      <c r="XAR67" s="126"/>
      <c r="XAS67" s="124"/>
      <c r="XAT67" s="125"/>
      <c r="XAU67" s="129"/>
      <c r="XAV67" s="125"/>
      <c r="XAW67" s="126"/>
      <c r="XAX67" s="126"/>
      <c r="XAY67" s="126"/>
      <c r="XAZ67" s="124"/>
      <c r="XBA67" s="125"/>
      <c r="XBB67" s="129"/>
      <c r="XBC67" s="125"/>
      <c r="XBD67" s="126"/>
      <c r="XBE67" s="126"/>
      <c r="XBF67" s="126"/>
      <c r="XBG67" s="124"/>
      <c r="XBH67" s="125"/>
      <c r="XBI67" s="129"/>
      <c r="XBJ67" s="125"/>
      <c r="XBK67" s="126"/>
      <c r="XBL67" s="126"/>
      <c r="XBM67" s="126"/>
      <c r="XBN67" s="124"/>
      <c r="XBO67" s="125"/>
      <c r="XBP67" s="129"/>
      <c r="XBQ67" s="125"/>
      <c r="XBR67" s="126"/>
      <c r="XBS67" s="126"/>
      <c r="XBT67" s="126"/>
      <c r="XBU67" s="124"/>
      <c r="XBV67" s="125"/>
      <c r="XBW67" s="129"/>
      <c r="XBX67" s="125"/>
      <c r="XBY67" s="126"/>
      <c r="XBZ67" s="126"/>
      <c r="XCA67" s="126"/>
      <c r="XCB67" s="124"/>
      <c r="XCC67" s="125"/>
      <c r="XCD67" s="129"/>
      <c r="XCE67" s="125"/>
      <c r="XCF67" s="126"/>
      <c r="XCG67" s="126"/>
      <c r="XCH67" s="126"/>
      <c r="XCI67" s="124"/>
      <c r="XCJ67" s="125"/>
      <c r="XCK67" s="129"/>
      <c r="XCL67" s="125"/>
      <c r="XCM67" s="126"/>
      <c r="XCN67" s="126"/>
      <c r="XCO67" s="126"/>
      <c r="XCP67" s="124"/>
      <c r="XCQ67" s="125"/>
      <c r="XCR67" s="129"/>
      <c r="XCS67" s="125"/>
      <c r="XCT67" s="126"/>
      <c r="XCU67" s="126"/>
      <c r="XCV67" s="126"/>
      <c r="XCW67" s="124"/>
      <c r="XCX67" s="125"/>
      <c r="XCY67" s="129"/>
      <c r="XCZ67" s="125"/>
      <c r="XDA67" s="126"/>
      <c r="XDB67" s="126"/>
      <c r="XDC67" s="126"/>
      <c r="XDD67" s="124"/>
      <c r="XDE67" s="125"/>
      <c r="XDF67" s="129"/>
      <c r="XDG67" s="125"/>
      <c r="XDH67" s="126"/>
      <c r="XDI67" s="126"/>
      <c r="XDJ67" s="126"/>
      <c r="XDK67" s="124"/>
      <c r="XDL67" s="125"/>
      <c r="XDM67" s="129"/>
      <c r="XDN67" s="125"/>
      <c r="XDO67" s="126"/>
      <c r="XDP67" s="126"/>
      <c r="XDQ67" s="126"/>
      <c r="XDR67" s="124"/>
      <c r="XDS67" s="125"/>
      <c r="XDT67" s="129"/>
      <c r="XDU67" s="125"/>
      <c r="XDV67" s="126"/>
      <c r="XDW67" s="126"/>
      <c r="XDX67" s="126"/>
      <c r="XDY67" s="124"/>
      <c r="XDZ67" s="125"/>
      <c r="XEA67" s="129"/>
      <c r="XEB67" s="125"/>
      <c r="XEC67" s="126"/>
      <c r="XED67" s="126"/>
      <c r="XEE67" s="126"/>
      <c r="XEF67" s="124"/>
      <c r="XEG67" s="125"/>
      <c r="XEH67" s="129"/>
      <c r="XEI67" s="125"/>
      <c r="XEJ67" s="126"/>
      <c r="XEK67" s="126"/>
      <c r="XEL67" s="126"/>
      <c r="XEM67" s="124"/>
      <c r="XEN67" s="125"/>
      <c r="XEO67" s="129"/>
      <c r="XEP67" s="125"/>
      <c r="XEQ67" s="126"/>
      <c r="XER67" s="126"/>
      <c r="XES67" s="126"/>
      <c r="XET67" s="124"/>
      <c r="XEU67" s="125"/>
      <c r="XEV67" s="129"/>
      <c r="XEW67" s="125"/>
      <c r="XEX67" s="126"/>
      <c r="XEY67" s="126"/>
      <c r="XEZ67" s="126"/>
      <c r="XFA67" s="124"/>
      <c r="XFB67" s="125"/>
      <c r="XFC67" s="129"/>
      <c r="XFD67" s="125"/>
    </row>
    <row r="68" spans="1:16384" s="46" customFormat="1" ht="13" x14ac:dyDescent="0.3">
      <c r="A68" s="124"/>
      <c r="B68" s="125"/>
      <c r="C68" s="129">
        <v>3</v>
      </c>
      <c r="D68" s="125" t="s">
        <v>407</v>
      </c>
      <c r="E68" s="126">
        <v>5</v>
      </c>
      <c r="F68" s="126"/>
      <c r="G68" s="126">
        <f t="shared" ref="G68:G72" si="3">SUM(E68:F68)</f>
        <v>5</v>
      </c>
      <c r="H68" s="124"/>
      <c r="I68" s="125"/>
      <c r="J68" s="129"/>
      <c r="K68" s="125"/>
      <c r="L68" s="126"/>
      <c r="M68" s="126"/>
      <c r="N68" s="126"/>
      <c r="O68" s="124"/>
      <c r="P68" s="125"/>
      <c r="Q68" s="129"/>
      <c r="R68" s="125"/>
      <c r="S68" s="126"/>
      <c r="T68" s="126"/>
      <c r="U68" s="126"/>
      <c r="V68" s="124"/>
      <c r="W68" s="125"/>
      <c r="X68" s="129"/>
      <c r="Y68" s="125"/>
      <c r="Z68" s="126"/>
      <c r="AA68" s="126"/>
      <c r="AB68" s="126"/>
      <c r="AC68" s="124"/>
      <c r="AD68" s="125"/>
      <c r="AE68" s="129"/>
      <c r="AF68" s="125"/>
      <c r="AG68" s="126"/>
      <c r="AH68" s="126"/>
      <c r="AI68" s="126"/>
      <c r="AJ68" s="124"/>
      <c r="AK68" s="125"/>
      <c r="AL68" s="129"/>
      <c r="AM68" s="125"/>
      <c r="AN68" s="126"/>
      <c r="AO68" s="126"/>
      <c r="AP68" s="126"/>
      <c r="AQ68" s="124"/>
      <c r="AR68" s="125"/>
      <c r="AS68" s="129"/>
      <c r="AT68" s="125"/>
      <c r="AU68" s="126"/>
      <c r="AV68" s="126"/>
      <c r="AW68" s="126"/>
      <c r="AX68" s="124"/>
      <c r="AY68" s="125"/>
      <c r="AZ68" s="129"/>
      <c r="BA68" s="125"/>
      <c r="BB68" s="126"/>
      <c r="BC68" s="126"/>
      <c r="BD68" s="126"/>
      <c r="BE68" s="124"/>
      <c r="BF68" s="125"/>
      <c r="BG68" s="129"/>
      <c r="BH68" s="125"/>
      <c r="BI68" s="126"/>
      <c r="BJ68" s="126"/>
      <c r="BK68" s="126"/>
      <c r="BL68" s="124"/>
      <c r="BM68" s="125"/>
      <c r="BN68" s="129"/>
      <c r="BO68" s="125"/>
      <c r="BP68" s="126"/>
      <c r="BQ68" s="126"/>
      <c r="BR68" s="126"/>
      <c r="BS68" s="124"/>
      <c r="BT68" s="125"/>
      <c r="BU68" s="129"/>
      <c r="BV68" s="125"/>
      <c r="BW68" s="126"/>
      <c r="BX68" s="126"/>
      <c r="BY68" s="126"/>
      <c r="BZ68" s="124"/>
      <c r="CA68" s="125"/>
      <c r="CB68" s="129"/>
      <c r="CC68" s="125"/>
      <c r="CD68" s="126"/>
      <c r="CE68" s="126"/>
      <c r="CF68" s="126"/>
      <c r="CG68" s="124"/>
      <c r="CH68" s="125"/>
      <c r="CI68" s="129"/>
      <c r="CJ68" s="125"/>
      <c r="CK68" s="126"/>
      <c r="CL68" s="126"/>
      <c r="CM68" s="126"/>
      <c r="CN68" s="124"/>
      <c r="CO68" s="125"/>
      <c r="CP68" s="129"/>
      <c r="CQ68" s="125"/>
      <c r="CR68" s="126"/>
      <c r="CS68" s="126"/>
      <c r="CT68" s="126"/>
      <c r="CU68" s="124"/>
      <c r="CV68" s="125"/>
      <c r="CW68" s="129"/>
      <c r="CX68" s="125"/>
      <c r="CY68" s="126"/>
      <c r="CZ68" s="126"/>
      <c r="DA68" s="126"/>
      <c r="DB68" s="124"/>
      <c r="DC68" s="125"/>
      <c r="DD68" s="129"/>
      <c r="DE68" s="125"/>
      <c r="DF68" s="126"/>
      <c r="DG68" s="126"/>
      <c r="DH68" s="126"/>
      <c r="DI68" s="124"/>
      <c r="DJ68" s="125"/>
      <c r="DK68" s="129"/>
      <c r="DL68" s="125"/>
      <c r="DM68" s="126"/>
      <c r="DN68" s="126"/>
      <c r="DO68" s="126"/>
      <c r="DP68" s="124"/>
      <c r="DQ68" s="125"/>
      <c r="DR68" s="129"/>
      <c r="DS68" s="125"/>
      <c r="DT68" s="126"/>
      <c r="DU68" s="126"/>
      <c r="DV68" s="126"/>
      <c r="DW68" s="124"/>
      <c r="DX68" s="125"/>
      <c r="DY68" s="129"/>
      <c r="DZ68" s="125"/>
      <c r="EA68" s="126"/>
      <c r="EB68" s="126"/>
      <c r="EC68" s="126"/>
      <c r="ED68" s="124"/>
      <c r="EE68" s="125"/>
      <c r="EF68" s="129"/>
      <c r="EG68" s="125"/>
      <c r="EH68" s="126"/>
      <c r="EI68" s="126"/>
      <c r="EJ68" s="126"/>
      <c r="EK68" s="124"/>
      <c r="EL68" s="125"/>
      <c r="EM68" s="129"/>
      <c r="EN68" s="125"/>
      <c r="EO68" s="126"/>
      <c r="EP68" s="126"/>
      <c r="EQ68" s="126"/>
      <c r="ER68" s="124"/>
      <c r="ES68" s="125"/>
      <c r="ET68" s="129"/>
      <c r="EU68" s="125"/>
      <c r="EV68" s="126"/>
      <c r="EW68" s="126"/>
      <c r="EX68" s="126"/>
      <c r="EY68" s="124"/>
      <c r="EZ68" s="125"/>
      <c r="FA68" s="129"/>
      <c r="FB68" s="125"/>
      <c r="FC68" s="126"/>
      <c r="FD68" s="126"/>
      <c r="FE68" s="126"/>
      <c r="FF68" s="124"/>
      <c r="FG68" s="125"/>
      <c r="FH68" s="129"/>
      <c r="FI68" s="125"/>
      <c r="FJ68" s="126"/>
      <c r="FK68" s="126"/>
      <c r="FL68" s="126"/>
      <c r="FM68" s="124"/>
      <c r="FN68" s="125"/>
      <c r="FO68" s="129"/>
      <c r="FP68" s="125"/>
      <c r="FQ68" s="126"/>
      <c r="FR68" s="126"/>
      <c r="FS68" s="126"/>
      <c r="FT68" s="124"/>
      <c r="FU68" s="125"/>
      <c r="FV68" s="129"/>
      <c r="FW68" s="125"/>
      <c r="FX68" s="126"/>
      <c r="FY68" s="126"/>
      <c r="FZ68" s="126"/>
      <c r="GA68" s="124"/>
      <c r="GB68" s="125"/>
      <c r="GC68" s="129"/>
      <c r="GD68" s="125"/>
      <c r="GE68" s="126"/>
      <c r="GF68" s="126"/>
      <c r="GG68" s="126"/>
      <c r="GH68" s="124"/>
      <c r="GI68" s="125"/>
      <c r="GJ68" s="129"/>
      <c r="GK68" s="125"/>
      <c r="GL68" s="126"/>
      <c r="GM68" s="126"/>
      <c r="GN68" s="126"/>
      <c r="GO68" s="124"/>
      <c r="GP68" s="125"/>
      <c r="GQ68" s="129"/>
      <c r="GR68" s="125"/>
      <c r="GS68" s="126"/>
      <c r="GT68" s="126"/>
      <c r="GU68" s="126"/>
      <c r="GV68" s="124"/>
      <c r="GW68" s="125"/>
      <c r="GX68" s="129"/>
      <c r="GY68" s="125"/>
      <c r="GZ68" s="126"/>
      <c r="HA68" s="126"/>
      <c r="HB68" s="126"/>
      <c r="HC68" s="124"/>
      <c r="HD68" s="125"/>
      <c r="HE68" s="129"/>
      <c r="HF68" s="125"/>
      <c r="HG68" s="126"/>
      <c r="HH68" s="126"/>
      <c r="HI68" s="126"/>
      <c r="HJ68" s="124"/>
      <c r="HK68" s="125"/>
      <c r="HL68" s="129"/>
      <c r="HM68" s="125"/>
      <c r="HN68" s="126"/>
      <c r="HO68" s="126"/>
      <c r="HP68" s="126"/>
      <c r="HQ68" s="124"/>
      <c r="HR68" s="125"/>
      <c r="HS68" s="129"/>
      <c r="HT68" s="125"/>
      <c r="HU68" s="126"/>
      <c r="HV68" s="126"/>
      <c r="HW68" s="126"/>
      <c r="HX68" s="124"/>
      <c r="HY68" s="125"/>
      <c r="HZ68" s="129"/>
      <c r="IA68" s="125"/>
      <c r="IB68" s="126"/>
      <c r="IC68" s="126"/>
      <c r="ID68" s="126"/>
      <c r="IE68" s="124"/>
      <c r="IF68" s="125"/>
      <c r="IG68" s="129"/>
      <c r="IH68" s="125"/>
      <c r="II68" s="126"/>
      <c r="IJ68" s="126"/>
      <c r="IK68" s="126"/>
      <c r="IL68" s="124"/>
      <c r="IM68" s="125"/>
      <c r="IN68" s="129"/>
      <c r="IO68" s="125"/>
      <c r="IP68" s="126"/>
      <c r="IQ68" s="126"/>
      <c r="IR68" s="126"/>
      <c r="IS68" s="124"/>
      <c r="IT68" s="125"/>
      <c r="IU68" s="129"/>
      <c r="IV68" s="125"/>
      <c r="IW68" s="126"/>
      <c r="IX68" s="126"/>
      <c r="IY68" s="126"/>
      <c r="IZ68" s="124"/>
      <c r="JA68" s="125"/>
      <c r="JB68" s="129"/>
      <c r="JC68" s="125"/>
      <c r="JD68" s="126"/>
      <c r="JE68" s="126"/>
      <c r="JF68" s="126"/>
      <c r="JG68" s="124"/>
      <c r="JH68" s="125"/>
      <c r="JI68" s="129"/>
      <c r="JJ68" s="125"/>
      <c r="JK68" s="126"/>
      <c r="JL68" s="126"/>
      <c r="JM68" s="126"/>
      <c r="JN68" s="124"/>
      <c r="JO68" s="125"/>
      <c r="JP68" s="129"/>
      <c r="JQ68" s="125"/>
      <c r="JR68" s="126"/>
      <c r="JS68" s="126"/>
      <c r="JT68" s="126"/>
      <c r="JU68" s="124"/>
      <c r="JV68" s="125"/>
      <c r="JW68" s="129"/>
      <c r="JX68" s="125"/>
      <c r="JY68" s="126"/>
      <c r="JZ68" s="126"/>
      <c r="KA68" s="126"/>
      <c r="KB68" s="124"/>
      <c r="KC68" s="125"/>
      <c r="KD68" s="129"/>
      <c r="KE68" s="125"/>
      <c r="KF68" s="126"/>
      <c r="KG68" s="126"/>
      <c r="KH68" s="126"/>
      <c r="KI68" s="124"/>
      <c r="KJ68" s="125"/>
      <c r="KK68" s="129"/>
      <c r="KL68" s="125"/>
      <c r="KM68" s="126"/>
      <c r="KN68" s="126"/>
      <c r="KO68" s="126"/>
      <c r="KP68" s="124"/>
      <c r="KQ68" s="125"/>
      <c r="KR68" s="129"/>
      <c r="KS68" s="125"/>
      <c r="KT68" s="126"/>
      <c r="KU68" s="126"/>
      <c r="KV68" s="126"/>
      <c r="KW68" s="124"/>
      <c r="KX68" s="125"/>
      <c r="KY68" s="129"/>
      <c r="KZ68" s="125"/>
      <c r="LA68" s="126"/>
      <c r="LB68" s="126"/>
      <c r="LC68" s="126"/>
      <c r="LD68" s="124"/>
      <c r="LE68" s="125"/>
      <c r="LF68" s="129"/>
      <c r="LG68" s="125"/>
      <c r="LH68" s="126"/>
      <c r="LI68" s="126"/>
      <c r="LJ68" s="126"/>
      <c r="LK68" s="124"/>
      <c r="LL68" s="125"/>
      <c r="LM68" s="129"/>
      <c r="LN68" s="125"/>
      <c r="LO68" s="126"/>
      <c r="LP68" s="126"/>
      <c r="LQ68" s="126"/>
      <c r="LR68" s="124"/>
      <c r="LS68" s="125"/>
      <c r="LT68" s="129"/>
      <c r="LU68" s="125"/>
      <c r="LV68" s="126"/>
      <c r="LW68" s="126"/>
      <c r="LX68" s="126"/>
      <c r="LY68" s="124"/>
      <c r="LZ68" s="125"/>
      <c r="MA68" s="129"/>
      <c r="MB68" s="125"/>
      <c r="MC68" s="126"/>
      <c r="MD68" s="126"/>
      <c r="ME68" s="126"/>
      <c r="MF68" s="124"/>
      <c r="MG68" s="125"/>
      <c r="MH68" s="129"/>
      <c r="MI68" s="125"/>
      <c r="MJ68" s="126"/>
      <c r="MK68" s="126"/>
      <c r="ML68" s="126"/>
      <c r="MM68" s="124"/>
      <c r="MN68" s="125"/>
      <c r="MO68" s="129"/>
      <c r="MP68" s="125"/>
      <c r="MQ68" s="126"/>
      <c r="MR68" s="126"/>
      <c r="MS68" s="126"/>
      <c r="MT68" s="124"/>
      <c r="MU68" s="125"/>
      <c r="MV68" s="129"/>
      <c r="MW68" s="125"/>
      <c r="MX68" s="126"/>
      <c r="MY68" s="126"/>
      <c r="MZ68" s="126"/>
      <c r="NA68" s="124"/>
      <c r="NB68" s="125"/>
      <c r="NC68" s="129"/>
      <c r="ND68" s="125"/>
      <c r="NE68" s="126"/>
      <c r="NF68" s="126"/>
      <c r="NG68" s="126"/>
      <c r="NH68" s="124"/>
      <c r="NI68" s="125"/>
      <c r="NJ68" s="129"/>
      <c r="NK68" s="125"/>
      <c r="NL68" s="126"/>
      <c r="NM68" s="126"/>
      <c r="NN68" s="126"/>
      <c r="NO68" s="124"/>
      <c r="NP68" s="125"/>
      <c r="NQ68" s="129"/>
      <c r="NR68" s="125"/>
      <c r="NS68" s="126"/>
      <c r="NT68" s="126"/>
      <c r="NU68" s="126"/>
      <c r="NV68" s="124"/>
      <c r="NW68" s="125"/>
      <c r="NX68" s="129"/>
      <c r="NY68" s="125"/>
      <c r="NZ68" s="126"/>
      <c r="OA68" s="126"/>
      <c r="OB68" s="126"/>
      <c r="OC68" s="124"/>
      <c r="OD68" s="125"/>
      <c r="OE68" s="129"/>
      <c r="OF68" s="125"/>
      <c r="OG68" s="126"/>
      <c r="OH68" s="126"/>
      <c r="OI68" s="126"/>
      <c r="OJ68" s="124"/>
      <c r="OK68" s="125"/>
      <c r="OL68" s="129"/>
      <c r="OM68" s="125"/>
      <c r="ON68" s="126"/>
      <c r="OO68" s="126"/>
      <c r="OP68" s="126"/>
      <c r="OQ68" s="124"/>
      <c r="OR68" s="125"/>
      <c r="OS68" s="129"/>
      <c r="OT68" s="125"/>
      <c r="OU68" s="126"/>
      <c r="OV68" s="126"/>
      <c r="OW68" s="126"/>
      <c r="OX68" s="124"/>
      <c r="OY68" s="125"/>
      <c r="OZ68" s="129"/>
      <c r="PA68" s="125"/>
      <c r="PB68" s="126"/>
      <c r="PC68" s="126"/>
      <c r="PD68" s="126"/>
      <c r="PE68" s="124"/>
      <c r="PF68" s="125"/>
      <c r="PG68" s="129"/>
      <c r="PH68" s="125"/>
      <c r="PI68" s="126"/>
      <c r="PJ68" s="126"/>
      <c r="PK68" s="126"/>
      <c r="PL68" s="124"/>
      <c r="PM68" s="125"/>
      <c r="PN68" s="129"/>
      <c r="PO68" s="125"/>
      <c r="PP68" s="126"/>
      <c r="PQ68" s="126"/>
      <c r="PR68" s="126"/>
      <c r="PS68" s="124"/>
      <c r="PT68" s="125"/>
      <c r="PU68" s="129"/>
      <c r="PV68" s="125"/>
      <c r="PW68" s="126"/>
      <c r="PX68" s="126"/>
      <c r="PY68" s="126"/>
      <c r="PZ68" s="124"/>
      <c r="QA68" s="125"/>
      <c r="QB68" s="129"/>
      <c r="QC68" s="125"/>
      <c r="QD68" s="126"/>
      <c r="QE68" s="126"/>
      <c r="QF68" s="126"/>
      <c r="QG68" s="124"/>
      <c r="QH68" s="125"/>
      <c r="QI68" s="129"/>
      <c r="QJ68" s="125"/>
      <c r="QK68" s="126"/>
      <c r="QL68" s="126"/>
      <c r="QM68" s="126"/>
      <c r="QN68" s="124"/>
      <c r="QO68" s="125"/>
      <c r="QP68" s="129"/>
      <c r="QQ68" s="125"/>
      <c r="QR68" s="126"/>
      <c r="QS68" s="126"/>
      <c r="QT68" s="126"/>
      <c r="QU68" s="124"/>
      <c r="QV68" s="125"/>
      <c r="QW68" s="129"/>
      <c r="QX68" s="125"/>
      <c r="QY68" s="126"/>
      <c r="QZ68" s="126"/>
      <c r="RA68" s="126"/>
      <c r="RB68" s="124"/>
      <c r="RC68" s="125"/>
      <c r="RD68" s="129"/>
      <c r="RE68" s="125"/>
      <c r="RF68" s="126"/>
      <c r="RG68" s="126"/>
      <c r="RH68" s="126"/>
      <c r="RI68" s="124"/>
      <c r="RJ68" s="125"/>
      <c r="RK68" s="129"/>
      <c r="RL68" s="125"/>
      <c r="RM68" s="126"/>
      <c r="RN68" s="126"/>
      <c r="RO68" s="126"/>
      <c r="RP68" s="124"/>
      <c r="RQ68" s="125"/>
      <c r="RR68" s="129"/>
      <c r="RS68" s="125"/>
      <c r="RT68" s="126"/>
      <c r="RU68" s="126"/>
      <c r="RV68" s="126"/>
      <c r="RW68" s="124"/>
      <c r="RX68" s="125"/>
      <c r="RY68" s="129"/>
      <c r="RZ68" s="125"/>
      <c r="SA68" s="126"/>
      <c r="SB68" s="126"/>
      <c r="SC68" s="126"/>
      <c r="SD68" s="124"/>
      <c r="SE68" s="125"/>
      <c r="SF68" s="129"/>
      <c r="SG68" s="125"/>
      <c r="SH68" s="126"/>
      <c r="SI68" s="126"/>
      <c r="SJ68" s="126"/>
      <c r="SK68" s="124"/>
      <c r="SL68" s="125"/>
      <c r="SM68" s="129"/>
      <c r="SN68" s="125"/>
      <c r="SO68" s="126"/>
      <c r="SP68" s="126"/>
      <c r="SQ68" s="126"/>
      <c r="SR68" s="124"/>
      <c r="SS68" s="125"/>
      <c r="ST68" s="129"/>
      <c r="SU68" s="125"/>
      <c r="SV68" s="126"/>
      <c r="SW68" s="126"/>
      <c r="SX68" s="126"/>
      <c r="SY68" s="124"/>
      <c r="SZ68" s="125"/>
      <c r="TA68" s="129"/>
      <c r="TB68" s="125"/>
      <c r="TC68" s="126"/>
      <c r="TD68" s="126"/>
      <c r="TE68" s="126"/>
      <c r="TF68" s="124"/>
      <c r="TG68" s="125"/>
      <c r="TH68" s="129"/>
      <c r="TI68" s="125"/>
      <c r="TJ68" s="126"/>
      <c r="TK68" s="126"/>
      <c r="TL68" s="126"/>
      <c r="TM68" s="124"/>
      <c r="TN68" s="125"/>
      <c r="TO68" s="129"/>
      <c r="TP68" s="125"/>
      <c r="TQ68" s="126"/>
      <c r="TR68" s="126"/>
      <c r="TS68" s="126"/>
      <c r="TT68" s="124"/>
      <c r="TU68" s="125"/>
      <c r="TV68" s="129"/>
      <c r="TW68" s="125"/>
      <c r="TX68" s="126"/>
      <c r="TY68" s="126"/>
      <c r="TZ68" s="126"/>
      <c r="UA68" s="124"/>
      <c r="UB68" s="125"/>
      <c r="UC68" s="129"/>
      <c r="UD68" s="125"/>
      <c r="UE68" s="126"/>
      <c r="UF68" s="126"/>
      <c r="UG68" s="126"/>
      <c r="UH68" s="124"/>
      <c r="UI68" s="125"/>
      <c r="UJ68" s="129"/>
      <c r="UK68" s="125"/>
      <c r="UL68" s="126"/>
      <c r="UM68" s="126"/>
      <c r="UN68" s="126"/>
      <c r="UO68" s="124"/>
      <c r="UP68" s="125"/>
      <c r="UQ68" s="129"/>
      <c r="UR68" s="125"/>
      <c r="US68" s="126"/>
      <c r="UT68" s="126"/>
      <c r="UU68" s="126"/>
      <c r="UV68" s="124"/>
      <c r="UW68" s="125"/>
      <c r="UX68" s="129"/>
      <c r="UY68" s="125"/>
      <c r="UZ68" s="126"/>
      <c r="VA68" s="126"/>
      <c r="VB68" s="126"/>
      <c r="VC68" s="124"/>
      <c r="VD68" s="125"/>
      <c r="VE68" s="129"/>
      <c r="VF68" s="125"/>
      <c r="VG68" s="126"/>
      <c r="VH68" s="126"/>
      <c r="VI68" s="126"/>
      <c r="VJ68" s="124"/>
      <c r="VK68" s="125"/>
      <c r="VL68" s="129"/>
      <c r="VM68" s="125"/>
      <c r="VN68" s="126"/>
      <c r="VO68" s="126"/>
      <c r="VP68" s="126"/>
      <c r="VQ68" s="124"/>
      <c r="VR68" s="125"/>
      <c r="VS68" s="129"/>
      <c r="VT68" s="125"/>
      <c r="VU68" s="126"/>
      <c r="VV68" s="126"/>
      <c r="VW68" s="126"/>
      <c r="VX68" s="124"/>
      <c r="VY68" s="125"/>
      <c r="VZ68" s="129"/>
      <c r="WA68" s="125"/>
      <c r="WB68" s="126"/>
      <c r="WC68" s="126"/>
      <c r="WD68" s="126"/>
      <c r="WE68" s="124"/>
      <c r="WF68" s="125"/>
      <c r="WG68" s="129"/>
      <c r="WH68" s="125"/>
      <c r="WI68" s="126"/>
      <c r="WJ68" s="126"/>
      <c r="WK68" s="126"/>
      <c r="WL68" s="124"/>
      <c r="WM68" s="125"/>
      <c r="WN68" s="129"/>
      <c r="WO68" s="125"/>
      <c r="WP68" s="126"/>
      <c r="WQ68" s="126"/>
      <c r="WR68" s="126"/>
      <c r="WS68" s="124"/>
      <c r="WT68" s="125"/>
      <c r="WU68" s="129"/>
      <c r="WV68" s="125"/>
      <c r="WW68" s="126"/>
      <c r="WX68" s="126"/>
      <c r="WY68" s="126"/>
      <c r="WZ68" s="124"/>
      <c r="XA68" s="125"/>
      <c r="XB68" s="129"/>
      <c r="XC68" s="125"/>
      <c r="XD68" s="126"/>
      <c r="XE68" s="126"/>
      <c r="XF68" s="126"/>
      <c r="XG68" s="124"/>
      <c r="XH68" s="125"/>
      <c r="XI68" s="129"/>
      <c r="XJ68" s="125"/>
      <c r="XK68" s="126"/>
      <c r="XL68" s="126"/>
      <c r="XM68" s="126"/>
      <c r="XN68" s="124"/>
      <c r="XO68" s="125"/>
      <c r="XP68" s="129"/>
      <c r="XQ68" s="125"/>
      <c r="XR68" s="126"/>
      <c r="XS68" s="126"/>
      <c r="XT68" s="126"/>
      <c r="XU68" s="124"/>
      <c r="XV68" s="125"/>
      <c r="XW68" s="129"/>
      <c r="XX68" s="125"/>
      <c r="XY68" s="126"/>
      <c r="XZ68" s="126"/>
      <c r="YA68" s="126"/>
      <c r="YB68" s="124"/>
      <c r="YC68" s="125"/>
      <c r="YD68" s="129"/>
      <c r="YE68" s="125"/>
      <c r="YF68" s="126"/>
      <c r="YG68" s="126"/>
      <c r="YH68" s="126"/>
      <c r="YI68" s="124"/>
      <c r="YJ68" s="125"/>
      <c r="YK68" s="129"/>
      <c r="YL68" s="125"/>
      <c r="YM68" s="126"/>
      <c r="YN68" s="126"/>
      <c r="YO68" s="126"/>
      <c r="YP68" s="124"/>
      <c r="YQ68" s="125"/>
      <c r="YR68" s="129"/>
      <c r="YS68" s="125"/>
      <c r="YT68" s="126"/>
      <c r="YU68" s="126"/>
      <c r="YV68" s="126"/>
      <c r="YW68" s="124"/>
      <c r="YX68" s="125"/>
      <c r="YY68" s="129"/>
      <c r="YZ68" s="125"/>
      <c r="ZA68" s="126"/>
      <c r="ZB68" s="126"/>
      <c r="ZC68" s="126"/>
      <c r="ZD68" s="124"/>
      <c r="ZE68" s="125"/>
      <c r="ZF68" s="129"/>
      <c r="ZG68" s="125"/>
      <c r="ZH68" s="126"/>
      <c r="ZI68" s="126"/>
      <c r="ZJ68" s="126"/>
      <c r="ZK68" s="124"/>
      <c r="ZL68" s="125"/>
      <c r="ZM68" s="129"/>
      <c r="ZN68" s="125"/>
      <c r="ZO68" s="126"/>
      <c r="ZP68" s="126"/>
      <c r="ZQ68" s="126"/>
      <c r="ZR68" s="124"/>
      <c r="ZS68" s="125"/>
      <c r="ZT68" s="129"/>
      <c r="ZU68" s="125"/>
      <c r="ZV68" s="126"/>
      <c r="ZW68" s="126"/>
      <c r="ZX68" s="126"/>
      <c r="ZY68" s="124"/>
      <c r="ZZ68" s="125"/>
      <c r="AAA68" s="129"/>
      <c r="AAB68" s="125"/>
      <c r="AAC68" s="126"/>
      <c r="AAD68" s="126"/>
      <c r="AAE68" s="126"/>
      <c r="AAF68" s="124"/>
      <c r="AAG68" s="125"/>
      <c r="AAH68" s="129"/>
      <c r="AAI68" s="125"/>
      <c r="AAJ68" s="126"/>
      <c r="AAK68" s="126"/>
      <c r="AAL68" s="126"/>
      <c r="AAM68" s="124"/>
      <c r="AAN68" s="125"/>
      <c r="AAO68" s="129"/>
      <c r="AAP68" s="125"/>
      <c r="AAQ68" s="126"/>
      <c r="AAR68" s="126"/>
      <c r="AAS68" s="126"/>
      <c r="AAT68" s="124"/>
      <c r="AAU68" s="125"/>
      <c r="AAV68" s="129"/>
      <c r="AAW68" s="125"/>
      <c r="AAX68" s="126"/>
      <c r="AAY68" s="126"/>
      <c r="AAZ68" s="126"/>
      <c r="ABA68" s="124"/>
      <c r="ABB68" s="125"/>
      <c r="ABC68" s="129"/>
      <c r="ABD68" s="125"/>
      <c r="ABE68" s="126"/>
      <c r="ABF68" s="126"/>
      <c r="ABG68" s="126"/>
      <c r="ABH68" s="124"/>
      <c r="ABI68" s="125"/>
      <c r="ABJ68" s="129"/>
      <c r="ABK68" s="125"/>
      <c r="ABL68" s="126"/>
      <c r="ABM68" s="126"/>
      <c r="ABN68" s="126"/>
      <c r="ABO68" s="124"/>
      <c r="ABP68" s="125"/>
      <c r="ABQ68" s="129"/>
      <c r="ABR68" s="125"/>
      <c r="ABS68" s="126"/>
      <c r="ABT68" s="126"/>
      <c r="ABU68" s="126"/>
      <c r="ABV68" s="124"/>
      <c r="ABW68" s="125"/>
      <c r="ABX68" s="129"/>
      <c r="ABY68" s="125"/>
      <c r="ABZ68" s="126"/>
      <c r="ACA68" s="126"/>
      <c r="ACB68" s="126"/>
      <c r="ACC68" s="124"/>
      <c r="ACD68" s="125"/>
      <c r="ACE68" s="129"/>
      <c r="ACF68" s="125"/>
      <c r="ACG68" s="126"/>
      <c r="ACH68" s="126"/>
      <c r="ACI68" s="126"/>
      <c r="ACJ68" s="124"/>
      <c r="ACK68" s="125"/>
      <c r="ACL68" s="129"/>
      <c r="ACM68" s="125"/>
      <c r="ACN68" s="126"/>
      <c r="ACO68" s="126"/>
      <c r="ACP68" s="126"/>
      <c r="ACQ68" s="124"/>
      <c r="ACR68" s="125"/>
      <c r="ACS68" s="129"/>
      <c r="ACT68" s="125"/>
      <c r="ACU68" s="126"/>
      <c r="ACV68" s="126"/>
      <c r="ACW68" s="126"/>
      <c r="ACX68" s="124"/>
      <c r="ACY68" s="125"/>
      <c r="ACZ68" s="129"/>
      <c r="ADA68" s="125"/>
      <c r="ADB68" s="126"/>
      <c r="ADC68" s="126"/>
      <c r="ADD68" s="126"/>
      <c r="ADE68" s="124"/>
      <c r="ADF68" s="125"/>
      <c r="ADG68" s="129"/>
      <c r="ADH68" s="125"/>
      <c r="ADI68" s="126"/>
      <c r="ADJ68" s="126"/>
      <c r="ADK68" s="126"/>
      <c r="ADL68" s="124"/>
      <c r="ADM68" s="125"/>
      <c r="ADN68" s="129"/>
      <c r="ADO68" s="125"/>
      <c r="ADP68" s="126"/>
      <c r="ADQ68" s="126"/>
      <c r="ADR68" s="126"/>
      <c r="ADS68" s="124"/>
      <c r="ADT68" s="125"/>
      <c r="ADU68" s="129"/>
      <c r="ADV68" s="125"/>
      <c r="ADW68" s="126"/>
      <c r="ADX68" s="126"/>
      <c r="ADY68" s="126"/>
      <c r="ADZ68" s="124"/>
      <c r="AEA68" s="125"/>
      <c r="AEB68" s="129"/>
      <c r="AEC68" s="125"/>
      <c r="AED68" s="126"/>
      <c r="AEE68" s="126"/>
      <c r="AEF68" s="126"/>
      <c r="AEG68" s="124"/>
      <c r="AEH68" s="125"/>
      <c r="AEI68" s="129"/>
      <c r="AEJ68" s="125"/>
      <c r="AEK68" s="126"/>
      <c r="AEL68" s="126"/>
      <c r="AEM68" s="126"/>
      <c r="AEN68" s="124"/>
      <c r="AEO68" s="125"/>
      <c r="AEP68" s="129"/>
      <c r="AEQ68" s="125"/>
      <c r="AER68" s="126"/>
      <c r="AES68" s="126"/>
      <c r="AET68" s="126"/>
      <c r="AEU68" s="124"/>
      <c r="AEV68" s="125"/>
      <c r="AEW68" s="129"/>
      <c r="AEX68" s="125"/>
      <c r="AEY68" s="126"/>
      <c r="AEZ68" s="126"/>
      <c r="AFA68" s="126"/>
      <c r="AFB68" s="124"/>
      <c r="AFC68" s="125"/>
      <c r="AFD68" s="129"/>
      <c r="AFE68" s="125"/>
      <c r="AFF68" s="126"/>
      <c r="AFG68" s="126"/>
      <c r="AFH68" s="126"/>
      <c r="AFI68" s="124"/>
      <c r="AFJ68" s="125"/>
      <c r="AFK68" s="129"/>
      <c r="AFL68" s="125"/>
      <c r="AFM68" s="126"/>
      <c r="AFN68" s="126"/>
      <c r="AFO68" s="126"/>
      <c r="AFP68" s="124"/>
      <c r="AFQ68" s="125"/>
      <c r="AFR68" s="129"/>
      <c r="AFS68" s="125"/>
      <c r="AFT68" s="126"/>
      <c r="AFU68" s="126"/>
      <c r="AFV68" s="126"/>
      <c r="AFW68" s="124"/>
      <c r="AFX68" s="125"/>
      <c r="AFY68" s="129"/>
      <c r="AFZ68" s="125"/>
      <c r="AGA68" s="126"/>
      <c r="AGB68" s="126"/>
      <c r="AGC68" s="126"/>
      <c r="AGD68" s="124"/>
      <c r="AGE68" s="125"/>
      <c r="AGF68" s="129"/>
      <c r="AGG68" s="125"/>
      <c r="AGH68" s="126"/>
      <c r="AGI68" s="126"/>
      <c r="AGJ68" s="126"/>
      <c r="AGK68" s="124"/>
      <c r="AGL68" s="125"/>
      <c r="AGM68" s="129"/>
      <c r="AGN68" s="125"/>
      <c r="AGO68" s="126"/>
      <c r="AGP68" s="126"/>
      <c r="AGQ68" s="126"/>
      <c r="AGR68" s="124"/>
      <c r="AGS68" s="125"/>
      <c r="AGT68" s="129"/>
      <c r="AGU68" s="125"/>
      <c r="AGV68" s="126"/>
      <c r="AGW68" s="126"/>
      <c r="AGX68" s="126"/>
      <c r="AGY68" s="124"/>
      <c r="AGZ68" s="125"/>
      <c r="AHA68" s="129"/>
      <c r="AHB68" s="125"/>
      <c r="AHC68" s="126"/>
      <c r="AHD68" s="126"/>
      <c r="AHE68" s="126"/>
      <c r="AHF68" s="124"/>
      <c r="AHG68" s="125"/>
      <c r="AHH68" s="129"/>
      <c r="AHI68" s="125"/>
      <c r="AHJ68" s="126"/>
      <c r="AHK68" s="126"/>
      <c r="AHL68" s="126"/>
      <c r="AHM68" s="124"/>
      <c r="AHN68" s="125"/>
      <c r="AHO68" s="129"/>
      <c r="AHP68" s="125"/>
      <c r="AHQ68" s="126"/>
      <c r="AHR68" s="126"/>
      <c r="AHS68" s="126"/>
      <c r="AHT68" s="124"/>
      <c r="AHU68" s="125"/>
      <c r="AHV68" s="129"/>
      <c r="AHW68" s="125"/>
      <c r="AHX68" s="126"/>
      <c r="AHY68" s="126"/>
      <c r="AHZ68" s="126"/>
      <c r="AIA68" s="124"/>
      <c r="AIB68" s="125"/>
      <c r="AIC68" s="129"/>
      <c r="AID68" s="125"/>
      <c r="AIE68" s="126"/>
      <c r="AIF68" s="126"/>
      <c r="AIG68" s="126"/>
      <c r="AIH68" s="124"/>
      <c r="AII68" s="125"/>
      <c r="AIJ68" s="129"/>
      <c r="AIK68" s="125"/>
      <c r="AIL68" s="126"/>
      <c r="AIM68" s="126"/>
      <c r="AIN68" s="126"/>
      <c r="AIO68" s="124"/>
      <c r="AIP68" s="125"/>
      <c r="AIQ68" s="129"/>
      <c r="AIR68" s="125"/>
      <c r="AIS68" s="126"/>
      <c r="AIT68" s="126"/>
      <c r="AIU68" s="126"/>
      <c r="AIV68" s="124"/>
      <c r="AIW68" s="125"/>
      <c r="AIX68" s="129"/>
      <c r="AIY68" s="125"/>
      <c r="AIZ68" s="126"/>
      <c r="AJA68" s="126"/>
      <c r="AJB68" s="126"/>
      <c r="AJC68" s="124"/>
      <c r="AJD68" s="125"/>
      <c r="AJE68" s="129"/>
      <c r="AJF68" s="125"/>
      <c r="AJG68" s="126"/>
      <c r="AJH68" s="126"/>
      <c r="AJI68" s="126"/>
      <c r="AJJ68" s="124"/>
      <c r="AJK68" s="125"/>
      <c r="AJL68" s="129"/>
      <c r="AJM68" s="125"/>
      <c r="AJN68" s="126"/>
      <c r="AJO68" s="126"/>
      <c r="AJP68" s="126"/>
      <c r="AJQ68" s="124"/>
      <c r="AJR68" s="125"/>
      <c r="AJS68" s="129"/>
      <c r="AJT68" s="125"/>
      <c r="AJU68" s="126"/>
      <c r="AJV68" s="126"/>
      <c r="AJW68" s="126"/>
      <c r="AJX68" s="124"/>
      <c r="AJY68" s="125"/>
      <c r="AJZ68" s="129"/>
      <c r="AKA68" s="125"/>
      <c r="AKB68" s="126"/>
      <c r="AKC68" s="126"/>
      <c r="AKD68" s="126"/>
      <c r="AKE68" s="124"/>
      <c r="AKF68" s="125"/>
      <c r="AKG68" s="129"/>
      <c r="AKH68" s="125"/>
      <c r="AKI68" s="126"/>
      <c r="AKJ68" s="126"/>
      <c r="AKK68" s="126"/>
      <c r="AKL68" s="124"/>
      <c r="AKM68" s="125"/>
      <c r="AKN68" s="129"/>
      <c r="AKO68" s="125"/>
      <c r="AKP68" s="126"/>
      <c r="AKQ68" s="126"/>
      <c r="AKR68" s="126"/>
      <c r="AKS68" s="124"/>
      <c r="AKT68" s="125"/>
      <c r="AKU68" s="129"/>
      <c r="AKV68" s="125"/>
      <c r="AKW68" s="126"/>
      <c r="AKX68" s="126"/>
      <c r="AKY68" s="126"/>
      <c r="AKZ68" s="124"/>
      <c r="ALA68" s="125"/>
      <c r="ALB68" s="129"/>
      <c r="ALC68" s="125"/>
      <c r="ALD68" s="126"/>
      <c r="ALE68" s="126"/>
      <c r="ALF68" s="126"/>
      <c r="ALG68" s="124"/>
      <c r="ALH68" s="125"/>
      <c r="ALI68" s="129"/>
      <c r="ALJ68" s="125"/>
      <c r="ALK68" s="126"/>
      <c r="ALL68" s="126"/>
      <c r="ALM68" s="126"/>
      <c r="ALN68" s="124"/>
      <c r="ALO68" s="125"/>
      <c r="ALP68" s="129"/>
      <c r="ALQ68" s="125"/>
      <c r="ALR68" s="126"/>
      <c r="ALS68" s="126"/>
      <c r="ALT68" s="126"/>
      <c r="ALU68" s="124"/>
      <c r="ALV68" s="125"/>
      <c r="ALW68" s="129"/>
      <c r="ALX68" s="125"/>
      <c r="ALY68" s="126"/>
      <c r="ALZ68" s="126"/>
      <c r="AMA68" s="126"/>
      <c r="AMB68" s="124"/>
      <c r="AMC68" s="125"/>
      <c r="AMD68" s="129"/>
      <c r="AME68" s="125"/>
      <c r="AMF68" s="126"/>
      <c r="AMG68" s="126"/>
      <c r="AMH68" s="126"/>
      <c r="AMI68" s="124"/>
      <c r="AMJ68" s="125"/>
      <c r="AMK68" s="129"/>
      <c r="AML68" s="125"/>
      <c r="AMM68" s="126"/>
      <c r="AMN68" s="126"/>
      <c r="AMO68" s="126"/>
      <c r="AMP68" s="124"/>
      <c r="AMQ68" s="125"/>
      <c r="AMR68" s="129"/>
      <c r="AMS68" s="125"/>
      <c r="AMT68" s="126"/>
      <c r="AMU68" s="126"/>
      <c r="AMV68" s="126"/>
      <c r="AMW68" s="124"/>
      <c r="AMX68" s="125"/>
      <c r="AMY68" s="129"/>
      <c r="AMZ68" s="125"/>
      <c r="ANA68" s="126"/>
      <c r="ANB68" s="126"/>
      <c r="ANC68" s="126"/>
      <c r="AND68" s="124"/>
      <c r="ANE68" s="125"/>
      <c r="ANF68" s="129"/>
      <c r="ANG68" s="125"/>
      <c r="ANH68" s="126"/>
      <c r="ANI68" s="126"/>
      <c r="ANJ68" s="126"/>
      <c r="ANK68" s="124"/>
      <c r="ANL68" s="125"/>
      <c r="ANM68" s="129"/>
      <c r="ANN68" s="125"/>
      <c r="ANO68" s="126"/>
      <c r="ANP68" s="126"/>
      <c r="ANQ68" s="126"/>
      <c r="ANR68" s="124"/>
      <c r="ANS68" s="125"/>
      <c r="ANT68" s="129"/>
      <c r="ANU68" s="125"/>
      <c r="ANV68" s="126"/>
      <c r="ANW68" s="126"/>
      <c r="ANX68" s="126"/>
      <c r="ANY68" s="124"/>
      <c r="ANZ68" s="125"/>
      <c r="AOA68" s="129"/>
      <c r="AOB68" s="125"/>
      <c r="AOC68" s="126"/>
      <c r="AOD68" s="126"/>
      <c r="AOE68" s="126"/>
      <c r="AOF68" s="124"/>
      <c r="AOG68" s="125"/>
      <c r="AOH68" s="129"/>
      <c r="AOI68" s="125"/>
      <c r="AOJ68" s="126"/>
      <c r="AOK68" s="126"/>
      <c r="AOL68" s="126"/>
      <c r="AOM68" s="124"/>
      <c r="AON68" s="125"/>
      <c r="AOO68" s="129"/>
      <c r="AOP68" s="125"/>
      <c r="AOQ68" s="126"/>
      <c r="AOR68" s="126"/>
      <c r="AOS68" s="126"/>
      <c r="AOT68" s="124"/>
      <c r="AOU68" s="125"/>
      <c r="AOV68" s="129"/>
      <c r="AOW68" s="125"/>
      <c r="AOX68" s="126"/>
      <c r="AOY68" s="126"/>
      <c r="AOZ68" s="126"/>
      <c r="APA68" s="124"/>
      <c r="APB68" s="125"/>
      <c r="APC68" s="129"/>
      <c r="APD68" s="125"/>
      <c r="APE68" s="126"/>
      <c r="APF68" s="126"/>
      <c r="APG68" s="126"/>
      <c r="APH68" s="124"/>
      <c r="API68" s="125"/>
      <c r="APJ68" s="129"/>
      <c r="APK68" s="125"/>
      <c r="APL68" s="126"/>
      <c r="APM68" s="126"/>
      <c r="APN68" s="126"/>
      <c r="APO68" s="124"/>
      <c r="APP68" s="125"/>
      <c r="APQ68" s="129"/>
      <c r="APR68" s="125"/>
      <c r="APS68" s="126"/>
      <c r="APT68" s="126"/>
      <c r="APU68" s="126"/>
      <c r="APV68" s="124"/>
      <c r="APW68" s="125"/>
      <c r="APX68" s="129"/>
      <c r="APY68" s="125"/>
      <c r="APZ68" s="126"/>
      <c r="AQA68" s="126"/>
      <c r="AQB68" s="126"/>
      <c r="AQC68" s="124"/>
      <c r="AQD68" s="125"/>
      <c r="AQE68" s="129"/>
      <c r="AQF68" s="125"/>
      <c r="AQG68" s="126"/>
      <c r="AQH68" s="126"/>
      <c r="AQI68" s="126"/>
      <c r="AQJ68" s="124"/>
      <c r="AQK68" s="125"/>
      <c r="AQL68" s="129"/>
      <c r="AQM68" s="125"/>
      <c r="AQN68" s="126"/>
      <c r="AQO68" s="126"/>
      <c r="AQP68" s="126"/>
      <c r="AQQ68" s="124"/>
      <c r="AQR68" s="125"/>
      <c r="AQS68" s="129"/>
      <c r="AQT68" s="125"/>
      <c r="AQU68" s="126"/>
      <c r="AQV68" s="126"/>
      <c r="AQW68" s="126"/>
      <c r="AQX68" s="124"/>
      <c r="AQY68" s="125"/>
      <c r="AQZ68" s="129"/>
      <c r="ARA68" s="125"/>
      <c r="ARB68" s="126"/>
      <c r="ARC68" s="126"/>
      <c r="ARD68" s="126"/>
      <c r="ARE68" s="124"/>
      <c r="ARF68" s="125"/>
      <c r="ARG68" s="129"/>
      <c r="ARH68" s="125"/>
      <c r="ARI68" s="126"/>
      <c r="ARJ68" s="126"/>
      <c r="ARK68" s="126"/>
      <c r="ARL68" s="124"/>
      <c r="ARM68" s="125"/>
      <c r="ARN68" s="129"/>
      <c r="ARO68" s="125"/>
      <c r="ARP68" s="126"/>
      <c r="ARQ68" s="126"/>
      <c r="ARR68" s="126"/>
      <c r="ARS68" s="124"/>
      <c r="ART68" s="125"/>
      <c r="ARU68" s="129"/>
      <c r="ARV68" s="125"/>
      <c r="ARW68" s="126"/>
      <c r="ARX68" s="126"/>
      <c r="ARY68" s="126"/>
      <c r="ARZ68" s="124"/>
      <c r="ASA68" s="125"/>
      <c r="ASB68" s="129"/>
      <c r="ASC68" s="125"/>
      <c r="ASD68" s="126"/>
      <c r="ASE68" s="126"/>
      <c r="ASF68" s="126"/>
      <c r="ASG68" s="124"/>
      <c r="ASH68" s="125"/>
      <c r="ASI68" s="129"/>
      <c r="ASJ68" s="125"/>
      <c r="ASK68" s="126"/>
      <c r="ASL68" s="126"/>
      <c r="ASM68" s="126"/>
      <c r="ASN68" s="124"/>
      <c r="ASO68" s="125"/>
      <c r="ASP68" s="129"/>
      <c r="ASQ68" s="125"/>
      <c r="ASR68" s="126"/>
      <c r="ASS68" s="126"/>
      <c r="AST68" s="126"/>
      <c r="ASU68" s="124"/>
      <c r="ASV68" s="125"/>
      <c r="ASW68" s="129"/>
      <c r="ASX68" s="125"/>
      <c r="ASY68" s="126"/>
      <c r="ASZ68" s="126"/>
      <c r="ATA68" s="126"/>
      <c r="ATB68" s="124"/>
      <c r="ATC68" s="125"/>
      <c r="ATD68" s="129"/>
      <c r="ATE68" s="125"/>
      <c r="ATF68" s="126"/>
      <c r="ATG68" s="126"/>
      <c r="ATH68" s="126"/>
      <c r="ATI68" s="124"/>
      <c r="ATJ68" s="125"/>
      <c r="ATK68" s="129"/>
      <c r="ATL68" s="125"/>
      <c r="ATM68" s="126"/>
      <c r="ATN68" s="126"/>
      <c r="ATO68" s="126"/>
      <c r="ATP68" s="124"/>
      <c r="ATQ68" s="125"/>
      <c r="ATR68" s="129"/>
      <c r="ATS68" s="125"/>
      <c r="ATT68" s="126"/>
      <c r="ATU68" s="126"/>
      <c r="ATV68" s="126"/>
      <c r="ATW68" s="124"/>
      <c r="ATX68" s="125"/>
      <c r="ATY68" s="129"/>
      <c r="ATZ68" s="125"/>
      <c r="AUA68" s="126"/>
      <c r="AUB68" s="126"/>
      <c r="AUC68" s="126"/>
      <c r="AUD68" s="124"/>
      <c r="AUE68" s="125"/>
      <c r="AUF68" s="129"/>
      <c r="AUG68" s="125"/>
      <c r="AUH68" s="126"/>
      <c r="AUI68" s="126"/>
      <c r="AUJ68" s="126"/>
      <c r="AUK68" s="124"/>
      <c r="AUL68" s="125"/>
      <c r="AUM68" s="129"/>
      <c r="AUN68" s="125"/>
      <c r="AUO68" s="126"/>
      <c r="AUP68" s="126"/>
      <c r="AUQ68" s="126"/>
      <c r="AUR68" s="124"/>
      <c r="AUS68" s="125"/>
      <c r="AUT68" s="129"/>
      <c r="AUU68" s="125"/>
      <c r="AUV68" s="126"/>
      <c r="AUW68" s="126"/>
      <c r="AUX68" s="126"/>
      <c r="AUY68" s="124"/>
      <c r="AUZ68" s="125"/>
      <c r="AVA68" s="129"/>
      <c r="AVB68" s="125"/>
      <c r="AVC68" s="126"/>
      <c r="AVD68" s="126"/>
      <c r="AVE68" s="126"/>
      <c r="AVF68" s="124"/>
      <c r="AVG68" s="125"/>
      <c r="AVH68" s="129"/>
      <c r="AVI68" s="125"/>
      <c r="AVJ68" s="126"/>
      <c r="AVK68" s="126"/>
      <c r="AVL68" s="126"/>
      <c r="AVM68" s="124"/>
      <c r="AVN68" s="125"/>
      <c r="AVO68" s="129"/>
      <c r="AVP68" s="125"/>
      <c r="AVQ68" s="126"/>
      <c r="AVR68" s="126"/>
      <c r="AVS68" s="126"/>
      <c r="AVT68" s="124"/>
      <c r="AVU68" s="125"/>
      <c r="AVV68" s="129"/>
      <c r="AVW68" s="125"/>
      <c r="AVX68" s="126"/>
      <c r="AVY68" s="126"/>
      <c r="AVZ68" s="126"/>
      <c r="AWA68" s="124"/>
      <c r="AWB68" s="125"/>
      <c r="AWC68" s="129"/>
      <c r="AWD68" s="125"/>
      <c r="AWE68" s="126"/>
      <c r="AWF68" s="126"/>
      <c r="AWG68" s="126"/>
      <c r="AWH68" s="124"/>
      <c r="AWI68" s="125"/>
      <c r="AWJ68" s="129"/>
      <c r="AWK68" s="125"/>
      <c r="AWL68" s="126"/>
      <c r="AWM68" s="126"/>
      <c r="AWN68" s="126"/>
      <c r="AWO68" s="124"/>
      <c r="AWP68" s="125"/>
      <c r="AWQ68" s="129"/>
      <c r="AWR68" s="125"/>
      <c r="AWS68" s="126"/>
      <c r="AWT68" s="126"/>
      <c r="AWU68" s="126"/>
      <c r="AWV68" s="124"/>
      <c r="AWW68" s="125"/>
      <c r="AWX68" s="129"/>
      <c r="AWY68" s="125"/>
      <c r="AWZ68" s="126"/>
      <c r="AXA68" s="126"/>
      <c r="AXB68" s="126"/>
      <c r="AXC68" s="124"/>
      <c r="AXD68" s="125"/>
      <c r="AXE68" s="129"/>
      <c r="AXF68" s="125"/>
      <c r="AXG68" s="126"/>
      <c r="AXH68" s="126"/>
      <c r="AXI68" s="126"/>
      <c r="AXJ68" s="124"/>
      <c r="AXK68" s="125"/>
      <c r="AXL68" s="129"/>
      <c r="AXM68" s="125"/>
      <c r="AXN68" s="126"/>
      <c r="AXO68" s="126"/>
      <c r="AXP68" s="126"/>
      <c r="AXQ68" s="124"/>
      <c r="AXR68" s="125"/>
      <c r="AXS68" s="129"/>
      <c r="AXT68" s="125"/>
      <c r="AXU68" s="126"/>
      <c r="AXV68" s="126"/>
      <c r="AXW68" s="126"/>
      <c r="AXX68" s="124"/>
      <c r="AXY68" s="125"/>
      <c r="AXZ68" s="129"/>
      <c r="AYA68" s="125"/>
      <c r="AYB68" s="126"/>
      <c r="AYC68" s="126"/>
      <c r="AYD68" s="126"/>
      <c r="AYE68" s="124"/>
      <c r="AYF68" s="125"/>
      <c r="AYG68" s="129"/>
      <c r="AYH68" s="125"/>
      <c r="AYI68" s="126"/>
      <c r="AYJ68" s="126"/>
      <c r="AYK68" s="126"/>
      <c r="AYL68" s="124"/>
      <c r="AYM68" s="125"/>
      <c r="AYN68" s="129"/>
      <c r="AYO68" s="125"/>
      <c r="AYP68" s="126"/>
      <c r="AYQ68" s="126"/>
      <c r="AYR68" s="126"/>
      <c r="AYS68" s="124"/>
      <c r="AYT68" s="125"/>
      <c r="AYU68" s="129"/>
      <c r="AYV68" s="125"/>
      <c r="AYW68" s="126"/>
      <c r="AYX68" s="126"/>
      <c r="AYY68" s="126"/>
      <c r="AYZ68" s="124"/>
      <c r="AZA68" s="125"/>
      <c r="AZB68" s="129"/>
      <c r="AZC68" s="125"/>
      <c r="AZD68" s="126"/>
      <c r="AZE68" s="126"/>
      <c r="AZF68" s="126"/>
      <c r="AZG68" s="124"/>
      <c r="AZH68" s="125"/>
      <c r="AZI68" s="129"/>
      <c r="AZJ68" s="125"/>
      <c r="AZK68" s="126"/>
      <c r="AZL68" s="126"/>
      <c r="AZM68" s="126"/>
      <c r="AZN68" s="124"/>
      <c r="AZO68" s="125"/>
      <c r="AZP68" s="129"/>
      <c r="AZQ68" s="125"/>
      <c r="AZR68" s="126"/>
      <c r="AZS68" s="126"/>
      <c r="AZT68" s="126"/>
      <c r="AZU68" s="124"/>
      <c r="AZV68" s="125"/>
      <c r="AZW68" s="129"/>
      <c r="AZX68" s="125"/>
      <c r="AZY68" s="126"/>
      <c r="AZZ68" s="126"/>
      <c r="BAA68" s="126"/>
      <c r="BAB68" s="124"/>
      <c r="BAC68" s="125"/>
      <c r="BAD68" s="129"/>
      <c r="BAE68" s="125"/>
      <c r="BAF68" s="126"/>
      <c r="BAG68" s="126"/>
      <c r="BAH68" s="126"/>
      <c r="BAI68" s="124"/>
      <c r="BAJ68" s="125"/>
      <c r="BAK68" s="129"/>
      <c r="BAL68" s="125"/>
      <c r="BAM68" s="126"/>
      <c r="BAN68" s="126"/>
      <c r="BAO68" s="126"/>
      <c r="BAP68" s="124"/>
      <c r="BAQ68" s="125"/>
      <c r="BAR68" s="129"/>
      <c r="BAS68" s="125"/>
      <c r="BAT68" s="126"/>
      <c r="BAU68" s="126"/>
      <c r="BAV68" s="126"/>
      <c r="BAW68" s="124"/>
      <c r="BAX68" s="125"/>
      <c r="BAY68" s="129"/>
      <c r="BAZ68" s="125"/>
      <c r="BBA68" s="126"/>
      <c r="BBB68" s="126"/>
      <c r="BBC68" s="126"/>
      <c r="BBD68" s="124"/>
      <c r="BBE68" s="125"/>
      <c r="BBF68" s="129"/>
      <c r="BBG68" s="125"/>
      <c r="BBH68" s="126"/>
      <c r="BBI68" s="126"/>
      <c r="BBJ68" s="126"/>
      <c r="BBK68" s="124"/>
      <c r="BBL68" s="125"/>
      <c r="BBM68" s="129"/>
      <c r="BBN68" s="125"/>
      <c r="BBO68" s="126"/>
      <c r="BBP68" s="126"/>
      <c r="BBQ68" s="126"/>
      <c r="BBR68" s="124"/>
      <c r="BBS68" s="125"/>
      <c r="BBT68" s="129"/>
      <c r="BBU68" s="125"/>
      <c r="BBV68" s="126"/>
      <c r="BBW68" s="126"/>
      <c r="BBX68" s="126"/>
      <c r="BBY68" s="124"/>
      <c r="BBZ68" s="125"/>
      <c r="BCA68" s="129"/>
      <c r="BCB68" s="125"/>
      <c r="BCC68" s="126"/>
      <c r="BCD68" s="126"/>
      <c r="BCE68" s="126"/>
      <c r="BCF68" s="124"/>
      <c r="BCG68" s="125"/>
      <c r="BCH68" s="129"/>
      <c r="BCI68" s="125"/>
      <c r="BCJ68" s="126"/>
      <c r="BCK68" s="126"/>
      <c r="BCL68" s="126"/>
      <c r="BCM68" s="124"/>
      <c r="BCN68" s="125"/>
      <c r="BCO68" s="129"/>
      <c r="BCP68" s="125"/>
      <c r="BCQ68" s="126"/>
      <c r="BCR68" s="126"/>
      <c r="BCS68" s="126"/>
      <c r="BCT68" s="124"/>
      <c r="BCU68" s="125"/>
      <c r="BCV68" s="129"/>
      <c r="BCW68" s="125"/>
      <c r="BCX68" s="126"/>
      <c r="BCY68" s="126"/>
      <c r="BCZ68" s="126"/>
      <c r="BDA68" s="124"/>
      <c r="BDB68" s="125"/>
      <c r="BDC68" s="129"/>
      <c r="BDD68" s="125"/>
      <c r="BDE68" s="126"/>
      <c r="BDF68" s="126"/>
      <c r="BDG68" s="126"/>
      <c r="BDH68" s="124"/>
      <c r="BDI68" s="125"/>
      <c r="BDJ68" s="129"/>
      <c r="BDK68" s="125"/>
      <c r="BDL68" s="126"/>
      <c r="BDM68" s="126"/>
      <c r="BDN68" s="126"/>
      <c r="BDO68" s="124"/>
      <c r="BDP68" s="125"/>
      <c r="BDQ68" s="129"/>
      <c r="BDR68" s="125"/>
      <c r="BDS68" s="126"/>
      <c r="BDT68" s="126"/>
      <c r="BDU68" s="126"/>
      <c r="BDV68" s="124"/>
      <c r="BDW68" s="125"/>
      <c r="BDX68" s="129"/>
      <c r="BDY68" s="125"/>
      <c r="BDZ68" s="126"/>
      <c r="BEA68" s="126"/>
      <c r="BEB68" s="126"/>
      <c r="BEC68" s="124"/>
      <c r="BED68" s="125"/>
      <c r="BEE68" s="129"/>
      <c r="BEF68" s="125"/>
      <c r="BEG68" s="126"/>
      <c r="BEH68" s="126"/>
      <c r="BEI68" s="126"/>
      <c r="BEJ68" s="124"/>
      <c r="BEK68" s="125"/>
      <c r="BEL68" s="129"/>
      <c r="BEM68" s="125"/>
      <c r="BEN68" s="126"/>
      <c r="BEO68" s="126"/>
      <c r="BEP68" s="126"/>
      <c r="BEQ68" s="124"/>
      <c r="BER68" s="125"/>
      <c r="BES68" s="129"/>
      <c r="BET68" s="125"/>
      <c r="BEU68" s="126"/>
      <c r="BEV68" s="126"/>
      <c r="BEW68" s="126"/>
      <c r="BEX68" s="124"/>
      <c r="BEY68" s="125"/>
      <c r="BEZ68" s="129"/>
      <c r="BFA68" s="125"/>
      <c r="BFB68" s="126"/>
      <c r="BFC68" s="126"/>
      <c r="BFD68" s="126"/>
      <c r="BFE68" s="124"/>
      <c r="BFF68" s="125"/>
      <c r="BFG68" s="129"/>
      <c r="BFH68" s="125"/>
      <c r="BFI68" s="126"/>
      <c r="BFJ68" s="126"/>
      <c r="BFK68" s="126"/>
      <c r="BFL68" s="124"/>
      <c r="BFM68" s="125"/>
      <c r="BFN68" s="129"/>
      <c r="BFO68" s="125"/>
      <c r="BFP68" s="126"/>
      <c r="BFQ68" s="126"/>
      <c r="BFR68" s="126"/>
      <c r="BFS68" s="124"/>
      <c r="BFT68" s="125"/>
      <c r="BFU68" s="129"/>
      <c r="BFV68" s="125"/>
      <c r="BFW68" s="126"/>
      <c r="BFX68" s="126"/>
      <c r="BFY68" s="126"/>
      <c r="BFZ68" s="124"/>
      <c r="BGA68" s="125"/>
      <c r="BGB68" s="129"/>
      <c r="BGC68" s="125"/>
      <c r="BGD68" s="126"/>
      <c r="BGE68" s="126"/>
      <c r="BGF68" s="126"/>
      <c r="BGG68" s="124"/>
      <c r="BGH68" s="125"/>
      <c r="BGI68" s="129"/>
      <c r="BGJ68" s="125"/>
      <c r="BGK68" s="126"/>
      <c r="BGL68" s="126"/>
      <c r="BGM68" s="126"/>
      <c r="BGN68" s="124"/>
      <c r="BGO68" s="125"/>
      <c r="BGP68" s="129"/>
      <c r="BGQ68" s="125"/>
      <c r="BGR68" s="126"/>
      <c r="BGS68" s="126"/>
      <c r="BGT68" s="126"/>
      <c r="BGU68" s="124"/>
      <c r="BGV68" s="125"/>
      <c r="BGW68" s="129"/>
      <c r="BGX68" s="125"/>
      <c r="BGY68" s="126"/>
      <c r="BGZ68" s="126"/>
      <c r="BHA68" s="126"/>
      <c r="BHB68" s="124"/>
      <c r="BHC68" s="125"/>
      <c r="BHD68" s="129"/>
      <c r="BHE68" s="125"/>
      <c r="BHF68" s="126"/>
      <c r="BHG68" s="126"/>
      <c r="BHH68" s="126"/>
      <c r="BHI68" s="124"/>
      <c r="BHJ68" s="125"/>
      <c r="BHK68" s="129"/>
      <c r="BHL68" s="125"/>
      <c r="BHM68" s="126"/>
      <c r="BHN68" s="126"/>
      <c r="BHO68" s="126"/>
      <c r="BHP68" s="124"/>
      <c r="BHQ68" s="125"/>
      <c r="BHR68" s="129"/>
      <c r="BHS68" s="125"/>
      <c r="BHT68" s="126"/>
      <c r="BHU68" s="126"/>
      <c r="BHV68" s="126"/>
      <c r="BHW68" s="124"/>
      <c r="BHX68" s="125"/>
      <c r="BHY68" s="129"/>
      <c r="BHZ68" s="125"/>
      <c r="BIA68" s="126"/>
      <c r="BIB68" s="126"/>
      <c r="BIC68" s="126"/>
      <c r="BID68" s="124"/>
      <c r="BIE68" s="125"/>
      <c r="BIF68" s="129"/>
      <c r="BIG68" s="125"/>
      <c r="BIH68" s="126"/>
      <c r="BII68" s="126"/>
      <c r="BIJ68" s="126"/>
      <c r="BIK68" s="124"/>
      <c r="BIL68" s="125"/>
      <c r="BIM68" s="129"/>
      <c r="BIN68" s="125"/>
      <c r="BIO68" s="126"/>
      <c r="BIP68" s="126"/>
      <c r="BIQ68" s="126"/>
      <c r="BIR68" s="124"/>
      <c r="BIS68" s="125"/>
      <c r="BIT68" s="129"/>
      <c r="BIU68" s="125"/>
      <c r="BIV68" s="126"/>
      <c r="BIW68" s="126"/>
      <c r="BIX68" s="126"/>
      <c r="BIY68" s="124"/>
      <c r="BIZ68" s="125"/>
      <c r="BJA68" s="129"/>
      <c r="BJB68" s="125"/>
      <c r="BJC68" s="126"/>
      <c r="BJD68" s="126"/>
      <c r="BJE68" s="126"/>
      <c r="BJF68" s="124"/>
      <c r="BJG68" s="125"/>
      <c r="BJH68" s="129"/>
      <c r="BJI68" s="125"/>
      <c r="BJJ68" s="126"/>
      <c r="BJK68" s="126"/>
      <c r="BJL68" s="126"/>
      <c r="BJM68" s="124"/>
      <c r="BJN68" s="125"/>
      <c r="BJO68" s="129"/>
      <c r="BJP68" s="125"/>
      <c r="BJQ68" s="126"/>
      <c r="BJR68" s="126"/>
      <c r="BJS68" s="126"/>
      <c r="BJT68" s="124"/>
      <c r="BJU68" s="125"/>
      <c r="BJV68" s="129"/>
      <c r="BJW68" s="125"/>
      <c r="BJX68" s="126"/>
      <c r="BJY68" s="126"/>
      <c r="BJZ68" s="126"/>
      <c r="BKA68" s="124"/>
      <c r="BKB68" s="125"/>
      <c r="BKC68" s="129"/>
      <c r="BKD68" s="125"/>
      <c r="BKE68" s="126"/>
      <c r="BKF68" s="126"/>
      <c r="BKG68" s="126"/>
      <c r="BKH68" s="124"/>
      <c r="BKI68" s="125"/>
      <c r="BKJ68" s="129"/>
      <c r="BKK68" s="125"/>
      <c r="BKL68" s="126"/>
      <c r="BKM68" s="126"/>
      <c r="BKN68" s="126"/>
      <c r="BKO68" s="124"/>
      <c r="BKP68" s="125"/>
      <c r="BKQ68" s="129"/>
      <c r="BKR68" s="125"/>
      <c r="BKS68" s="126"/>
      <c r="BKT68" s="126"/>
      <c r="BKU68" s="126"/>
      <c r="BKV68" s="124"/>
      <c r="BKW68" s="125"/>
      <c r="BKX68" s="129"/>
      <c r="BKY68" s="125"/>
      <c r="BKZ68" s="126"/>
      <c r="BLA68" s="126"/>
      <c r="BLB68" s="126"/>
      <c r="BLC68" s="124"/>
      <c r="BLD68" s="125"/>
      <c r="BLE68" s="129"/>
      <c r="BLF68" s="125"/>
      <c r="BLG68" s="126"/>
      <c r="BLH68" s="126"/>
      <c r="BLI68" s="126"/>
      <c r="BLJ68" s="124"/>
      <c r="BLK68" s="125"/>
      <c r="BLL68" s="129"/>
      <c r="BLM68" s="125"/>
      <c r="BLN68" s="126"/>
      <c r="BLO68" s="126"/>
      <c r="BLP68" s="126"/>
      <c r="BLQ68" s="124"/>
      <c r="BLR68" s="125"/>
      <c r="BLS68" s="129"/>
      <c r="BLT68" s="125"/>
      <c r="BLU68" s="126"/>
      <c r="BLV68" s="126"/>
      <c r="BLW68" s="126"/>
      <c r="BLX68" s="124"/>
      <c r="BLY68" s="125"/>
      <c r="BLZ68" s="129"/>
      <c r="BMA68" s="125"/>
      <c r="BMB68" s="126"/>
      <c r="BMC68" s="126"/>
      <c r="BMD68" s="126"/>
      <c r="BME68" s="124"/>
      <c r="BMF68" s="125"/>
      <c r="BMG68" s="129"/>
      <c r="BMH68" s="125"/>
      <c r="BMI68" s="126"/>
      <c r="BMJ68" s="126"/>
      <c r="BMK68" s="126"/>
      <c r="BML68" s="124"/>
      <c r="BMM68" s="125"/>
      <c r="BMN68" s="129"/>
      <c r="BMO68" s="125"/>
      <c r="BMP68" s="126"/>
      <c r="BMQ68" s="126"/>
      <c r="BMR68" s="126"/>
      <c r="BMS68" s="124"/>
      <c r="BMT68" s="125"/>
      <c r="BMU68" s="129"/>
      <c r="BMV68" s="125"/>
      <c r="BMW68" s="126"/>
      <c r="BMX68" s="126"/>
      <c r="BMY68" s="126"/>
      <c r="BMZ68" s="124"/>
      <c r="BNA68" s="125"/>
      <c r="BNB68" s="129"/>
      <c r="BNC68" s="125"/>
      <c r="BND68" s="126"/>
      <c r="BNE68" s="126"/>
      <c r="BNF68" s="126"/>
      <c r="BNG68" s="124"/>
      <c r="BNH68" s="125"/>
      <c r="BNI68" s="129"/>
      <c r="BNJ68" s="125"/>
      <c r="BNK68" s="126"/>
      <c r="BNL68" s="126"/>
      <c r="BNM68" s="126"/>
      <c r="BNN68" s="124"/>
      <c r="BNO68" s="125"/>
      <c r="BNP68" s="129"/>
      <c r="BNQ68" s="125"/>
      <c r="BNR68" s="126"/>
      <c r="BNS68" s="126"/>
      <c r="BNT68" s="126"/>
      <c r="BNU68" s="124"/>
      <c r="BNV68" s="125"/>
      <c r="BNW68" s="129"/>
      <c r="BNX68" s="125"/>
      <c r="BNY68" s="126"/>
      <c r="BNZ68" s="126"/>
      <c r="BOA68" s="126"/>
      <c r="BOB68" s="124"/>
      <c r="BOC68" s="125"/>
      <c r="BOD68" s="129"/>
      <c r="BOE68" s="125"/>
      <c r="BOF68" s="126"/>
      <c r="BOG68" s="126"/>
      <c r="BOH68" s="126"/>
      <c r="BOI68" s="124"/>
      <c r="BOJ68" s="125"/>
      <c r="BOK68" s="129"/>
      <c r="BOL68" s="125"/>
      <c r="BOM68" s="126"/>
      <c r="BON68" s="126"/>
      <c r="BOO68" s="126"/>
      <c r="BOP68" s="124"/>
      <c r="BOQ68" s="125"/>
      <c r="BOR68" s="129"/>
      <c r="BOS68" s="125"/>
      <c r="BOT68" s="126"/>
      <c r="BOU68" s="126"/>
      <c r="BOV68" s="126"/>
      <c r="BOW68" s="124"/>
      <c r="BOX68" s="125"/>
      <c r="BOY68" s="129"/>
      <c r="BOZ68" s="125"/>
      <c r="BPA68" s="126"/>
      <c r="BPB68" s="126"/>
      <c r="BPC68" s="126"/>
      <c r="BPD68" s="124"/>
      <c r="BPE68" s="125"/>
      <c r="BPF68" s="129"/>
      <c r="BPG68" s="125"/>
      <c r="BPH68" s="126"/>
      <c r="BPI68" s="126"/>
      <c r="BPJ68" s="126"/>
      <c r="BPK68" s="124"/>
      <c r="BPL68" s="125"/>
      <c r="BPM68" s="129"/>
      <c r="BPN68" s="125"/>
      <c r="BPO68" s="126"/>
      <c r="BPP68" s="126"/>
      <c r="BPQ68" s="126"/>
      <c r="BPR68" s="124"/>
      <c r="BPS68" s="125"/>
      <c r="BPT68" s="129"/>
      <c r="BPU68" s="125"/>
      <c r="BPV68" s="126"/>
      <c r="BPW68" s="126"/>
      <c r="BPX68" s="126"/>
      <c r="BPY68" s="124"/>
      <c r="BPZ68" s="125"/>
      <c r="BQA68" s="129"/>
      <c r="BQB68" s="125"/>
      <c r="BQC68" s="126"/>
      <c r="BQD68" s="126"/>
      <c r="BQE68" s="126"/>
      <c r="BQF68" s="124"/>
      <c r="BQG68" s="125"/>
      <c r="BQH68" s="129"/>
      <c r="BQI68" s="125"/>
      <c r="BQJ68" s="126"/>
      <c r="BQK68" s="126"/>
      <c r="BQL68" s="126"/>
      <c r="BQM68" s="124"/>
      <c r="BQN68" s="125"/>
      <c r="BQO68" s="129"/>
      <c r="BQP68" s="125"/>
      <c r="BQQ68" s="126"/>
      <c r="BQR68" s="126"/>
      <c r="BQS68" s="126"/>
      <c r="BQT68" s="124"/>
      <c r="BQU68" s="125"/>
      <c r="BQV68" s="129"/>
      <c r="BQW68" s="125"/>
      <c r="BQX68" s="126"/>
      <c r="BQY68" s="126"/>
      <c r="BQZ68" s="126"/>
      <c r="BRA68" s="124"/>
      <c r="BRB68" s="125"/>
      <c r="BRC68" s="129"/>
      <c r="BRD68" s="125"/>
      <c r="BRE68" s="126"/>
      <c r="BRF68" s="126"/>
      <c r="BRG68" s="126"/>
      <c r="BRH68" s="124"/>
      <c r="BRI68" s="125"/>
      <c r="BRJ68" s="129"/>
      <c r="BRK68" s="125"/>
      <c r="BRL68" s="126"/>
      <c r="BRM68" s="126"/>
      <c r="BRN68" s="126"/>
      <c r="BRO68" s="124"/>
      <c r="BRP68" s="125"/>
      <c r="BRQ68" s="129"/>
      <c r="BRR68" s="125"/>
      <c r="BRS68" s="126"/>
      <c r="BRT68" s="126"/>
      <c r="BRU68" s="126"/>
      <c r="BRV68" s="124"/>
      <c r="BRW68" s="125"/>
      <c r="BRX68" s="129"/>
      <c r="BRY68" s="125"/>
      <c r="BRZ68" s="126"/>
      <c r="BSA68" s="126"/>
      <c r="BSB68" s="126"/>
      <c r="BSC68" s="124"/>
      <c r="BSD68" s="125"/>
      <c r="BSE68" s="129"/>
      <c r="BSF68" s="125"/>
      <c r="BSG68" s="126"/>
      <c r="BSH68" s="126"/>
      <c r="BSI68" s="126"/>
      <c r="BSJ68" s="124"/>
      <c r="BSK68" s="125"/>
      <c r="BSL68" s="129"/>
      <c r="BSM68" s="125"/>
      <c r="BSN68" s="126"/>
      <c r="BSO68" s="126"/>
      <c r="BSP68" s="126"/>
      <c r="BSQ68" s="124"/>
      <c r="BSR68" s="125"/>
      <c r="BSS68" s="129"/>
      <c r="BST68" s="125"/>
      <c r="BSU68" s="126"/>
      <c r="BSV68" s="126"/>
      <c r="BSW68" s="126"/>
      <c r="BSX68" s="124"/>
      <c r="BSY68" s="125"/>
      <c r="BSZ68" s="129"/>
      <c r="BTA68" s="125"/>
      <c r="BTB68" s="126"/>
      <c r="BTC68" s="126"/>
      <c r="BTD68" s="126"/>
      <c r="BTE68" s="124"/>
      <c r="BTF68" s="125"/>
      <c r="BTG68" s="129"/>
      <c r="BTH68" s="125"/>
      <c r="BTI68" s="126"/>
      <c r="BTJ68" s="126"/>
      <c r="BTK68" s="126"/>
      <c r="BTL68" s="124"/>
      <c r="BTM68" s="125"/>
      <c r="BTN68" s="129"/>
      <c r="BTO68" s="125"/>
      <c r="BTP68" s="126"/>
      <c r="BTQ68" s="126"/>
      <c r="BTR68" s="126"/>
      <c r="BTS68" s="124"/>
      <c r="BTT68" s="125"/>
      <c r="BTU68" s="129"/>
      <c r="BTV68" s="125"/>
      <c r="BTW68" s="126"/>
      <c r="BTX68" s="126"/>
      <c r="BTY68" s="126"/>
      <c r="BTZ68" s="124"/>
      <c r="BUA68" s="125"/>
      <c r="BUB68" s="129"/>
      <c r="BUC68" s="125"/>
      <c r="BUD68" s="126"/>
      <c r="BUE68" s="126"/>
      <c r="BUF68" s="126"/>
      <c r="BUG68" s="124"/>
      <c r="BUH68" s="125"/>
      <c r="BUI68" s="129"/>
      <c r="BUJ68" s="125"/>
      <c r="BUK68" s="126"/>
      <c r="BUL68" s="126"/>
      <c r="BUM68" s="126"/>
      <c r="BUN68" s="124"/>
      <c r="BUO68" s="125"/>
      <c r="BUP68" s="129"/>
      <c r="BUQ68" s="125"/>
      <c r="BUR68" s="126"/>
      <c r="BUS68" s="126"/>
      <c r="BUT68" s="126"/>
      <c r="BUU68" s="124"/>
      <c r="BUV68" s="125"/>
      <c r="BUW68" s="129"/>
      <c r="BUX68" s="125"/>
      <c r="BUY68" s="126"/>
      <c r="BUZ68" s="126"/>
      <c r="BVA68" s="126"/>
      <c r="BVB68" s="124"/>
      <c r="BVC68" s="125"/>
      <c r="BVD68" s="129"/>
      <c r="BVE68" s="125"/>
      <c r="BVF68" s="126"/>
      <c r="BVG68" s="126"/>
      <c r="BVH68" s="126"/>
      <c r="BVI68" s="124"/>
      <c r="BVJ68" s="125"/>
      <c r="BVK68" s="129"/>
      <c r="BVL68" s="125"/>
      <c r="BVM68" s="126"/>
      <c r="BVN68" s="126"/>
      <c r="BVO68" s="126"/>
      <c r="BVP68" s="124"/>
      <c r="BVQ68" s="125"/>
      <c r="BVR68" s="129"/>
      <c r="BVS68" s="125"/>
      <c r="BVT68" s="126"/>
      <c r="BVU68" s="126"/>
      <c r="BVV68" s="126"/>
      <c r="BVW68" s="124"/>
      <c r="BVX68" s="125"/>
      <c r="BVY68" s="129"/>
      <c r="BVZ68" s="125"/>
      <c r="BWA68" s="126"/>
      <c r="BWB68" s="126"/>
      <c r="BWC68" s="126"/>
      <c r="BWD68" s="124"/>
      <c r="BWE68" s="125"/>
      <c r="BWF68" s="129"/>
      <c r="BWG68" s="125"/>
      <c r="BWH68" s="126"/>
      <c r="BWI68" s="126"/>
      <c r="BWJ68" s="126"/>
      <c r="BWK68" s="124"/>
      <c r="BWL68" s="125"/>
      <c r="BWM68" s="129"/>
      <c r="BWN68" s="125"/>
      <c r="BWO68" s="126"/>
      <c r="BWP68" s="126"/>
      <c r="BWQ68" s="126"/>
      <c r="BWR68" s="124"/>
      <c r="BWS68" s="125"/>
      <c r="BWT68" s="129"/>
      <c r="BWU68" s="125"/>
      <c r="BWV68" s="126"/>
      <c r="BWW68" s="126"/>
      <c r="BWX68" s="126"/>
      <c r="BWY68" s="124"/>
      <c r="BWZ68" s="125"/>
      <c r="BXA68" s="129"/>
      <c r="BXB68" s="125"/>
      <c r="BXC68" s="126"/>
      <c r="BXD68" s="126"/>
      <c r="BXE68" s="126"/>
      <c r="BXF68" s="124"/>
      <c r="BXG68" s="125"/>
      <c r="BXH68" s="129"/>
      <c r="BXI68" s="125"/>
      <c r="BXJ68" s="126"/>
      <c r="BXK68" s="126"/>
      <c r="BXL68" s="126"/>
      <c r="BXM68" s="124"/>
      <c r="BXN68" s="125"/>
      <c r="BXO68" s="129"/>
      <c r="BXP68" s="125"/>
      <c r="BXQ68" s="126"/>
      <c r="BXR68" s="126"/>
      <c r="BXS68" s="126"/>
      <c r="BXT68" s="124"/>
      <c r="BXU68" s="125"/>
      <c r="BXV68" s="129"/>
      <c r="BXW68" s="125"/>
      <c r="BXX68" s="126"/>
      <c r="BXY68" s="126"/>
      <c r="BXZ68" s="126"/>
      <c r="BYA68" s="124"/>
      <c r="BYB68" s="125"/>
      <c r="BYC68" s="129"/>
      <c r="BYD68" s="125"/>
      <c r="BYE68" s="126"/>
      <c r="BYF68" s="126"/>
      <c r="BYG68" s="126"/>
      <c r="BYH68" s="124"/>
      <c r="BYI68" s="125"/>
      <c r="BYJ68" s="129"/>
      <c r="BYK68" s="125"/>
      <c r="BYL68" s="126"/>
      <c r="BYM68" s="126"/>
      <c r="BYN68" s="126"/>
      <c r="BYO68" s="124"/>
      <c r="BYP68" s="125"/>
      <c r="BYQ68" s="129"/>
      <c r="BYR68" s="125"/>
      <c r="BYS68" s="126"/>
      <c r="BYT68" s="126"/>
      <c r="BYU68" s="126"/>
      <c r="BYV68" s="124"/>
      <c r="BYW68" s="125"/>
      <c r="BYX68" s="129"/>
      <c r="BYY68" s="125"/>
      <c r="BYZ68" s="126"/>
      <c r="BZA68" s="126"/>
      <c r="BZB68" s="126"/>
      <c r="BZC68" s="124"/>
      <c r="BZD68" s="125"/>
      <c r="BZE68" s="129"/>
      <c r="BZF68" s="125"/>
      <c r="BZG68" s="126"/>
      <c r="BZH68" s="126"/>
      <c r="BZI68" s="126"/>
      <c r="BZJ68" s="124"/>
      <c r="BZK68" s="125"/>
      <c r="BZL68" s="129"/>
      <c r="BZM68" s="125"/>
      <c r="BZN68" s="126"/>
      <c r="BZO68" s="126"/>
      <c r="BZP68" s="126"/>
      <c r="BZQ68" s="124"/>
      <c r="BZR68" s="125"/>
      <c r="BZS68" s="129"/>
      <c r="BZT68" s="125"/>
      <c r="BZU68" s="126"/>
      <c r="BZV68" s="126"/>
      <c r="BZW68" s="126"/>
      <c r="BZX68" s="124"/>
      <c r="BZY68" s="125"/>
      <c r="BZZ68" s="129"/>
      <c r="CAA68" s="125"/>
      <c r="CAB68" s="126"/>
      <c r="CAC68" s="126"/>
      <c r="CAD68" s="126"/>
      <c r="CAE68" s="124"/>
      <c r="CAF68" s="125"/>
      <c r="CAG68" s="129"/>
      <c r="CAH68" s="125"/>
      <c r="CAI68" s="126"/>
      <c r="CAJ68" s="126"/>
      <c r="CAK68" s="126"/>
      <c r="CAL68" s="124"/>
      <c r="CAM68" s="125"/>
      <c r="CAN68" s="129"/>
      <c r="CAO68" s="125"/>
      <c r="CAP68" s="126"/>
      <c r="CAQ68" s="126"/>
      <c r="CAR68" s="126"/>
      <c r="CAS68" s="124"/>
      <c r="CAT68" s="125"/>
      <c r="CAU68" s="129"/>
      <c r="CAV68" s="125"/>
      <c r="CAW68" s="126"/>
      <c r="CAX68" s="126"/>
      <c r="CAY68" s="126"/>
      <c r="CAZ68" s="124"/>
      <c r="CBA68" s="125"/>
      <c r="CBB68" s="129"/>
      <c r="CBC68" s="125"/>
      <c r="CBD68" s="126"/>
      <c r="CBE68" s="126"/>
      <c r="CBF68" s="126"/>
      <c r="CBG68" s="124"/>
      <c r="CBH68" s="125"/>
      <c r="CBI68" s="129"/>
      <c r="CBJ68" s="125"/>
      <c r="CBK68" s="126"/>
      <c r="CBL68" s="126"/>
      <c r="CBM68" s="126"/>
      <c r="CBN68" s="124"/>
      <c r="CBO68" s="125"/>
      <c r="CBP68" s="129"/>
      <c r="CBQ68" s="125"/>
      <c r="CBR68" s="126"/>
      <c r="CBS68" s="126"/>
      <c r="CBT68" s="126"/>
      <c r="CBU68" s="124"/>
      <c r="CBV68" s="125"/>
      <c r="CBW68" s="129"/>
      <c r="CBX68" s="125"/>
      <c r="CBY68" s="126"/>
      <c r="CBZ68" s="126"/>
      <c r="CCA68" s="126"/>
      <c r="CCB68" s="124"/>
      <c r="CCC68" s="125"/>
      <c r="CCD68" s="129"/>
      <c r="CCE68" s="125"/>
      <c r="CCF68" s="126"/>
      <c r="CCG68" s="126"/>
      <c r="CCH68" s="126"/>
      <c r="CCI68" s="124"/>
      <c r="CCJ68" s="125"/>
      <c r="CCK68" s="129"/>
      <c r="CCL68" s="125"/>
      <c r="CCM68" s="126"/>
      <c r="CCN68" s="126"/>
      <c r="CCO68" s="126"/>
      <c r="CCP68" s="124"/>
      <c r="CCQ68" s="125"/>
      <c r="CCR68" s="129"/>
      <c r="CCS68" s="125"/>
      <c r="CCT68" s="126"/>
      <c r="CCU68" s="126"/>
      <c r="CCV68" s="126"/>
      <c r="CCW68" s="124"/>
      <c r="CCX68" s="125"/>
      <c r="CCY68" s="129"/>
      <c r="CCZ68" s="125"/>
      <c r="CDA68" s="126"/>
      <c r="CDB68" s="126"/>
      <c r="CDC68" s="126"/>
      <c r="CDD68" s="124"/>
      <c r="CDE68" s="125"/>
      <c r="CDF68" s="129"/>
      <c r="CDG68" s="125"/>
      <c r="CDH68" s="126"/>
      <c r="CDI68" s="126"/>
      <c r="CDJ68" s="126"/>
      <c r="CDK68" s="124"/>
      <c r="CDL68" s="125"/>
      <c r="CDM68" s="129"/>
      <c r="CDN68" s="125"/>
      <c r="CDO68" s="126"/>
      <c r="CDP68" s="126"/>
      <c r="CDQ68" s="126"/>
      <c r="CDR68" s="124"/>
      <c r="CDS68" s="125"/>
      <c r="CDT68" s="129"/>
      <c r="CDU68" s="125"/>
      <c r="CDV68" s="126"/>
      <c r="CDW68" s="126"/>
      <c r="CDX68" s="126"/>
      <c r="CDY68" s="124"/>
      <c r="CDZ68" s="125"/>
      <c r="CEA68" s="129"/>
      <c r="CEB68" s="125"/>
      <c r="CEC68" s="126"/>
      <c r="CED68" s="126"/>
      <c r="CEE68" s="126"/>
      <c r="CEF68" s="124"/>
      <c r="CEG68" s="125"/>
      <c r="CEH68" s="129"/>
      <c r="CEI68" s="125"/>
      <c r="CEJ68" s="126"/>
      <c r="CEK68" s="126"/>
      <c r="CEL68" s="126"/>
      <c r="CEM68" s="124"/>
      <c r="CEN68" s="125"/>
      <c r="CEO68" s="129"/>
      <c r="CEP68" s="125"/>
      <c r="CEQ68" s="126"/>
      <c r="CER68" s="126"/>
      <c r="CES68" s="126"/>
      <c r="CET68" s="124"/>
      <c r="CEU68" s="125"/>
      <c r="CEV68" s="129"/>
      <c r="CEW68" s="125"/>
      <c r="CEX68" s="126"/>
      <c r="CEY68" s="126"/>
      <c r="CEZ68" s="126"/>
      <c r="CFA68" s="124"/>
      <c r="CFB68" s="125"/>
      <c r="CFC68" s="129"/>
      <c r="CFD68" s="125"/>
      <c r="CFE68" s="126"/>
      <c r="CFF68" s="126"/>
      <c r="CFG68" s="126"/>
      <c r="CFH68" s="124"/>
      <c r="CFI68" s="125"/>
      <c r="CFJ68" s="129"/>
      <c r="CFK68" s="125"/>
      <c r="CFL68" s="126"/>
      <c r="CFM68" s="126"/>
      <c r="CFN68" s="126"/>
      <c r="CFO68" s="124"/>
      <c r="CFP68" s="125"/>
      <c r="CFQ68" s="129"/>
      <c r="CFR68" s="125"/>
      <c r="CFS68" s="126"/>
      <c r="CFT68" s="126"/>
      <c r="CFU68" s="126"/>
      <c r="CFV68" s="124"/>
      <c r="CFW68" s="125"/>
      <c r="CFX68" s="129"/>
      <c r="CFY68" s="125"/>
      <c r="CFZ68" s="126"/>
      <c r="CGA68" s="126"/>
      <c r="CGB68" s="126"/>
      <c r="CGC68" s="124"/>
      <c r="CGD68" s="125"/>
      <c r="CGE68" s="129"/>
      <c r="CGF68" s="125"/>
      <c r="CGG68" s="126"/>
      <c r="CGH68" s="126"/>
      <c r="CGI68" s="126"/>
      <c r="CGJ68" s="124"/>
      <c r="CGK68" s="125"/>
      <c r="CGL68" s="129"/>
      <c r="CGM68" s="125"/>
      <c r="CGN68" s="126"/>
      <c r="CGO68" s="126"/>
      <c r="CGP68" s="126"/>
      <c r="CGQ68" s="124"/>
      <c r="CGR68" s="125"/>
      <c r="CGS68" s="129"/>
      <c r="CGT68" s="125"/>
      <c r="CGU68" s="126"/>
      <c r="CGV68" s="126"/>
      <c r="CGW68" s="126"/>
      <c r="CGX68" s="124"/>
      <c r="CGY68" s="125"/>
      <c r="CGZ68" s="129"/>
      <c r="CHA68" s="125"/>
      <c r="CHB68" s="126"/>
      <c r="CHC68" s="126"/>
      <c r="CHD68" s="126"/>
      <c r="CHE68" s="124"/>
      <c r="CHF68" s="125"/>
      <c r="CHG68" s="129"/>
      <c r="CHH68" s="125"/>
      <c r="CHI68" s="126"/>
      <c r="CHJ68" s="126"/>
      <c r="CHK68" s="126"/>
      <c r="CHL68" s="124"/>
      <c r="CHM68" s="125"/>
      <c r="CHN68" s="129"/>
      <c r="CHO68" s="125"/>
      <c r="CHP68" s="126"/>
      <c r="CHQ68" s="126"/>
      <c r="CHR68" s="126"/>
      <c r="CHS68" s="124"/>
      <c r="CHT68" s="125"/>
      <c r="CHU68" s="129"/>
      <c r="CHV68" s="125"/>
      <c r="CHW68" s="126"/>
      <c r="CHX68" s="126"/>
      <c r="CHY68" s="126"/>
      <c r="CHZ68" s="124"/>
      <c r="CIA68" s="125"/>
      <c r="CIB68" s="129"/>
      <c r="CIC68" s="125"/>
      <c r="CID68" s="126"/>
      <c r="CIE68" s="126"/>
      <c r="CIF68" s="126"/>
      <c r="CIG68" s="124"/>
      <c r="CIH68" s="125"/>
      <c r="CII68" s="129"/>
      <c r="CIJ68" s="125"/>
      <c r="CIK68" s="126"/>
      <c r="CIL68" s="126"/>
      <c r="CIM68" s="126"/>
      <c r="CIN68" s="124"/>
      <c r="CIO68" s="125"/>
      <c r="CIP68" s="129"/>
      <c r="CIQ68" s="125"/>
      <c r="CIR68" s="126"/>
      <c r="CIS68" s="126"/>
      <c r="CIT68" s="126"/>
      <c r="CIU68" s="124"/>
      <c r="CIV68" s="125"/>
      <c r="CIW68" s="129"/>
      <c r="CIX68" s="125"/>
      <c r="CIY68" s="126"/>
      <c r="CIZ68" s="126"/>
      <c r="CJA68" s="126"/>
      <c r="CJB68" s="124"/>
      <c r="CJC68" s="125"/>
      <c r="CJD68" s="129"/>
      <c r="CJE68" s="125"/>
      <c r="CJF68" s="126"/>
      <c r="CJG68" s="126"/>
      <c r="CJH68" s="126"/>
      <c r="CJI68" s="124"/>
      <c r="CJJ68" s="125"/>
      <c r="CJK68" s="129"/>
      <c r="CJL68" s="125"/>
      <c r="CJM68" s="126"/>
      <c r="CJN68" s="126"/>
      <c r="CJO68" s="126"/>
      <c r="CJP68" s="124"/>
      <c r="CJQ68" s="125"/>
      <c r="CJR68" s="129"/>
      <c r="CJS68" s="125"/>
      <c r="CJT68" s="126"/>
      <c r="CJU68" s="126"/>
      <c r="CJV68" s="126"/>
      <c r="CJW68" s="124"/>
      <c r="CJX68" s="125"/>
      <c r="CJY68" s="129"/>
      <c r="CJZ68" s="125"/>
      <c r="CKA68" s="126"/>
      <c r="CKB68" s="126"/>
      <c r="CKC68" s="126"/>
      <c r="CKD68" s="124"/>
      <c r="CKE68" s="125"/>
      <c r="CKF68" s="129"/>
      <c r="CKG68" s="125"/>
      <c r="CKH68" s="126"/>
      <c r="CKI68" s="126"/>
      <c r="CKJ68" s="126"/>
      <c r="CKK68" s="124"/>
      <c r="CKL68" s="125"/>
      <c r="CKM68" s="129"/>
      <c r="CKN68" s="125"/>
      <c r="CKO68" s="126"/>
      <c r="CKP68" s="126"/>
      <c r="CKQ68" s="126"/>
      <c r="CKR68" s="124"/>
      <c r="CKS68" s="125"/>
      <c r="CKT68" s="129"/>
      <c r="CKU68" s="125"/>
      <c r="CKV68" s="126"/>
      <c r="CKW68" s="126"/>
      <c r="CKX68" s="126"/>
      <c r="CKY68" s="124"/>
      <c r="CKZ68" s="125"/>
      <c r="CLA68" s="129"/>
      <c r="CLB68" s="125"/>
      <c r="CLC68" s="126"/>
      <c r="CLD68" s="126"/>
      <c r="CLE68" s="126"/>
      <c r="CLF68" s="124"/>
      <c r="CLG68" s="125"/>
      <c r="CLH68" s="129"/>
      <c r="CLI68" s="125"/>
      <c r="CLJ68" s="126"/>
      <c r="CLK68" s="126"/>
      <c r="CLL68" s="126"/>
      <c r="CLM68" s="124"/>
      <c r="CLN68" s="125"/>
      <c r="CLO68" s="129"/>
      <c r="CLP68" s="125"/>
      <c r="CLQ68" s="126"/>
      <c r="CLR68" s="126"/>
      <c r="CLS68" s="126"/>
      <c r="CLT68" s="124"/>
      <c r="CLU68" s="125"/>
      <c r="CLV68" s="129"/>
      <c r="CLW68" s="125"/>
      <c r="CLX68" s="126"/>
      <c r="CLY68" s="126"/>
      <c r="CLZ68" s="126"/>
      <c r="CMA68" s="124"/>
      <c r="CMB68" s="125"/>
      <c r="CMC68" s="129"/>
      <c r="CMD68" s="125"/>
      <c r="CME68" s="126"/>
      <c r="CMF68" s="126"/>
      <c r="CMG68" s="126"/>
      <c r="CMH68" s="124"/>
      <c r="CMI68" s="125"/>
      <c r="CMJ68" s="129"/>
      <c r="CMK68" s="125"/>
      <c r="CML68" s="126"/>
      <c r="CMM68" s="126"/>
      <c r="CMN68" s="126"/>
      <c r="CMO68" s="124"/>
      <c r="CMP68" s="125"/>
      <c r="CMQ68" s="129"/>
      <c r="CMR68" s="125"/>
      <c r="CMS68" s="126"/>
      <c r="CMT68" s="126"/>
      <c r="CMU68" s="126"/>
      <c r="CMV68" s="124"/>
      <c r="CMW68" s="125"/>
      <c r="CMX68" s="129"/>
      <c r="CMY68" s="125"/>
      <c r="CMZ68" s="126"/>
      <c r="CNA68" s="126"/>
      <c r="CNB68" s="126"/>
      <c r="CNC68" s="124"/>
      <c r="CND68" s="125"/>
      <c r="CNE68" s="129"/>
      <c r="CNF68" s="125"/>
      <c r="CNG68" s="126"/>
      <c r="CNH68" s="126"/>
      <c r="CNI68" s="126"/>
      <c r="CNJ68" s="124"/>
      <c r="CNK68" s="125"/>
      <c r="CNL68" s="129"/>
      <c r="CNM68" s="125"/>
      <c r="CNN68" s="126"/>
      <c r="CNO68" s="126"/>
      <c r="CNP68" s="126"/>
      <c r="CNQ68" s="124"/>
      <c r="CNR68" s="125"/>
      <c r="CNS68" s="129"/>
      <c r="CNT68" s="125"/>
      <c r="CNU68" s="126"/>
      <c r="CNV68" s="126"/>
      <c r="CNW68" s="126"/>
      <c r="CNX68" s="124"/>
      <c r="CNY68" s="125"/>
      <c r="CNZ68" s="129"/>
      <c r="COA68" s="125"/>
      <c r="COB68" s="126"/>
      <c r="COC68" s="126"/>
      <c r="COD68" s="126"/>
      <c r="COE68" s="124"/>
      <c r="COF68" s="125"/>
      <c r="COG68" s="129"/>
      <c r="COH68" s="125"/>
      <c r="COI68" s="126"/>
      <c r="COJ68" s="126"/>
      <c r="COK68" s="126"/>
      <c r="COL68" s="124"/>
      <c r="COM68" s="125"/>
      <c r="CON68" s="129"/>
      <c r="COO68" s="125"/>
      <c r="COP68" s="126"/>
      <c r="COQ68" s="126"/>
      <c r="COR68" s="126"/>
      <c r="COS68" s="124"/>
      <c r="COT68" s="125"/>
      <c r="COU68" s="129"/>
      <c r="COV68" s="125"/>
      <c r="COW68" s="126"/>
      <c r="COX68" s="126"/>
      <c r="COY68" s="126"/>
      <c r="COZ68" s="124"/>
      <c r="CPA68" s="125"/>
      <c r="CPB68" s="129"/>
      <c r="CPC68" s="125"/>
      <c r="CPD68" s="126"/>
      <c r="CPE68" s="126"/>
      <c r="CPF68" s="126"/>
      <c r="CPG68" s="124"/>
      <c r="CPH68" s="125"/>
      <c r="CPI68" s="129"/>
      <c r="CPJ68" s="125"/>
      <c r="CPK68" s="126"/>
      <c r="CPL68" s="126"/>
      <c r="CPM68" s="126"/>
      <c r="CPN68" s="124"/>
      <c r="CPO68" s="125"/>
      <c r="CPP68" s="129"/>
      <c r="CPQ68" s="125"/>
      <c r="CPR68" s="126"/>
      <c r="CPS68" s="126"/>
      <c r="CPT68" s="126"/>
      <c r="CPU68" s="124"/>
      <c r="CPV68" s="125"/>
      <c r="CPW68" s="129"/>
      <c r="CPX68" s="125"/>
      <c r="CPY68" s="126"/>
      <c r="CPZ68" s="126"/>
      <c r="CQA68" s="126"/>
      <c r="CQB68" s="124"/>
      <c r="CQC68" s="125"/>
      <c r="CQD68" s="129"/>
      <c r="CQE68" s="125"/>
      <c r="CQF68" s="126"/>
      <c r="CQG68" s="126"/>
      <c r="CQH68" s="126"/>
      <c r="CQI68" s="124"/>
      <c r="CQJ68" s="125"/>
      <c r="CQK68" s="129"/>
      <c r="CQL68" s="125"/>
      <c r="CQM68" s="126"/>
      <c r="CQN68" s="126"/>
      <c r="CQO68" s="126"/>
      <c r="CQP68" s="124"/>
      <c r="CQQ68" s="125"/>
      <c r="CQR68" s="129"/>
      <c r="CQS68" s="125"/>
      <c r="CQT68" s="126"/>
      <c r="CQU68" s="126"/>
      <c r="CQV68" s="126"/>
      <c r="CQW68" s="124"/>
      <c r="CQX68" s="125"/>
      <c r="CQY68" s="129"/>
      <c r="CQZ68" s="125"/>
      <c r="CRA68" s="126"/>
      <c r="CRB68" s="126"/>
      <c r="CRC68" s="126"/>
      <c r="CRD68" s="124"/>
      <c r="CRE68" s="125"/>
      <c r="CRF68" s="129"/>
      <c r="CRG68" s="125"/>
      <c r="CRH68" s="126"/>
      <c r="CRI68" s="126"/>
      <c r="CRJ68" s="126"/>
      <c r="CRK68" s="124"/>
      <c r="CRL68" s="125"/>
      <c r="CRM68" s="129"/>
      <c r="CRN68" s="125"/>
      <c r="CRO68" s="126"/>
      <c r="CRP68" s="126"/>
      <c r="CRQ68" s="126"/>
      <c r="CRR68" s="124"/>
      <c r="CRS68" s="125"/>
      <c r="CRT68" s="129"/>
      <c r="CRU68" s="125"/>
      <c r="CRV68" s="126"/>
      <c r="CRW68" s="126"/>
      <c r="CRX68" s="126"/>
      <c r="CRY68" s="124"/>
      <c r="CRZ68" s="125"/>
      <c r="CSA68" s="129"/>
      <c r="CSB68" s="125"/>
      <c r="CSC68" s="126"/>
      <c r="CSD68" s="126"/>
      <c r="CSE68" s="126"/>
      <c r="CSF68" s="124"/>
      <c r="CSG68" s="125"/>
      <c r="CSH68" s="129"/>
      <c r="CSI68" s="125"/>
      <c r="CSJ68" s="126"/>
      <c r="CSK68" s="126"/>
      <c r="CSL68" s="126"/>
      <c r="CSM68" s="124"/>
      <c r="CSN68" s="125"/>
      <c r="CSO68" s="129"/>
      <c r="CSP68" s="125"/>
      <c r="CSQ68" s="126"/>
      <c r="CSR68" s="126"/>
      <c r="CSS68" s="126"/>
      <c r="CST68" s="124"/>
      <c r="CSU68" s="125"/>
      <c r="CSV68" s="129"/>
      <c r="CSW68" s="125"/>
      <c r="CSX68" s="126"/>
      <c r="CSY68" s="126"/>
      <c r="CSZ68" s="126"/>
      <c r="CTA68" s="124"/>
      <c r="CTB68" s="125"/>
      <c r="CTC68" s="129"/>
      <c r="CTD68" s="125"/>
      <c r="CTE68" s="126"/>
      <c r="CTF68" s="126"/>
      <c r="CTG68" s="126"/>
      <c r="CTH68" s="124"/>
      <c r="CTI68" s="125"/>
      <c r="CTJ68" s="129"/>
      <c r="CTK68" s="125"/>
      <c r="CTL68" s="126"/>
      <c r="CTM68" s="126"/>
      <c r="CTN68" s="126"/>
      <c r="CTO68" s="124"/>
      <c r="CTP68" s="125"/>
      <c r="CTQ68" s="129"/>
      <c r="CTR68" s="125"/>
      <c r="CTS68" s="126"/>
      <c r="CTT68" s="126"/>
      <c r="CTU68" s="126"/>
      <c r="CTV68" s="124"/>
      <c r="CTW68" s="125"/>
      <c r="CTX68" s="129"/>
      <c r="CTY68" s="125"/>
      <c r="CTZ68" s="126"/>
      <c r="CUA68" s="126"/>
      <c r="CUB68" s="126"/>
      <c r="CUC68" s="124"/>
      <c r="CUD68" s="125"/>
      <c r="CUE68" s="129"/>
      <c r="CUF68" s="125"/>
      <c r="CUG68" s="126"/>
      <c r="CUH68" s="126"/>
      <c r="CUI68" s="126"/>
      <c r="CUJ68" s="124"/>
      <c r="CUK68" s="125"/>
      <c r="CUL68" s="129"/>
      <c r="CUM68" s="125"/>
      <c r="CUN68" s="126"/>
      <c r="CUO68" s="126"/>
      <c r="CUP68" s="126"/>
      <c r="CUQ68" s="124"/>
      <c r="CUR68" s="125"/>
      <c r="CUS68" s="129"/>
      <c r="CUT68" s="125"/>
      <c r="CUU68" s="126"/>
      <c r="CUV68" s="126"/>
      <c r="CUW68" s="126"/>
      <c r="CUX68" s="124"/>
      <c r="CUY68" s="125"/>
      <c r="CUZ68" s="129"/>
      <c r="CVA68" s="125"/>
      <c r="CVB68" s="126"/>
      <c r="CVC68" s="126"/>
      <c r="CVD68" s="126"/>
      <c r="CVE68" s="124"/>
      <c r="CVF68" s="125"/>
      <c r="CVG68" s="129"/>
      <c r="CVH68" s="125"/>
      <c r="CVI68" s="126"/>
      <c r="CVJ68" s="126"/>
      <c r="CVK68" s="126"/>
      <c r="CVL68" s="124"/>
      <c r="CVM68" s="125"/>
      <c r="CVN68" s="129"/>
      <c r="CVO68" s="125"/>
      <c r="CVP68" s="126"/>
      <c r="CVQ68" s="126"/>
      <c r="CVR68" s="126"/>
      <c r="CVS68" s="124"/>
      <c r="CVT68" s="125"/>
      <c r="CVU68" s="129"/>
      <c r="CVV68" s="125"/>
      <c r="CVW68" s="126"/>
      <c r="CVX68" s="126"/>
      <c r="CVY68" s="126"/>
      <c r="CVZ68" s="124"/>
      <c r="CWA68" s="125"/>
      <c r="CWB68" s="129"/>
      <c r="CWC68" s="125"/>
      <c r="CWD68" s="126"/>
      <c r="CWE68" s="126"/>
      <c r="CWF68" s="126"/>
      <c r="CWG68" s="124"/>
      <c r="CWH68" s="125"/>
      <c r="CWI68" s="129"/>
      <c r="CWJ68" s="125"/>
      <c r="CWK68" s="126"/>
      <c r="CWL68" s="126"/>
      <c r="CWM68" s="126"/>
      <c r="CWN68" s="124"/>
      <c r="CWO68" s="125"/>
      <c r="CWP68" s="129"/>
      <c r="CWQ68" s="125"/>
      <c r="CWR68" s="126"/>
      <c r="CWS68" s="126"/>
      <c r="CWT68" s="126"/>
      <c r="CWU68" s="124"/>
      <c r="CWV68" s="125"/>
      <c r="CWW68" s="129"/>
      <c r="CWX68" s="125"/>
      <c r="CWY68" s="126"/>
      <c r="CWZ68" s="126"/>
      <c r="CXA68" s="126"/>
      <c r="CXB68" s="124"/>
      <c r="CXC68" s="125"/>
      <c r="CXD68" s="129"/>
      <c r="CXE68" s="125"/>
      <c r="CXF68" s="126"/>
      <c r="CXG68" s="126"/>
      <c r="CXH68" s="126"/>
      <c r="CXI68" s="124"/>
      <c r="CXJ68" s="125"/>
      <c r="CXK68" s="129"/>
      <c r="CXL68" s="125"/>
      <c r="CXM68" s="126"/>
      <c r="CXN68" s="126"/>
      <c r="CXO68" s="126"/>
      <c r="CXP68" s="124"/>
      <c r="CXQ68" s="125"/>
      <c r="CXR68" s="129"/>
      <c r="CXS68" s="125"/>
      <c r="CXT68" s="126"/>
      <c r="CXU68" s="126"/>
      <c r="CXV68" s="126"/>
      <c r="CXW68" s="124"/>
      <c r="CXX68" s="125"/>
      <c r="CXY68" s="129"/>
      <c r="CXZ68" s="125"/>
      <c r="CYA68" s="126"/>
      <c r="CYB68" s="126"/>
      <c r="CYC68" s="126"/>
      <c r="CYD68" s="124"/>
      <c r="CYE68" s="125"/>
      <c r="CYF68" s="129"/>
      <c r="CYG68" s="125"/>
      <c r="CYH68" s="126"/>
      <c r="CYI68" s="126"/>
      <c r="CYJ68" s="126"/>
      <c r="CYK68" s="124"/>
      <c r="CYL68" s="125"/>
      <c r="CYM68" s="129"/>
      <c r="CYN68" s="125"/>
      <c r="CYO68" s="126"/>
      <c r="CYP68" s="126"/>
      <c r="CYQ68" s="126"/>
      <c r="CYR68" s="124"/>
      <c r="CYS68" s="125"/>
      <c r="CYT68" s="129"/>
      <c r="CYU68" s="125"/>
      <c r="CYV68" s="126"/>
      <c r="CYW68" s="126"/>
      <c r="CYX68" s="126"/>
      <c r="CYY68" s="124"/>
      <c r="CYZ68" s="125"/>
      <c r="CZA68" s="129"/>
      <c r="CZB68" s="125"/>
      <c r="CZC68" s="126"/>
      <c r="CZD68" s="126"/>
      <c r="CZE68" s="126"/>
      <c r="CZF68" s="124"/>
      <c r="CZG68" s="125"/>
      <c r="CZH68" s="129"/>
      <c r="CZI68" s="125"/>
      <c r="CZJ68" s="126"/>
      <c r="CZK68" s="126"/>
      <c r="CZL68" s="126"/>
      <c r="CZM68" s="124"/>
      <c r="CZN68" s="125"/>
      <c r="CZO68" s="129"/>
      <c r="CZP68" s="125"/>
      <c r="CZQ68" s="126"/>
      <c r="CZR68" s="126"/>
      <c r="CZS68" s="126"/>
      <c r="CZT68" s="124"/>
      <c r="CZU68" s="125"/>
      <c r="CZV68" s="129"/>
      <c r="CZW68" s="125"/>
      <c r="CZX68" s="126"/>
      <c r="CZY68" s="126"/>
      <c r="CZZ68" s="126"/>
      <c r="DAA68" s="124"/>
      <c r="DAB68" s="125"/>
      <c r="DAC68" s="129"/>
      <c r="DAD68" s="125"/>
      <c r="DAE68" s="126"/>
      <c r="DAF68" s="126"/>
      <c r="DAG68" s="126"/>
      <c r="DAH68" s="124"/>
      <c r="DAI68" s="125"/>
      <c r="DAJ68" s="129"/>
      <c r="DAK68" s="125"/>
      <c r="DAL68" s="126"/>
      <c r="DAM68" s="126"/>
      <c r="DAN68" s="126"/>
      <c r="DAO68" s="124"/>
      <c r="DAP68" s="125"/>
      <c r="DAQ68" s="129"/>
      <c r="DAR68" s="125"/>
      <c r="DAS68" s="126"/>
      <c r="DAT68" s="126"/>
      <c r="DAU68" s="126"/>
      <c r="DAV68" s="124"/>
      <c r="DAW68" s="125"/>
      <c r="DAX68" s="129"/>
      <c r="DAY68" s="125"/>
      <c r="DAZ68" s="126"/>
      <c r="DBA68" s="126"/>
      <c r="DBB68" s="126"/>
      <c r="DBC68" s="124"/>
      <c r="DBD68" s="125"/>
      <c r="DBE68" s="129"/>
      <c r="DBF68" s="125"/>
      <c r="DBG68" s="126"/>
      <c r="DBH68" s="126"/>
      <c r="DBI68" s="126"/>
      <c r="DBJ68" s="124"/>
      <c r="DBK68" s="125"/>
      <c r="DBL68" s="129"/>
      <c r="DBM68" s="125"/>
      <c r="DBN68" s="126"/>
      <c r="DBO68" s="126"/>
      <c r="DBP68" s="126"/>
      <c r="DBQ68" s="124"/>
      <c r="DBR68" s="125"/>
      <c r="DBS68" s="129"/>
      <c r="DBT68" s="125"/>
      <c r="DBU68" s="126"/>
      <c r="DBV68" s="126"/>
      <c r="DBW68" s="126"/>
      <c r="DBX68" s="124"/>
      <c r="DBY68" s="125"/>
      <c r="DBZ68" s="129"/>
      <c r="DCA68" s="125"/>
      <c r="DCB68" s="126"/>
      <c r="DCC68" s="126"/>
      <c r="DCD68" s="126"/>
      <c r="DCE68" s="124"/>
      <c r="DCF68" s="125"/>
      <c r="DCG68" s="129"/>
      <c r="DCH68" s="125"/>
      <c r="DCI68" s="126"/>
      <c r="DCJ68" s="126"/>
      <c r="DCK68" s="126"/>
      <c r="DCL68" s="124"/>
      <c r="DCM68" s="125"/>
      <c r="DCN68" s="129"/>
      <c r="DCO68" s="125"/>
      <c r="DCP68" s="126"/>
      <c r="DCQ68" s="126"/>
      <c r="DCR68" s="126"/>
      <c r="DCS68" s="124"/>
      <c r="DCT68" s="125"/>
      <c r="DCU68" s="129"/>
      <c r="DCV68" s="125"/>
      <c r="DCW68" s="126"/>
      <c r="DCX68" s="126"/>
      <c r="DCY68" s="126"/>
      <c r="DCZ68" s="124"/>
      <c r="DDA68" s="125"/>
      <c r="DDB68" s="129"/>
      <c r="DDC68" s="125"/>
      <c r="DDD68" s="126"/>
      <c r="DDE68" s="126"/>
      <c r="DDF68" s="126"/>
      <c r="DDG68" s="124"/>
      <c r="DDH68" s="125"/>
      <c r="DDI68" s="129"/>
      <c r="DDJ68" s="125"/>
      <c r="DDK68" s="126"/>
      <c r="DDL68" s="126"/>
      <c r="DDM68" s="126"/>
      <c r="DDN68" s="124"/>
      <c r="DDO68" s="125"/>
      <c r="DDP68" s="129"/>
      <c r="DDQ68" s="125"/>
      <c r="DDR68" s="126"/>
      <c r="DDS68" s="126"/>
      <c r="DDT68" s="126"/>
      <c r="DDU68" s="124"/>
      <c r="DDV68" s="125"/>
      <c r="DDW68" s="129"/>
      <c r="DDX68" s="125"/>
      <c r="DDY68" s="126"/>
      <c r="DDZ68" s="126"/>
      <c r="DEA68" s="126"/>
      <c r="DEB68" s="124"/>
      <c r="DEC68" s="125"/>
      <c r="DED68" s="129"/>
      <c r="DEE68" s="125"/>
      <c r="DEF68" s="126"/>
      <c r="DEG68" s="126"/>
      <c r="DEH68" s="126"/>
      <c r="DEI68" s="124"/>
      <c r="DEJ68" s="125"/>
      <c r="DEK68" s="129"/>
      <c r="DEL68" s="125"/>
      <c r="DEM68" s="126"/>
      <c r="DEN68" s="126"/>
      <c r="DEO68" s="126"/>
      <c r="DEP68" s="124"/>
      <c r="DEQ68" s="125"/>
      <c r="DER68" s="129"/>
      <c r="DES68" s="125"/>
      <c r="DET68" s="126"/>
      <c r="DEU68" s="126"/>
      <c r="DEV68" s="126"/>
      <c r="DEW68" s="124"/>
      <c r="DEX68" s="125"/>
      <c r="DEY68" s="129"/>
      <c r="DEZ68" s="125"/>
      <c r="DFA68" s="126"/>
      <c r="DFB68" s="126"/>
      <c r="DFC68" s="126"/>
      <c r="DFD68" s="124"/>
      <c r="DFE68" s="125"/>
      <c r="DFF68" s="129"/>
      <c r="DFG68" s="125"/>
      <c r="DFH68" s="126"/>
      <c r="DFI68" s="126"/>
      <c r="DFJ68" s="126"/>
      <c r="DFK68" s="124"/>
      <c r="DFL68" s="125"/>
      <c r="DFM68" s="129"/>
      <c r="DFN68" s="125"/>
      <c r="DFO68" s="126"/>
      <c r="DFP68" s="126"/>
      <c r="DFQ68" s="126"/>
      <c r="DFR68" s="124"/>
      <c r="DFS68" s="125"/>
      <c r="DFT68" s="129"/>
      <c r="DFU68" s="125"/>
      <c r="DFV68" s="126"/>
      <c r="DFW68" s="126"/>
      <c r="DFX68" s="126"/>
      <c r="DFY68" s="124"/>
      <c r="DFZ68" s="125"/>
      <c r="DGA68" s="129"/>
      <c r="DGB68" s="125"/>
      <c r="DGC68" s="126"/>
      <c r="DGD68" s="126"/>
      <c r="DGE68" s="126"/>
      <c r="DGF68" s="124"/>
      <c r="DGG68" s="125"/>
      <c r="DGH68" s="129"/>
      <c r="DGI68" s="125"/>
      <c r="DGJ68" s="126"/>
      <c r="DGK68" s="126"/>
      <c r="DGL68" s="126"/>
      <c r="DGM68" s="124"/>
      <c r="DGN68" s="125"/>
      <c r="DGO68" s="129"/>
      <c r="DGP68" s="125"/>
      <c r="DGQ68" s="126"/>
      <c r="DGR68" s="126"/>
      <c r="DGS68" s="126"/>
      <c r="DGT68" s="124"/>
      <c r="DGU68" s="125"/>
      <c r="DGV68" s="129"/>
      <c r="DGW68" s="125"/>
      <c r="DGX68" s="126"/>
      <c r="DGY68" s="126"/>
      <c r="DGZ68" s="126"/>
      <c r="DHA68" s="124"/>
      <c r="DHB68" s="125"/>
      <c r="DHC68" s="129"/>
      <c r="DHD68" s="125"/>
      <c r="DHE68" s="126"/>
      <c r="DHF68" s="126"/>
      <c r="DHG68" s="126"/>
      <c r="DHH68" s="124"/>
      <c r="DHI68" s="125"/>
      <c r="DHJ68" s="129"/>
      <c r="DHK68" s="125"/>
      <c r="DHL68" s="126"/>
      <c r="DHM68" s="126"/>
      <c r="DHN68" s="126"/>
      <c r="DHO68" s="124"/>
      <c r="DHP68" s="125"/>
      <c r="DHQ68" s="129"/>
      <c r="DHR68" s="125"/>
      <c r="DHS68" s="126"/>
      <c r="DHT68" s="126"/>
      <c r="DHU68" s="126"/>
      <c r="DHV68" s="124"/>
      <c r="DHW68" s="125"/>
      <c r="DHX68" s="129"/>
      <c r="DHY68" s="125"/>
      <c r="DHZ68" s="126"/>
      <c r="DIA68" s="126"/>
      <c r="DIB68" s="126"/>
      <c r="DIC68" s="124"/>
      <c r="DID68" s="125"/>
      <c r="DIE68" s="129"/>
      <c r="DIF68" s="125"/>
      <c r="DIG68" s="126"/>
      <c r="DIH68" s="126"/>
      <c r="DII68" s="126"/>
      <c r="DIJ68" s="124"/>
      <c r="DIK68" s="125"/>
      <c r="DIL68" s="129"/>
      <c r="DIM68" s="125"/>
      <c r="DIN68" s="126"/>
      <c r="DIO68" s="126"/>
      <c r="DIP68" s="126"/>
      <c r="DIQ68" s="124"/>
      <c r="DIR68" s="125"/>
      <c r="DIS68" s="129"/>
      <c r="DIT68" s="125"/>
      <c r="DIU68" s="126"/>
      <c r="DIV68" s="126"/>
      <c r="DIW68" s="126"/>
      <c r="DIX68" s="124"/>
      <c r="DIY68" s="125"/>
      <c r="DIZ68" s="129"/>
      <c r="DJA68" s="125"/>
      <c r="DJB68" s="126"/>
      <c r="DJC68" s="126"/>
      <c r="DJD68" s="126"/>
      <c r="DJE68" s="124"/>
      <c r="DJF68" s="125"/>
      <c r="DJG68" s="129"/>
      <c r="DJH68" s="125"/>
      <c r="DJI68" s="126"/>
      <c r="DJJ68" s="126"/>
      <c r="DJK68" s="126"/>
      <c r="DJL68" s="124"/>
      <c r="DJM68" s="125"/>
      <c r="DJN68" s="129"/>
      <c r="DJO68" s="125"/>
      <c r="DJP68" s="126"/>
      <c r="DJQ68" s="126"/>
      <c r="DJR68" s="126"/>
      <c r="DJS68" s="124"/>
      <c r="DJT68" s="125"/>
      <c r="DJU68" s="129"/>
      <c r="DJV68" s="125"/>
      <c r="DJW68" s="126"/>
      <c r="DJX68" s="126"/>
      <c r="DJY68" s="126"/>
      <c r="DJZ68" s="124"/>
      <c r="DKA68" s="125"/>
      <c r="DKB68" s="129"/>
      <c r="DKC68" s="125"/>
      <c r="DKD68" s="126"/>
      <c r="DKE68" s="126"/>
      <c r="DKF68" s="126"/>
      <c r="DKG68" s="124"/>
      <c r="DKH68" s="125"/>
      <c r="DKI68" s="129"/>
      <c r="DKJ68" s="125"/>
      <c r="DKK68" s="126"/>
      <c r="DKL68" s="126"/>
      <c r="DKM68" s="126"/>
      <c r="DKN68" s="124"/>
      <c r="DKO68" s="125"/>
      <c r="DKP68" s="129"/>
      <c r="DKQ68" s="125"/>
      <c r="DKR68" s="126"/>
      <c r="DKS68" s="126"/>
      <c r="DKT68" s="126"/>
      <c r="DKU68" s="124"/>
      <c r="DKV68" s="125"/>
      <c r="DKW68" s="129"/>
      <c r="DKX68" s="125"/>
      <c r="DKY68" s="126"/>
      <c r="DKZ68" s="126"/>
      <c r="DLA68" s="126"/>
      <c r="DLB68" s="124"/>
      <c r="DLC68" s="125"/>
      <c r="DLD68" s="129"/>
      <c r="DLE68" s="125"/>
      <c r="DLF68" s="126"/>
      <c r="DLG68" s="126"/>
      <c r="DLH68" s="126"/>
      <c r="DLI68" s="124"/>
      <c r="DLJ68" s="125"/>
      <c r="DLK68" s="129"/>
      <c r="DLL68" s="125"/>
      <c r="DLM68" s="126"/>
      <c r="DLN68" s="126"/>
      <c r="DLO68" s="126"/>
      <c r="DLP68" s="124"/>
      <c r="DLQ68" s="125"/>
      <c r="DLR68" s="129"/>
      <c r="DLS68" s="125"/>
      <c r="DLT68" s="126"/>
      <c r="DLU68" s="126"/>
      <c r="DLV68" s="126"/>
      <c r="DLW68" s="124"/>
      <c r="DLX68" s="125"/>
      <c r="DLY68" s="129"/>
      <c r="DLZ68" s="125"/>
      <c r="DMA68" s="126"/>
      <c r="DMB68" s="126"/>
      <c r="DMC68" s="126"/>
      <c r="DMD68" s="124"/>
      <c r="DME68" s="125"/>
      <c r="DMF68" s="129"/>
      <c r="DMG68" s="125"/>
      <c r="DMH68" s="126"/>
      <c r="DMI68" s="126"/>
      <c r="DMJ68" s="126"/>
      <c r="DMK68" s="124"/>
      <c r="DML68" s="125"/>
      <c r="DMM68" s="129"/>
      <c r="DMN68" s="125"/>
      <c r="DMO68" s="126"/>
      <c r="DMP68" s="126"/>
      <c r="DMQ68" s="126"/>
      <c r="DMR68" s="124"/>
      <c r="DMS68" s="125"/>
      <c r="DMT68" s="129"/>
      <c r="DMU68" s="125"/>
      <c r="DMV68" s="126"/>
      <c r="DMW68" s="126"/>
      <c r="DMX68" s="126"/>
      <c r="DMY68" s="124"/>
      <c r="DMZ68" s="125"/>
      <c r="DNA68" s="129"/>
      <c r="DNB68" s="125"/>
      <c r="DNC68" s="126"/>
      <c r="DND68" s="126"/>
      <c r="DNE68" s="126"/>
      <c r="DNF68" s="124"/>
      <c r="DNG68" s="125"/>
      <c r="DNH68" s="129"/>
      <c r="DNI68" s="125"/>
      <c r="DNJ68" s="126"/>
      <c r="DNK68" s="126"/>
      <c r="DNL68" s="126"/>
      <c r="DNM68" s="124"/>
      <c r="DNN68" s="125"/>
      <c r="DNO68" s="129"/>
      <c r="DNP68" s="125"/>
      <c r="DNQ68" s="126"/>
      <c r="DNR68" s="126"/>
      <c r="DNS68" s="126"/>
      <c r="DNT68" s="124"/>
      <c r="DNU68" s="125"/>
      <c r="DNV68" s="129"/>
      <c r="DNW68" s="125"/>
      <c r="DNX68" s="126"/>
      <c r="DNY68" s="126"/>
      <c r="DNZ68" s="126"/>
      <c r="DOA68" s="124"/>
      <c r="DOB68" s="125"/>
      <c r="DOC68" s="129"/>
      <c r="DOD68" s="125"/>
      <c r="DOE68" s="126"/>
      <c r="DOF68" s="126"/>
      <c r="DOG68" s="126"/>
      <c r="DOH68" s="124"/>
      <c r="DOI68" s="125"/>
      <c r="DOJ68" s="129"/>
      <c r="DOK68" s="125"/>
      <c r="DOL68" s="126"/>
      <c r="DOM68" s="126"/>
      <c r="DON68" s="126"/>
      <c r="DOO68" s="124"/>
      <c r="DOP68" s="125"/>
      <c r="DOQ68" s="129"/>
      <c r="DOR68" s="125"/>
      <c r="DOS68" s="126"/>
      <c r="DOT68" s="126"/>
      <c r="DOU68" s="126"/>
      <c r="DOV68" s="124"/>
      <c r="DOW68" s="125"/>
      <c r="DOX68" s="129"/>
      <c r="DOY68" s="125"/>
      <c r="DOZ68" s="126"/>
      <c r="DPA68" s="126"/>
      <c r="DPB68" s="126"/>
      <c r="DPC68" s="124"/>
      <c r="DPD68" s="125"/>
      <c r="DPE68" s="129"/>
      <c r="DPF68" s="125"/>
      <c r="DPG68" s="126"/>
      <c r="DPH68" s="126"/>
      <c r="DPI68" s="126"/>
      <c r="DPJ68" s="124"/>
      <c r="DPK68" s="125"/>
      <c r="DPL68" s="129"/>
      <c r="DPM68" s="125"/>
      <c r="DPN68" s="126"/>
      <c r="DPO68" s="126"/>
      <c r="DPP68" s="126"/>
      <c r="DPQ68" s="124"/>
      <c r="DPR68" s="125"/>
      <c r="DPS68" s="129"/>
      <c r="DPT68" s="125"/>
      <c r="DPU68" s="126"/>
      <c r="DPV68" s="126"/>
      <c r="DPW68" s="126"/>
      <c r="DPX68" s="124"/>
      <c r="DPY68" s="125"/>
      <c r="DPZ68" s="129"/>
      <c r="DQA68" s="125"/>
      <c r="DQB68" s="126"/>
      <c r="DQC68" s="126"/>
      <c r="DQD68" s="126"/>
      <c r="DQE68" s="124"/>
      <c r="DQF68" s="125"/>
      <c r="DQG68" s="129"/>
      <c r="DQH68" s="125"/>
      <c r="DQI68" s="126"/>
      <c r="DQJ68" s="126"/>
      <c r="DQK68" s="126"/>
      <c r="DQL68" s="124"/>
      <c r="DQM68" s="125"/>
      <c r="DQN68" s="129"/>
      <c r="DQO68" s="125"/>
      <c r="DQP68" s="126"/>
      <c r="DQQ68" s="126"/>
      <c r="DQR68" s="126"/>
      <c r="DQS68" s="124"/>
      <c r="DQT68" s="125"/>
      <c r="DQU68" s="129"/>
      <c r="DQV68" s="125"/>
      <c r="DQW68" s="126"/>
      <c r="DQX68" s="126"/>
      <c r="DQY68" s="126"/>
      <c r="DQZ68" s="124"/>
      <c r="DRA68" s="125"/>
      <c r="DRB68" s="129"/>
      <c r="DRC68" s="125"/>
      <c r="DRD68" s="126"/>
      <c r="DRE68" s="126"/>
      <c r="DRF68" s="126"/>
      <c r="DRG68" s="124"/>
      <c r="DRH68" s="125"/>
      <c r="DRI68" s="129"/>
      <c r="DRJ68" s="125"/>
      <c r="DRK68" s="126"/>
      <c r="DRL68" s="126"/>
      <c r="DRM68" s="126"/>
      <c r="DRN68" s="124"/>
      <c r="DRO68" s="125"/>
      <c r="DRP68" s="129"/>
      <c r="DRQ68" s="125"/>
      <c r="DRR68" s="126"/>
      <c r="DRS68" s="126"/>
      <c r="DRT68" s="126"/>
      <c r="DRU68" s="124"/>
      <c r="DRV68" s="125"/>
      <c r="DRW68" s="129"/>
      <c r="DRX68" s="125"/>
      <c r="DRY68" s="126"/>
      <c r="DRZ68" s="126"/>
      <c r="DSA68" s="126"/>
      <c r="DSB68" s="124"/>
      <c r="DSC68" s="125"/>
      <c r="DSD68" s="129"/>
      <c r="DSE68" s="125"/>
      <c r="DSF68" s="126"/>
      <c r="DSG68" s="126"/>
      <c r="DSH68" s="126"/>
      <c r="DSI68" s="124"/>
      <c r="DSJ68" s="125"/>
      <c r="DSK68" s="129"/>
      <c r="DSL68" s="125"/>
      <c r="DSM68" s="126"/>
      <c r="DSN68" s="126"/>
      <c r="DSO68" s="126"/>
      <c r="DSP68" s="124"/>
      <c r="DSQ68" s="125"/>
      <c r="DSR68" s="129"/>
      <c r="DSS68" s="125"/>
      <c r="DST68" s="126"/>
      <c r="DSU68" s="126"/>
      <c r="DSV68" s="126"/>
      <c r="DSW68" s="124"/>
      <c r="DSX68" s="125"/>
      <c r="DSY68" s="129"/>
      <c r="DSZ68" s="125"/>
      <c r="DTA68" s="126"/>
      <c r="DTB68" s="126"/>
      <c r="DTC68" s="126"/>
      <c r="DTD68" s="124"/>
      <c r="DTE68" s="125"/>
      <c r="DTF68" s="129"/>
      <c r="DTG68" s="125"/>
      <c r="DTH68" s="126"/>
      <c r="DTI68" s="126"/>
      <c r="DTJ68" s="126"/>
      <c r="DTK68" s="124"/>
      <c r="DTL68" s="125"/>
      <c r="DTM68" s="129"/>
      <c r="DTN68" s="125"/>
      <c r="DTO68" s="126"/>
      <c r="DTP68" s="126"/>
      <c r="DTQ68" s="126"/>
      <c r="DTR68" s="124"/>
      <c r="DTS68" s="125"/>
      <c r="DTT68" s="129"/>
      <c r="DTU68" s="125"/>
      <c r="DTV68" s="126"/>
      <c r="DTW68" s="126"/>
      <c r="DTX68" s="126"/>
      <c r="DTY68" s="124"/>
      <c r="DTZ68" s="125"/>
      <c r="DUA68" s="129"/>
      <c r="DUB68" s="125"/>
      <c r="DUC68" s="126"/>
      <c r="DUD68" s="126"/>
      <c r="DUE68" s="126"/>
      <c r="DUF68" s="124"/>
      <c r="DUG68" s="125"/>
      <c r="DUH68" s="129"/>
      <c r="DUI68" s="125"/>
      <c r="DUJ68" s="126"/>
      <c r="DUK68" s="126"/>
      <c r="DUL68" s="126"/>
      <c r="DUM68" s="124"/>
      <c r="DUN68" s="125"/>
      <c r="DUO68" s="129"/>
      <c r="DUP68" s="125"/>
      <c r="DUQ68" s="126"/>
      <c r="DUR68" s="126"/>
      <c r="DUS68" s="126"/>
      <c r="DUT68" s="124"/>
      <c r="DUU68" s="125"/>
      <c r="DUV68" s="129"/>
      <c r="DUW68" s="125"/>
      <c r="DUX68" s="126"/>
      <c r="DUY68" s="126"/>
      <c r="DUZ68" s="126"/>
      <c r="DVA68" s="124"/>
      <c r="DVB68" s="125"/>
      <c r="DVC68" s="129"/>
      <c r="DVD68" s="125"/>
      <c r="DVE68" s="126"/>
      <c r="DVF68" s="126"/>
      <c r="DVG68" s="126"/>
      <c r="DVH68" s="124"/>
      <c r="DVI68" s="125"/>
      <c r="DVJ68" s="129"/>
      <c r="DVK68" s="125"/>
      <c r="DVL68" s="126"/>
      <c r="DVM68" s="126"/>
      <c r="DVN68" s="126"/>
      <c r="DVO68" s="124"/>
      <c r="DVP68" s="125"/>
      <c r="DVQ68" s="129"/>
      <c r="DVR68" s="125"/>
      <c r="DVS68" s="126"/>
      <c r="DVT68" s="126"/>
      <c r="DVU68" s="126"/>
      <c r="DVV68" s="124"/>
      <c r="DVW68" s="125"/>
      <c r="DVX68" s="129"/>
      <c r="DVY68" s="125"/>
      <c r="DVZ68" s="126"/>
      <c r="DWA68" s="126"/>
      <c r="DWB68" s="126"/>
      <c r="DWC68" s="124"/>
      <c r="DWD68" s="125"/>
      <c r="DWE68" s="129"/>
      <c r="DWF68" s="125"/>
      <c r="DWG68" s="126"/>
      <c r="DWH68" s="126"/>
      <c r="DWI68" s="126"/>
      <c r="DWJ68" s="124"/>
      <c r="DWK68" s="125"/>
      <c r="DWL68" s="129"/>
      <c r="DWM68" s="125"/>
      <c r="DWN68" s="126"/>
      <c r="DWO68" s="126"/>
      <c r="DWP68" s="126"/>
      <c r="DWQ68" s="124"/>
      <c r="DWR68" s="125"/>
      <c r="DWS68" s="129"/>
      <c r="DWT68" s="125"/>
      <c r="DWU68" s="126"/>
      <c r="DWV68" s="126"/>
      <c r="DWW68" s="126"/>
      <c r="DWX68" s="124"/>
      <c r="DWY68" s="125"/>
      <c r="DWZ68" s="129"/>
      <c r="DXA68" s="125"/>
      <c r="DXB68" s="126"/>
      <c r="DXC68" s="126"/>
      <c r="DXD68" s="126"/>
      <c r="DXE68" s="124"/>
      <c r="DXF68" s="125"/>
      <c r="DXG68" s="129"/>
      <c r="DXH68" s="125"/>
      <c r="DXI68" s="126"/>
      <c r="DXJ68" s="126"/>
      <c r="DXK68" s="126"/>
      <c r="DXL68" s="124"/>
      <c r="DXM68" s="125"/>
      <c r="DXN68" s="129"/>
      <c r="DXO68" s="125"/>
      <c r="DXP68" s="126"/>
      <c r="DXQ68" s="126"/>
      <c r="DXR68" s="126"/>
      <c r="DXS68" s="124"/>
      <c r="DXT68" s="125"/>
      <c r="DXU68" s="129"/>
      <c r="DXV68" s="125"/>
      <c r="DXW68" s="126"/>
      <c r="DXX68" s="126"/>
      <c r="DXY68" s="126"/>
      <c r="DXZ68" s="124"/>
      <c r="DYA68" s="125"/>
      <c r="DYB68" s="129"/>
      <c r="DYC68" s="125"/>
      <c r="DYD68" s="126"/>
      <c r="DYE68" s="126"/>
      <c r="DYF68" s="126"/>
      <c r="DYG68" s="124"/>
      <c r="DYH68" s="125"/>
      <c r="DYI68" s="129"/>
      <c r="DYJ68" s="125"/>
      <c r="DYK68" s="126"/>
      <c r="DYL68" s="126"/>
      <c r="DYM68" s="126"/>
      <c r="DYN68" s="124"/>
      <c r="DYO68" s="125"/>
      <c r="DYP68" s="129"/>
      <c r="DYQ68" s="125"/>
      <c r="DYR68" s="126"/>
      <c r="DYS68" s="126"/>
      <c r="DYT68" s="126"/>
      <c r="DYU68" s="124"/>
      <c r="DYV68" s="125"/>
      <c r="DYW68" s="129"/>
      <c r="DYX68" s="125"/>
      <c r="DYY68" s="126"/>
      <c r="DYZ68" s="126"/>
      <c r="DZA68" s="126"/>
      <c r="DZB68" s="124"/>
      <c r="DZC68" s="125"/>
      <c r="DZD68" s="129"/>
      <c r="DZE68" s="125"/>
      <c r="DZF68" s="126"/>
      <c r="DZG68" s="126"/>
      <c r="DZH68" s="126"/>
      <c r="DZI68" s="124"/>
      <c r="DZJ68" s="125"/>
      <c r="DZK68" s="129"/>
      <c r="DZL68" s="125"/>
      <c r="DZM68" s="126"/>
      <c r="DZN68" s="126"/>
      <c r="DZO68" s="126"/>
      <c r="DZP68" s="124"/>
      <c r="DZQ68" s="125"/>
      <c r="DZR68" s="129"/>
      <c r="DZS68" s="125"/>
      <c r="DZT68" s="126"/>
      <c r="DZU68" s="126"/>
      <c r="DZV68" s="126"/>
      <c r="DZW68" s="124"/>
      <c r="DZX68" s="125"/>
      <c r="DZY68" s="129"/>
      <c r="DZZ68" s="125"/>
      <c r="EAA68" s="126"/>
      <c r="EAB68" s="126"/>
      <c r="EAC68" s="126"/>
      <c r="EAD68" s="124"/>
      <c r="EAE68" s="125"/>
      <c r="EAF68" s="129"/>
      <c r="EAG68" s="125"/>
      <c r="EAH68" s="126"/>
      <c r="EAI68" s="126"/>
      <c r="EAJ68" s="126"/>
      <c r="EAK68" s="124"/>
      <c r="EAL68" s="125"/>
      <c r="EAM68" s="129"/>
      <c r="EAN68" s="125"/>
      <c r="EAO68" s="126"/>
      <c r="EAP68" s="126"/>
      <c r="EAQ68" s="126"/>
      <c r="EAR68" s="124"/>
      <c r="EAS68" s="125"/>
      <c r="EAT68" s="129"/>
      <c r="EAU68" s="125"/>
      <c r="EAV68" s="126"/>
      <c r="EAW68" s="126"/>
      <c r="EAX68" s="126"/>
      <c r="EAY68" s="124"/>
      <c r="EAZ68" s="125"/>
      <c r="EBA68" s="129"/>
      <c r="EBB68" s="125"/>
      <c r="EBC68" s="126"/>
      <c r="EBD68" s="126"/>
      <c r="EBE68" s="126"/>
      <c r="EBF68" s="124"/>
      <c r="EBG68" s="125"/>
      <c r="EBH68" s="129"/>
      <c r="EBI68" s="125"/>
      <c r="EBJ68" s="126"/>
      <c r="EBK68" s="126"/>
      <c r="EBL68" s="126"/>
      <c r="EBM68" s="124"/>
      <c r="EBN68" s="125"/>
      <c r="EBO68" s="129"/>
      <c r="EBP68" s="125"/>
      <c r="EBQ68" s="126"/>
      <c r="EBR68" s="126"/>
      <c r="EBS68" s="126"/>
      <c r="EBT68" s="124"/>
      <c r="EBU68" s="125"/>
      <c r="EBV68" s="129"/>
      <c r="EBW68" s="125"/>
      <c r="EBX68" s="126"/>
      <c r="EBY68" s="126"/>
      <c r="EBZ68" s="126"/>
      <c r="ECA68" s="124"/>
      <c r="ECB68" s="125"/>
      <c r="ECC68" s="129"/>
      <c r="ECD68" s="125"/>
      <c r="ECE68" s="126"/>
      <c r="ECF68" s="126"/>
      <c r="ECG68" s="126"/>
      <c r="ECH68" s="124"/>
      <c r="ECI68" s="125"/>
      <c r="ECJ68" s="129"/>
      <c r="ECK68" s="125"/>
      <c r="ECL68" s="126"/>
      <c r="ECM68" s="126"/>
      <c r="ECN68" s="126"/>
      <c r="ECO68" s="124"/>
      <c r="ECP68" s="125"/>
      <c r="ECQ68" s="129"/>
      <c r="ECR68" s="125"/>
      <c r="ECS68" s="126"/>
      <c r="ECT68" s="126"/>
      <c r="ECU68" s="126"/>
      <c r="ECV68" s="124"/>
      <c r="ECW68" s="125"/>
      <c r="ECX68" s="129"/>
      <c r="ECY68" s="125"/>
      <c r="ECZ68" s="126"/>
      <c r="EDA68" s="126"/>
      <c r="EDB68" s="126"/>
      <c r="EDC68" s="124"/>
      <c r="EDD68" s="125"/>
      <c r="EDE68" s="129"/>
      <c r="EDF68" s="125"/>
      <c r="EDG68" s="126"/>
      <c r="EDH68" s="126"/>
      <c r="EDI68" s="126"/>
      <c r="EDJ68" s="124"/>
      <c r="EDK68" s="125"/>
      <c r="EDL68" s="129"/>
      <c r="EDM68" s="125"/>
      <c r="EDN68" s="126"/>
      <c r="EDO68" s="126"/>
      <c r="EDP68" s="126"/>
      <c r="EDQ68" s="124"/>
      <c r="EDR68" s="125"/>
      <c r="EDS68" s="129"/>
      <c r="EDT68" s="125"/>
      <c r="EDU68" s="126"/>
      <c r="EDV68" s="126"/>
      <c r="EDW68" s="126"/>
      <c r="EDX68" s="124"/>
      <c r="EDY68" s="125"/>
      <c r="EDZ68" s="129"/>
      <c r="EEA68" s="125"/>
      <c r="EEB68" s="126"/>
      <c r="EEC68" s="126"/>
      <c r="EED68" s="126"/>
      <c r="EEE68" s="124"/>
      <c r="EEF68" s="125"/>
      <c r="EEG68" s="129"/>
      <c r="EEH68" s="125"/>
      <c r="EEI68" s="126"/>
      <c r="EEJ68" s="126"/>
      <c r="EEK68" s="126"/>
      <c r="EEL68" s="124"/>
      <c r="EEM68" s="125"/>
      <c r="EEN68" s="129"/>
      <c r="EEO68" s="125"/>
      <c r="EEP68" s="126"/>
      <c r="EEQ68" s="126"/>
      <c r="EER68" s="126"/>
      <c r="EES68" s="124"/>
      <c r="EET68" s="125"/>
      <c r="EEU68" s="129"/>
      <c r="EEV68" s="125"/>
      <c r="EEW68" s="126"/>
      <c r="EEX68" s="126"/>
      <c r="EEY68" s="126"/>
      <c r="EEZ68" s="124"/>
      <c r="EFA68" s="125"/>
      <c r="EFB68" s="129"/>
      <c r="EFC68" s="125"/>
      <c r="EFD68" s="126"/>
      <c r="EFE68" s="126"/>
      <c r="EFF68" s="126"/>
      <c r="EFG68" s="124"/>
      <c r="EFH68" s="125"/>
      <c r="EFI68" s="129"/>
      <c r="EFJ68" s="125"/>
      <c r="EFK68" s="126"/>
      <c r="EFL68" s="126"/>
      <c r="EFM68" s="126"/>
      <c r="EFN68" s="124"/>
      <c r="EFO68" s="125"/>
      <c r="EFP68" s="129"/>
      <c r="EFQ68" s="125"/>
      <c r="EFR68" s="126"/>
      <c r="EFS68" s="126"/>
      <c r="EFT68" s="126"/>
      <c r="EFU68" s="124"/>
      <c r="EFV68" s="125"/>
      <c r="EFW68" s="129"/>
      <c r="EFX68" s="125"/>
      <c r="EFY68" s="126"/>
      <c r="EFZ68" s="126"/>
      <c r="EGA68" s="126"/>
      <c r="EGB68" s="124"/>
      <c r="EGC68" s="125"/>
      <c r="EGD68" s="129"/>
      <c r="EGE68" s="125"/>
      <c r="EGF68" s="126"/>
      <c r="EGG68" s="126"/>
      <c r="EGH68" s="126"/>
      <c r="EGI68" s="124"/>
      <c r="EGJ68" s="125"/>
      <c r="EGK68" s="129"/>
      <c r="EGL68" s="125"/>
      <c r="EGM68" s="126"/>
      <c r="EGN68" s="126"/>
      <c r="EGO68" s="126"/>
      <c r="EGP68" s="124"/>
      <c r="EGQ68" s="125"/>
      <c r="EGR68" s="129"/>
      <c r="EGS68" s="125"/>
      <c r="EGT68" s="126"/>
      <c r="EGU68" s="126"/>
      <c r="EGV68" s="126"/>
      <c r="EGW68" s="124"/>
      <c r="EGX68" s="125"/>
      <c r="EGY68" s="129"/>
      <c r="EGZ68" s="125"/>
      <c r="EHA68" s="126"/>
      <c r="EHB68" s="126"/>
      <c r="EHC68" s="126"/>
      <c r="EHD68" s="124"/>
      <c r="EHE68" s="125"/>
      <c r="EHF68" s="129"/>
      <c r="EHG68" s="125"/>
      <c r="EHH68" s="126"/>
      <c r="EHI68" s="126"/>
      <c r="EHJ68" s="126"/>
      <c r="EHK68" s="124"/>
      <c r="EHL68" s="125"/>
      <c r="EHM68" s="129"/>
      <c r="EHN68" s="125"/>
      <c r="EHO68" s="126"/>
      <c r="EHP68" s="126"/>
      <c r="EHQ68" s="126"/>
      <c r="EHR68" s="124"/>
      <c r="EHS68" s="125"/>
      <c r="EHT68" s="129"/>
      <c r="EHU68" s="125"/>
      <c r="EHV68" s="126"/>
      <c r="EHW68" s="126"/>
      <c r="EHX68" s="126"/>
      <c r="EHY68" s="124"/>
      <c r="EHZ68" s="125"/>
      <c r="EIA68" s="129"/>
      <c r="EIB68" s="125"/>
      <c r="EIC68" s="126"/>
      <c r="EID68" s="126"/>
      <c r="EIE68" s="126"/>
      <c r="EIF68" s="124"/>
      <c r="EIG68" s="125"/>
      <c r="EIH68" s="129"/>
      <c r="EII68" s="125"/>
      <c r="EIJ68" s="126"/>
      <c r="EIK68" s="126"/>
      <c r="EIL68" s="126"/>
      <c r="EIM68" s="124"/>
      <c r="EIN68" s="125"/>
      <c r="EIO68" s="129"/>
      <c r="EIP68" s="125"/>
      <c r="EIQ68" s="126"/>
      <c r="EIR68" s="126"/>
      <c r="EIS68" s="126"/>
      <c r="EIT68" s="124"/>
      <c r="EIU68" s="125"/>
      <c r="EIV68" s="129"/>
      <c r="EIW68" s="125"/>
      <c r="EIX68" s="126"/>
      <c r="EIY68" s="126"/>
      <c r="EIZ68" s="126"/>
      <c r="EJA68" s="124"/>
      <c r="EJB68" s="125"/>
      <c r="EJC68" s="129"/>
      <c r="EJD68" s="125"/>
      <c r="EJE68" s="126"/>
      <c r="EJF68" s="126"/>
      <c r="EJG68" s="126"/>
      <c r="EJH68" s="124"/>
      <c r="EJI68" s="125"/>
      <c r="EJJ68" s="129"/>
      <c r="EJK68" s="125"/>
      <c r="EJL68" s="126"/>
      <c r="EJM68" s="126"/>
      <c r="EJN68" s="126"/>
      <c r="EJO68" s="124"/>
      <c r="EJP68" s="125"/>
      <c r="EJQ68" s="129"/>
      <c r="EJR68" s="125"/>
      <c r="EJS68" s="126"/>
      <c r="EJT68" s="126"/>
      <c r="EJU68" s="126"/>
      <c r="EJV68" s="124"/>
      <c r="EJW68" s="125"/>
      <c r="EJX68" s="129"/>
      <c r="EJY68" s="125"/>
      <c r="EJZ68" s="126"/>
      <c r="EKA68" s="126"/>
      <c r="EKB68" s="126"/>
      <c r="EKC68" s="124"/>
      <c r="EKD68" s="125"/>
      <c r="EKE68" s="129"/>
      <c r="EKF68" s="125"/>
      <c r="EKG68" s="126"/>
      <c r="EKH68" s="126"/>
      <c r="EKI68" s="126"/>
      <c r="EKJ68" s="124"/>
      <c r="EKK68" s="125"/>
      <c r="EKL68" s="129"/>
      <c r="EKM68" s="125"/>
      <c r="EKN68" s="126"/>
      <c r="EKO68" s="126"/>
      <c r="EKP68" s="126"/>
      <c r="EKQ68" s="124"/>
      <c r="EKR68" s="125"/>
      <c r="EKS68" s="129"/>
      <c r="EKT68" s="125"/>
      <c r="EKU68" s="126"/>
      <c r="EKV68" s="126"/>
      <c r="EKW68" s="126"/>
      <c r="EKX68" s="124"/>
      <c r="EKY68" s="125"/>
      <c r="EKZ68" s="129"/>
      <c r="ELA68" s="125"/>
      <c r="ELB68" s="126"/>
      <c r="ELC68" s="126"/>
      <c r="ELD68" s="126"/>
      <c r="ELE68" s="124"/>
      <c r="ELF68" s="125"/>
      <c r="ELG68" s="129"/>
      <c r="ELH68" s="125"/>
      <c r="ELI68" s="126"/>
      <c r="ELJ68" s="126"/>
      <c r="ELK68" s="126"/>
      <c r="ELL68" s="124"/>
      <c r="ELM68" s="125"/>
      <c r="ELN68" s="129"/>
      <c r="ELO68" s="125"/>
      <c r="ELP68" s="126"/>
      <c r="ELQ68" s="126"/>
      <c r="ELR68" s="126"/>
      <c r="ELS68" s="124"/>
      <c r="ELT68" s="125"/>
      <c r="ELU68" s="129"/>
      <c r="ELV68" s="125"/>
      <c r="ELW68" s="126"/>
      <c r="ELX68" s="126"/>
      <c r="ELY68" s="126"/>
      <c r="ELZ68" s="124"/>
      <c r="EMA68" s="125"/>
      <c r="EMB68" s="129"/>
      <c r="EMC68" s="125"/>
      <c r="EMD68" s="126"/>
      <c r="EME68" s="126"/>
      <c r="EMF68" s="126"/>
      <c r="EMG68" s="124"/>
      <c r="EMH68" s="125"/>
      <c r="EMI68" s="129"/>
      <c r="EMJ68" s="125"/>
      <c r="EMK68" s="126"/>
      <c r="EML68" s="126"/>
      <c r="EMM68" s="126"/>
      <c r="EMN68" s="124"/>
      <c r="EMO68" s="125"/>
      <c r="EMP68" s="129"/>
      <c r="EMQ68" s="125"/>
      <c r="EMR68" s="126"/>
      <c r="EMS68" s="126"/>
      <c r="EMT68" s="126"/>
      <c r="EMU68" s="124"/>
      <c r="EMV68" s="125"/>
      <c r="EMW68" s="129"/>
      <c r="EMX68" s="125"/>
      <c r="EMY68" s="126"/>
      <c r="EMZ68" s="126"/>
      <c r="ENA68" s="126"/>
      <c r="ENB68" s="124"/>
      <c r="ENC68" s="125"/>
      <c r="END68" s="129"/>
      <c r="ENE68" s="125"/>
      <c r="ENF68" s="126"/>
      <c r="ENG68" s="126"/>
      <c r="ENH68" s="126"/>
      <c r="ENI68" s="124"/>
      <c r="ENJ68" s="125"/>
      <c r="ENK68" s="129"/>
      <c r="ENL68" s="125"/>
      <c r="ENM68" s="126"/>
      <c r="ENN68" s="126"/>
      <c r="ENO68" s="126"/>
      <c r="ENP68" s="124"/>
      <c r="ENQ68" s="125"/>
      <c r="ENR68" s="129"/>
      <c r="ENS68" s="125"/>
      <c r="ENT68" s="126"/>
      <c r="ENU68" s="126"/>
      <c r="ENV68" s="126"/>
      <c r="ENW68" s="124"/>
      <c r="ENX68" s="125"/>
      <c r="ENY68" s="129"/>
      <c r="ENZ68" s="125"/>
      <c r="EOA68" s="126"/>
      <c r="EOB68" s="126"/>
      <c r="EOC68" s="126"/>
      <c r="EOD68" s="124"/>
      <c r="EOE68" s="125"/>
      <c r="EOF68" s="129"/>
      <c r="EOG68" s="125"/>
      <c r="EOH68" s="126"/>
      <c r="EOI68" s="126"/>
      <c r="EOJ68" s="126"/>
      <c r="EOK68" s="124"/>
      <c r="EOL68" s="125"/>
      <c r="EOM68" s="129"/>
      <c r="EON68" s="125"/>
      <c r="EOO68" s="126"/>
      <c r="EOP68" s="126"/>
      <c r="EOQ68" s="126"/>
      <c r="EOR68" s="124"/>
      <c r="EOS68" s="125"/>
      <c r="EOT68" s="129"/>
      <c r="EOU68" s="125"/>
      <c r="EOV68" s="126"/>
      <c r="EOW68" s="126"/>
      <c r="EOX68" s="126"/>
      <c r="EOY68" s="124"/>
      <c r="EOZ68" s="125"/>
      <c r="EPA68" s="129"/>
      <c r="EPB68" s="125"/>
      <c r="EPC68" s="126"/>
      <c r="EPD68" s="126"/>
      <c r="EPE68" s="126"/>
      <c r="EPF68" s="124"/>
      <c r="EPG68" s="125"/>
      <c r="EPH68" s="129"/>
      <c r="EPI68" s="125"/>
      <c r="EPJ68" s="126"/>
      <c r="EPK68" s="126"/>
      <c r="EPL68" s="126"/>
      <c r="EPM68" s="124"/>
      <c r="EPN68" s="125"/>
      <c r="EPO68" s="129"/>
      <c r="EPP68" s="125"/>
      <c r="EPQ68" s="126"/>
      <c r="EPR68" s="126"/>
      <c r="EPS68" s="126"/>
      <c r="EPT68" s="124"/>
      <c r="EPU68" s="125"/>
      <c r="EPV68" s="129"/>
      <c r="EPW68" s="125"/>
      <c r="EPX68" s="126"/>
      <c r="EPY68" s="126"/>
      <c r="EPZ68" s="126"/>
      <c r="EQA68" s="124"/>
      <c r="EQB68" s="125"/>
      <c r="EQC68" s="129"/>
      <c r="EQD68" s="125"/>
      <c r="EQE68" s="126"/>
      <c r="EQF68" s="126"/>
      <c r="EQG68" s="126"/>
      <c r="EQH68" s="124"/>
      <c r="EQI68" s="125"/>
      <c r="EQJ68" s="129"/>
      <c r="EQK68" s="125"/>
      <c r="EQL68" s="126"/>
      <c r="EQM68" s="126"/>
      <c r="EQN68" s="126"/>
      <c r="EQO68" s="124"/>
      <c r="EQP68" s="125"/>
      <c r="EQQ68" s="129"/>
      <c r="EQR68" s="125"/>
      <c r="EQS68" s="126"/>
      <c r="EQT68" s="126"/>
      <c r="EQU68" s="126"/>
      <c r="EQV68" s="124"/>
      <c r="EQW68" s="125"/>
      <c r="EQX68" s="129"/>
      <c r="EQY68" s="125"/>
      <c r="EQZ68" s="126"/>
      <c r="ERA68" s="126"/>
      <c r="ERB68" s="126"/>
      <c r="ERC68" s="124"/>
      <c r="ERD68" s="125"/>
      <c r="ERE68" s="129"/>
      <c r="ERF68" s="125"/>
      <c r="ERG68" s="126"/>
      <c r="ERH68" s="126"/>
      <c r="ERI68" s="126"/>
      <c r="ERJ68" s="124"/>
      <c r="ERK68" s="125"/>
      <c r="ERL68" s="129"/>
      <c r="ERM68" s="125"/>
      <c r="ERN68" s="126"/>
      <c r="ERO68" s="126"/>
      <c r="ERP68" s="126"/>
      <c r="ERQ68" s="124"/>
      <c r="ERR68" s="125"/>
      <c r="ERS68" s="129"/>
      <c r="ERT68" s="125"/>
      <c r="ERU68" s="126"/>
      <c r="ERV68" s="126"/>
      <c r="ERW68" s="126"/>
      <c r="ERX68" s="124"/>
      <c r="ERY68" s="125"/>
      <c r="ERZ68" s="129"/>
      <c r="ESA68" s="125"/>
      <c r="ESB68" s="126"/>
      <c r="ESC68" s="126"/>
      <c r="ESD68" s="126"/>
      <c r="ESE68" s="124"/>
      <c r="ESF68" s="125"/>
      <c r="ESG68" s="129"/>
      <c r="ESH68" s="125"/>
      <c r="ESI68" s="126"/>
      <c r="ESJ68" s="126"/>
      <c r="ESK68" s="126"/>
      <c r="ESL68" s="124"/>
      <c r="ESM68" s="125"/>
      <c r="ESN68" s="129"/>
      <c r="ESO68" s="125"/>
      <c r="ESP68" s="126"/>
      <c r="ESQ68" s="126"/>
      <c r="ESR68" s="126"/>
      <c r="ESS68" s="124"/>
      <c r="EST68" s="125"/>
      <c r="ESU68" s="129"/>
      <c r="ESV68" s="125"/>
      <c r="ESW68" s="126"/>
      <c r="ESX68" s="126"/>
      <c r="ESY68" s="126"/>
      <c r="ESZ68" s="124"/>
      <c r="ETA68" s="125"/>
      <c r="ETB68" s="129"/>
      <c r="ETC68" s="125"/>
      <c r="ETD68" s="126"/>
      <c r="ETE68" s="126"/>
      <c r="ETF68" s="126"/>
      <c r="ETG68" s="124"/>
      <c r="ETH68" s="125"/>
      <c r="ETI68" s="129"/>
      <c r="ETJ68" s="125"/>
      <c r="ETK68" s="126"/>
      <c r="ETL68" s="126"/>
      <c r="ETM68" s="126"/>
      <c r="ETN68" s="124"/>
      <c r="ETO68" s="125"/>
      <c r="ETP68" s="129"/>
      <c r="ETQ68" s="125"/>
      <c r="ETR68" s="126"/>
      <c r="ETS68" s="126"/>
      <c r="ETT68" s="126"/>
      <c r="ETU68" s="124"/>
      <c r="ETV68" s="125"/>
      <c r="ETW68" s="129"/>
      <c r="ETX68" s="125"/>
      <c r="ETY68" s="126"/>
      <c r="ETZ68" s="126"/>
      <c r="EUA68" s="126"/>
      <c r="EUB68" s="124"/>
      <c r="EUC68" s="125"/>
      <c r="EUD68" s="129"/>
      <c r="EUE68" s="125"/>
      <c r="EUF68" s="126"/>
      <c r="EUG68" s="126"/>
      <c r="EUH68" s="126"/>
      <c r="EUI68" s="124"/>
      <c r="EUJ68" s="125"/>
      <c r="EUK68" s="129"/>
      <c r="EUL68" s="125"/>
      <c r="EUM68" s="126"/>
      <c r="EUN68" s="126"/>
      <c r="EUO68" s="126"/>
      <c r="EUP68" s="124"/>
      <c r="EUQ68" s="125"/>
      <c r="EUR68" s="129"/>
      <c r="EUS68" s="125"/>
      <c r="EUT68" s="126"/>
      <c r="EUU68" s="126"/>
      <c r="EUV68" s="126"/>
      <c r="EUW68" s="124"/>
      <c r="EUX68" s="125"/>
      <c r="EUY68" s="129"/>
      <c r="EUZ68" s="125"/>
      <c r="EVA68" s="126"/>
      <c r="EVB68" s="126"/>
      <c r="EVC68" s="126"/>
      <c r="EVD68" s="124"/>
      <c r="EVE68" s="125"/>
      <c r="EVF68" s="129"/>
      <c r="EVG68" s="125"/>
      <c r="EVH68" s="126"/>
      <c r="EVI68" s="126"/>
      <c r="EVJ68" s="126"/>
      <c r="EVK68" s="124"/>
      <c r="EVL68" s="125"/>
      <c r="EVM68" s="129"/>
      <c r="EVN68" s="125"/>
      <c r="EVO68" s="126"/>
      <c r="EVP68" s="126"/>
      <c r="EVQ68" s="126"/>
      <c r="EVR68" s="124"/>
      <c r="EVS68" s="125"/>
      <c r="EVT68" s="129"/>
      <c r="EVU68" s="125"/>
      <c r="EVV68" s="126"/>
      <c r="EVW68" s="126"/>
      <c r="EVX68" s="126"/>
      <c r="EVY68" s="124"/>
      <c r="EVZ68" s="125"/>
      <c r="EWA68" s="129"/>
      <c r="EWB68" s="125"/>
      <c r="EWC68" s="126"/>
      <c r="EWD68" s="126"/>
      <c r="EWE68" s="126"/>
      <c r="EWF68" s="124"/>
      <c r="EWG68" s="125"/>
      <c r="EWH68" s="129"/>
      <c r="EWI68" s="125"/>
      <c r="EWJ68" s="126"/>
      <c r="EWK68" s="126"/>
      <c r="EWL68" s="126"/>
      <c r="EWM68" s="124"/>
      <c r="EWN68" s="125"/>
      <c r="EWO68" s="129"/>
      <c r="EWP68" s="125"/>
      <c r="EWQ68" s="126"/>
      <c r="EWR68" s="126"/>
      <c r="EWS68" s="126"/>
      <c r="EWT68" s="124"/>
      <c r="EWU68" s="125"/>
      <c r="EWV68" s="129"/>
      <c r="EWW68" s="125"/>
      <c r="EWX68" s="126"/>
      <c r="EWY68" s="126"/>
      <c r="EWZ68" s="126"/>
      <c r="EXA68" s="124"/>
      <c r="EXB68" s="125"/>
      <c r="EXC68" s="129"/>
      <c r="EXD68" s="125"/>
      <c r="EXE68" s="126"/>
      <c r="EXF68" s="126"/>
      <c r="EXG68" s="126"/>
      <c r="EXH68" s="124"/>
      <c r="EXI68" s="125"/>
      <c r="EXJ68" s="129"/>
      <c r="EXK68" s="125"/>
      <c r="EXL68" s="126"/>
      <c r="EXM68" s="126"/>
      <c r="EXN68" s="126"/>
      <c r="EXO68" s="124"/>
      <c r="EXP68" s="125"/>
      <c r="EXQ68" s="129"/>
      <c r="EXR68" s="125"/>
      <c r="EXS68" s="126"/>
      <c r="EXT68" s="126"/>
      <c r="EXU68" s="126"/>
      <c r="EXV68" s="124"/>
      <c r="EXW68" s="125"/>
      <c r="EXX68" s="129"/>
      <c r="EXY68" s="125"/>
      <c r="EXZ68" s="126"/>
      <c r="EYA68" s="126"/>
      <c r="EYB68" s="126"/>
      <c r="EYC68" s="124"/>
      <c r="EYD68" s="125"/>
      <c r="EYE68" s="129"/>
      <c r="EYF68" s="125"/>
      <c r="EYG68" s="126"/>
      <c r="EYH68" s="126"/>
      <c r="EYI68" s="126"/>
      <c r="EYJ68" s="124"/>
      <c r="EYK68" s="125"/>
      <c r="EYL68" s="129"/>
      <c r="EYM68" s="125"/>
      <c r="EYN68" s="126"/>
      <c r="EYO68" s="126"/>
      <c r="EYP68" s="126"/>
      <c r="EYQ68" s="124"/>
      <c r="EYR68" s="125"/>
      <c r="EYS68" s="129"/>
      <c r="EYT68" s="125"/>
      <c r="EYU68" s="126"/>
      <c r="EYV68" s="126"/>
      <c r="EYW68" s="126"/>
      <c r="EYX68" s="124"/>
      <c r="EYY68" s="125"/>
      <c r="EYZ68" s="129"/>
      <c r="EZA68" s="125"/>
      <c r="EZB68" s="126"/>
      <c r="EZC68" s="126"/>
      <c r="EZD68" s="126"/>
      <c r="EZE68" s="124"/>
      <c r="EZF68" s="125"/>
      <c r="EZG68" s="129"/>
      <c r="EZH68" s="125"/>
      <c r="EZI68" s="126"/>
      <c r="EZJ68" s="126"/>
      <c r="EZK68" s="126"/>
      <c r="EZL68" s="124"/>
      <c r="EZM68" s="125"/>
      <c r="EZN68" s="129"/>
      <c r="EZO68" s="125"/>
      <c r="EZP68" s="126"/>
      <c r="EZQ68" s="126"/>
      <c r="EZR68" s="126"/>
      <c r="EZS68" s="124"/>
      <c r="EZT68" s="125"/>
      <c r="EZU68" s="129"/>
      <c r="EZV68" s="125"/>
      <c r="EZW68" s="126"/>
      <c r="EZX68" s="126"/>
      <c r="EZY68" s="126"/>
      <c r="EZZ68" s="124"/>
      <c r="FAA68" s="125"/>
      <c r="FAB68" s="129"/>
      <c r="FAC68" s="125"/>
      <c r="FAD68" s="126"/>
      <c r="FAE68" s="126"/>
      <c r="FAF68" s="126"/>
      <c r="FAG68" s="124"/>
      <c r="FAH68" s="125"/>
      <c r="FAI68" s="129"/>
      <c r="FAJ68" s="125"/>
      <c r="FAK68" s="126"/>
      <c r="FAL68" s="126"/>
      <c r="FAM68" s="126"/>
      <c r="FAN68" s="124"/>
      <c r="FAO68" s="125"/>
      <c r="FAP68" s="129"/>
      <c r="FAQ68" s="125"/>
      <c r="FAR68" s="126"/>
      <c r="FAS68" s="126"/>
      <c r="FAT68" s="126"/>
      <c r="FAU68" s="124"/>
      <c r="FAV68" s="125"/>
      <c r="FAW68" s="129"/>
      <c r="FAX68" s="125"/>
      <c r="FAY68" s="126"/>
      <c r="FAZ68" s="126"/>
      <c r="FBA68" s="126"/>
      <c r="FBB68" s="124"/>
      <c r="FBC68" s="125"/>
      <c r="FBD68" s="129"/>
      <c r="FBE68" s="125"/>
      <c r="FBF68" s="126"/>
      <c r="FBG68" s="126"/>
      <c r="FBH68" s="126"/>
      <c r="FBI68" s="124"/>
      <c r="FBJ68" s="125"/>
      <c r="FBK68" s="129"/>
      <c r="FBL68" s="125"/>
      <c r="FBM68" s="126"/>
      <c r="FBN68" s="126"/>
      <c r="FBO68" s="126"/>
      <c r="FBP68" s="124"/>
      <c r="FBQ68" s="125"/>
      <c r="FBR68" s="129"/>
      <c r="FBS68" s="125"/>
      <c r="FBT68" s="126"/>
      <c r="FBU68" s="126"/>
      <c r="FBV68" s="126"/>
      <c r="FBW68" s="124"/>
      <c r="FBX68" s="125"/>
      <c r="FBY68" s="129"/>
      <c r="FBZ68" s="125"/>
      <c r="FCA68" s="126"/>
      <c r="FCB68" s="126"/>
      <c r="FCC68" s="126"/>
      <c r="FCD68" s="124"/>
      <c r="FCE68" s="125"/>
      <c r="FCF68" s="129"/>
      <c r="FCG68" s="125"/>
      <c r="FCH68" s="126"/>
      <c r="FCI68" s="126"/>
      <c r="FCJ68" s="126"/>
      <c r="FCK68" s="124"/>
      <c r="FCL68" s="125"/>
      <c r="FCM68" s="129"/>
      <c r="FCN68" s="125"/>
      <c r="FCO68" s="126"/>
      <c r="FCP68" s="126"/>
      <c r="FCQ68" s="126"/>
      <c r="FCR68" s="124"/>
      <c r="FCS68" s="125"/>
      <c r="FCT68" s="129"/>
      <c r="FCU68" s="125"/>
      <c r="FCV68" s="126"/>
      <c r="FCW68" s="126"/>
      <c r="FCX68" s="126"/>
      <c r="FCY68" s="124"/>
      <c r="FCZ68" s="125"/>
      <c r="FDA68" s="129"/>
      <c r="FDB68" s="125"/>
      <c r="FDC68" s="126"/>
      <c r="FDD68" s="126"/>
      <c r="FDE68" s="126"/>
      <c r="FDF68" s="124"/>
      <c r="FDG68" s="125"/>
      <c r="FDH68" s="129"/>
      <c r="FDI68" s="125"/>
      <c r="FDJ68" s="126"/>
      <c r="FDK68" s="126"/>
      <c r="FDL68" s="126"/>
      <c r="FDM68" s="124"/>
      <c r="FDN68" s="125"/>
      <c r="FDO68" s="129"/>
      <c r="FDP68" s="125"/>
      <c r="FDQ68" s="126"/>
      <c r="FDR68" s="126"/>
      <c r="FDS68" s="126"/>
      <c r="FDT68" s="124"/>
      <c r="FDU68" s="125"/>
      <c r="FDV68" s="129"/>
      <c r="FDW68" s="125"/>
      <c r="FDX68" s="126"/>
      <c r="FDY68" s="126"/>
      <c r="FDZ68" s="126"/>
      <c r="FEA68" s="124"/>
      <c r="FEB68" s="125"/>
      <c r="FEC68" s="129"/>
      <c r="FED68" s="125"/>
      <c r="FEE68" s="126"/>
      <c r="FEF68" s="126"/>
      <c r="FEG68" s="126"/>
      <c r="FEH68" s="124"/>
      <c r="FEI68" s="125"/>
      <c r="FEJ68" s="129"/>
      <c r="FEK68" s="125"/>
      <c r="FEL68" s="126"/>
      <c r="FEM68" s="126"/>
      <c r="FEN68" s="126"/>
      <c r="FEO68" s="124"/>
      <c r="FEP68" s="125"/>
      <c r="FEQ68" s="129"/>
      <c r="FER68" s="125"/>
      <c r="FES68" s="126"/>
      <c r="FET68" s="126"/>
      <c r="FEU68" s="126"/>
      <c r="FEV68" s="124"/>
      <c r="FEW68" s="125"/>
      <c r="FEX68" s="129"/>
      <c r="FEY68" s="125"/>
      <c r="FEZ68" s="126"/>
      <c r="FFA68" s="126"/>
      <c r="FFB68" s="126"/>
      <c r="FFC68" s="124"/>
      <c r="FFD68" s="125"/>
      <c r="FFE68" s="129"/>
      <c r="FFF68" s="125"/>
      <c r="FFG68" s="126"/>
      <c r="FFH68" s="126"/>
      <c r="FFI68" s="126"/>
      <c r="FFJ68" s="124"/>
      <c r="FFK68" s="125"/>
      <c r="FFL68" s="129"/>
      <c r="FFM68" s="125"/>
      <c r="FFN68" s="126"/>
      <c r="FFO68" s="126"/>
      <c r="FFP68" s="126"/>
      <c r="FFQ68" s="124"/>
      <c r="FFR68" s="125"/>
      <c r="FFS68" s="129"/>
      <c r="FFT68" s="125"/>
      <c r="FFU68" s="126"/>
      <c r="FFV68" s="126"/>
      <c r="FFW68" s="126"/>
      <c r="FFX68" s="124"/>
      <c r="FFY68" s="125"/>
      <c r="FFZ68" s="129"/>
      <c r="FGA68" s="125"/>
      <c r="FGB68" s="126"/>
      <c r="FGC68" s="126"/>
      <c r="FGD68" s="126"/>
      <c r="FGE68" s="124"/>
      <c r="FGF68" s="125"/>
      <c r="FGG68" s="129"/>
      <c r="FGH68" s="125"/>
      <c r="FGI68" s="126"/>
      <c r="FGJ68" s="126"/>
      <c r="FGK68" s="126"/>
      <c r="FGL68" s="124"/>
      <c r="FGM68" s="125"/>
      <c r="FGN68" s="129"/>
      <c r="FGO68" s="125"/>
      <c r="FGP68" s="126"/>
      <c r="FGQ68" s="126"/>
      <c r="FGR68" s="126"/>
      <c r="FGS68" s="124"/>
      <c r="FGT68" s="125"/>
      <c r="FGU68" s="129"/>
      <c r="FGV68" s="125"/>
      <c r="FGW68" s="126"/>
      <c r="FGX68" s="126"/>
      <c r="FGY68" s="126"/>
      <c r="FGZ68" s="124"/>
      <c r="FHA68" s="125"/>
      <c r="FHB68" s="129"/>
      <c r="FHC68" s="125"/>
      <c r="FHD68" s="126"/>
      <c r="FHE68" s="126"/>
      <c r="FHF68" s="126"/>
      <c r="FHG68" s="124"/>
      <c r="FHH68" s="125"/>
      <c r="FHI68" s="129"/>
      <c r="FHJ68" s="125"/>
      <c r="FHK68" s="126"/>
      <c r="FHL68" s="126"/>
      <c r="FHM68" s="126"/>
      <c r="FHN68" s="124"/>
      <c r="FHO68" s="125"/>
      <c r="FHP68" s="129"/>
      <c r="FHQ68" s="125"/>
      <c r="FHR68" s="126"/>
      <c r="FHS68" s="126"/>
      <c r="FHT68" s="126"/>
      <c r="FHU68" s="124"/>
      <c r="FHV68" s="125"/>
      <c r="FHW68" s="129"/>
      <c r="FHX68" s="125"/>
      <c r="FHY68" s="126"/>
      <c r="FHZ68" s="126"/>
      <c r="FIA68" s="126"/>
      <c r="FIB68" s="124"/>
      <c r="FIC68" s="125"/>
      <c r="FID68" s="129"/>
      <c r="FIE68" s="125"/>
      <c r="FIF68" s="126"/>
      <c r="FIG68" s="126"/>
      <c r="FIH68" s="126"/>
      <c r="FII68" s="124"/>
      <c r="FIJ68" s="125"/>
      <c r="FIK68" s="129"/>
      <c r="FIL68" s="125"/>
      <c r="FIM68" s="126"/>
      <c r="FIN68" s="126"/>
      <c r="FIO68" s="126"/>
      <c r="FIP68" s="124"/>
      <c r="FIQ68" s="125"/>
      <c r="FIR68" s="129"/>
      <c r="FIS68" s="125"/>
      <c r="FIT68" s="126"/>
      <c r="FIU68" s="126"/>
      <c r="FIV68" s="126"/>
      <c r="FIW68" s="124"/>
      <c r="FIX68" s="125"/>
      <c r="FIY68" s="129"/>
      <c r="FIZ68" s="125"/>
      <c r="FJA68" s="126"/>
      <c r="FJB68" s="126"/>
      <c r="FJC68" s="126"/>
      <c r="FJD68" s="124"/>
      <c r="FJE68" s="125"/>
      <c r="FJF68" s="129"/>
      <c r="FJG68" s="125"/>
      <c r="FJH68" s="126"/>
      <c r="FJI68" s="126"/>
      <c r="FJJ68" s="126"/>
      <c r="FJK68" s="124"/>
      <c r="FJL68" s="125"/>
      <c r="FJM68" s="129"/>
      <c r="FJN68" s="125"/>
      <c r="FJO68" s="126"/>
      <c r="FJP68" s="126"/>
      <c r="FJQ68" s="126"/>
      <c r="FJR68" s="124"/>
      <c r="FJS68" s="125"/>
      <c r="FJT68" s="129"/>
      <c r="FJU68" s="125"/>
      <c r="FJV68" s="126"/>
      <c r="FJW68" s="126"/>
      <c r="FJX68" s="126"/>
      <c r="FJY68" s="124"/>
      <c r="FJZ68" s="125"/>
      <c r="FKA68" s="129"/>
      <c r="FKB68" s="125"/>
      <c r="FKC68" s="126"/>
      <c r="FKD68" s="126"/>
      <c r="FKE68" s="126"/>
      <c r="FKF68" s="124"/>
      <c r="FKG68" s="125"/>
      <c r="FKH68" s="129"/>
      <c r="FKI68" s="125"/>
      <c r="FKJ68" s="126"/>
      <c r="FKK68" s="126"/>
      <c r="FKL68" s="126"/>
      <c r="FKM68" s="124"/>
      <c r="FKN68" s="125"/>
      <c r="FKO68" s="129"/>
      <c r="FKP68" s="125"/>
      <c r="FKQ68" s="126"/>
      <c r="FKR68" s="126"/>
      <c r="FKS68" s="126"/>
      <c r="FKT68" s="124"/>
      <c r="FKU68" s="125"/>
      <c r="FKV68" s="129"/>
      <c r="FKW68" s="125"/>
      <c r="FKX68" s="126"/>
      <c r="FKY68" s="126"/>
      <c r="FKZ68" s="126"/>
      <c r="FLA68" s="124"/>
      <c r="FLB68" s="125"/>
      <c r="FLC68" s="129"/>
      <c r="FLD68" s="125"/>
      <c r="FLE68" s="126"/>
      <c r="FLF68" s="126"/>
      <c r="FLG68" s="126"/>
      <c r="FLH68" s="124"/>
      <c r="FLI68" s="125"/>
      <c r="FLJ68" s="129"/>
      <c r="FLK68" s="125"/>
      <c r="FLL68" s="126"/>
      <c r="FLM68" s="126"/>
      <c r="FLN68" s="126"/>
      <c r="FLO68" s="124"/>
      <c r="FLP68" s="125"/>
      <c r="FLQ68" s="129"/>
      <c r="FLR68" s="125"/>
      <c r="FLS68" s="126"/>
      <c r="FLT68" s="126"/>
      <c r="FLU68" s="126"/>
      <c r="FLV68" s="124"/>
      <c r="FLW68" s="125"/>
      <c r="FLX68" s="129"/>
      <c r="FLY68" s="125"/>
      <c r="FLZ68" s="126"/>
      <c r="FMA68" s="126"/>
      <c r="FMB68" s="126"/>
      <c r="FMC68" s="124"/>
      <c r="FMD68" s="125"/>
      <c r="FME68" s="129"/>
      <c r="FMF68" s="125"/>
      <c r="FMG68" s="126"/>
      <c r="FMH68" s="126"/>
      <c r="FMI68" s="126"/>
      <c r="FMJ68" s="124"/>
      <c r="FMK68" s="125"/>
      <c r="FML68" s="129"/>
      <c r="FMM68" s="125"/>
      <c r="FMN68" s="126"/>
      <c r="FMO68" s="126"/>
      <c r="FMP68" s="126"/>
      <c r="FMQ68" s="124"/>
      <c r="FMR68" s="125"/>
      <c r="FMS68" s="129"/>
      <c r="FMT68" s="125"/>
      <c r="FMU68" s="126"/>
      <c r="FMV68" s="126"/>
      <c r="FMW68" s="126"/>
      <c r="FMX68" s="124"/>
      <c r="FMY68" s="125"/>
      <c r="FMZ68" s="129"/>
      <c r="FNA68" s="125"/>
      <c r="FNB68" s="126"/>
      <c r="FNC68" s="126"/>
      <c r="FND68" s="126"/>
      <c r="FNE68" s="124"/>
      <c r="FNF68" s="125"/>
      <c r="FNG68" s="129"/>
      <c r="FNH68" s="125"/>
      <c r="FNI68" s="126"/>
      <c r="FNJ68" s="126"/>
      <c r="FNK68" s="126"/>
      <c r="FNL68" s="124"/>
      <c r="FNM68" s="125"/>
      <c r="FNN68" s="129"/>
      <c r="FNO68" s="125"/>
      <c r="FNP68" s="126"/>
      <c r="FNQ68" s="126"/>
      <c r="FNR68" s="126"/>
      <c r="FNS68" s="124"/>
      <c r="FNT68" s="125"/>
      <c r="FNU68" s="129"/>
      <c r="FNV68" s="125"/>
      <c r="FNW68" s="126"/>
      <c r="FNX68" s="126"/>
      <c r="FNY68" s="126"/>
      <c r="FNZ68" s="124"/>
      <c r="FOA68" s="125"/>
      <c r="FOB68" s="129"/>
      <c r="FOC68" s="125"/>
      <c r="FOD68" s="126"/>
      <c r="FOE68" s="126"/>
      <c r="FOF68" s="126"/>
      <c r="FOG68" s="124"/>
      <c r="FOH68" s="125"/>
      <c r="FOI68" s="129"/>
      <c r="FOJ68" s="125"/>
      <c r="FOK68" s="126"/>
      <c r="FOL68" s="126"/>
      <c r="FOM68" s="126"/>
      <c r="FON68" s="124"/>
      <c r="FOO68" s="125"/>
      <c r="FOP68" s="129"/>
      <c r="FOQ68" s="125"/>
      <c r="FOR68" s="126"/>
      <c r="FOS68" s="126"/>
      <c r="FOT68" s="126"/>
      <c r="FOU68" s="124"/>
      <c r="FOV68" s="125"/>
      <c r="FOW68" s="129"/>
      <c r="FOX68" s="125"/>
      <c r="FOY68" s="126"/>
      <c r="FOZ68" s="126"/>
      <c r="FPA68" s="126"/>
      <c r="FPB68" s="124"/>
      <c r="FPC68" s="125"/>
      <c r="FPD68" s="129"/>
      <c r="FPE68" s="125"/>
      <c r="FPF68" s="126"/>
      <c r="FPG68" s="126"/>
      <c r="FPH68" s="126"/>
      <c r="FPI68" s="124"/>
      <c r="FPJ68" s="125"/>
      <c r="FPK68" s="129"/>
      <c r="FPL68" s="125"/>
      <c r="FPM68" s="126"/>
      <c r="FPN68" s="126"/>
      <c r="FPO68" s="126"/>
      <c r="FPP68" s="124"/>
      <c r="FPQ68" s="125"/>
      <c r="FPR68" s="129"/>
      <c r="FPS68" s="125"/>
      <c r="FPT68" s="126"/>
      <c r="FPU68" s="126"/>
      <c r="FPV68" s="126"/>
      <c r="FPW68" s="124"/>
      <c r="FPX68" s="125"/>
      <c r="FPY68" s="129"/>
      <c r="FPZ68" s="125"/>
      <c r="FQA68" s="126"/>
      <c r="FQB68" s="126"/>
      <c r="FQC68" s="126"/>
      <c r="FQD68" s="124"/>
      <c r="FQE68" s="125"/>
      <c r="FQF68" s="129"/>
      <c r="FQG68" s="125"/>
      <c r="FQH68" s="126"/>
      <c r="FQI68" s="126"/>
      <c r="FQJ68" s="126"/>
      <c r="FQK68" s="124"/>
      <c r="FQL68" s="125"/>
      <c r="FQM68" s="129"/>
      <c r="FQN68" s="125"/>
      <c r="FQO68" s="126"/>
      <c r="FQP68" s="126"/>
      <c r="FQQ68" s="126"/>
      <c r="FQR68" s="124"/>
      <c r="FQS68" s="125"/>
      <c r="FQT68" s="129"/>
      <c r="FQU68" s="125"/>
      <c r="FQV68" s="126"/>
      <c r="FQW68" s="126"/>
      <c r="FQX68" s="126"/>
      <c r="FQY68" s="124"/>
      <c r="FQZ68" s="125"/>
      <c r="FRA68" s="129"/>
      <c r="FRB68" s="125"/>
      <c r="FRC68" s="126"/>
      <c r="FRD68" s="126"/>
      <c r="FRE68" s="126"/>
      <c r="FRF68" s="124"/>
      <c r="FRG68" s="125"/>
      <c r="FRH68" s="129"/>
      <c r="FRI68" s="125"/>
      <c r="FRJ68" s="126"/>
      <c r="FRK68" s="126"/>
      <c r="FRL68" s="126"/>
      <c r="FRM68" s="124"/>
      <c r="FRN68" s="125"/>
      <c r="FRO68" s="129"/>
      <c r="FRP68" s="125"/>
      <c r="FRQ68" s="126"/>
      <c r="FRR68" s="126"/>
      <c r="FRS68" s="126"/>
      <c r="FRT68" s="124"/>
      <c r="FRU68" s="125"/>
      <c r="FRV68" s="129"/>
      <c r="FRW68" s="125"/>
      <c r="FRX68" s="126"/>
      <c r="FRY68" s="126"/>
      <c r="FRZ68" s="126"/>
      <c r="FSA68" s="124"/>
      <c r="FSB68" s="125"/>
      <c r="FSC68" s="129"/>
      <c r="FSD68" s="125"/>
      <c r="FSE68" s="126"/>
      <c r="FSF68" s="126"/>
      <c r="FSG68" s="126"/>
      <c r="FSH68" s="124"/>
      <c r="FSI68" s="125"/>
      <c r="FSJ68" s="129"/>
      <c r="FSK68" s="125"/>
      <c r="FSL68" s="126"/>
      <c r="FSM68" s="126"/>
      <c r="FSN68" s="126"/>
      <c r="FSO68" s="124"/>
      <c r="FSP68" s="125"/>
      <c r="FSQ68" s="129"/>
      <c r="FSR68" s="125"/>
      <c r="FSS68" s="126"/>
      <c r="FST68" s="126"/>
      <c r="FSU68" s="126"/>
      <c r="FSV68" s="124"/>
      <c r="FSW68" s="125"/>
      <c r="FSX68" s="129"/>
      <c r="FSY68" s="125"/>
      <c r="FSZ68" s="126"/>
      <c r="FTA68" s="126"/>
      <c r="FTB68" s="126"/>
      <c r="FTC68" s="124"/>
      <c r="FTD68" s="125"/>
      <c r="FTE68" s="129"/>
      <c r="FTF68" s="125"/>
      <c r="FTG68" s="126"/>
      <c r="FTH68" s="126"/>
      <c r="FTI68" s="126"/>
      <c r="FTJ68" s="124"/>
      <c r="FTK68" s="125"/>
      <c r="FTL68" s="129"/>
      <c r="FTM68" s="125"/>
      <c r="FTN68" s="126"/>
      <c r="FTO68" s="126"/>
      <c r="FTP68" s="126"/>
      <c r="FTQ68" s="124"/>
      <c r="FTR68" s="125"/>
      <c r="FTS68" s="129"/>
      <c r="FTT68" s="125"/>
      <c r="FTU68" s="126"/>
      <c r="FTV68" s="126"/>
      <c r="FTW68" s="126"/>
      <c r="FTX68" s="124"/>
      <c r="FTY68" s="125"/>
      <c r="FTZ68" s="129"/>
      <c r="FUA68" s="125"/>
      <c r="FUB68" s="126"/>
      <c r="FUC68" s="126"/>
      <c r="FUD68" s="126"/>
      <c r="FUE68" s="124"/>
      <c r="FUF68" s="125"/>
      <c r="FUG68" s="129"/>
      <c r="FUH68" s="125"/>
      <c r="FUI68" s="126"/>
      <c r="FUJ68" s="126"/>
      <c r="FUK68" s="126"/>
      <c r="FUL68" s="124"/>
      <c r="FUM68" s="125"/>
      <c r="FUN68" s="129"/>
      <c r="FUO68" s="125"/>
      <c r="FUP68" s="126"/>
      <c r="FUQ68" s="126"/>
      <c r="FUR68" s="126"/>
      <c r="FUS68" s="124"/>
      <c r="FUT68" s="125"/>
      <c r="FUU68" s="129"/>
      <c r="FUV68" s="125"/>
      <c r="FUW68" s="126"/>
      <c r="FUX68" s="126"/>
      <c r="FUY68" s="126"/>
      <c r="FUZ68" s="124"/>
      <c r="FVA68" s="125"/>
      <c r="FVB68" s="129"/>
      <c r="FVC68" s="125"/>
      <c r="FVD68" s="126"/>
      <c r="FVE68" s="126"/>
      <c r="FVF68" s="126"/>
      <c r="FVG68" s="124"/>
      <c r="FVH68" s="125"/>
      <c r="FVI68" s="129"/>
      <c r="FVJ68" s="125"/>
      <c r="FVK68" s="126"/>
      <c r="FVL68" s="126"/>
      <c r="FVM68" s="126"/>
      <c r="FVN68" s="124"/>
      <c r="FVO68" s="125"/>
      <c r="FVP68" s="129"/>
      <c r="FVQ68" s="125"/>
      <c r="FVR68" s="126"/>
      <c r="FVS68" s="126"/>
      <c r="FVT68" s="126"/>
      <c r="FVU68" s="124"/>
      <c r="FVV68" s="125"/>
      <c r="FVW68" s="129"/>
      <c r="FVX68" s="125"/>
      <c r="FVY68" s="126"/>
      <c r="FVZ68" s="126"/>
      <c r="FWA68" s="126"/>
      <c r="FWB68" s="124"/>
      <c r="FWC68" s="125"/>
      <c r="FWD68" s="129"/>
      <c r="FWE68" s="125"/>
      <c r="FWF68" s="126"/>
      <c r="FWG68" s="126"/>
      <c r="FWH68" s="126"/>
      <c r="FWI68" s="124"/>
      <c r="FWJ68" s="125"/>
      <c r="FWK68" s="129"/>
      <c r="FWL68" s="125"/>
      <c r="FWM68" s="126"/>
      <c r="FWN68" s="126"/>
      <c r="FWO68" s="126"/>
      <c r="FWP68" s="124"/>
      <c r="FWQ68" s="125"/>
      <c r="FWR68" s="129"/>
      <c r="FWS68" s="125"/>
      <c r="FWT68" s="126"/>
      <c r="FWU68" s="126"/>
      <c r="FWV68" s="126"/>
      <c r="FWW68" s="124"/>
      <c r="FWX68" s="125"/>
      <c r="FWY68" s="129"/>
      <c r="FWZ68" s="125"/>
      <c r="FXA68" s="126"/>
      <c r="FXB68" s="126"/>
      <c r="FXC68" s="126"/>
      <c r="FXD68" s="124"/>
      <c r="FXE68" s="125"/>
      <c r="FXF68" s="129"/>
      <c r="FXG68" s="125"/>
      <c r="FXH68" s="126"/>
      <c r="FXI68" s="126"/>
      <c r="FXJ68" s="126"/>
      <c r="FXK68" s="124"/>
      <c r="FXL68" s="125"/>
      <c r="FXM68" s="129"/>
      <c r="FXN68" s="125"/>
      <c r="FXO68" s="126"/>
      <c r="FXP68" s="126"/>
      <c r="FXQ68" s="126"/>
      <c r="FXR68" s="124"/>
      <c r="FXS68" s="125"/>
      <c r="FXT68" s="129"/>
      <c r="FXU68" s="125"/>
      <c r="FXV68" s="126"/>
      <c r="FXW68" s="126"/>
      <c r="FXX68" s="126"/>
      <c r="FXY68" s="124"/>
      <c r="FXZ68" s="125"/>
      <c r="FYA68" s="129"/>
      <c r="FYB68" s="125"/>
      <c r="FYC68" s="126"/>
      <c r="FYD68" s="126"/>
      <c r="FYE68" s="126"/>
      <c r="FYF68" s="124"/>
      <c r="FYG68" s="125"/>
      <c r="FYH68" s="129"/>
      <c r="FYI68" s="125"/>
      <c r="FYJ68" s="126"/>
      <c r="FYK68" s="126"/>
      <c r="FYL68" s="126"/>
      <c r="FYM68" s="124"/>
      <c r="FYN68" s="125"/>
      <c r="FYO68" s="129"/>
      <c r="FYP68" s="125"/>
      <c r="FYQ68" s="126"/>
      <c r="FYR68" s="126"/>
      <c r="FYS68" s="126"/>
      <c r="FYT68" s="124"/>
      <c r="FYU68" s="125"/>
      <c r="FYV68" s="129"/>
      <c r="FYW68" s="125"/>
      <c r="FYX68" s="126"/>
      <c r="FYY68" s="126"/>
      <c r="FYZ68" s="126"/>
      <c r="FZA68" s="124"/>
      <c r="FZB68" s="125"/>
      <c r="FZC68" s="129"/>
      <c r="FZD68" s="125"/>
      <c r="FZE68" s="126"/>
      <c r="FZF68" s="126"/>
      <c r="FZG68" s="126"/>
      <c r="FZH68" s="124"/>
      <c r="FZI68" s="125"/>
      <c r="FZJ68" s="129"/>
      <c r="FZK68" s="125"/>
      <c r="FZL68" s="126"/>
      <c r="FZM68" s="126"/>
      <c r="FZN68" s="126"/>
      <c r="FZO68" s="124"/>
      <c r="FZP68" s="125"/>
      <c r="FZQ68" s="129"/>
      <c r="FZR68" s="125"/>
      <c r="FZS68" s="126"/>
      <c r="FZT68" s="126"/>
      <c r="FZU68" s="126"/>
      <c r="FZV68" s="124"/>
      <c r="FZW68" s="125"/>
      <c r="FZX68" s="129"/>
      <c r="FZY68" s="125"/>
      <c r="FZZ68" s="126"/>
      <c r="GAA68" s="126"/>
      <c r="GAB68" s="126"/>
      <c r="GAC68" s="124"/>
      <c r="GAD68" s="125"/>
      <c r="GAE68" s="129"/>
      <c r="GAF68" s="125"/>
      <c r="GAG68" s="126"/>
      <c r="GAH68" s="126"/>
      <c r="GAI68" s="126"/>
      <c r="GAJ68" s="124"/>
      <c r="GAK68" s="125"/>
      <c r="GAL68" s="129"/>
      <c r="GAM68" s="125"/>
      <c r="GAN68" s="126"/>
      <c r="GAO68" s="126"/>
      <c r="GAP68" s="126"/>
      <c r="GAQ68" s="124"/>
      <c r="GAR68" s="125"/>
      <c r="GAS68" s="129"/>
      <c r="GAT68" s="125"/>
      <c r="GAU68" s="126"/>
      <c r="GAV68" s="126"/>
      <c r="GAW68" s="126"/>
      <c r="GAX68" s="124"/>
      <c r="GAY68" s="125"/>
      <c r="GAZ68" s="129"/>
      <c r="GBA68" s="125"/>
      <c r="GBB68" s="126"/>
      <c r="GBC68" s="126"/>
      <c r="GBD68" s="126"/>
      <c r="GBE68" s="124"/>
      <c r="GBF68" s="125"/>
      <c r="GBG68" s="129"/>
      <c r="GBH68" s="125"/>
      <c r="GBI68" s="126"/>
      <c r="GBJ68" s="126"/>
      <c r="GBK68" s="126"/>
      <c r="GBL68" s="124"/>
      <c r="GBM68" s="125"/>
      <c r="GBN68" s="129"/>
      <c r="GBO68" s="125"/>
      <c r="GBP68" s="126"/>
      <c r="GBQ68" s="126"/>
      <c r="GBR68" s="126"/>
      <c r="GBS68" s="124"/>
      <c r="GBT68" s="125"/>
      <c r="GBU68" s="129"/>
      <c r="GBV68" s="125"/>
      <c r="GBW68" s="126"/>
      <c r="GBX68" s="126"/>
      <c r="GBY68" s="126"/>
      <c r="GBZ68" s="124"/>
      <c r="GCA68" s="125"/>
      <c r="GCB68" s="129"/>
      <c r="GCC68" s="125"/>
      <c r="GCD68" s="126"/>
      <c r="GCE68" s="126"/>
      <c r="GCF68" s="126"/>
      <c r="GCG68" s="124"/>
      <c r="GCH68" s="125"/>
      <c r="GCI68" s="129"/>
      <c r="GCJ68" s="125"/>
      <c r="GCK68" s="126"/>
      <c r="GCL68" s="126"/>
      <c r="GCM68" s="126"/>
      <c r="GCN68" s="124"/>
      <c r="GCO68" s="125"/>
      <c r="GCP68" s="129"/>
      <c r="GCQ68" s="125"/>
      <c r="GCR68" s="126"/>
      <c r="GCS68" s="126"/>
      <c r="GCT68" s="126"/>
      <c r="GCU68" s="124"/>
      <c r="GCV68" s="125"/>
      <c r="GCW68" s="129"/>
      <c r="GCX68" s="125"/>
      <c r="GCY68" s="126"/>
      <c r="GCZ68" s="126"/>
      <c r="GDA68" s="126"/>
      <c r="GDB68" s="124"/>
      <c r="GDC68" s="125"/>
      <c r="GDD68" s="129"/>
      <c r="GDE68" s="125"/>
      <c r="GDF68" s="126"/>
      <c r="GDG68" s="126"/>
      <c r="GDH68" s="126"/>
      <c r="GDI68" s="124"/>
      <c r="GDJ68" s="125"/>
      <c r="GDK68" s="129"/>
      <c r="GDL68" s="125"/>
      <c r="GDM68" s="126"/>
      <c r="GDN68" s="126"/>
      <c r="GDO68" s="126"/>
      <c r="GDP68" s="124"/>
      <c r="GDQ68" s="125"/>
      <c r="GDR68" s="129"/>
      <c r="GDS68" s="125"/>
      <c r="GDT68" s="126"/>
      <c r="GDU68" s="126"/>
      <c r="GDV68" s="126"/>
      <c r="GDW68" s="124"/>
      <c r="GDX68" s="125"/>
      <c r="GDY68" s="129"/>
      <c r="GDZ68" s="125"/>
      <c r="GEA68" s="126"/>
      <c r="GEB68" s="126"/>
      <c r="GEC68" s="126"/>
      <c r="GED68" s="124"/>
      <c r="GEE68" s="125"/>
      <c r="GEF68" s="129"/>
      <c r="GEG68" s="125"/>
      <c r="GEH68" s="126"/>
      <c r="GEI68" s="126"/>
      <c r="GEJ68" s="126"/>
      <c r="GEK68" s="124"/>
      <c r="GEL68" s="125"/>
      <c r="GEM68" s="129"/>
      <c r="GEN68" s="125"/>
      <c r="GEO68" s="126"/>
      <c r="GEP68" s="126"/>
      <c r="GEQ68" s="126"/>
      <c r="GER68" s="124"/>
      <c r="GES68" s="125"/>
      <c r="GET68" s="129"/>
      <c r="GEU68" s="125"/>
      <c r="GEV68" s="126"/>
      <c r="GEW68" s="126"/>
      <c r="GEX68" s="126"/>
      <c r="GEY68" s="124"/>
      <c r="GEZ68" s="125"/>
      <c r="GFA68" s="129"/>
      <c r="GFB68" s="125"/>
      <c r="GFC68" s="126"/>
      <c r="GFD68" s="126"/>
      <c r="GFE68" s="126"/>
      <c r="GFF68" s="124"/>
      <c r="GFG68" s="125"/>
      <c r="GFH68" s="129"/>
      <c r="GFI68" s="125"/>
      <c r="GFJ68" s="126"/>
      <c r="GFK68" s="126"/>
      <c r="GFL68" s="126"/>
      <c r="GFM68" s="124"/>
      <c r="GFN68" s="125"/>
      <c r="GFO68" s="129"/>
      <c r="GFP68" s="125"/>
      <c r="GFQ68" s="126"/>
      <c r="GFR68" s="126"/>
      <c r="GFS68" s="126"/>
      <c r="GFT68" s="124"/>
      <c r="GFU68" s="125"/>
      <c r="GFV68" s="129"/>
      <c r="GFW68" s="125"/>
      <c r="GFX68" s="126"/>
      <c r="GFY68" s="126"/>
      <c r="GFZ68" s="126"/>
      <c r="GGA68" s="124"/>
      <c r="GGB68" s="125"/>
      <c r="GGC68" s="129"/>
      <c r="GGD68" s="125"/>
      <c r="GGE68" s="126"/>
      <c r="GGF68" s="126"/>
      <c r="GGG68" s="126"/>
      <c r="GGH68" s="124"/>
      <c r="GGI68" s="125"/>
      <c r="GGJ68" s="129"/>
      <c r="GGK68" s="125"/>
      <c r="GGL68" s="126"/>
      <c r="GGM68" s="126"/>
      <c r="GGN68" s="126"/>
      <c r="GGO68" s="124"/>
      <c r="GGP68" s="125"/>
      <c r="GGQ68" s="129"/>
      <c r="GGR68" s="125"/>
      <c r="GGS68" s="126"/>
      <c r="GGT68" s="126"/>
      <c r="GGU68" s="126"/>
      <c r="GGV68" s="124"/>
      <c r="GGW68" s="125"/>
      <c r="GGX68" s="129"/>
      <c r="GGY68" s="125"/>
      <c r="GGZ68" s="126"/>
      <c r="GHA68" s="126"/>
      <c r="GHB68" s="126"/>
      <c r="GHC68" s="124"/>
      <c r="GHD68" s="125"/>
      <c r="GHE68" s="129"/>
      <c r="GHF68" s="125"/>
      <c r="GHG68" s="126"/>
      <c r="GHH68" s="126"/>
      <c r="GHI68" s="126"/>
      <c r="GHJ68" s="124"/>
      <c r="GHK68" s="125"/>
      <c r="GHL68" s="129"/>
      <c r="GHM68" s="125"/>
      <c r="GHN68" s="126"/>
      <c r="GHO68" s="126"/>
      <c r="GHP68" s="126"/>
      <c r="GHQ68" s="124"/>
      <c r="GHR68" s="125"/>
      <c r="GHS68" s="129"/>
      <c r="GHT68" s="125"/>
      <c r="GHU68" s="126"/>
      <c r="GHV68" s="126"/>
      <c r="GHW68" s="126"/>
      <c r="GHX68" s="124"/>
      <c r="GHY68" s="125"/>
      <c r="GHZ68" s="129"/>
      <c r="GIA68" s="125"/>
      <c r="GIB68" s="126"/>
      <c r="GIC68" s="126"/>
      <c r="GID68" s="126"/>
      <c r="GIE68" s="124"/>
      <c r="GIF68" s="125"/>
      <c r="GIG68" s="129"/>
      <c r="GIH68" s="125"/>
      <c r="GII68" s="126"/>
      <c r="GIJ68" s="126"/>
      <c r="GIK68" s="126"/>
      <c r="GIL68" s="124"/>
      <c r="GIM68" s="125"/>
      <c r="GIN68" s="129"/>
      <c r="GIO68" s="125"/>
      <c r="GIP68" s="126"/>
      <c r="GIQ68" s="126"/>
      <c r="GIR68" s="126"/>
      <c r="GIS68" s="124"/>
      <c r="GIT68" s="125"/>
      <c r="GIU68" s="129"/>
      <c r="GIV68" s="125"/>
      <c r="GIW68" s="126"/>
      <c r="GIX68" s="126"/>
      <c r="GIY68" s="126"/>
      <c r="GIZ68" s="124"/>
      <c r="GJA68" s="125"/>
      <c r="GJB68" s="129"/>
      <c r="GJC68" s="125"/>
      <c r="GJD68" s="126"/>
      <c r="GJE68" s="126"/>
      <c r="GJF68" s="126"/>
      <c r="GJG68" s="124"/>
      <c r="GJH68" s="125"/>
      <c r="GJI68" s="129"/>
      <c r="GJJ68" s="125"/>
      <c r="GJK68" s="126"/>
      <c r="GJL68" s="126"/>
      <c r="GJM68" s="126"/>
      <c r="GJN68" s="124"/>
      <c r="GJO68" s="125"/>
      <c r="GJP68" s="129"/>
      <c r="GJQ68" s="125"/>
      <c r="GJR68" s="126"/>
      <c r="GJS68" s="126"/>
      <c r="GJT68" s="126"/>
      <c r="GJU68" s="124"/>
      <c r="GJV68" s="125"/>
      <c r="GJW68" s="129"/>
      <c r="GJX68" s="125"/>
      <c r="GJY68" s="126"/>
      <c r="GJZ68" s="126"/>
      <c r="GKA68" s="126"/>
      <c r="GKB68" s="124"/>
      <c r="GKC68" s="125"/>
      <c r="GKD68" s="129"/>
      <c r="GKE68" s="125"/>
      <c r="GKF68" s="126"/>
      <c r="GKG68" s="126"/>
      <c r="GKH68" s="126"/>
      <c r="GKI68" s="124"/>
      <c r="GKJ68" s="125"/>
      <c r="GKK68" s="129"/>
      <c r="GKL68" s="125"/>
      <c r="GKM68" s="126"/>
      <c r="GKN68" s="126"/>
      <c r="GKO68" s="126"/>
      <c r="GKP68" s="124"/>
      <c r="GKQ68" s="125"/>
      <c r="GKR68" s="129"/>
      <c r="GKS68" s="125"/>
      <c r="GKT68" s="126"/>
      <c r="GKU68" s="126"/>
      <c r="GKV68" s="126"/>
      <c r="GKW68" s="124"/>
      <c r="GKX68" s="125"/>
      <c r="GKY68" s="129"/>
      <c r="GKZ68" s="125"/>
      <c r="GLA68" s="126"/>
      <c r="GLB68" s="126"/>
      <c r="GLC68" s="126"/>
      <c r="GLD68" s="124"/>
      <c r="GLE68" s="125"/>
      <c r="GLF68" s="129"/>
      <c r="GLG68" s="125"/>
      <c r="GLH68" s="126"/>
      <c r="GLI68" s="126"/>
      <c r="GLJ68" s="126"/>
      <c r="GLK68" s="124"/>
      <c r="GLL68" s="125"/>
      <c r="GLM68" s="129"/>
      <c r="GLN68" s="125"/>
      <c r="GLO68" s="126"/>
      <c r="GLP68" s="126"/>
      <c r="GLQ68" s="126"/>
      <c r="GLR68" s="124"/>
      <c r="GLS68" s="125"/>
      <c r="GLT68" s="129"/>
      <c r="GLU68" s="125"/>
      <c r="GLV68" s="126"/>
      <c r="GLW68" s="126"/>
      <c r="GLX68" s="126"/>
      <c r="GLY68" s="124"/>
      <c r="GLZ68" s="125"/>
      <c r="GMA68" s="129"/>
      <c r="GMB68" s="125"/>
      <c r="GMC68" s="126"/>
      <c r="GMD68" s="126"/>
      <c r="GME68" s="126"/>
      <c r="GMF68" s="124"/>
      <c r="GMG68" s="125"/>
      <c r="GMH68" s="129"/>
      <c r="GMI68" s="125"/>
      <c r="GMJ68" s="126"/>
      <c r="GMK68" s="126"/>
      <c r="GML68" s="126"/>
      <c r="GMM68" s="124"/>
      <c r="GMN68" s="125"/>
      <c r="GMO68" s="129"/>
      <c r="GMP68" s="125"/>
      <c r="GMQ68" s="126"/>
      <c r="GMR68" s="126"/>
      <c r="GMS68" s="126"/>
      <c r="GMT68" s="124"/>
      <c r="GMU68" s="125"/>
      <c r="GMV68" s="129"/>
      <c r="GMW68" s="125"/>
      <c r="GMX68" s="126"/>
      <c r="GMY68" s="126"/>
      <c r="GMZ68" s="126"/>
      <c r="GNA68" s="124"/>
      <c r="GNB68" s="125"/>
      <c r="GNC68" s="129"/>
      <c r="GND68" s="125"/>
      <c r="GNE68" s="126"/>
      <c r="GNF68" s="126"/>
      <c r="GNG68" s="126"/>
      <c r="GNH68" s="124"/>
      <c r="GNI68" s="125"/>
      <c r="GNJ68" s="129"/>
      <c r="GNK68" s="125"/>
      <c r="GNL68" s="126"/>
      <c r="GNM68" s="126"/>
      <c r="GNN68" s="126"/>
      <c r="GNO68" s="124"/>
      <c r="GNP68" s="125"/>
      <c r="GNQ68" s="129"/>
      <c r="GNR68" s="125"/>
      <c r="GNS68" s="126"/>
      <c r="GNT68" s="126"/>
      <c r="GNU68" s="126"/>
      <c r="GNV68" s="124"/>
      <c r="GNW68" s="125"/>
      <c r="GNX68" s="129"/>
      <c r="GNY68" s="125"/>
      <c r="GNZ68" s="126"/>
      <c r="GOA68" s="126"/>
      <c r="GOB68" s="126"/>
      <c r="GOC68" s="124"/>
      <c r="GOD68" s="125"/>
      <c r="GOE68" s="129"/>
      <c r="GOF68" s="125"/>
      <c r="GOG68" s="126"/>
      <c r="GOH68" s="126"/>
      <c r="GOI68" s="126"/>
      <c r="GOJ68" s="124"/>
      <c r="GOK68" s="125"/>
      <c r="GOL68" s="129"/>
      <c r="GOM68" s="125"/>
      <c r="GON68" s="126"/>
      <c r="GOO68" s="126"/>
      <c r="GOP68" s="126"/>
      <c r="GOQ68" s="124"/>
      <c r="GOR68" s="125"/>
      <c r="GOS68" s="129"/>
      <c r="GOT68" s="125"/>
      <c r="GOU68" s="126"/>
      <c r="GOV68" s="126"/>
      <c r="GOW68" s="126"/>
      <c r="GOX68" s="124"/>
      <c r="GOY68" s="125"/>
      <c r="GOZ68" s="129"/>
      <c r="GPA68" s="125"/>
      <c r="GPB68" s="126"/>
      <c r="GPC68" s="126"/>
      <c r="GPD68" s="126"/>
      <c r="GPE68" s="124"/>
      <c r="GPF68" s="125"/>
      <c r="GPG68" s="129"/>
      <c r="GPH68" s="125"/>
      <c r="GPI68" s="126"/>
      <c r="GPJ68" s="126"/>
      <c r="GPK68" s="126"/>
      <c r="GPL68" s="124"/>
      <c r="GPM68" s="125"/>
      <c r="GPN68" s="129"/>
      <c r="GPO68" s="125"/>
      <c r="GPP68" s="126"/>
      <c r="GPQ68" s="126"/>
      <c r="GPR68" s="126"/>
      <c r="GPS68" s="124"/>
      <c r="GPT68" s="125"/>
      <c r="GPU68" s="129"/>
      <c r="GPV68" s="125"/>
      <c r="GPW68" s="126"/>
      <c r="GPX68" s="126"/>
      <c r="GPY68" s="126"/>
      <c r="GPZ68" s="124"/>
      <c r="GQA68" s="125"/>
      <c r="GQB68" s="129"/>
      <c r="GQC68" s="125"/>
      <c r="GQD68" s="126"/>
      <c r="GQE68" s="126"/>
      <c r="GQF68" s="126"/>
      <c r="GQG68" s="124"/>
      <c r="GQH68" s="125"/>
      <c r="GQI68" s="129"/>
      <c r="GQJ68" s="125"/>
      <c r="GQK68" s="126"/>
      <c r="GQL68" s="126"/>
      <c r="GQM68" s="126"/>
      <c r="GQN68" s="124"/>
      <c r="GQO68" s="125"/>
      <c r="GQP68" s="129"/>
      <c r="GQQ68" s="125"/>
      <c r="GQR68" s="126"/>
      <c r="GQS68" s="126"/>
      <c r="GQT68" s="126"/>
      <c r="GQU68" s="124"/>
      <c r="GQV68" s="125"/>
      <c r="GQW68" s="129"/>
      <c r="GQX68" s="125"/>
      <c r="GQY68" s="126"/>
      <c r="GQZ68" s="126"/>
      <c r="GRA68" s="126"/>
      <c r="GRB68" s="124"/>
      <c r="GRC68" s="125"/>
      <c r="GRD68" s="129"/>
      <c r="GRE68" s="125"/>
      <c r="GRF68" s="126"/>
      <c r="GRG68" s="126"/>
      <c r="GRH68" s="126"/>
      <c r="GRI68" s="124"/>
      <c r="GRJ68" s="125"/>
      <c r="GRK68" s="129"/>
      <c r="GRL68" s="125"/>
      <c r="GRM68" s="126"/>
      <c r="GRN68" s="126"/>
      <c r="GRO68" s="126"/>
      <c r="GRP68" s="124"/>
      <c r="GRQ68" s="125"/>
      <c r="GRR68" s="129"/>
      <c r="GRS68" s="125"/>
      <c r="GRT68" s="126"/>
      <c r="GRU68" s="126"/>
      <c r="GRV68" s="126"/>
      <c r="GRW68" s="124"/>
      <c r="GRX68" s="125"/>
      <c r="GRY68" s="129"/>
      <c r="GRZ68" s="125"/>
      <c r="GSA68" s="126"/>
      <c r="GSB68" s="126"/>
      <c r="GSC68" s="126"/>
      <c r="GSD68" s="124"/>
      <c r="GSE68" s="125"/>
      <c r="GSF68" s="129"/>
      <c r="GSG68" s="125"/>
      <c r="GSH68" s="126"/>
      <c r="GSI68" s="126"/>
      <c r="GSJ68" s="126"/>
      <c r="GSK68" s="124"/>
      <c r="GSL68" s="125"/>
      <c r="GSM68" s="129"/>
      <c r="GSN68" s="125"/>
      <c r="GSO68" s="126"/>
      <c r="GSP68" s="126"/>
      <c r="GSQ68" s="126"/>
      <c r="GSR68" s="124"/>
      <c r="GSS68" s="125"/>
      <c r="GST68" s="129"/>
      <c r="GSU68" s="125"/>
      <c r="GSV68" s="126"/>
      <c r="GSW68" s="126"/>
      <c r="GSX68" s="126"/>
      <c r="GSY68" s="124"/>
      <c r="GSZ68" s="125"/>
      <c r="GTA68" s="129"/>
      <c r="GTB68" s="125"/>
      <c r="GTC68" s="126"/>
      <c r="GTD68" s="126"/>
      <c r="GTE68" s="126"/>
      <c r="GTF68" s="124"/>
      <c r="GTG68" s="125"/>
      <c r="GTH68" s="129"/>
      <c r="GTI68" s="125"/>
      <c r="GTJ68" s="126"/>
      <c r="GTK68" s="126"/>
      <c r="GTL68" s="126"/>
      <c r="GTM68" s="124"/>
      <c r="GTN68" s="125"/>
      <c r="GTO68" s="129"/>
      <c r="GTP68" s="125"/>
      <c r="GTQ68" s="126"/>
      <c r="GTR68" s="126"/>
      <c r="GTS68" s="126"/>
      <c r="GTT68" s="124"/>
      <c r="GTU68" s="125"/>
      <c r="GTV68" s="129"/>
      <c r="GTW68" s="125"/>
      <c r="GTX68" s="126"/>
      <c r="GTY68" s="126"/>
      <c r="GTZ68" s="126"/>
      <c r="GUA68" s="124"/>
      <c r="GUB68" s="125"/>
      <c r="GUC68" s="129"/>
      <c r="GUD68" s="125"/>
      <c r="GUE68" s="126"/>
      <c r="GUF68" s="126"/>
      <c r="GUG68" s="126"/>
      <c r="GUH68" s="124"/>
      <c r="GUI68" s="125"/>
      <c r="GUJ68" s="129"/>
      <c r="GUK68" s="125"/>
      <c r="GUL68" s="126"/>
      <c r="GUM68" s="126"/>
      <c r="GUN68" s="126"/>
      <c r="GUO68" s="124"/>
      <c r="GUP68" s="125"/>
      <c r="GUQ68" s="129"/>
      <c r="GUR68" s="125"/>
      <c r="GUS68" s="126"/>
      <c r="GUT68" s="126"/>
      <c r="GUU68" s="126"/>
      <c r="GUV68" s="124"/>
      <c r="GUW68" s="125"/>
      <c r="GUX68" s="129"/>
      <c r="GUY68" s="125"/>
      <c r="GUZ68" s="126"/>
      <c r="GVA68" s="126"/>
      <c r="GVB68" s="126"/>
      <c r="GVC68" s="124"/>
      <c r="GVD68" s="125"/>
      <c r="GVE68" s="129"/>
      <c r="GVF68" s="125"/>
      <c r="GVG68" s="126"/>
      <c r="GVH68" s="126"/>
      <c r="GVI68" s="126"/>
      <c r="GVJ68" s="124"/>
      <c r="GVK68" s="125"/>
      <c r="GVL68" s="129"/>
      <c r="GVM68" s="125"/>
      <c r="GVN68" s="126"/>
      <c r="GVO68" s="126"/>
      <c r="GVP68" s="126"/>
      <c r="GVQ68" s="124"/>
      <c r="GVR68" s="125"/>
      <c r="GVS68" s="129"/>
      <c r="GVT68" s="125"/>
      <c r="GVU68" s="126"/>
      <c r="GVV68" s="126"/>
      <c r="GVW68" s="126"/>
      <c r="GVX68" s="124"/>
      <c r="GVY68" s="125"/>
      <c r="GVZ68" s="129"/>
      <c r="GWA68" s="125"/>
      <c r="GWB68" s="126"/>
      <c r="GWC68" s="126"/>
      <c r="GWD68" s="126"/>
      <c r="GWE68" s="124"/>
      <c r="GWF68" s="125"/>
      <c r="GWG68" s="129"/>
      <c r="GWH68" s="125"/>
      <c r="GWI68" s="126"/>
      <c r="GWJ68" s="126"/>
      <c r="GWK68" s="126"/>
      <c r="GWL68" s="124"/>
      <c r="GWM68" s="125"/>
      <c r="GWN68" s="129"/>
      <c r="GWO68" s="125"/>
      <c r="GWP68" s="126"/>
      <c r="GWQ68" s="126"/>
      <c r="GWR68" s="126"/>
      <c r="GWS68" s="124"/>
      <c r="GWT68" s="125"/>
      <c r="GWU68" s="129"/>
      <c r="GWV68" s="125"/>
      <c r="GWW68" s="126"/>
      <c r="GWX68" s="126"/>
      <c r="GWY68" s="126"/>
      <c r="GWZ68" s="124"/>
      <c r="GXA68" s="125"/>
      <c r="GXB68" s="129"/>
      <c r="GXC68" s="125"/>
      <c r="GXD68" s="126"/>
      <c r="GXE68" s="126"/>
      <c r="GXF68" s="126"/>
      <c r="GXG68" s="124"/>
      <c r="GXH68" s="125"/>
      <c r="GXI68" s="129"/>
      <c r="GXJ68" s="125"/>
      <c r="GXK68" s="126"/>
      <c r="GXL68" s="126"/>
      <c r="GXM68" s="126"/>
      <c r="GXN68" s="124"/>
      <c r="GXO68" s="125"/>
      <c r="GXP68" s="129"/>
      <c r="GXQ68" s="125"/>
      <c r="GXR68" s="126"/>
      <c r="GXS68" s="126"/>
      <c r="GXT68" s="126"/>
      <c r="GXU68" s="124"/>
      <c r="GXV68" s="125"/>
      <c r="GXW68" s="129"/>
      <c r="GXX68" s="125"/>
      <c r="GXY68" s="126"/>
      <c r="GXZ68" s="126"/>
      <c r="GYA68" s="126"/>
      <c r="GYB68" s="124"/>
      <c r="GYC68" s="125"/>
      <c r="GYD68" s="129"/>
      <c r="GYE68" s="125"/>
      <c r="GYF68" s="126"/>
      <c r="GYG68" s="126"/>
      <c r="GYH68" s="126"/>
      <c r="GYI68" s="124"/>
      <c r="GYJ68" s="125"/>
      <c r="GYK68" s="129"/>
      <c r="GYL68" s="125"/>
      <c r="GYM68" s="126"/>
      <c r="GYN68" s="126"/>
      <c r="GYO68" s="126"/>
      <c r="GYP68" s="124"/>
      <c r="GYQ68" s="125"/>
      <c r="GYR68" s="129"/>
      <c r="GYS68" s="125"/>
      <c r="GYT68" s="126"/>
      <c r="GYU68" s="126"/>
      <c r="GYV68" s="126"/>
      <c r="GYW68" s="124"/>
      <c r="GYX68" s="125"/>
      <c r="GYY68" s="129"/>
      <c r="GYZ68" s="125"/>
      <c r="GZA68" s="126"/>
      <c r="GZB68" s="126"/>
      <c r="GZC68" s="126"/>
      <c r="GZD68" s="124"/>
      <c r="GZE68" s="125"/>
      <c r="GZF68" s="129"/>
      <c r="GZG68" s="125"/>
      <c r="GZH68" s="126"/>
      <c r="GZI68" s="126"/>
      <c r="GZJ68" s="126"/>
      <c r="GZK68" s="124"/>
      <c r="GZL68" s="125"/>
      <c r="GZM68" s="129"/>
      <c r="GZN68" s="125"/>
      <c r="GZO68" s="126"/>
      <c r="GZP68" s="126"/>
      <c r="GZQ68" s="126"/>
      <c r="GZR68" s="124"/>
      <c r="GZS68" s="125"/>
      <c r="GZT68" s="129"/>
      <c r="GZU68" s="125"/>
      <c r="GZV68" s="126"/>
      <c r="GZW68" s="126"/>
      <c r="GZX68" s="126"/>
      <c r="GZY68" s="124"/>
      <c r="GZZ68" s="125"/>
      <c r="HAA68" s="129"/>
      <c r="HAB68" s="125"/>
      <c r="HAC68" s="126"/>
      <c r="HAD68" s="126"/>
      <c r="HAE68" s="126"/>
      <c r="HAF68" s="124"/>
      <c r="HAG68" s="125"/>
      <c r="HAH68" s="129"/>
      <c r="HAI68" s="125"/>
      <c r="HAJ68" s="126"/>
      <c r="HAK68" s="126"/>
      <c r="HAL68" s="126"/>
      <c r="HAM68" s="124"/>
      <c r="HAN68" s="125"/>
      <c r="HAO68" s="129"/>
      <c r="HAP68" s="125"/>
      <c r="HAQ68" s="126"/>
      <c r="HAR68" s="126"/>
      <c r="HAS68" s="126"/>
      <c r="HAT68" s="124"/>
      <c r="HAU68" s="125"/>
      <c r="HAV68" s="129"/>
      <c r="HAW68" s="125"/>
      <c r="HAX68" s="126"/>
      <c r="HAY68" s="126"/>
      <c r="HAZ68" s="126"/>
      <c r="HBA68" s="124"/>
      <c r="HBB68" s="125"/>
      <c r="HBC68" s="129"/>
      <c r="HBD68" s="125"/>
      <c r="HBE68" s="126"/>
      <c r="HBF68" s="126"/>
      <c r="HBG68" s="126"/>
      <c r="HBH68" s="124"/>
      <c r="HBI68" s="125"/>
      <c r="HBJ68" s="129"/>
      <c r="HBK68" s="125"/>
      <c r="HBL68" s="126"/>
      <c r="HBM68" s="126"/>
      <c r="HBN68" s="126"/>
      <c r="HBO68" s="124"/>
      <c r="HBP68" s="125"/>
      <c r="HBQ68" s="129"/>
      <c r="HBR68" s="125"/>
      <c r="HBS68" s="126"/>
      <c r="HBT68" s="126"/>
      <c r="HBU68" s="126"/>
      <c r="HBV68" s="124"/>
      <c r="HBW68" s="125"/>
      <c r="HBX68" s="129"/>
      <c r="HBY68" s="125"/>
      <c r="HBZ68" s="126"/>
      <c r="HCA68" s="126"/>
      <c r="HCB68" s="126"/>
      <c r="HCC68" s="124"/>
      <c r="HCD68" s="125"/>
      <c r="HCE68" s="129"/>
      <c r="HCF68" s="125"/>
      <c r="HCG68" s="126"/>
      <c r="HCH68" s="126"/>
      <c r="HCI68" s="126"/>
      <c r="HCJ68" s="124"/>
      <c r="HCK68" s="125"/>
      <c r="HCL68" s="129"/>
      <c r="HCM68" s="125"/>
      <c r="HCN68" s="126"/>
      <c r="HCO68" s="126"/>
      <c r="HCP68" s="126"/>
      <c r="HCQ68" s="124"/>
      <c r="HCR68" s="125"/>
      <c r="HCS68" s="129"/>
      <c r="HCT68" s="125"/>
      <c r="HCU68" s="126"/>
      <c r="HCV68" s="126"/>
      <c r="HCW68" s="126"/>
      <c r="HCX68" s="124"/>
      <c r="HCY68" s="125"/>
      <c r="HCZ68" s="129"/>
      <c r="HDA68" s="125"/>
      <c r="HDB68" s="126"/>
      <c r="HDC68" s="126"/>
      <c r="HDD68" s="126"/>
      <c r="HDE68" s="124"/>
      <c r="HDF68" s="125"/>
      <c r="HDG68" s="129"/>
      <c r="HDH68" s="125"/>
      <c r="HDI68" s="126"/>
      <c r="HDJ68" s="126"/>
      <c r="HDK68" s="126"/>
      <c r="HDL68" s="124"/>
      <c r="HDM68" s="125"/>
      <c r="HDN68" s="129"/>
      <c r="HDO68" s="125"/>
      <c r="HDP68" s="126"/>
      <c r="HDQ68" s="126"/>
      <c r="HDR68" s="126"/>
      <c r="HDS68" s="124"/>
      <c r="HDT68" s="125"/>
      <c r="HDU68" s="129"/>
      <c r="HDV68" s="125"/>
      <c r="HDW68" s="126"/>
      <c r="HDX68" s="126"/>
      <c r="HDY68" s="126"/>
      <c r="HDZ68" s="124"/>
      <c r="HEA68" s="125"/>
      <c r="HEB68" s="129"/>
      <c r="HEC68" s="125"/>
      <c r="HED68" s="126"/>
      <c r="HEE68" s="126"/>
      <c r="HEF68" s="126"/>
      <c r="HEG68" s="124"/>
      <c r="HEH68" s="125"/>
      <c r="HEI68" s="129"/>
      <c r="HEJ68" s="125"/>
      <c r="HEK68" s="126"/>
      <c r="HEL68" s="126"/>
      <c r="HEM68" s="126"/>
      <c r="HEN68" s="124"/>
      <c r="HEO68" s="125"/>
      <c r="HEP68" s="129"/>
      <c r="HEQ68" s="125"/>
      <c r="HER68" s="126"/>
      <c r="HES68" s="126"/>
      <c r="HET68" s="126"/>
      <c r="HEU68" s="124"/>
      <c r="HEV68" s="125"/>
      <c r="HEW68" s="129"/>
      <c r="HEX68" s="125"/>
      <c r="HEY68" s="126"/>
      <c r="HEZ68" s="126"/>
      <c r="HFA68" s="126"/>
      <c r="HFB68" s="124"/>
      <c r="HFC68" s="125"/>
      <c r="HFD68" s="129"/>
      <c r="HFE68" s="125"/>
      <c r="HFF68" s="126"/>
      <c r="HFG68" s="126"/>
      <c r="HFH68" s="126"/>
      <c r="HFI68" s="124"/>
      <c r="HFJ68" s="125"/>
      <c r="HFK68" s="129"/>
      <c r="HFL68" s="125"/>
      <c r="HFM68" s="126"/>
      <c r="HFN68" s="126"/>
      <c r="HFO68" s="126"/>
      <c r="HFP68" s="124"/>
      <c r="HFQ68" s="125"/>
      <c r="HFR68" s="129"/>
      <c r="HFS68" s="125"/>
      <c r="HFT68" s="126"/>
      <c r="HFU68" s="126"/>
      <c r="HFV68" s="126"/>
      <c r="HFW68" s="124"/>
      <c r="HFX68" s="125"/>
      <c r="HFY68" s="129"/>
      <c r="HFZ68" s="125"/>
      <c r="HGA68" s="126"/>
      <c r="HGB68" s="126"/>
      <c r="HGC68" s="126"/>
      <c r="HGD68" s="124"/>
      <c r="HGE68" s="125"/>
      <c r="HGF68" s="129"/>
      <c r="HGG68" s="125"/>
      <c r="HGH68" s="126"/>
      <c r="HGI68" s="126"/>
      <c r="HGJ68" s="126"/>
      <c r="HGK68" s="124"/>
      <c r="HGL68" s="125"/>
      <c r="HGM68" s="129"/>
      <c r="HGN68" s="125"/>
      <c r="HGO68" s="126"/>
      <c r="HGP68" s="126"/>
      <c r="HGQ68" s="126"/>
      <c r="HGR68" s="124"/>
      <c r="HGS68" s="125"/>
      <c r="HGT68" s="129"/>
      <c r="HGU68" s="125"/>
      <c r="HGV68" s="126"/>
      <c r="HGW68" s="126"/>
      <c r="HGX68" s="126"/>
      <c r="HGY68" s="124"/>
      <c r="HGZ68" s="125"/>
      <c r="HHA68" s="129"/>
      <c r="HHB68" s="125"/>
      <c r="HHC68" s="126"/>
      <c r="HHD68" s="126"/>
      <c r="HHE68" s="126"/>
      <c r="HHF68" s="124"/>
      <c r="HHG68" s="125"/>
      <c r="HHH68" s="129"/>
      <c r="HHI68" s="125"/>
      <c r="HHJ68" s="126"/>
      <c r="HHK68" s="126"/>
      <c r="HHL68" s="126"/>
      <c r="HHM68" s="124"/>
      <c r="HHN68" s="125"/>
      <c r="HHO68" s="129"/>
      <c r="HHP68" s="125"/>
      <c r="HHQ68" s="126"/>
      <c r="HHR68" s="126"/>
      <c r="HHS68" s="126"/>
      <c r="HHT68" s="124"/>
      <c r="HHU68" s="125"/>
      <c r="HHV68" s="129"/>
      <c r="HHW68" s="125"/>
      <c r="HHX68" s="126"/>
      <c r="HHY68" s="126"/>
      <c r="HHZ68" s="126"/>
      <c r="HIA68" s="124"/>
      <c r="HIB68" s="125"/>
      <c r="HIC68" s="129"/>
      <c r="HID68" s="125"/>
      <c r="HIE68" s="126"/>
      <c r="HIF68" s="126"/>
      <c r="HIG68" s="126"/>
      <c r="HIH68" s="124"/>
      <c r="HII68" s="125"/>
      <c r="HIJ68" s="129"/>
      <c r="HIK68" s="125"/>
      <c r="HIL68" s="126"/>
      <c r="HIM68" s="126"/>
      <c r="HIN68" s="126"/>
      <c r="HIO68" s="124"/>
      <c r="HIP68" s="125"/>
      <c r="HIQ68" s="129"/>
      <c r="HIR68" s="125"/>
      <c r="HIS68" s="126"/>
      <c r="HIT68" s="126"/>
      <c r="HIU68" s="126"/>
      <c r="HIV68" s="124"/>
      <c r="HIW68" s="125"/>
      <c r="HIX68" s="129"/>
      <c r="HIY68" s="125"/>
      <c r="HIZ68" s="126"/>
      <c r="HJA68" s="126"/>
      <c r="HJB68" s="126"/>
      <c r="HJC68" s="124"/>
      <c r="HJD68" s="125"/>
      <c r="HJE68" s="129"/>
      <c r="HJF68" s="125"/>
      <c r="HJG68" s="126"/>
      <c r="HJH68" s="126"/>
      <c r="HJI68" s="126"/>
      <c r="HJJ68" s="124"/>
      <c r="HJK68" s="125"/>
      <c r="HJL68" s="129"/>
      <c r="HJM68" s="125"/>
      <c r="HJN68" s="126"/>
      <c r="HJO68" s="126"/>
      <c r="HJP68" s="126"/>
      <c r="HJQ68" s="124"/>
      <c r="HJR68" s="125"/>
      <c r="HJS68" s="129"/>
      <c r="HJT68" s="125"/>
      <c r="HJU68" s="126"/>
      <c r="HJV68" s="126"/>
      <c r="HJW68" s="126"/>
      <c r="HJX68" s="124"/>
      <c r="HJY68" s="125"/>
      <c r="HJZ68" s="129"/>
      <c r="HKA68" s="125"/>
      <c r="HKB68" s="126"/>
      <c r="HKC68" s="126"/>
      <c r="HKD68" s="126"/>
      <c r="HKE68" s="124"/>
      <c r="HKF68" s="125"/>
      <c r="HKG68" s="129"/>
      <c r="HKH68" s="125"/>
      <c r="HKI68" s="126"/>
      <c r="HKJ68" s="126"/>
      <c r="HKK68" s="126"/>
      <c r="HKL68" s="124"/>
      <c r="HKM68" s="125"/>
      <c r="HKN68" s="129"/>
      <c r="HKO68" s="125"/>
      <c r="HKP68" s="126"/>
      <c r="HKQ68" s="126"/>
      <c r="HKR68" s="126"/>
      <c r="HKS68" s="124"/>
      <c r="HKT68" s="125"/>
      <c r="HKU68" s="129"/>
      <c r="HKV68" s="125"/>
      <c r="HKW68" s="126"/>
      <c r="HKX68" s="126"/>
      <c r="HKY68" s="126"/>
      <c r="HKZ68" s="124"/>
      <c r="HLA68" s="125"/>
      <c r="HLB68" s="129"/>
      <c r="HLC68" s="125"/>
      <c r="HLD68" s="126"/>
      <c r="HLE68" s="126"/>
      <c r="HLF68" s="126"/>
      <c r="HLG68" s="124"/>
      <c r="HLH68" s="125"/>
      <c r="HLI68" s="129"/>
      <c r="HLJ68" s="125"/>
      <c r="HLK68" s="126"/>
      <c r="HLL68" s="126"/>
      <c r="HLM68" s="126"/>
      <c r="HLN68" s="124"/>
      <c r="HLO68" s="125"/>
      <c r="HLP68" s="129"/>
      <c r="HLQ68" s="125"/>
      <c r="HLR68" s="126"/>
      <c r="HLS68" s="126"/>
      <c r="HLT68" s="126"/>
      <c r="HLU68" s="124"/>
      <c r="HLV68" s="125"/>
      <c r="HLW68" s="129"/>
      <c r="HLX68" s="125"/>
      <c r="HLY68" s="126"/>
      <c r="HLZ68" s="126"/>
      <c r="HMA68" s="126"/>
      <c r="HMB68" s="124"/>
      <c r="HMC68" s="125"/>
      <c r="HMD68" s="129"/>
      <c r="HME68" s="125"/>
      <c r="HMF68" s="126"/>
      <c r="HMG68" s="126"/>
      <c r="HMH68" s="126"/>
      <c r="HMI68" s="124"/>
      <c r="HMJ68" s="125"/>
      <c r="HMK68" s="129"/>
      <c r="HML68" s="125"/>
      <c r="HMM68" s="126"/>
      <c r="HMN68" s="126"/>
      <c r="HMO68" s="126"/>
      <c r="HMP68" s="124"/>
      <c r="HMQ68" s="125"/>
      <c r="HMR68" s="129"/>
      <c r="HMS68" s="125"/>
      <c r="HMT68" s="126"/>
      <c r="HMU68" s="126"/>
      <c r="HMV68" s="126"/>
      <c r="HMW68" s="124"/>
      <c r="HMX68" s="125"/>
      <c r="HMY68" s="129"/>
      <c r="HMZ68" s="125"/>
      <c r="HNA68" s="126"/>
      <c r="HNB68" s="126"/>
      <c r="HNC68" s="126"/>
      <c r="HND68" s="124"/>
      <c r="HNE68" s="125"/>
      <c r="HNF68" s="129"/>
      <c r="HNG68" s="125"/>
      <c r="HNH68" s="126"/>
      <c r="HNI68" s="126"/>
      <c r="HNJ68" s="126"/>
      <c r="HNK68" s="124"/>
      <c r="HNL68" s="125"/>
      <c r="HNM68" s="129"/>
      <c r="HNN68" s="125"/>
      <c r="HNO68" s="126"/>
      <c r="HNP68" s="126"/>
      <c r="HNQ68" s="126"/>
      <c r="HNR68" s="124"/>
      <c r="HNS68" s="125"/>
      <c r="HNT68" s="129"/>
      <c r="HNU68" s="125"/>
      <c r="HNV68" s="126"/>
      <c r="HNW68" s="126"/>
      <c r="HNX68" s="126"/>
      <c r="HNY68" s="124"/>
      <c r="HNZ68" s="125"/>
      <c r="HOA68" s="129"/>
      <c r="HOB68" s="125"/>
      <c r="HOC68" s="126"/>
      <c r="HOD68" s="126"/>
      <c r="HOE68" s="126"/>
      <c r="HOF68" s="124"/>
      <c r="HOG68" s="125"/>
      <c r="HOH68" s="129"/>
      <c r="HOI68" s="125"/>
      <c r="HOJ68" s="126"/>
      <c r="HOK68" s="126"/>
      <c r="HOL68" s="126"/>
      <c r="HOM68" s="124"/>
      <c r="HON68" s="125"/>
      <c r="HOO68" s="129"/>
      <c r="HOP68" s="125"/>
      <c r="HOQ68" s="126"/>
      <c r="HOR68" s="126"/>
      <c r="HOS68" s="126"/>
      <c r="HOT68" s="124"/>
      <c r="HOU68" s="125"/>
      <c r="HOV68" s="129"/>
      <c r="HOW68" s="125"/>
      <c r="HOX68" s="126"/>
      <c r="HOY68" s="126"/>
      <c r="HOZ68" s="126"/>
      <c r="HPA68" s="124"/>
      <c r="HPB68" s="125"/>
      <c r="HPC68" s="129"/>
      <c r="HPD68" s="125"/>
      <c r="HPE68" s="126"/>
      <c r="HPF68" s="126"/>
      <c r="HPG68" s="126"/>
      <c r="HPH68" s="124"/>
      <c r="HPI68" s="125"/>
      <c r="HPJ68" s="129"/>
      <c r="HPK68" s="125"/>
      <c r="HPL68" s="126"/>
      <c r="HPM68" s="126"/>
      <c r="HPN68" s="126"/>
      <c r="HPO68" s="124"/>
      <c r="HPP68" s="125"/>
      <c r="HPQ68" s="129"/>
      <c r="HPR68" s="125"/>
      <c r="HPS68" s="126"/>
      <c r="HPT68" s="126"/>
      <c r="HPU68" s="126"/>
      <c r="HPV68" s="124"/>
      <c r="HPW68" s="125"/>
      <c r="HPX68" s="129"/>
      <c r="HPY68" s="125"/>
      <c r="HPZ68" s="126"/>
      <c r="HQA68" s="126"/>
      <c r="HQB68" s="126"/>
      <c r="HQC68" s="124"/>
      <c r="HQD68" s="125"/>
      <c r="HQE68" s="129"/>
      <c r="HQF68" s="125"/>
      <c r="HQG68" s="126"/>
      <c r="HQH68" s="126"/>
      <c r="HQI68" s="126"/>
      <c r="HQJ68" s="124"/>
      <c r="HQK68" s="125"/>
      <c r="HQL68" s="129"/>
      <c r="HQM68" s="125"/>
      <c r="HQN68" s="126"/>
      <c r="HQO68" s="126"/>
      <c r="HQP68" s="126"/>
      <c r="HQQ68" s="124"/>
      <c r="HQR68" s="125"/>
      <c r="HQS68" s="129"/>
      <c r="HQT68" s="125"/>
      <c r="HQU68" s="126"/>
      <c r="HQV68" s="126"/>
      <c r="HQW68" s="126"/>
      <c r="HQX68" s="124"/>
      <c r="HQY68" s="125"/>
      <c r="HQZ68" s="129"/>
      <c r="HRA68" s="125"/>
      <c r="HRB68" s="126"/>
      <c r="HRC68" s="126"/>
      <c r="HRD68" s="126"/>
      <c r="HRE68" s="124"/>
      <c r="HRF68" s="125"/>
      <c r="HRG68" s="129"/>
      <c r="HRH68" s="125"/>
      <c r="HRI68" s="126"/>
      <c r="HRJ68" s="126"/>
      <c r="HRK68" s="126"/>
      <c r="HRL68" s="124"/>
      <c r="HRM68" s="125"/>
      <c r="HRN68" s="129"/>
      <c r="HRO68" s="125"/>
      <c r="HRP68" s="126"/>
      <c r="HRQ68" s="126"/>
      <c r="HRR68" s="126"/>
      <c r="HRS68" s="124"/>
      <c r="HRT68" s="125"/>
      <c r="HRU68" s="129"/>
      <c r="HRV68" s="125"/>
      <c r="HRW68" s="126"/>
      <c r="HRX68" s="126"/>
      <c r="HRY68" s="126"/>
      <c r="HRZ68" s="124"/>
      <c r="HSA68" s="125"/>
      <c r="HSB68" s="129"/>
      <c r="HSC68" s="125"/>
      <c r="HSD68" s="126"/>
      <c r="HSE68" s="126"/>
      <c r="HSF68" s="126"/>
      <c r="HSG68" s="124"/>
      <c r="HSH68" s="125"/>
      <c r="HSI68" s="129"/>
      <c r="HSJ68" s="125"/>
      <c r="HSK68" s="126"/>
      <c r="HSL68" s="126"/>
      <c r="HSM68" s="126"/>
      <c r="HSN68" s="124"/>
      <c r="HSO68" s="125"/>
      <c r="HSP68" s="129"/>
      <c r="HSQ68" s="125"/>
      <c r="HSR68" s="126"/>
      <c r="HSS68" s="126"/>
      <c r="HST68" s="126"/>
      <c r="HSU68" s="124"/>
      <c r="HSV68" s="125"/>
      <c r="HSW68" s="129"/>
      <c r="HSX68" s="125"/>
      <c r="HSY68" s="126"/>
      <c r="HSZ68" s="126"/>
      <c r="HTA68" s="126"/>
      <c r="HTB68" s="124"/>
      <c r="HTC68" s="125"/>
      <c r="HTD68" s="129"/>
      <c r="HTE68" s="125"/>
      <c r="HTF68" s="126"/>
      <c r="HTG68" s="126"/>
      <c r="HTH68" s="126"/>
      <c r="HTI68" s="124"/>
      <c r="HTJ68" s="125"/>
      <c r="HTK68" s="129"/>
      <c r="HTL68" s="125"/>
      <c r="HTM68" s="126"/>
      <c r="HTN68" s="126"/>
      <c r="HTO68" s="126"/>
      <c r="HTP68" s="124"/>
      <c r="HTQ68" s="125"/>
      <c r="HTR68" s="129"/>
      <c r="HTS68" s="125"/>
      <c r="HTT68" s="126"/>
      <c r="HTU68" s="126"/>
      <c r="HTV68" s="126"/>
      <c r="HTW68" s="124"/>
      <c r="HTX68" s="125"/>
      <c r="HTY68" s="129"/>
      <c r="HTZ68" s="125"/>
      <c r="HUA68" s="126"/>
      <c r="HUB68" s="126"/>
      <c r="HUC68" s="126"/>
      <c r="HUD68" s="124"/>
      <c r="HUE68" s="125"/>
      <c r="HUF68" s="129"/>
      <c r="HUG68" s="125"/>
      <c r="HUH68" s="126"/>
      <c r="HUI68" s="126"/>
      <c r="HUJ68" s="126"/>
      <c r="HUK68" s="124"/>
      <c r="HUL68" s="125"/>
      <c r="HUM68" s="129"/>
      <c r="HUN68" s="125"/>
      <c r="HUO68" s="126"/>
      <c r="HUP68" s="126"/>
      <c r="HUQ68" s="126"/>
      <c r="HUR68" s="124"/>
      <c r="HUS68" s="125"/>
      <c r="HUT68" s="129"/>
      <c r="HUU68" s="125"/>
      <c r="HUV68" s="126"/>
      <c r="HUW68" s="126"/>
      <c r="HUX68" s="126"/>
      <c r="HUY68" s="124"/>
      <c r="HUZ68" s="125"/>
      <c r="HVA68" s="129"/>
      <c r="HVB68" s="125"/>
      <c r="HVC68" s="126"/>
      <c r="HVD68" s="126"/>
      <c r="HVE68" s="126"/>
      <c r="HVF68" s="124"/>
      <c r="HVG68" s="125"/>
      <c r="HVH68" s="129"/>
      <c r="HVI68" s="125"/>
      <c r="HVJ68" s="126"/>
      <c r="HVK68" s="126"/>
      <c r="HVL68" s="126"/>
      <c r="HVM68" s="124"/>
      <c r="HVN68" s="125"/>
      <c r="HVO68" s="129"/>
      <c r="HVP68" s="125"/>
      <c r="HVQ68" s="126"/>
      <c r="HVR68" s="126"/>
      <c r="HVS68" s="126"/>
      <c r="HVT68" s="124"/>
      <c r="HVU68" s="125"/>
      <c r="HVV68" s="129"/>
      <c r="HVW68" s="125"/>
      <c r="HVX68" s="126"/>
      <c r="HVY68" s="126"/>
      <c r="HVZ68" s="126"/>
      <c r="HWA68" s="124"/>
      <c r="HWB68" s="125"/>
      <c r="HWC68" s="129"/>
      <c r="HWD68" s="125"/>
      <c r="HWE68" s="126"/>
      <c r="HWF68" s="126"/>
      <c r="HWG68" s="126"/>
      <c r="HWH68" s="124"/>
      <c r="HWI68" s="125"/>
      <c r="HWJ68" s="129"/>
      <c r="HWK68" s="125"/>
      <c r="HWL68" s="126"/>
      <c r="HWM68" s="126"/>
      <c r="HWN68" s="126"/>
      <c r="HWO68" s="124"/>
      <c r="HWP68" s="125"/>
      <c r="HWQ68" s="129"/>
      <c r="HWR68" s="125"/>
      <c r="HWS68" s="126"/>
      <c r="HWT68" s="126"/>
      <c r="HWU68" s="126"/>
      <c r="HWV68" s="124"/>
      <c r="HWW68" s="125"/>
      <c r="HWX68" s="129"/>
      <c r="HWY68" s="125"/>
      <c r="HWZ68" s="126"/>
      <c r="HXA68" s="126"/>
      <c r="HXB68" s="126"/>
      <c r="HXC68" s="124"/>
      <c r="HXD68" s="125"/>
      <c r="HXE68" s="129"/>
      <c r="HXF68" s="125"/>
      <c r="HXG68" s="126"/>
      <c r="HXH68" s="126"/>
      <c r="HXI68" s="126"/>
      <c r="HXJ68" s="124"/>
      <c r="HXK68" s="125"/>
      <c r="HXL68" s="129"/>
      <c r="HXM68" s="125"/>
      <c r="HXN68" s="126"/>
      <c r="HXO68" s="126"/>
      <c r="HXP68" s="126"/>
      <c r="HXQ68" s="124"/>
      <c r="HXR68" s="125"/>
      <c r="HXS68" s="129"/>
      <c r="HXT68" s="125"/>
      <c r="HXU68" s="126"/>
      <c r="HXV68" s="126"/>
      <c r="HXW68" s="126"/>
      <c r="HXX68" s="124"/>
      <c r="HXY68" s="125"/>
      <c r="HXZ68" s="129"/>
      <c r="HYA68" s="125"/>
      <c r="HYB68" s="126"/>
      <c r="HYC68" s="126"/>
      <c r="HYD68" s="126"/>
      <c r="HYE68" s="124"/>
      <c r="HYF68" s="125"/>
      <c r="HYG68" s="129"/>
      <c r="HYH68" s="125"/>
      <c r="HYI68" s="126"/>
      <c r="HYJ68" s="126"/>
      <c r="HYK68" s="126"/>
      <c r="HYL68" s="124"/>
      <c r="HYM68" s="125"/>
      <c r="HYN68" s="129"/>
      <c r="HYO68" s="125"/>
      <c r="HYP68" s="126"/>
      <c r="HYQ68" s="126"/>
      <c r="HYR68" s="126"/>
      <c r="HYS68" s="124"/>
      <c r="HYT68" s="125"/>
      <c r="HYU68" s="129"/>
      <c r="HYV68" s="125"/>
      <c r="HYW68" s="126"/>
      <c r="HYX68" s="126"/>
      <c r="HYY68" s="126"/>
      <c r="HYZ68" s="124"/>
      <c r="HZA68" s="125"/>
      <c r="HZB68" s="129"/>
      <c r="HZC68" s="125"/>
      <c r="HZD68" s="126"/>
      <c r="HZE68" s="126"/>
      <c r="HZF68" s="126"/>
      <c r="HZG68" s="124"/>
      <c r="HZH68" s="125"/>
      <c r="HZI68" s="129"/>
      <c r="HZJ68" s="125"/>
      <c r="HZK68" s="126"/>
      <c r="HZL68" s="126"/>
      <c r="HZM68" s="126"/>
      <c r="HZN68" s="124"/>
      <c r="HZO68" s="125"/>
      <c r="HZP68" s="129"/>
      <c r="HZQ68" s="125"/>
      <c r="HZR68" s="126"/>
      <c r="HZS68" s="126"/>
      <c r="HZT68" s="126"/>
      <c r="HZU68" s="124"/>
      <c r="HZV68" s="125"/>
      <c r="HZW68" s="129"/>
      <c r="HZX68" s="125"/>
      <c r="HZY68" s="126"/>
      <c r="HZZ68" s="126"/>
      <c r="IAA68" s="126"/>
      <c r="IAB68" s="124"/>
      <c r="IAC68" s="125"/>
      <c r="IAD68" s="129"/>
      <c r="IAE68" s="125"/>
      <c r="IAF68" s="126"/>
      <c r="IAG68" s="126"/>
      <c r="IAH68" s="126"/>
      <c r="IAI68" s="124"/>
      <c r="IAJ68" s="125"/>
      <c r="IAK68" s="129"/>
      <c r="IAL68" s="125"/>
      <c r="IAM68" s="126"/>
      <c r="IAN68" s="126"/>
      <c r="IAO68" s="126"/>
      <c r="IAP68" s="124"/>
      <c r="IAQ68" s="125"/>
      <c r="IAR68" s="129"/>
      <c r="IAS68" s="125"/>
      <c r="IAT68" s="126"/>
      <c r="IAU68" s="126"/>
      <c r="IAV68" s="126"/>
      <c r="IAW68" s="124"/>
      <c r="IAX68" s="125"/>
      <c r="IAY68" s="129"/>
      <c r="IAZ68" s="125"/>
      <c r="IBA68" s="126"/>
      <c r="IBB68" s="126"/>
      <c r="IBC68" s="126"/>
      <c r="IBD68" s="124"/>
      <c r="IBE68" s="125"/>
      <c r="IBF68" s="129"/>
      <c r="IBG68" s="125"/>
      <c r="IBH68" s="126"/>
      <c r="IBI68" s="126"/>
      <c r="IBJ68" s="126"/>
      <c r="IBK68" s="124"/>
      <c r="IBL68" s="125"/>
      <c r="IBM68" s="129"/>
      <c r="IBN68" s="125"/>
      <c r="IBO68" s="126"/>
      <c r="IBP68" s="126"/>
      <c r="IBQ68" s="126"/>
      <c r="IBR68" s="124"/>
      <c r="IBS68" s="125"/>
      <c r="IBT68" s="129"/>
      <c r="IBU68" s="125"/>
      <c r="IBV68" s="126"/>
      <c r="IBW68" s="126"/>
      <c r="IBX68" s="126"/>
      <c r="IBY68" s="124"/>
      <c r="IBZ68" s="125"/>
      <c r="ICA68" s="129"/>
      <c r="ICB68" s="125"/>
      <c r="ICC68" s="126"/>
      <c r="ICD68" s="126"/>
      <c r="ICE68" s="126"/>
      <c r="ICF68" s="124"/>
      <c r="ICG68" s="125"/>
      <c r="ICH68" s="129"/>
      <c r="ICI68" s="125"/>
      <c r="ICJ68" s="126"/>
      <c r="ICK68" s="126"/>
      <c r="ICL68" s="126"/>
      <c r="ICM68" s="124"/>
      <c r="ICN68" s="125"/>
      <c r="ICO68" s="129"/>
      <c r="ICP68" s="125"/>
      <c r="ICQ68" s="126"/>
      <c r="ICR68" s="126"/>
      <c r="ICS68" s="126"/>
      <c r="ICT68" s="124"/>
      <c r="ICU68" s="125"/>
      <c r="ICV68" s="129"/>
      <c r="ICW68" s="125"/>
      <c r="ICX68" s="126"/>
      <c r="ICY68" s="126"/>
      <c r="ICZ68" s="126"/>
      <c r="IDA68" s="124"/>
      <c r="IDB68" s="125"/>
      <c r="IDC68" s="129"/>
      <c r="IDD68" s="125"/>
      <c r="IDE68" s="126"/>
      <c r="IDF68" s="126"/>
      <c r="IDG68" s="126"/>
      <c r="IDH68" s="124"/>
      <c r="IDI68" s="125"/>
      <c r="IDJ68" s="129"/>
      <c r="IDK68" s="125"/>
      <c r="IDL68" s="126"/>
      <c r="IDM68" s="126"/>
      <c r="IDN68" s="126"/>
      <c r="IDO68" s="124"/>
      <c r="IDP68" s="125"/>
      <c r="IDQ68" s="129"/>
      <c r="IDR68" s="125"/>
      <c r="IDS68" s="126"/>
      <c r="IDT68" s="126"/>
      <c r="IDU68" s="126"/>
      <c r="IDV68" s="124"/>
      <c r="IDW68" s="125"/>
      <c r="IDX68" s="129"/>
      <c r="IDY68" s="125"/>
      <c r="IDZ68" s="126"/>
      <c r="IEA68" s="126"/>
      <c r="IEB68" s="126"/>
      <c r="IEC68" s="124"/>
      <c r="IED68" s="125"/>
      <c r="IEE68" s="129"/>
      <c r="IEF68" s="125"/>
      <c r="IEG68" s="126"/>
      <c r="IEH68" s="126"/>
      <c r="IEI68" s="126"/>
      <c r="IEJ68" s="124"/>
      <c r="IEK68" s="125"/>
      <c r="IEL68" s="129"/>
      <c r="IEM68" s="125"/>
      <c r="IEN68" s="126"/>
      <c r="IEO68" s="126"/>
      <c r="IEP68" s="126"/>
      <c r="IEQ68" s="124"/>
      <c r="IER68" s="125"/>
      <c r="IES68" s="129"/>
      <c r="IET68" s="125"/>
      <c r="IEU68" s="126"/>
      <c r="IEV68" s="126"/>
      <c r="IEW68" s="126"/>
      <c r="IEX68" s="124"/>
      <c r="IEY68" s="125"/>
      <c r="IEZ68" s="129"/>
      <c r="IFA68" s="125"/>
      <c r="IFB68" s="126"/>
      <c r="IFC68" s="126"/>
      <c r="IFD68" s="126"/>
      <c r="IFE68" s="124"/>
      <c r="IFF68" s="125"/>
      <c r="IFG68" s="129"/>
      <c r="IFH68" s="125"/>
      <c r="IFI68" s="126"/>
      <c r="IFJ68" s="126"/>
      <c r="IFK68" s="126"/>
      <c r="IFL68" s="124"/>
      <c r="IFM68" s="125"/>
      <c r="IFN68" s="129"/>
      <c r="IFO68" s="125"/>
      <c r="IFP68" s="126"/>
      <c r="IFQ68" s="126"/>
      <c r="IFR68" s="126"/>
      <c r="IFS68" s="124"/>
      <c r="IFT68" s="125"/>
      <c r="IFU68" s="129"/>
      <c r="IFV68" s="125"/>
      <c r="IFW68" s="126"/>
      <c r="IFX68" s="126"/>
      <c r="IFY68" s="126"/>
      <c r="IFZ68" s="124"/>
      <c r="IGA68" s="125"/>
      <c r="IGB68" s="129"/>
      <c r="IGC68" s="125"/>
      <c r="IGD68" s="126"/>
      <c r="IGE68" s="126"/>
      <c r="IGF68" s="126"/>
      <c r="IGG68" s="124"/>
      <c r="IGH68" s="125"/>
      <c r="IGI68" s="129"/>
      <c r="IGJ68" s="125"/>
      <c r="IGK68" s="126"/>
      <c r="IGL68" s="126"/>
      <c r="IGM68" s="126"/>
      <c r="IGN68" s="124"/>
      <c r="IGO68" s="125"/>
      <c r="IGP68" s="129"/>
      <c r="IGQ68" s="125"/>
      <c r="IGR68" s="126"/>
      <c r="IGS68" s="126"/>
      <c r="IGT68" s="126"/>
      <c r="IGU68" s="124"/>
      <c r="IGV68" s="125"/>
      <c r="IGW68" s="129"/>
      <c r="IGX68" s="125"/>
      <c r="IGY68" s="126"/>
      <c r="IGZ68" s="126"/>
      <c r="IHA68" s="126"/>
      <c r="IHB68" s="124"/>
      <c r="IHC68" s="125"/>
      <c r="IHD68" s="129"/>
      <c r="IHE68" s="125"/>
      <c r="IHF68" s="126"/>
      <c r="IHG68" s="126"/>
      <c r="IHH68" s="126"/>
      <c r="IHI68" s="124"/>
      <c r="IHJ68" s="125"/>
      <c r="IHK68" s="129"/>
      <c r="IHL68" s="125"/>
      <c r="IHM68" s="126"/>
      <c r="IHN68" s="126"/>
      <c r="IHO68" s="126"/>
      <c r="IHP68" s="124"/>
      <c r="IHQ68" s="125"/>
      <c r="IHR68" s="129"/>
      <c r="IHS68" s="125"/>
      <c r="IHT68" s="126"/>
      <c r="IHU68" s="126"/>
      <c r="IHV68" s="126"/>
      <c r="IHW68" s="124"/>
      <c r="IHX68" s="125"/>
      <c r="IHY68" s="129"/>
      <c r="IHZ68" s="125"/>
      <c r="IIA68" s="126"/>
      <c r="IIB68" s="126"/>
      <c r="IIC68" s="126"/>
      <c r="IID68" s="124"/>
      <c r="IIE68" s="125"/>
      <c r="IIF68" s="129"/>
      <c r="IIG68" s="125"/>
      <c r="IIH68" s="126"/>
      <c r="III68" s="126"/>
      <c r="IIJ68" s="126"/>
      <c r="IIK68" s="124"/>
      <c r="IIL68" s="125"/>
      <c r="IIM68" s="129"/>
      <c r="IIN68" s="125"/>
      <c r="IIO68" s="126"/>
      <c r="IIP68" s="126"/>
      <c r="IIQ68" s="126"/>
      <c r="IIR68" s="124"/>
      <c r="IIS68" s="125"/>
      <c r="IIT68" s="129"/>
      <c r="IIU68" s="125"/>
      <c r="IIV68" s="126"/>
      <c r="IIW68" s="126"/>
      <c r="IIX68" s="126"/>
      <c r="IIY68" s="124"/>
      <c r="IIZ68" s="125"/>
      <c r="IJA68" s="129"/>
      <c r="IJB68" s="125"/>
      <c r="IJC68" s="126"/>
      <c r="IJD68" s="126"/>
      <c r="IJE68" s="126"/>
      <c r="IJF68" s="124"/>
      <c r="IJG68" s="125"/>
      <c r="IJH68" s="129"/>
      <c r="IJI68" s="125"/>
      <c r="IJJ68" s="126"/>
      <c r="IJK68" s="126"/>
      <c r="IJL68" s="126"/>
      <c r="IJM68" s="124"/>
      <c r="IJN68" s="125"/>
      <c r="IJO68" s="129"/>
      <c r="IJP68" s="125"/>
      <c r="IJQ68" s="126"/>
      <c r="IJR68" s="126"/>
      <c r="IJS68" s="126"/>
      <c r="IJT68" s="124"/>
      <c r="IJU68" s="125"/>
      <c r="IJV68" s="129"/>
      <c r="IJW68" s="125"/>
      <c r="IJX68" s="126"/>
      <c r="IJY68" s="126"/>
      <c r="IJZ68" s="126"/>
      <c r="IKA68" s="124"/>
      <c r="IKB68" s="125"/>
      <c r="IKC68" s="129"/>
      <c r="IKD68" s="125"/>
      <c r="IKE68" s="126"/>
      <c r="IKF68" s="126"/>
      <c r="IKG68" s="126"/>
      <c r="IKH68" s="124"/>
      <c r="IKI68" s="125"/>
      <c r="IKJ68" s="129"/>
      <c r="IKK68" s="125"/>
      <c r="IKL68" s="126"/>
      <c r="IKM68" s="126"/>
      <c r="IKN68" s="126"/>
      <c r="IKO68" s="124"/>
      <c r="IKP68" s="125"/>
      <c r="IKQ68" s="129"/>
      <c r="IKR68" s="125"/>
      <c r="IKS68" s="126"/>
      <c r="IKT68" s="126"/>
      <c r="IKU68" s="126"/>
      <c r="IKV68" s="124"/>
      <c r="IKW68" s="125"/>
      <c r="IKX68" s="129"/>
      <c r="IKY68" s="125"/>
      <c r="IKZ68" s="126"/>
      <c r="ILA68" s="126"/>
      <c r="ILB68" s="126"/>
      <c r="ILC68" s="124"/>
      <c r="ILD68" s="125"/>
      <c r="ILE68" s="129"/>
      <c r="ILF68" s="125"/>
      <c r="ILG68" s="126"/>
      <c r="ILH68" s="126"/>
      <c r="ILI68" s="126"/>
      <c r="ILJ68" s="124"/>
      <c r="ILK68" s="125"/>
      <c r="ILL68" s="129"/>
      <c r="ILM68" s="125"/>
      <c r="ILN68" s="126"/>
      <c r="ILO68" s="126"/>
      <c r="ILP68" s="126"/>
      <c r="ILQ68" s="124"/>
      <c r="ILR68" s="125"/>
      <c r="ILS68" s="129"/>
      <c r="ILT68" s="125"/>
      <c r="ILU68" s="126"/>
      <c r="ILV68" s="126"/>
      <c r="ILW68" s="126"/>
      <c r="ILX68" s="124"/>
      <c r="ILY68" s="125"/>
      <c r="ILZ68" s="129"/>
      <c r="IMA68" s="125"/>
      <c r="IMB68" s="126"/>
      <c r="IMC68" s="126"/>
      <c r="IMD68" s="126"/>
      <c r="IME68" s="124"/>
      <c r="IMF68" s="125"/>
      <c r="IMG68" s="129"/>
      <c r="IMH68" s="125"/>
      <c r="IMI68" s="126"/>
      <c r="IMJ68" s="126"/>
      <c r="IMK68" s="126"/>
      <c r="IML68" s="124"/>
      <c r="IMM68" s="125"/>
      <c r="IMN68" s="129"/>
      <c r="IMO68" s="125"/>
      <c r="IMP68" s="126"/>
      <c r="IMQ68" s="126"/>
      <c r="IMR68" s="126"/>
      <c r="IMS68" s="124"/>
      <c r="IMT68" s="125"/>
      <c r="IMU68" s="129"/>
      <c r="IMV68" s="125"/>
      <c r="IMW68" s="126"/>
      <c r="IMX68" s="126"/>
      <c r="IMY68" s="126"/>
      <c r="IMZ68" s="124"/>
      <c r="INA68" s="125"/>
      <c r="INB68" s="129"/>
      <c r="INC68" s="125"/>
      <c r="IND68" s="126"/>
      <c r="INE68" s="126"/>
      <c r="INF68" s="126"/>
      <c r="ING68" s="124"/>
      <c r="INH68" s="125"/>
      <c r="INI68" s="129"/>
      <c r="INJ68" s="125"/>
      <c r="INK68" s="126"/>
      <c r="INL68" s="126"/>
      <c r="INM68" s="126"/>
      <c r="INN68" s="124"/>
      <c r="INO68" s="125"/>
      <c r="INP68" s="129"/>
      <c r="INQ68" s="125"/>
      <c r="INR68" s="126"/>
      <c r="INS68" s="126"/>
      <c r="INT68" s="126"/>
      <c r="INU68" s="124"/>
      <c r="INV68" s="125"/>
      <c r="INW68" s="129"/>
      <c r="INX68" s="125"/>
      <c r="INY68" s="126"/>
      <c r="INZ68" s="126"/>
      <c r="IOA68" s="126"/>
      <c r="IOB68" s="124"/>
      <c r="IOC68" s="125"/>
      <c r="IOD68" s="129"/>
      <c r="IOE68" s="125"/>
      <c r="IOF68" s="126"/>
      <c r="IOG68" s="126"/>
      <c r="IOH68" s="126"/>
      <c r="IOI68" s="124"/>
      <c r="IOJ68" s="125"/>
      <c r="IOK68" s="129"/>
      <c r="IOL68" s="125"/>
      <c r="IOM68" s="126"/>
      <c r="ION68" s="126"/>
      <c r="IOO68" s="126"/>
      <c r="IOP68" s="124"/>
      <c r="IOQ68" s="125"/>
      <c r="IOR68" s="129"/>
      <c r="IOS68" s="125"/>
      <c r="IOT68" s="126"/>
      <c r="IOU68" s="126"/>
      <c r="IOV68" s="126"/>
      <c r="IOW68" s="124"/>
      <c r="IOX68" s="125"/>
      <c r="IOY68" s="129"/>
      <c r="IOZ68" s="125"/>
      <c r="IPA68" s="126"/>
      <c r="IPB68" s="126"/>
      <c r="IPC68" s="126"/>
      <c r="IPD68" s="124"/>
      <c r="IPE68" s="125"/>
      <c r="IPF68" s="129"/>
      <c r="IPG68" s="125"/>
      <c r="IPH68" s="126"/>
      <c r="IPI68" s="126"/>
      <c r="IPJ68" s="126"/>
      <c r="IPK68" s="124"/>
      <c r="IPL68" s="125"/>
      <c r="IPM68" s="129"/>
      <c r="IPN68" s="125"/>
      <c r="IPO68" s="126"/>
      <c r="IPP68" s="126"/>
      <c r="IPQ68" s="126"/>
      <c r="IPR68" s="124"/>
      <c r="IPS68" s="125"/>
      <c r="IPT68" s="129"/>
      <c r="IPU68" s="125"/>
      <c r="IPV68" s="126"/>
      <c r="IPW68" s="126"/>
      <c r="IPX68" s="126"/>
      <c r="IPY68" s="124"/>
      <c r="IPZ68" s="125"/>
      <c r="IQA68" s="129"/>
      <c r="IQB68" s="125"/>
      <c r="IQC68" s="126"/>
      <c r="IQD68" s="126"/>
      <c r="IQE68" s="126"/>
      <c r="IQF68" s="124"/>
      <c r="IQG68" s="125"/>
      <c r="IQH68" s="129"/>
      <c r="IQI68" s="125"/>
      <c r="IQJ68" s="126"/>
      <c r="IQK68" s="126"/>
      <c r="IQL68" s="126"/>
      <c r="IQM68" s="124"/>
      <c r="IQN68" s="125"/>
      <c r="IQO68" s="129"/>
      <c r="IQP68" s="125"/>
      <c r="IQQ68" s="126"/>
      <c r="IQR68" s="126"/>
      <c r="IQS68" s="126"/>
      <c r="IQT68" s="124"/>
      <c r="IQU68" s="125"/>
      <c r="IQV68" s="129"/>
      <c r="IQW68" s="125"/>
      <c r="IQX68" s="126"/>
      <c r="IQY68" s="126"/>
      <c r="IQZ68" s="126"/>
      <c r="IRA68" s="124"/>
      <c r="IRB68" s="125"/>
      <c r="IRC68" s="129"/>
      <c r="IRD68" s="125"/>
      <c r="IRE68" s="126"/>
      <c r="IRF68" s="126"/>
      <c r="IRG68" s="126"/>
      <c r="IRH68" s="124"/>
      <c r="IRI68" s="125"/>
      <c r="IRJ68" s="129"/>
      <c r="IRK68" s="125"/>
      <c r="IRL68" s="126"/>
      <c r="IRM68" s="126"/>
      <c r="IRN68" s="126"/>
      <c r="IRO68" s="124"/>
      <c r="IRP68" s="125"/>
      <c r="IRQ68" s="129"/>
      <c r="IRR68" s="125"/>
      <c r="IRS68" s="126"/>
      <c r="IRT68" s="126"/>
      <c r="IRU68" s="126"/>
      <c r="IRV68" s="124"/>
      <c r="IRW68" s="125"/>
      <c r="IRX68" s="129"/>
      <c r="IRY68" s="125"/>
      <c r="IRZ68" s="126"/>
      <c r="ISA68" s="126"/>
      <c r="ISB68" s="126"/>
      <c r="ISC68" s="124"/>
      <c r="ISD68" s="125"/>
      <c r="ISE68" s="129"/>
      <c r="ISF68" s="125"/>
      <c r="ISG68" s="126"/>
      <c r="ISH68" s="126"/>
      <c r="ISI68" s="126"/>
      <c r="ISJ68" s="124"/>
      <c r="ISK68" s="125"/>
      <c r="ISL68" s="129"/>
      <c r="ISM68" s="125"/>
      <c r="ISN68" s="126"/>
      <c r="ISO68" s="126"/>
      <c r="ISP68" s="126"/>
      <c r="ISQ68" s="124"/>
      <c r="ISR68" s="125"/>
      <c r="ISS68" s="129"/>
      <c r="IST68" s="125"/>
      <c r="ISU68" s="126"/>
      <c r="ISV68" s="126"/>
      <c r="ISW68" s="126"/>
      <c r="ISX68" s="124"/>
      <c r="ISY68" s="125"/>
      <c r="ISZ68" s="129"/>
      <c r="ITA68" s="125"/>
      <c r="ITB68" s="126"/>
      <c r="ITC68" s="126"/>
      <c r="ITD68" s="126"/>
      <c r="ITE68" s="124"/>
      <c r="ITF68" s="125"/>
      <c r="ITG68" s="129"/>
      <c r="ITH68" s="125"/>
      <c r="ITI68" s="126"/>
      <c r="ITJ68" s="126"/>
      <c r="ITK68" s="126"/>
      <c r="ITL68" s="124"/>
      <c r="ITM68" s="125"/>
      <c r="ITN68" s="129"/>
      <c r="ITO68" s="125"/>
      <c r="ITP68" s="126"/>
      <c r="ITQ68" s="126"/>
      <c r="ITR68" s="126"/>
      <c r="ITS68" s="124"/>
      <c r="ITT68" s="125"/>
      <c r="ITU68" s="129"/>
      <c r="ITV68" s="125"/>
      <c r="ITW68" s="126"/>
      <c r="ITX68" s="126"/>
      <c r="ITY68" s="126"/>
      <c r="ITZ68" s="124"/>
      <c r="IUA68" s="125"/>
      <c r="IUB68" s="129"/>
      <c r="IUC68" s="125"/>
      <c r="IUD68" s="126"/>
      <c r="IUE68" s="126"/>
      <c r="IUF68" s="126"/>
      <c r="IUG68" s="124"/>
      <c r="IUH68" s="125"/>
      <c r="IUI68" s="129"/>
      <c r="IUJ68" s="125"/>
      <c r="IUK68" s="126"/>
      <c r="IUL68" s="126"/>
      <c r="IUM68" s="126"/>
      <c r="IUN68" s="124"/>
      <c r="IUO68" s="125"/>
      <c r="IUP68" s="129"/>
      <c r="IUQ68" s="125"/>
      <c r="IUR68" s="126"/>
      <c r="IUS68" s="126"/>
      <c r="IUT68" s="126"/>
      <c r="IUU68" s="124"/>
      <c r="IUV68" s="125"/>
      <c r="IUW68" s="129"/>
      <c r="IUX68" s="125"/>
      <c r="IUY68" s="126"/>
      <c r="IUZ68" s="126"/>
      <c r="IVA68" s="126"/>
      <c r="IVB68" s="124"/>
      <c r="IVC68" s="125"/>
      <c r="IVD68" s="129"/>
      <c r="IVE68" s="125"/>
      <c r="IVF68" s="126"/>
      <c r="IVG68" s="126"/>
      <c r="IVH68" s="126"/>
      <c r="IVI68" s="124"/>
      <c r="IVJ68" s="125"/>
      <c r="IVK68" s="129"/>
      <c r="IVL68" s="125"/>
      <c r="IVM68" s="126"/>
      <c r="IVN68" s="126"/>
      <c r="IVO68" s="126"/>
      <c r="IVP68" s="124"/>
      <c r="IVQ68" s="125"/>
      <c r="IVR68" s="129"/>
      <c r="IVS68" s="125"/>
      <c r="IVT68" s="126"/>
      <c r="IVU68" s="126"/>
      <c r="IVV68" s="126"/>
      <c r="IVW68" s="124"/>
      <c r="IVX68" s="125"/>
      <c r="IVY68" s="129"/>
      <c r="IVZ68" s="125"/>
      <c r="IWA68" s="126"/>
      <c r="IWB68" s="126"/>
      <c r="IWC68" s="126"/>
      <c r="IWD68" s="124"/>
      <c r="IWE68" s="125"/>
      <c r="IWF68" s="129"/>
      <c r="IWG68" s="125"/>
      <c r="IWH68" s="126"/>
      <c r="IWI68" s="126"/>
      <c r="IWJ68" s="126"/>
      <c r="IWK68" s="124"/>
      <c r="IWL68" s="125"/>
      <c r="IWM68" s="129"/>
      <c r="IWN68" s="125"/>
      <c r="IWO68" s="126"/>
      <c r="IWP68" s="126"/>
      <c r="IWQ68" s="126"/>
      <c r="IWR68" s="124"/>
      <c r="IWS68" s="125"/>
      <c r="IWT68" s="129"/>
      <c r="IWU68" s="125"/>
      <c r="IWV68" s="126"/>
      <c r="IWW68" s="126"/>
      <c r="IWX68" s="126"/>
      <c r="IWY68" s="124"/>
      <c r="IWZ68" s="125"/>
      <c r="IXA68" s="129"/>
      <c r="IXB68" s="125"/>
      <c r="IXC68" s="126"/>
      <c r="IXD68" s="126"/>
      <c r="IXE68" s="126"/>
      <c r="IXF68" s="124"/>
      <c r="IXG68" s="125"/>
      <c r="IXH68" s="129"/>
      <c r="IXI68" s="125"/>
      <c r="IXJ68" s="126"/>
      <c r="IXK68" s="126"/>
      <c r="IXL68" s="126"/>
      <c r="IXM68" s="124"/>
      <c r="IXN68" s="125"/>
      <c r="IXO68" s="129"/>
      <c r="IXP68" s="125"/>
      <c r="IXQ68" s="126"/>
      <c r="IXR68" s="126"/>
      <c r="IXS68" s="126"/>
      <c r="IXT68" s="124"/>
      <c r="IXU68" s="125"/>
      <c r="IXV68" s="129"/>
      <c r="IXW68" s="125"/>
      <c r="IXX68" s="126"/>
      <c r="IXY68" s="126"/>
      <c r="IXZ68" s="126"/>
      <c r="IYA68" s="124"/>
      <c r="IYB68" s="125"/>
      <c r="IYC68" s="129"/>
      <c r="IYD68" s="125"/>
      <c r="IYE68" s="126"/>
      <c r="IYF68" s="126"/>
      <c r="IYG68" s="126"/>
      <c r="IYH68" s="124"/>
      <c r="IYI68" s="125"/>
      <c r="IYJ68" s="129"/>
      <c r="IYK68" s="125"/>
      <c r="IYL68" s="126"/>
      <c r="IYM68" s="126"/>
      <c r="IYN68" s="126"/>
      <c r="IYO68" s="124"/>
      <c r="IYP68" s="125"/>
      <c r="IYQ68" s="129"/>
      <c r="IYR68" s="125"/>
      <c r="IYS68" s="126"/>
      <c r="IYT68" s="126"/>
      <c r="IYU68" s="126"/>
      <c r="IYV68" s="124"/>
      <c r="IYW68" s="125"/>
      <c r="IYX68" s="129"/>
      <c r="IYY68" s="125"/>
      <c r="IYZ68" s="126"/>
      <c r="IZA68" s="126"/>
      <c r="IZB68" s="126"/>
      <c r="IZC68" s="124"/>
      <c r="IZD68" s="125"/>
      <c r="IZE68" s="129"/>
      <c r="IZF68" s="125"/>
      <c r="IZG68" s="126"/>
      <c r="IZH68" s="126"/>
      <c r="IZI68" s="126"/>
      <c r="IZJ68" s="124"/>
      <c r="IZK68" s="125"/>
      <c r="IZL68" s="129"/>
      <c r="IZM68" s="125"/>
      <c r="IZN68" s="126"/>
      <c r="IZO68" s="126"/>
      <c r="IZP68" s="126"/>
      <c r="IZQ68" s="124"/>
      <c r="IZR68" s="125"/>
      <c r="IZS68" s="129"/>
      <c r="IZT68" s="125"/>
      <c r="IZU68" s="126"/>
      <c r="IZV68" s="126"/>
      <c r="IZW68" s="126"/>
      <c r="IZX68" s="124"/>
      <c r="IZY68" s="125"/>
      <c r="IZZ68" s="129"/>
      <c r="JAA68" s="125"/>
      <c r="JAB68" s="126"/>
      <c r="JAC68" s="126"/>
      <c r="JAD68" s="126"/>
      <c r="JAE68" s="124"/>
      <c r="JAF68" s="125"/>
      <c r="JAG68" s="129"/>
      <c r="JAH68" s="125"/>
      <c r="JAI68" s="126"/>
      <c r="JAJ68" s="126"/>
      <c r="JAK68" s="126"/>
      <c r="JAL68" s="124"/>
      <c r="JAM68" s="125"/>
      <c r="JAN68" s="129"/>
      <c r="JAO68" s="125"/>
      <c r="JAP68" s="126"/>
      <c r="JAQ68" s="126"/>
      <c r="JAR68" s="126"/>
      <c r="JAS68" s="124"/>
      <c r="JAT68" s="125"/>
      <c r="JAU68" s="129"/>
      <c r="JAV68" s="125"/>
      <c r="JAW68" s="126"/>
      <c r="JAX68" s="126"/>
      <c r="JAY68" s="126"/>
      <c r="JAZ68" s="124"/>
      <c r="JBA68" s="125"/>
      <c r="JBB68" s="129"/>
      <c r="JBC68" s="125"/>
      <c r="JBD68" s="126"/>
      <c r="JBE68" s="126"/>
      <c r="JBF68" s="126"/>
      <c r="JBG68" s="124"/>
      <c r="JBH68" s="125"/>
      <c r="JBI68" s="129"/>
      <c r="JBJ68" s="125"/>
      <c r="JBK68" s="126"/>
      <c r="JBL68" s="126"/>
      <c r="JBM68" s="126"/>
      <c r="JBN68" s="124"/>
      <c r="JBO68" s="125"/>
      <c r="JBP68" s="129"/>
      <c r="JBQ68" s="125"/>
      <c r="JBR68" s="126"/>
      <c r="JBS68" s="126"/>
      <c r="JBT68" s="126"/>
      <c r="JBU68" s="124"/>
      <c r="JBV68" s="125"/>
      <c r="JBW68" s="129"/>
      <c r="JBX68" s="125"/>
      <c r="JBY68" s="126"/>
      <c r="JBZ68" s="126"/>
      <c r="JCA68" s="126"/>
      <c r="JCB68" s="124"/>
      <c r="JCC68" s="125"/>
      <c r="JCD68" s="129"/>
      <c r="JCE68" s="125"/>
      <c r="JCF68" s="126"/>
      <c r="JCG68" s="126"/>
      <c r="JCH68" s="126"/>
      <c r="JCI68" s="124"/>
      <c r="JCJ68" s="125"/>
      <c r="JCK68" s="129"/>
      <c r="JCL68" s="125"/>
      <c r="JCM68" s="126"/>
      <c r="JCN68" s="126"/>
      <c r="JCO68" s="126"/>
      <c r="JCP68" s="124"/>
      <c r="JCQ68" s="125"/>
      <c r="JCR68" s="129"/>
      <c r="JCS68" s="125"/>
      <c r="JCT68" s="126"/>
      <c r="JCU68" s="126"/>
      <c r="JCV68" s="126"/>
      <c r="JCW68" s="124"/>
      <c r="JCX68" s="125"/>
      <c r="JCY68" s="129"/>
      <c r="JCZ68" s="125"/>
      <c r="JDA68" s="126"/>
      <c r="JDB68" s="126"/>
      <c r="JDC68" s="126"/>
      <c r="JDD68" s="124"/>
      <c r="JDE68" s="125"/>
      <c r="JDF68" s="129"/>
      <c r="JDG68" s="125"/>
      <c r="JDH68" s="126"/>
      <c r="JDI68" s="126"/>
      <c r="JDJ68" s="126"/>
      <c r="JDK68" s="124"/>
      <c r="JDL68" s="125"/>
      <c r="JDM68" s="129"/>
      <c r="JDN68" s="125"/>
      <c r="JDO68" s="126"/>
      <c r="JDP68" s="126"/>
      <c r="JDQ68" s="126"/>
      <c r="JDR68" s="124"/>
      <c r="JDS68" s="125"/>
      <c r="JDT68" s="129"/>
      <c r="JDU68" s="125"/>
      <c r="JDV68" s="126"/>
      <c r="JDW68" s="126"/>
      <c r="JDX68" s="126"/>
      <c r="JDY68" s="124"/>
      <c r="JDZ68" s="125"/>
      <c r="JEA68" s="129"/>
      <c r="JEB68" s="125"/>
      <c r="JEC68" s="126"/>
      <c r="JED68" s="126"/>
      <c r="JEE68" s="126"/>
      <c r="JEF68" s="124"/>
      <c r="JEG68" s="125"/>
      <c r="JEH68" s="129"/>
      <c r="JEI68" s="125"/>
      <c r="JEJ68" s="126"/>
      <c r="JEK68" s="126"/>
      <c r="JEL68" s="126"/>
      <c r="JEM68" s="124"/>
      <c r="JEN68" s="125"/>
      <c r="JEO68" s="129"/>
      <c r="JEP68" s="125"/>
      <c r="JEQ68" s="126"/>
      <c r="JER68" s="126"/>
      <c r="JES68" s="126"/>
      <c r="JET68" s="124"/>
      <c r="JEU68" s="125"/>
      <c r="JEV68" s="129"/>
      <c r="JEW68" s="125"/>
      <c r="JEX68" s="126"/>
      <c r="JEY68" s="126"/>
      <c r="JEZ68" s="126"/>
      <c r="JFA68" s="124"/>
      <c r="JFB68" s="125"/>
      <c r="JFC68" s="129"/>
      <c r="JFD68" s="125"/>
      <c r="JFE68" s="126"/>
      <c r="JFF68" s="126"/>
      <c r="JFG68" s="126"/>
      <c r="JFH68" s="124"/>
      <c r="JFI68" s="125"/>
      <c r="JFJ68" s="129"/>
      <c r="JFK68" s="125"/>
      <c r="JFL68" s="126"/>
      <c r="JFM68" s="126"/>
      <c r="JFN68" s="126"/>
      <c r="JFO68" s="124"/>
      <c r="JFP68" s="125"/>
      <c r="JFQ68" s="129"/>
      <c r="JFR68" s="125"/>
      <c r="JFS68" s="126"/>
      <c r="JFT68" s="126"/>
      <c r="JFU68" s="126"/>
      <c r="JFV68" s="124"/>
      <c r="JFW68" s="125"/>
      <c r="JFX68" s="129"/>
      <c r="JFY68" s="125"/>
      <c r="JFZ68" s="126"/>
      <c r="JGA68" s="126"/>
      <c r="JGB68" s="126"/>
      <c r="JGC68" s="124"/>
      <c r="JGD68" s="125"/>
      <c r="JGE68" s="129"/>
      <c r="JGF68" s="125"/>
      <c r="JGG68" s="126"/>
      <c r="JGH68" s="126"/>
      <c r="JGI68" s="126"/>
      <c r="JGJ68" s="124"/>
      <c r="JGK68" s="125"/>
      <c r="JGL68" s="129"/>
      <c r="JGM68" s="125"/>
      <c r="JGN68" s="126"/>
      <c r="JGO68" s="126"/>
      <c r="JGP68" s="126"/>
      <c r="JGQ68" s="124"/>
      <c r="JGR68" s="125"/>
      <c r="JGS68" s="129"/>
      <c r="JGT68" s="125"/>
      <c r="JGU68" s="126"/>
      <c r="JGV68" s="126"/>
      <c r="JGW68" s="126"/>
      <c r="JGX68" s="124"/>
      <c r="JGY68" s="125"/>
      <c r="JGZ68" s="129"/>
      <c r="JHA68" s="125"/>
      <c r="JHB68" s="126"/>
      <c r="JHC68" s="126"/>
      <c r="JHD68" s="126"/>
      <c r="JHE68" s="124"/>
      <c r="JHF68" s="125"/>
      <c r="JHG68" s="129"/>
      <c r="JHH68" s="125"/>
      <c r="JHI68" s="126"/>
      <c r="JHJ68" s="126"/>
      <c r="JHK68" s="126"/>
      <c r="JHL68" s="124"/>
      <c r="JHM68" s="125"/>
      <c r="JHN68" s="129"/>
      <c r="JHO68" s="125"/>
      <c r="JHP68" s="126"/>
      <c r="JHQ68" s="126"/>
      <c r="JHR68" s="126"/>
      <c r="JHS68" s="124"/>
      <c r="JHT68" s="125"/>
      <c r="JHU68" s="129"/>
      <c r="JHV68" s="125"/>
      <c r="JHW68" s="126"/>
      <c r="JHX68" s="126"/>
      <c r="JHY68" s="126"/>
      <c r="JHZ68" s="124"/>
      <c r="JIA68" s="125"/>
      <c r="JIB68" s="129"/>
      <c r="JIC68" s="125"/>
      <c r="JID68" s="126"/>
      <c r="JIE68" s="126"/>
      <c r="JIF68" s="126"/>
      <c r="JIG68" s="124"/>
      <c r="JIH68" s="125"/>
      <c r="JII68" s="129"/>
      <c r="JIJ68" s="125"/>
      <c r="JIK68" s="126"/>
      <c r="JIL68" s="126"/>
      <c r="JIM68" s="126"/>
      <c r="JIN68" s="124"/>
      <c r="JIO68" s="125"/>
      <c r="JIP68" s="129"/>
      <c r="JIQ68" s="125"/>
      <c r="JIR68" s="126"/>
      <c r="JIS68" s="126"/>
      <c r="JIT68" s="126"/>
      <c r="JIU68" s="124"/>
      <c r="JIV68" s="125"/>
      <c r="JIW68" s="129"/>
      <c r="JIX68" s="125"/>
      <c r="JIY68" s="126"/>
      <c r="JIZ68" s="126"/>
      <c r="JJA68" s="126"/>
      <c r="JJB68" s="124"/>
      <c r="JJC68" s="125"/>
      <c r="JJD68" s="129"/>
      <c r="JJE68" s="125"/>
      <c r="JJF68" s="126"/>
      <c r="JJG68" s="126"/>
      <c r="JJH68" s="126"/>
      <c r="JJI68" s="124"/>
      <c r="JJJ68" s="125"/>
      <c r="JJK68" s="129"/>
      <c r="JJL68" s="125"/>
      <c r="JJM68" s="126"/>
      <c r="JJN68" s="126"/>
      <c r="JJO68" s="126"/>
      <c r="JJP68" s="124"/>
      <c r="JJQ68" s="125"/>
      <c r="JJR68" s="129"/>
      <c r="JJS68" s="125"/>
      <c r="JJT68" s="126"/>
      <c r="JJU68" s="126"/>
      <c r="JJV68" s="126"/>
      <c r="JJW68" s="124"/>
      <c r="JJX68" s="125"/>
      <c r="JJY68" s="129"/>
      <c r="JJZ68" s="125"/>
      <c r="JKA68" s="126"/>
      <c r="JKB68" s="126"/>
      <c r="JKC68" s="126"/>
      <c r="JKD68" s="124"/>
      <c r="JKE68" s="125"/>
      <c r="JKF68" s="129"/>
      <c r="JKG68" s="125"/>
      <c r="JKH68" s="126"/>
      <c r="JKI68" s="126"/>
      <c r="JKJ68" s="126"/>
      <c r="JKK68" s="124"/>
      <c r="JKL68" s="125"/>
      <c r="JKM68" s="129"/>
      <c r="JKN68" s="125"/>
      <c r="JKO68" s="126"/>
      <c r="JKP68" s="126"/>
      <c r="JKQ68" s="126"/>
      <c r="JKR68" s="124"/>
      <c r="JKS68" s="125"/>
      <c r="JKT68" s="129"/>
      <c r="JKU68" s="125"/>
      <c r="JKV68" s="126"/>
      <c r="JKW68" s="126"/>
      <c r="JKX68" s="126"/>
      <c r="JKY68" s="124"/>
      <c r="JKZ68" s="125"/>
      <c r="JLA68" s="129"/>
      <c r="JLB68" s="125"/>
      <c r="JLC68" s="126"/>
      <c r="JLD68" s="126"/>
      <c r="JLE68" s="126"/>
      <c r="JLF68" s="124"/>
      <c r="JLG68" s="125"/>
      <c r="JLH68" s="129"/>
      <c r="JLI68" s="125"/>
      <c r="JLJ68" s="126"/>
      <c r="JLK68" s="126"/>
      <c r="JLL68" s="126"/>
      <c r="JLM68" s="124"/>
      <c r="JLN68" s="125"/>
      <c r="JLO68" s="129"/>
      <c r="JLP68" s="125"/>
      <c r="JLQ68" s="126"/>
      <c r="JLR68" s="126"/>
      <c r="JLS68" s="126"/>
      <c r="JLT68" s="124"/>
      <c r="JLU68" s="125"/>
      <c r="JLV68" s="129"/>
      <c r="JLW68" s="125"/>
      <c r="JLX68" s="126"/>
      <c r="JLY68" s="126"/>
      <c r="JLZ68" s="126"/>
      <c r="JMA68" s="124"/>
      <c r="JMB68" s="125"/>
      <c r="JMC68" s="129"/>
      <c r="JMD68" s="125"/>
      <c r="JME68" s="126"/>
      <c r="JMF68" s="126"/>
      <c r="JMG68" s="126"/>
      <c r="JMH68" s="124"/>
      <c r="JMI68" s="125"/>
      <c r="JMJ68" s="129"/>
      <c r="JMK68" s="125"/>
      <c r="JML68" s="126"/>
      <c r="JMM68" s="126"/>
      <c r="JMN68" s="126"/>
      <c r="JMO68" s="124"/>
      <c r="JMP68" s="125"/>
      <c r="JMQ68" s="129"/>
      <c r="JMR68" s="125"/>
      <c r="JMS68" s="126"/>
      <c r="JMT68" s="126"/>
      <c r="JMU68" s="126"/>
      <c r="JMV68" s="124"/>
      <c r="JMW68" s="125"/>
      <c r="JMX68" s="129"/>
      <c r="JMY68" s="125"/>
      <c r="JMZ68" s="126"/>
      <c r="JNA68" s="126"/>
      <c r="JNB68" s="126"/>
      <c r="JNC68" s="124"/>
      <c r="JND68" s="125"/>
      <c r="JNE68" s="129"/>
      <c r="JNF68" s="125"/>
      <c r="JNG68" s="126"/>
      <c r="JNH68" s="126"/>
      <c r="JNI68" s="126"/>
      <c r="JNJ68" s="124"/>
      <c r="JNK68" s="125"/>
      <c r="JNL68" s="129"/>
      <c r="JNM68" s="125"/>
      <c r="JNN68" s="126"/>
      <c r="JNO68" s="126"/>
      <c r="JNP68" s="126"/>
      <c r="JNQ68" s="124"/>
      <c r="JNR68" s="125"/>
      <c r="JNS68" s="129"/>
      <c r="JNT68" s="125"/>
      <c r="JNU68" s="126"/>
      <c r="JNV68" s="126"/>
      <c r="JNW68" s="126"/>
      <c r="JNX68" s="124"/>
      <c r="JNY68" s="125"/>
      <c r="JNZ68" s="129"/>
      <c r="JOA68" s="125"/>
      <c r="JOB68" s="126"/>
      <c r="JOC68" s="126"/>
      <c r="JOD68" s="126"/>
      <c r="JOE68" s="124"/>
      <c r="JOF68" s="125"/>
      <c r="JOG68" s="129"/>
      <c r="JOH68" s="125"/>
      <c r="JOI68" s="126"/>
      <c r="JOJ68" s="126"/>
      <c r="JOK68" s="126"/>
      <c r="JOL68" s="124"/>
      <c r="JOM68" s="125"/>
      <c r="JON68" s="129"/>
      <c r="JOO68" s="125"/>
      <c r="JOP68" s="126"/>
      <c r="JOQ68" s="126"/>
      <c r="JOR68" s="126"/>
      <c r="JOS68" s="124"/>
      <c r="JOT68" s="125"/>
      <c r="JOU68" s="129"/>
      <c r="JOV68" s="125"/>
      <c r="JOW68" s="126"/>
      <c r="JOX68" s="126"/>
      <c r="JOY68" s="126"/>
      <c r="JOZ68" s="124"/>
      <c r="JPA68" s="125"/>
      <c r="JPB68" s="129"/>
      <c r="JPC68" s="125"/>
      <c r="JPD68" s="126"/>
      <c r="JPE68" s="126"/>
      <c r="JPF68" s="126"/>
      <c r="JPG68" s="124"/>
      <c r="JPH68" s="125"/>
      <c r="JPI68" s="129"/>
      <c r="JPJ68" s="125"/>
      <c r="JPK68" s="126"/>
      <c r="JPL68" s="126"/>
      <c r="JPM68" s="126"/>
      <c r="JPN68" s="124"/>
      <c r="JPO68" s="125"/>
      <c r="JPP68" s="129"/>
      <c r="JPQ68" s="125"/>
      <c r="JPR68" s="126"/>
      <c r="JPS68" s="126"/>
      <c r="JPT68" s="126"/>
      <c r="JPU68" s="124"/>
      <c r="JPV68" s="125"/>
      <c r="JPW68" s="129"/>
      <c r="JPX68" s="125"/>
      <c r="JPY68" s="126"/>
      <c r="JPZ68" s="126"/>
      <c r="JQA68" s="126"/>
      <c r="JQB68" s="124"/>
      <c r="JQC68" s="125"/>
      <c r="JQD68" s="129"/>
      <c r="JQE68" s="125"/>
      <c r="JQF68" s="126"/>
      <c r="JQG68" s="126"/>
      <c r="JQH68" s="126"/>
      <c r="JQI68" s="124"/>
      <c r="JQJ68" s="125"/>
      <c r="JQK68" s="129"/>
      <c r="JQL68" s="125"/>
      <c r="JQM68" s="126"/>
      <c r="JQN68" s="126"/>
      <c r="JQO68" s="126"/>
      <c r="JQP68" s="124"/>
      <c r="JQQ68" s="125"/>
      <c r="JQR68" s="129"/>
      <c r="JQS68" s="125"/>
      <c r="JQT68" s="126"/>
      <c r="JQU68" s="126"/>
      <c r="JQV68" s="126"/>
      <c r="JQW68" s="124"/>
      <c r="JQX68" s="125"/>
      <c r="JQY68" s="129"/>
      <c r="JQZ68" s="125"/>
      <c r="JRA68" s="126"/>
      <c r="JRB68" s="126"/>
      <c r="JRC68" s="126"/>
      <c r="JRD68" s="124"/>
      <c r="JRE68" s="125"/>
      <c r="JRF68" s="129"/>
      <c r="JRG68" s="125"/>
      <c r="JRH68" s="126"/>
      <c r="JRI68" s="126"/>
      <c r="JRJ68" s="126"/>
      <c r="JRK68" s="124"/>
      <c r="JRL68" s="125"/>
      <c r="JRM68" s="129"/>
      <c r="JRN68" s="125"/>
      <c r="JRO68" s="126"/>
      <c r="JRP68" s="126"/>
      <c r="JRQ68" s="126"/>
      <c r="JRR68" s="124"/>
      <c r="JRS68" s="125"/>
      <c r="JRT68" s="129"/>
      <c r="JRU68" s="125"/>
      <c r="JRV68" s="126"/>
      <c r="JRW68" s="126"/>
      <c r="JRX68" s="126"/>
      <c r="JRY68" s="124"/>
      <c r="JRZ68" s="125"/>
      <c r="JSA68" s="129"/>
      <c r="JSB68" s="125"/>
      <c r="JSC68" s="126"/>
      <c r="JSD68" s="126"/>
      <c r="JSE68" s="126"/>
      <c r="JSF68" s="124"/>
      <c r="JSG68" s="125"/>
      <c r="JSH68" s="129"/>
      <c r="JSI68" s="125"/>
      <c r="JSJ68" s="126"/>
      <c r="JSK68" s="126"/>
      <c r="JSL68" s="126"/>
      <c r="JSM68" s="124"/>
      <c r="JSN68" s="125"/>
      <c r="JSO68" s="129"/>
      <c r="JSP68" s="125"/>
      <c r="JSQ68" s="126"/>
      <c r="JSR68" s="126"/>
      <c r="JSS68" s="126"/>
      <c r="JST68" s="124"/>
      <c r="JSU68" s="125"/>
      <c r="JSV68" s="129"/>
      <c r="JSW68" s="125"/>
      <c r="JSX68" s="126"/>
      <c r="JSY68" s="126"/>
      <c r="JSZ68" s="126"/>
      <c r="JTA68" s="124"/>
      <c r="JTB68" s="125"/>
      <c r="JTC68" s="129"/>
      <c r="JTD68" s="125"/>
      <c r="JTE68" s="126"/>
      <c r="JTF68" s="126"/>
      <c r="JTG68" s="126"/>
      <c r="JTH68" s="124"/>
      <c r="JTI68" s="125"/>
      <c r="JTJ68" s="129"/>
      <c r="JTK68" s="125"/>
      <c r="JTL68" s="126"/>
      <c r="JTM68" s="126"/>
      <c r="JTN68" s="126"/>
      <c r="JTO68" s="124"/>
      <c r="JTP68" s="125"/>
      <c r="JTQ68" s="129"/>
      <c r="JTR68" s="125"/>
      <c r="JTS68" s="126"/>
      <c r="JTT68" s="126"/>
      <c r="JTU68" s="126"/>
      <c r="JTV68" s="124"/>
      <c r="JTW68" s="125"/>
      <c r="JTX68" s="129"/>
      <c r="JTY68" s="125"/>
      <c r="JTZ68" s="126"/>
      <c r="JUA68" s="126"/>
      <c r="JUB68" s="126"/>
      <c r="JUC68" s="124"/>
      <c r="JUD68" s="125"/>
      <c r="JUE68" s="129"/>
      <c r="JUF68" s="125"/>
      <c r="JUG68" s="126"/>
      <c r="JUH68" s="126"/>
      <c r="JUI68" s="126"/>
      <c r="JUJ68" s="124"/>
      <c r="JUK68" s="125"/>
      <c r="JUL68" s="129"/>
      <c r="JUM68" s="125"/>
      <c r="JUN68" s="126"/>
      <c r="JUO68" s="126"/>
      <c r="JUP68" s="126"/>
      <c r="JUQ68" s="124"/>
      <c r="JUR68" s="125"/>
      <c r="JUS68" s="129"/>
      <c r="JUT68" s="125"/>
      <c r="JUU68" s="126"/>
      <c r="JUV68" s="126"/>
      <c r="JUW68" s="126"/>
      <c r="JUX68" s="124"/>
      <c r="JUY68" s="125"/>
      <c r="JUZ68" s="129"/>
      <c r="JVA68" s="125"/>
      <c r="JVB68" s="126"/>
      <c r="JVC68" s="126"/>
      <c r="JVD68" s="126"/>
      <c r="JVE68" s="124"/>
      <c r="JVF68" s="125"/>
      <c r="JVG68" s="129"/>
      <c r="JVH68" s="125"/>
      <c r="JVI68" s="126"/>
      <c r="JVJ68" s="126"/>
      <c r="JVK68" s="126"/>
      <c r="JVL68" s="124"/>
      <c r="JVM68" s="125"/>
      <c r="JVN68" s="129"/>
      <c r="JVO68" s="125"/>
      <c r="JVP68" s="126"/>
      <c r="JVQ68" s="126"/>
      <c r="JVR68" s="126"/>
      <c r="JVS68" s="124"/>
      <c r="JVT68" s="125"/>
      <c r="JVU68" s="129"/>
      <c r="JVV68" s="125"/>
      <c r="JVW68" s="126"/>
      <c r="JVX68" s="126"/>
      <c r="JVY68" s="126"/>
      <c r="JVZ68" s="124"/>
      <c r="JWA68" s="125"/>
      <c r="JWB68" s="129"/>
      <c r="JWC68" s="125"/>
      <c r="JWD68" s="126"/>
      <c r="JWE68" s="126"/>
      <c r="JWF68" s="126"/>
      <c r="JWG68" s="124"/>
      <c r="JWH68" s="125"/>
      <c r="JWI68" s="129"/>
      <c r="JWJ68" s="125"/>
      <c r="JWK68" s="126"/>
      <c r="JWL68" s="126"/>
      <c r="JWM68" s="126"/>
      <c r="JWN68" s="124"/>
      <c r="JWO68" s="125"/>
      <c r="JWP68" s="129"/>
      <c r="JWQ68" s="125"/>
      <c r="JWR68" s="126"/>
      <c r="JWS68" s="126"/>
      <c r="JWT68" s="126"/>
      <c r="JWU68" s="124"/>
      <c r="JWV68" s="125"/>
      <c r="JWW68" s="129"/>
      <c r="JWX68" s="125"/>
      <c r="JWY68" s="126"/>
      <c r="JWZ68" s="126"/>
      <c r="JXA68" s="126"/>
      <c r="JXB68" s="124"/>
      <c r="JXC68" s="125"/>
      <c r="JXD68" s="129"/>
      <c r="JXE68" s="125"/>
      <c r="JXF68" s="126"/>
      <c r="JXG68" s="126"/>
      <c r="JXH68" s="126"/>
      <c r="JXI68" s="124"/>
      <c r="JXJ68" s="125"/>
      <c r="JXK68" s="129"/>
      <c r="JXL68" s="125"/>
      <c r="JXM68" s="126"/>
      <c r="JXN68" s="126"/>
      <c r="JXO68" s="126"/>
      <c r="JXP68" s="124"/>
      <c r="JXQ68" s="125"/>
      <c r="JXR68" s="129"/>
      <c r="JXS68" s="125"/>
      <c r="JXT68" s="126"/>
      <c r="JXU68" s="126"/>
      <c r="JXV68" s="126"/>
      <c r="JXW68" s="124"/>
      <c r="JXX68" s="125"/>
      <c r="JXY68" s="129"/>
      <c r="JXZ68" s="125"/>
      <c r="JYA68" s="126"/>
      <c r="JYB68" s="126"/>
      <c r="JYC68" s="126"/>
      <c r="JYD68" s="124"/>
      <c r="JYE68" s="125"/>
      <c r="JYF68" s="129"/>
      <c r="JYG68" s="125"/>
      <c r="JYH68" s="126"/>
      <c r="JYI68" s="126"/>
      <c r="JYJ68" s="126"/>
      <c r="JYK68" s="124"/>
      <c r="JYL68" s="125"/>
      <c r="JYM68" s="129"/>
      <c r="JYN68" s="125"/>
      <c r="JYO68" s="126"/>
      <c r="JYP68" s="126"/>
      <c r="JYQ68" s="126"/>
      <c r="JYR68" s="124"/>
      <c r="JYS68" s="125"/>
      <c r="JYT68" s="129"/>
      <c r="JYU68" s="125"/>
      <c r="JYV68" s="126"/>
      <c r="JYW68" s="126"/>
      <c r="JYX68" s="126"/>
      <c r="JYY68" s="124"/>
      <c r="JYZ68" s="125"/>
      <c r="JZA68" s="129"/>
      <c r="JZB68" s="125"/>
      <c r="JZC68" s="126"/>
      <c r="JZD68" s="126"/>
      <c r="JZE68" s="126"/>
      <c r="JZF68" s="124"/>
      <c r="JZG68" s="125"/>
      <c r="JZH68" s="129"/>
      <c r="JZI68" s="125"/>
      <c r="JZJ68" s="126"/>
      <c r="JZK68" s="126"/>
      <c r="JZL68" s="126"/>
      <c r="JZM68" s="124"/>
      <c r="JZN68" s="125"/>
      <c r="JZO68" s="129"/>
      <c r="JZP68" s="125"/>
      <c r="JZQ68" s="126"/>
      <c r="JZR68" s="126"/>
      <c r="JZS68" s="126"/>
      <c r="JZT68" s="124"/>
      <c r="JZU68" s="125"/>
      <c r="JZV68" s="129"/>
      <c r="JZW68" s="125"/>
      <c r="JZX68" s="126"/>
      <c r="JZY68" s="126"/>
      <c r="JZZ68" s="126"/>
      <c r="KAA68" s="124"/>
      <c r="KAB68" s="125"/>
      <c r="KAC68" s="129"/>
      <c r="KAD68" s="125"/>
      <c r="KAE68" s="126"/>
      <c r="KAF68" s="126"/>
      <c r="KAG68" s="126"/>
      <c r="KAH68" s="124"/>
      <c r="KAI68" s="125"/>
      <c r="KAJ68" s="129"/>
      <c r="KAK68" s="125"/>
      <c r="KAL68" s="126"/>
      <c r="KAM68" s="126"/>
      <c r="KAN68" s="126"/>
      <c r="KAO68" s="124"/>
      <c r="KAP68" s="125"/>
      <c r="KAQ68" s="129"/>
      <c r="KAR68" s="125"/>
      <c r="KAS68" s="126"/>
      <c r="KAT68" s="126"/>
      <c r="KAU68" s="126"/>
      <c r="KAV68" s="124"/>
      <c r="KAW68" s="125"/>
      <c r="KAX68" s="129"/>
      <c r="KAY68" s="125"/>
      <c r="KAZ68" s="126"/>
      <c r="KBA68" s="126"/>
      <c r="KBB68" s="126"/>
      <c r="KBC68" s="124"/>
      <c r="KBD68" s="125"/>
      <c r="KBE68" s="129"/>
      <c r="KBF68" s="125"/>
      <c r="KBG68" s="126"/>
      <c r="KBH68" s="126"/>
      <c r="KBI68" s="126"/>
      <c r="KBJ68" s="124"/>
      <c r="KBK68" s="125"/>
      <c r="KBL68" s="129"/>
      <c r="KBM68" s="125"/>
      <c r="KBN68" s="126"/>
      <c r="KBO68" s="126"/>
      <c r="KBP68" s="126"/>
      <c r="KBQ68" s="124"/>
      <c r="KBR68" s="125"/>
      <c r="KBS68" s="129"/>
      <c r="KBT68" s="125"/>
      <c r="KBU68" s="126"/>
      <c r="KBV68" s="126"/>
      <c r="KBW68" s="126"/>
      <c r="KBX68" s="124"/>
      <c r="KBY68" s="125"/>
      <c r="KBZ68" s="129"/>
      <c r="KCA68" s="125"/>
      <c r="KCB68" s="126"/>
      <c r="KCC68" s="126"/>
      <c r="KCD68" s="126"/>
      <c r="KCE68" s="124"/>
      <c r="KCF68" s="125"/>
      <c r="KCG68" s="129"/>
      <c r="KCH68" s="125"/>
      <c r="KCI68" s="126"/>
      <c r="KCJ68" s="126"/>
      <c r="KCK68" s="126"/>
      <c r="KCL68" s="124"/>
      <c r="KCM68" s="125"/>
      <c r="KCN68" s="129"/>
      <c r="KCO68" s="125"/>
      <c r="KCP68" s="126"/>
      <c r="KCQ68" s="126"/>
      <c r="KCR68" s="126"/>
      <c r="KCS68" s="124"/>
      <c r="KCT68" s="125"/>
      <c r="KCU68" s="129"/>
      <c r="KCV68" s="125"/>
      <c r="KCW68" s="126"/>
      <c r="KCX68" s="126"/>
      <c r="KCY68" s="126"/>
      <c r="KCZ68" s="124"/>
      <c r="KDA68" s="125"/>
      <c r="KDB68" s="129"/>
      <c r="KDC68" s="125"/>
      <c r="KDD68" s="126"/>
      <c r="KDE68" s="126"/>
      <c r="KDF68" s="126"/>
      <c r="KDG68" s="124"/>
      <c r="KDH68" s="125"/>
      <c r="KDI68" s="129"/>
      <c r="KDJ68" s="125"/>
      <c r="KDK68" s="126"/>
      <c r="KDL68" s="126"/>
      <c r="KDM68" s="126"/>
      <c r="KDN68" s="124"/>
      <c r="KDO68" s="125"/>
      <c r="KDP68" s="129"/>
      <c r="KDQ68" s="125"/>
      <c r="KDR68" s="126"/>
      <c r="KDS68" s="126"/>
      <c r="KDT68" s="126"/>
      <c r="KDU68" s="124"/>
      <c r="KDV68" s="125"/>
      <c r="KDW68" s="129"/>
      <c r="KDX68" s="125"/>
      <c r="KDY68" s="126"/>
      <c r="KDZ68" s="126"/>
      <c r="KEA68" s="126"/>
      <c r="KEB68" s="124"/>
      <c r="KEC68" s="125"/>
      <c r="KED68" s="129"/>
      <c r="KEE68" s="125"/>
      <c r="KEF68" s="126"/>
      <c r="KEG68" s="126"/>
      <c r="KEH68" s="126"/>
      <c r="KEI68" s="124"/>
      <c r="KEJ68" s="125"/>
      <c r="KEK68" s="129"/>
      <c r="KEL68" s="125"/>
      <c r="KEM68" s="126"/>
      <c r="KEN68" s="126"/>
      <c r="KEO68" s="126"/>
      <c r="KEP68" s="124"/>
      <c r="KEQ68" s="125"/>
      <c r="KER68" s="129"/>
      <c r="KES68" s="125"/>
      <c r="KET68" s="126"/>
      <c r="KEU68" s="126"/>
      <c r="KEV68" s="126"/>
      <c r="KEW68" s="124"/>
      <c r="KEX68" s="125"/>
      <c r="KEY68" s="129"/>
      <c r="KEZ68" s="125"/>
      <c r="KFA68" s="126"/>
      <c r="KFB68" s="126"/>
      <c r="KFC68" s="126"/>
      <c r="KFD68" s="124"/>
      <c r="KFE68" s="125"/>
      <c r="KFF68" s="129"/>
      <c r="KFG68" s="125"/>
      <c r="KFH68" s="126"/>
      <c r="KFI68" s="126"/>
      <c r="KFJ68" s="126"/>
      <c r="KFK68" s="124"/>
      <c r="KFL68" s="125"/>
      <c r="KFM68" s="129"/>
      <c r="KFN68" s="125"/>
      <c r="KFO68" s="126"/>
      <c r="KFP68" s="126"/>
      <c r="KFQ68" s="126"/>
      <c r="KFR68" s="124"/>
      <c r="KFS68" s="125"/>
      <c r="KFT68" s="129"/>
      <c r="KFU68" s="125"/>
      <c r="KFV68" s="126"/>
      <c r="KFW68" s="126"/>
      <c r="KFX68" s="126"/>
      <c r="KFY68" s="124"/>
      <c r="KFZ68" s="125"/>
      <c r="KGA68" s="129"/>
      <c r="KGB68" s="125"/>
      <c r="KGC68" s="126"/>
      <c r="KGD68" s="126"/>
      <c r="KGE68" s="126"/>
      <c r="KGF68" s="124"/>
      <c r="KGG68" s="125"/>
      <c r="KGH68" s="129"/>
      <c r="KGI68" s="125"/>
      <c r="KGJ68" s="126"/>
      <c r="KGK68" s="126"/>
      <c r="KGL68" s="126"/>
      <c r="KGM68" s="124"/>
      <c r="KGN68" s="125"/>
      <c r="KGO68" s="129"/>
      <c r="KGP68" s="125"/>
      <c r="KGQ68" s="126"/>
      <c r="KGR68" s="126"/>
      <c r="KGS68" s="126"/>
      <c r="KGT68" s="124"/>
      <c r="KGU68" s="125"/>
      <c r="KGV68" s="129"/>
      <c r="KGW68" s="125"/>
      <c r="KGX68" s="126"/>
      <c r="KGY68" s="126"/>
      <c r="KGZ68" s="126"/>
      <c r="KHA68" s="124"/>
      <c r="KHB68" s="125"/>
      <c r="KHC68" s="129"/>
      <c r="KHD68" s="125"/>
      <c r="KHE68" s="126"/>
      <c r="KHF68" s="126"/>
      <c r="KHG68" s="126"/>
      <c r="KHH68" s="124"/>
      <c r="KHI68" s="125"/>
      <c r="KHJ68" s="129"/>
      <c r="KHK68" s="125"/>
      <c r="KHL68" s="126"/>
      <c r="KHM68" s="126"/>
      <c r="KHN68" s="126"/>
      <c r="KHO68" s="124"/>
      <c r="KHP68" s="125"/>
      <c r="KHQ68" s="129"/>
      <c r="KHR68" s="125"/>
      <c r="KHS68" s="126"/>
      <c r="KHT68" s="126"/>
      <c r="KHU68" s="126"/>
      <c r="KHV68" s="124"/>
      <c r="KHW68" s="125"/>
      <c r="KHX68" s="129"/>
      <c r="KHY68" s="125"/>
      <c r="KHZ68" s="126"/>
      <c r="KIA68" s="126"/>
      <c r="KIB68" s="126"/>
      <c r="KIC68" s="124"/>
      <c r="KID68" s="125"/>
      <c r="KIE68" s="129"/>
      <c r="KIF68" s="125"/>
      <c r="KIG68" s="126"/>
      <c r="KIH68" s="126"/>
      <c r="KII68" s="126"/>
      <c r="KIJ68" s="124"/>
      <c r="KIK68" s="125"/>
      <c r="KIL68" s="129"/>
      <c r="KIM68" s="125"/>
      <c r="KIN68" s="126"/>
      <c r="KIO68" s="126"/>
      <c r="KIP68" s="126"/>
      <c r="KIQ68" s="124"/>
      <c r="KIR68" s="125"/>
      <c r="KIS68" s="129"/>
      <c r="KIT68" s="125"/>
      <c r="KIU68" s="126"/>
      <c r="KIV68" s="126"/>
      <c r="KIW68" s="126"/>
      <c r="KIX68" s="124"/>
      <c r="KIY68" s="125"/>
      <c r="KIZ68" s="129"/>
      <c r="KJA68" s="125"/>
      <c r="KJB68" s="126"/>
      <c r="KJC68" s="126"/>
      <c r="KJD68" s="126"/>
      <c r="KJE68" s="124"/>
      <c r="KJF68" s="125"/>
      <c r="KJG68" s="129"/>
      <c r="KJH68" s="125"/>
      <c r="KJI68" s="126"/>
      <c r="KJJ68" s="126"/>
      <c r="KJK68" s="126"/>
      <c r="KJL68" s="124"/>
      <c r="KJM68" s="125"/>
      <c r="KJN68" s="129"/>
      <c r="KJO68" s="125"/>
      <c r="KJP68" s="126"/>
      <c r="KJQ68" s="126"/>
      <c r="KJR68" s="126"/>
      <c r="KJS68" s="124"/>
      <c r="KJT68" s="125"/>
      <c r="KJU68" s="129"/>
      <c r="KJV68" s="125"/>
      <c r="KJW68" s="126"/>
      <c r="KJX68" s="126"/>
      <c r="KJY68" s="126"/>
      <c r="KJZ68" s="124"/>
      <c r="KKA68" s="125"/>
      <c r="KKB68" s="129"/>
      <c r="KKC68" s="125"/>
      <c r="KKD68" s="126"/>
      <c r="KKE68" s="126"/>
      <c r="KKF68" s="126"/>
      <c r="KKG68" s="124"/>
      <c r="KKH68" s="125"/>
      <c r="KKI68" s="129"/>
      <c r="KKJ68" s="125"/>
      <c r="KKK68" s="126"/>
      <c r="KKL68" s="126"/>
      <c r="KKM68" s="126"/>
      <c r="KKN68" s="124"/>
      <c r="KKO68" s="125"/>
      <c r="KKP68" s="129"/>
      <c r="KKQ68" s="125"/>
      <c r="KKR68" s="126"/>
      <c r="KKS68" s="126"/>
      <c r="KKT68" s="126"/>
      <c r="KKU68" s="124"/>
      <c r="KKV68" s="125"/>
      <c r="KKW68" s="129"/>
      <c r="KKX68" s="125"/>
      <c r="KKY68" s="126"/>
      <c r="KKZ68" s="126"/>
      <c r="KLA68" s="126"/>
      <c r="KLB68" s="124"/>
      <c r="KLC68" s="125"/>
      <c r="KLD68" s="129"/>
      <c r="KLE68" s="125"/>
      <c r="KLF68" s="126"/>
      <c r="KLG68" s="126"/>
      <c r="KLH68" s="126"/>
      <c r="KLI68" s="124"/>
      <c r="KLJ68" s="125"/>
      <c r="KLK68" s="129"/>
      <c r="KLL68" s="125"/>
      <c r="KLM68" s="126"/>
      <c r="KLN68" s="126"/>
      <c r="KLO68" s="126"/>
      <c r="KLP68" s="124"/>
      <c r="KLQ68" s="125"/>
      <c r="KLR68" s="129"/>
      <c r="KLS68" s="125"/>
      <c r="KLT68" s="126"/>
      <c r="KLU68" s="126"/>
      <c r="KLV68" s="126"/>
      <c r="KLW68" s="124"/>
      <c r="KLX68" s="125"/>
      <c r="KLY68" s="129"/>
      <c r="KLZ68" s="125"/>
      <c r="KMA68" s="126"/>
      <c r="KMB68" s="126"/>
      <c r="KMC68" s="126"/>
      <c r="KMD68" s="124"/>
      <c r="KME68" s="125"/>
      <c r="KMF68" s="129"/>
      <c r="KMG68" s="125"/>
      <c r="KMH68" s="126"/>
      <c r="KMI68" s="126"/>
      <c r="KMJ68" s="126"/>
      <c r="KMK68" s="124"/>
      <c r="KML68" s="125"/>
      <c r="KMM68" s="129"/>
      <c r="KMN68" s="125"/>
      <c r="KMO68" s="126"/>
      <c r="KMP68" s="126"/>
      <c r="KMQ68" s="126"/>
      <c r="KMR68" s="124"/>
      <c r="KMS68" s="125"/>
      <c r="KMT68" s="129"/>
      <c r="KMU68" s="125"/>
      <c r="KMV68" s="126"/>
      <c r="KMW68" s="126"/>
      <c r="KMX68" s="126"/>
      <c r="KMY68" s="124"/>
      <c r="KMZ68" s="125"/>
      <c r="KNA68" s="129"/>
      <c r="KNB68" s="125"/>
      <c r="KNC68" s="126"/>
      <c r="KND68" s="126"/>
      <c r="KNE68" s="126"/>
      <c r="KNF68" s="124"/>
      <c r="KNG68" s="125"/>
      <c r="KNH68" s="129"/>
      <c r="KNI68" s="125"/>
      <c r="KNJ68" s="126"/>
      <c r="KNK68" s="126"/>
      <c r="KNL68" s="126"/>
      <c r="KNM68" s="124"/>
      <c r="KNN68" s="125"/>
      <c r="KNO68" s="129"/>
      <c r="KNP68" s="125"/>
      <c r="KNQ68" s="126"/>
      <c r="KNR68" s="126"/>
      <c r="KNS68" s="126"/>
      <c r="KNT68" s="124"/>
      <c r="KNU68" s="125"/>
      <c r="KNV68" s="129"/>
      <c r="KNW68" s="125"/>
      <c r="KNX68" s="126"/>
      <c r="KNY68" s="126"/>
      <c r="KNZ68" s="126"/>
      <c r="KOA68" s="124"/>
      <c r="KOB68" s="125"/>
      <c r="KOC68" s="129"/>
      <c r="KOD68" s="125"/>
      <c r="KOE68" s="126"/>
      <c r="KOF68" s="126"/>
      <c r="KOG68" s="126"/>
      <c r="KOH68" s="124"/>
      <c r="KOI68" s="125"/>
      <c r="KOJ68" s="129"/>
      <c r="KOK68" s="125"/>
      <c r="KOL68" s="126"/>
      <c r="KOM68" s="126"/>
      <c r="KON68" s="126"/>
      <c r="KOO68" s="124"/>
      <c r="KOP68" s="125"/>
      <c r="KOQ68" s="129"/>
      <c r="KOR68" s="125"/>
      <c r="KOS68" s="126"/>
      <c r="KOT68" s="126"/>
      <c r="KOU68" s="126"/>
      <c r="KOV68" s="124"/>
      <c r="KOW68" s="125"/>
      <c r="KOX68" s="129"/>
      <c r="KOY68" s="125"/>
      <c r="KOZ68" s="126"/>
      <c r="KPA68" s="126"/>
      <c r="KPB68" s="126"/>
      <c r="KPC68" s="124"/>
      <c r="KPD68" s="125"/>
      <c r="KPE68" s="129"/>
      <c r="KPF68" s="125"/>
      <c r="KPG68" s="126"/>
      <c r="KPH68" s="126"/>
      <c r="KPI68" s="126"/>
      <c r="KPJ68" s="124"/>
      <c r="KPK68" s="125"/>
      <c r="KPL68" s="129"/>
      <c r="KPM68" s="125"/>
      <c r="KPN68" s="126"/>
      <c r="KPO68" s="126"/>
      <c r="KPP68" s="126"/>
      <c r="KPQ68" s="124"/>
      <c r="KPR68" s="125"/>
      <c r="KPS68" s="129"/>
      <c r="KPT68" s="125"/>
      <c r="KPU68" s="126"/>
      <c r="KPV68" s="126"/>
      <c r="KPW68" s="126"/>
      <c r="KPX68" s="124"/>
      <c r="KPY68" s="125"/>
      <c r="KPZ68" s="129"/>
      <c r="KQA68" s="125"/>
      <c r="KQB68" s="126"/>
      <c r="KQC68" s="126"/>
      <c r="KQD68" s="126"/>
      <c r="KQE68" s="124"/>
      <c r="KQF68" s="125"/>
      <c r="KQG68" s="129"/>
      <c r="KQH68" s="125"/>
      <c r="KQI68" s="126"/>
      <c r="KQJ68" s="126"/>
      <c r="KQK68" s="126"/>
      <c r="KQL68" s="124"/>
      <c r="KQM68" s="125"/>
      <c r="KQN68" s="129"/>
      <c r="KQO68" s="125"/>
      <c r="KQP68" s="126"/>
      <c r="KQQ68" s="126"/>
      <c r="KQR68" s="126"/>
      <c r="KQS68" s="124"/>
      <c r="KQT68" s="125"/>
      <c r="KQU68" s="129"/>
      <c r="KQV68" s="125"/>
      <c r="KQW68" s="126"/>
      <c r="KQX68" s="126"/>
      <c r="KQY68" s="126"/>
      <c r="KQZ68" s="124"/>
      <c r="KRA68" s="125"/>
      <c r="KRB68" s="129"/>
      <c r="KRC68" s="125"/>
      <c r="KRD68" s="126"/>
      <c r="KRE68" s="126"/>
      <c r="KRF68" s="126"/>
      <c r="KRG68" s="124"/>
      <c r="KRH68" s="125"/>
      <c r="KRI68" s="129"/>
      <c r="KRJ68" s="125"/>
      <c r="KRK68" s="126"/>
      <c r="KRL68" s="126"/>
      <c r="KRM68" s="126"/>
      <c r="KRN68" s="124"/>
      <c r="KRO68" s="125"/>
      <c r="KRP68" s="129"/>
      <c r="KRQ68" s="125"/>
      <c r="KRR68" s="126"/>
      <c r="KRS68" s="126"/>
      <c r="KRT68" s="126"/>
      <c r="KRU68" s="124"/>
      <c r="KRV68" s="125"/>
      <c r="KRW68" s="129"/>
      <c r="KRX68" s="125"/>
      <c r="KRY68" s="126"/>
      <c r="KRZ68" s="126"/>
      <c r="KSA68" s="126"/>
      <c r="KSB68" s="124"/>
      <c r="KSC68" s="125"/>
      <c r="KSD68" s="129"/>
      <c r="KSE68" s="125"/>
      <c r="KSF68" s="126"/>
      <c r="KSG68" s="126"/>
      <c r="KSH68" s="126"/>
      <c r="KSI68" s="124"/>
      <c r="KSJ68" s="125"/>
      <c r="KSK68" s="129"/>
      <c r="KSL68" s="125"/>
      <c r="KSM68" s="126"/>
      <c r="KSN68" s="126"/>
      <c r="KSO68" s="126"/>
      <c r="KSP68" s="124"/>
      <c r="KSQ68" s="125"/>
      <c r="KSR68" s="129"/>
      <c r="KSS68" s="125"/>
      <c r="KST68" s="126"/>
      <c r="KSU68" s="126"/>
      <c r="KSV68" s="126"/>
      <c r="KSW68" s="124"/>
      <c r="KSX68" s="125"/>
      <c r="KSY68" s="129"/>
      <c r="KSZ68" s="125"/>
      <c r="KTA68" s="126"/>
      <c r="KTB68" s="126"/>
      <c r="KTC68" s="126"/>
      <c r="KTD68" s="124"/>
      <c r="KTE68" s="125"/>
      <c r="KTF68" s="129"/>
      <c r="KTG68" s="125"/>
      <c r="KTH68" s="126"/>
      <c r="KTI68" s="126"/>
      <c r="KTJ68" s="126"/>
      <c r="KTK68" s="124"/>
      <c r="KTL68" s="125"/>
      <c r="KTM68" s="129"/>
      <c r="KTN68" s="125"/>
      <c r="KTO68" s="126"/>
      <c r="KTP68" s="126"/>
      <c r="KTQ68" s="126"/>
      <c r="KTR68" s="124"/>
      <c r="KTS68" s="125"/>
      <c r="KTT68" s="129"/>
      <c r="KTU68" s="125"/>
      <c r="KTV68" s="126"/>
      <c r="KTW68" s="126"/>
      <c r="KTX68" s="126"/>
      <c r="KTY68" s="124"/>
      <c r="KTZ68" s="125"/>
      <c r="KUA68" s="129"/>
      <c r="KUB68" s="125"/>
      <c r="KUC68" s="126"/>
      <c r="KUD68" s="126"/>
      <c r="KUE68" s="126"/>
      <c r="KUF68" s="124"/>
      <c r="KUG68" s="125"/>
      <c r="KUH68" s="129"/>
      <c r="KUI68" s="125"/>
      <c r="KUJ68" s="126"/>
      <c r="KUK68" s="126"/>
      <c r="KUL68" s="126"/>
      <c r="KUM68" s="124"/>
      <c r="KUN68" s="125"/>
      <c r="KUO68" s="129"/>
      <c r="KUP68" s="125"/>
      <c r="KUQ68" s="126"/>
      <c r="KUR68" s="126"/>
      <c r="KUS68" s="126"/>
      <c r="KUT68" s="124"/>
      <c r="KUU68" s="125"/>
      <c r="KUV68" s="129"/>
      <c r="KUW68" s="125"/>
      <c r="KUX68" s="126"/>
      <c r="KUY68" s="126"/>
      <c r="KUZ68" s="126"/>
      <c r="KVA68" s="124"/>
      <c r="KVB68" s="125"/>
      <c r="KVC68" s="129"/>
      <c r="KVD68" s="125"/>
      <c r="KVE68" s="126"/>
      <c r="KVF68" s="126"/>
      <c r="KVG68" s="126"/>
      <c r="KVH68" s="124"/>
      <c r="KVI68" s="125"/>
      <c r="KVJ68" s="129"/>
      <c r="KVK68" s="125"/>
      <c r="KVL68" s="126"/>
      <c r="KVM68" s="126"/>
      <c r="KVN68" s="126"/>
      <c r="KVO68" s="124"/>
      <c r="KVP68" s="125"/>
      <c r="KVQ68" s="129"/>
      <c r="KVR68" s="125"/>
      <c r="KVS68" s="126"/>
      <c r="KVT68" s="126"/>
      <c r="KVU68" s="126"/>
      <c r="KVV68" s="124"/>
      <c r="KVW68" s="125"/>
      <c r="KVX68" s="129"/>
      <c r="KVY68" s="125"/>
      <c r="KVZ68" s="126"/>
      <c r="KWA68" s="126"/>
      <c r="KWB68" s="126"/>
      <c r="KWC68" s="124"/>
      <c r="KWD68" s="125"/>
      <c r="KWE68" s="129"/>
      <c r="KWF68" s="125"/>
      <c r="KWG68" s="126"/>
      <c r="KWH68" s="126"/>
      <c r="KWI68" s="126"/>
      <c r="KWJ68" s="124"/>
      <c r="KWK68" s="125"/>
      <c r="KWL68" s="129"/>
      <c r="KWM68" s="125"/>
      <c r="KWN68" s="126"/>
      <c r="KWO68" s="126"/>
      <c r="KWP68" s="126"/>
      <c r="KWQ68" s="124"/>
      <c r="KWR68" s="125"/>
      <c r="KWS68" s="129"/>
      <c r="KWT68" s="125"/>
      <c r="KWU68" s="126"/>
      <c r="KWV68" s="126"/>
      <c r="KWW68" s="126"/>
      <c r="KWX68" s="124"/>
      <c r="KWY68" s="125"/>
      <c r="KWZ68" s="129"/>
      <c r="KXA68" s="125"/>
      <c r="KXB68" s="126"/>
      <c r="KXC68" s="126"/>
      <c r="KXD68" s="126"/>
      <c r="KXE68" s="124"/>
      <c r="KXF68" s="125"/>
      <c r="KXG68" s="129"/>
      <c r="KXH68" s="125"/>
      <c r="KXI68" s="126"/>
      <c r="KXJ68" s="126"/>
      <c r="KXK68" s="126"/>
      <c r="KXL68" s="124"/>
      <c r="KXM68" s="125"/>
      <c r="KXN68" s="129"/>
      <c r="KXO68" s="125"/>
      <c r="KXP68" s="126"/>
      <c r="KXQ68" s="126"/>
      <c r="KXR68" s="126"/>
      <c r="KXS68" s="124"/>
      <c r="KXT68" s="125"/>
      <c r="KXU68" s="129"/>
      <c r="KXV68" s="125"/>
      <c r="KXW68" s="126"/>
      <c r="KXX68" s="126"/>
      <c r="KXY68" s="126"/>
      <c r="KXZ68" s="124"/>
      <c r="KYA68" s="125"/>
      <c r="KYB68" s="129"/>
      <c r="KYC68" s="125"/>
      <c r="KYD68" s="126"/>
      <c r="KYE68" s="126"/>
      <c r="KYF68" s="126"/>
      <c r="KYG68" s="124"/>
      <c r="KYH68" s="125"/>
      <c r="KYI68" s="129"/>
      <c r="KYJ68" s="125"/>
      <c r="KYK68" s="126"/>
      <c r="KYL68" s="126"/>
      <c r="KYM68" s="126"/>
      <c r="KYN68" s="124"/>
      <c r="KYO68" s="125"/>
      <c r="KYP68" s="129"/>
      <c r="KYQ68" s="125"/>
      <c r="KYR68" s="126"/>
      <c r="KYS68" s="126"/>
      <c r="KYT68" s="126"/>
      <c r="KYU68" s="124"/>
      <c r="KYV68" s="125"/>
      <c r="KYW68" s="129"/>
      <c r="KYX68" s="125"/>
      <c r="KYY68" s="126"/>
      <c r="KYZ68" s="126"/>
      <c r="KZA68" s="126"/>
      <c r="KZB68" s="124"/>
      <c r="KZC68" s="125"/>
      <c r="KZD68" s="129"/>
      <c r="KZE68" s="125"/>
      <c r="KZF68" s="126"/>
      <c r="KZG68" s="126"/>
      <c r="KZH68" s="126"/>
      <c r="KZI68" s="124"/>
      <c r="KZJ68" s="125"/>
      <c r="KZK68" s="129"/>
      <c r="KZL68" s="125"/>
      <c r="KZM68" s="126"/>
      <c r="KZN68" s="126"/>
      <c r="KZO68" s="126"/>
      <c r="KZP68" s="124"/>
      <c r="KZQ68" s="125"/>
      <c r="KZR68" s="129"/>
      <c r="KZS68" s="125"/>
      <c r="KZT68" s="126"/>
      <c r="KZU68" s="126"/>
      <c r="KZV68" s="126"/>
      <c r="KZW68" s="124"/>
      <c r="KZX68" s="125"/>
      <c r="KZY68" s="129"/>
      <c r="KZZ68" s="125"/>
      <c r="LAA68" s="126"/>
      <c r="LAB68" s="126"/>
      <c r="LAC68" s="126"/>
      <c r="LAD68" s="124"/>
      <c r="LAE68" s="125"/>
      <c r="LAF68" s="129"/>
      <c r="LAG68" s="125"/>
      <c r="LAH68" s="126"/>
      <c r="LAI68" s="126"/>
      <c r="LAJ68" s="126"/>
      <c r="LAK68" s="124"/>
      <c r="LAL68" s="125"/>
      <c r="LAM68" s="129"/>
      <c r="LAN68" s="125"/>
      <c r="LAO68" s="126"/>
      <c r="LAP68" s="126"/>
      <c r="LAQ68" s="126"/>
      <c r="LAR68" s="124"/>
      <c r="LAS68" s="125"/>
      <c r="LAT68" s="129"/>
      <c r="LAU68" s="125"/>
      <c r="LAV68" s="126"/>
      <c r="LAW68" s="126"/>
      <c r="LAX68" s="126"/>
      <c r="LAY68" s="124"/>
      <c r="LAZ68" s="125"/>
      <c r="LBA68" s="129"/>
      <c r="LBB68" s="125"/>
      <c r="LBC68" s="126"/>
      <c r="LBD68" s="126"/>
      <c r="LBE68" s="126"/>
      <c r="LBF68" s="124"/>
      <c r="LBG68" s="125"/>
      <c r="LBH68" s="129"/>
      <c r="LBI68" s="125"/>
      <c r="LBJ68" s="126"/>
      <c r="LBK68" s="126"/>
      <c r="LBL68" s="126"/>
      <c r="LBM68" s="124"/>
      <c r="LBN68" s="125"/>
      <c r="LBO68" s="129"/>
      <c r="LBP68" s="125"/>
      <c r="LBQ68" s="126"/>
      <c r="LBR68" s="126"/>
      <c r="LBS68" s="126"/>
      <c r="LBT68" s="124"/>
      <c r="LBU68" s="125"/>
      <c r="LBV68" s="129"/>
      <c r="LBW68" s="125"/>
      <c r="LBX68" s="126"/>
      <c r="LBY68" s="126"/>
      <c r="LBZ68" s="126"/>
      <c r="LCA68" s="124"/>
      <c r="LCB68" s="125"/>
      <c r="LCC68" s="129"/>
      <c r="LCD68" s="125"/>
      <c r="LCE68" s="126"/>
      <c r="LCF68" s="126"/>
      <c r="LCG68" s="126"/>
      <c r="LCH68" s="124"/>
      <c r="LCI68" s="125"/>
      <c r="LCJ68" s="129"/>
      <c r="LCK68" s="125"/>
      <c r="LCL68" s="126"/>
      <c r="LCM68" s="126"/>
      <c r="LCN68" s="126"/>
      <c r="LCO68" s="124"/>
      <c r="LCP68" s="125"/>
      <c r="LCQ68" s="129"/>
      <c r="LCR68" s="125"/>
      <c r="LCS68" s="126"/>
      <c r="LCT68" s="126"/>
      <c r="LCU68" s="126"/>
      <c r="LCV68" s="124"/>
      <c r="LCW68" s="125"/>
      <c r="LCX68" s="129"/>
      <c r="LCY68" s="125"/>
      <c r="LCZ68" s="126"/>
      <c r="LDA68" s="126"/>
      <c r="LDB68" s="126"/>
      <c r="LDC68" s="124"/>
      <c r="LDD68" s="125"/>
      <c r="LDE68" s="129"/>
      <c r="LDF68" s="125"/>
      <c r="LDG68" s="126"/>
      <c r="LDH68" s="126"/>
      <c r="LDI68" s="126"/>
      <c r="LDJ68" s="124"/>
      <c r="LDK68" s="125"/>
      <c r="LDL68" s="129"/>
      <c r="LDM68" s="125"/>
      <c r="LDN68" s="126"/>
      <c r="LDO68" s="126"/>
      <c r="LDP68" s="126"/>
      <c r="LDQ68" s="124"/>
      <c r="LDR68" s="125"/>
      <c r="LDS68" s="129"/>
      <c r="LDT68" s="125"/>
      <c r="LDU68" s="126"/>
      <c r="LDV68" s="126"/>
      <c r="LDW68" s="126"/>
      <c r="LDX68" s="124"/>
      <c r="LDY68" s="125"/>
      <c r="LDZ68" s="129"/>
      <c r="LEA68" s="125"/>
      <c r="LEB68" s="126"/>
      <c r="LEC68" s="126"/>
      <c r="LED68" s="126"/>
      <c r="LEE68" s="124"/>
      <c r="LEF68" s="125"/>
      <c r="LEG68" s="129"/>
      <c r="LEH68" s="125"/>
      <c r="LEI68" s="126"/>
      <c r="LEJ68" s="126"/>
      <c r="LEK68" s="126"/>
      <c r="LEL68" s="124"/>
      <c r="LEM68" s="125"/>
      <c r="LEN68" s="129"/>
      <c r="LEO68" s="125"/>
      <c r="LEP68" s="126"/>
      <c r="LEQ68" s="126"/>
      <c r="LER68" s="126"/>
      <c r="LES68" s="124"/>
      <c r="LET68" s="125"/>
      <c r="LEU68" s="129"/>
      <c r="LEV68" s="125"/>
      <c r="LEW68" s="126"/>
      <c r="LEX68" s="126"/>
      <c r="LEY68" s="126"/>
      <c r="LEZ68" s="124"/>
      <c r="LFA68" s="125"/>
      <c r="LFB68" s="129"/>
      <c r="LFC68" s="125"/>
      <c r="LFD68" s="126"/>
      <c r="LFE68" s="126"/>
      <c r="LFF68" s="126"/>
      <c r="LFG68" s="124"/>
      <c r="LFH68" s="125"/>
      <c r="LFI68" s="129"/>
      <c r="LFJ68" s="125"/>
      <c r="LFK68" s="126"/>
      <c r="LFL68" s="126"/>
      <c r="LFM68" s="126"/>
      <c r="LFN68" s="124"/>
      <c r="LFO68" s="125"/>
      <c r="LFP68" s="129"/>
      <c r="LFQ68" s="125"/>
      <c r="LFR68" s="126"/>
      <c r="LFS68" s="126"/>
      <c r="LFT68" s="126"/>
      <c r="LFU68" s="124"/>
      <c r="LFV68" s="125"/>
      <c r="LFW68" s="129"/>
      <c r="LFX68" s="125"/>
      <c r="LFY68" s="126"/>
      <c r="LFZ68" s="126"/>
      <c r="LGA68" s="126"/>
      <c r="LGB68" s="124"/>
      <c r="LGC68" s="125"/>
      <c r="LGD68" s="129"/>
      <c r="LGE68" s="125"/>
      <c r="LGF68" s="126"/>
      <c r="LGG68" s="126"/>
      <c r="LGH68" s="126"/>
      <c r="LGI68" s="124"/>
      <c r="LGJ68" s="125"/>
      <c r="LGK68" s="129"/>
      <c r="LGL68" s="125"/>
      <c r="LGM68" s="126"/>
      <c r="LGN68" s="126"/>
      <c r="LGO68" s="126"/>
      <c r="LGP68" s="124"/>
      <c r="LGQ68" s="125"/>
      <c r="LGR68" s="129"/>
      <c r="LGS68" s="125"/>
      <c r="LGT68" s="126"/>
      <c r="LGU68" s="126"/>
      <c r="LGV68" s="126"/>
      <c r="LGW68" s="124"/>
      <c r="LGX68" s="125"/>
      <c r="LGY68" s="129"/>
      <c r="LGZ68" s="125"/>
      <c r="LHA68" s="126"/>
      <c r="LHB68" s="126"/>
      <c r="LHC68" s="126"/>
      <c r="LHD68" s="124"/>
      <c r="LHE68" s="125"/>
      <c r="LHF68" s="129"/>
      <c r="LHG68" s="125"/>
      <c r="LHH68" s="126"/>
      <c r="LHI68" s="126"/>
      <c r="LHJ68" s="126"/>
      <c r="LHK68" s="124"/>
      <c r="LHL68" s="125"/>
      <c r="LHM68" s="129"/>
      <c r="LHN68" s="125"/>
      <c r="LHO68" s="126"/>
      <c r="LHP68" s="126"/>
      <c r="LHQ68" s="126"/>
      <c r="LHR68" s="124"/>
      <c r="LHS68" s="125"/>
      <c r="LHT68" s="129"/>
      <c r="LHU68" s="125"/>
      <c r="LHV68" s="126"/>
      <c r="LHW68" s="126"/>
      <c r="LHX68" s="126"/>
      <c r="LHY68" s="124"/>
      <c r="LHZ68" s="125"/>
      <c r="LIA68" s="129"/>
      <c r="LIB68" s="125"/>
      <c r="LIC68" s="126"/>
      <c r="LID68" s="126"/>
      <c r="LIE68" s="126"/>
      <c r="LIF68" s="124"/>
      <c r="LIG68" s="125"/>
      <c r="LIH68" s="129"/>
      <c r="LII68" s="125"/>
      <c r="LIJ68" s="126"/>
      <c r="LIK68" s="126"/>
      <c r="LIL68" s="126"/>
      <c r="LIM68" s="124"/>
      <c r="LIN68" s="125"/>
      <c r="LIO68" s="129"/>
      <c r="LIP68" s="125"/>
      <c r="LIQ68" s="126"/>
      <c r="LIR68" s="126"/>
      <c r="LIS68" s="126"/>
      <c r="LIT68" s="124"/>
      <c r="LIU68" s="125"/>
      <c r="LIV68" s="129"/>
      <c r="LIW68" s="125"/>
      <c r="LIX68" s="126"/>
      <c r="LIY68" s="126"/>
      <c r="LIZ68" s="126"/>
      <c r="LJA68" s="124"/>
      <c r="LJB68" s="125"/>
      <c r="LJC68" s="129"/>
      <c r="LJD68" s="125"/>
      <c r="LJE68" s="126"/>
      <c r="LJF68" s="126"/>
      <c r="LJG68" s="126"/>
      <c r="LJH68" s="124"/>
      <c r="LJI68" s="125"/>
      <c r="LJJ68" s="129"/>
      <c r="LJK68" s="125"/>
      <c r="LJL68" s="126"/>
      <c r="LJM68" s="126"/>
      <c r="LJN68" s="126"/>
      <c r="LJO68" s="124"/>
      <c r="LJP68" s="125"/>
      <c r="LJQ68" s="129"/>
      <c r="LJR68" s="125"/>
      <c r="LJS68" s="126"/>
      <c r="LJT68" s="126"/>
      <c r="LJU68" s="126"/>
      <c r="LJV68" s="124"/>
      <c r="LJW68" s="125"/>
      <c r="LJX68" s="129"/>
      <c r="LJY68" s="125"/>
      <c r="LJZ68" s="126"/>
      <c r="LKA68" s="126"/>
      <c r="LKB68" s="126"/>
      <c r="LKC68" s="124"/>
      <c r="LKD68" s="125"/>
      <c r="LKE68" s="129"/>
      <c r="LKF68" s="125"/>
      <c r="LKG68" s="126"/>
      <c r="LKH68" s="126"/>
      <c r="LKI68" s="126"/>
      <c r="LKJ68" s="124"/>
      <c r="LKK68" s="125"/>
      <c r="LKL68" s="129"/>
      <c r="LKM68" s="125"/>
      <c r="LKN68" s="126"/>
      <c r="LKO68" s="126"/>
      <c r="LKP68" s="126"/>
      <c r="LKQ68" s="124"/>
      <c r="LKR68" s="125"/>
      <c r="LKS68" s="129"/>
      <c r="LKT68" s="125"/>
      <c r="LKU68" s="126"/>
      <c r="LKV68" s="126"/>
      <c r="LKW68" s="126"/>
      <c r="LKX68" s="124"/>
      <c r="LKY68" s="125"/>
      <c r="LKZ68" s="129"/>
      <c r="LLA68" s="125"/>
      <c r="LLB68" s="126"/>
      <c r="LLC68" s="126"/>
      <c r="LLD68" s="126"/>
      <c r="LLE68" s="124"/>
      <c r="LLF68" s="125"/>
      <c r="LLG68" s="129"/>
      <c r="LLH68" s="125"/>
      <c r="LLI68" s="126"/>
      <c r="LLJ68" s="126"/>
      <c r="LLK68" s="126"/>
      <c r="LLL68" s="124"/>
      <c r="LLM68" s="125"/>
      <c r="LLN68" s="129"/>
      <c r="LLO68" s="125"/>
      <c r="LLP68" s="126"/>
      <c r="LLQ68" s="126"/>
      <c r="LLR68" s="126"/>
      <c r="LLS68" s="124"/>
      <c r="LLT68" s="125"/>
      <c r="LLU68" s="129"/>
      <c r="LLV68" s="125"/>
      <c r="LLW68" s="126"/>
      <c r="LLX68" s="126"/>
      <c r="LLY68" s="126"/>
      <c r="LLZ68" s="124"/>
      <c r="LMA68" s="125"/>
      <c r="LMB68" s="129"/>
      <c r="LMC68" s="125"/>
      <c r="LMD68" s="126"/>
      <c r="LME68" s="126"/>
      <c r="LMF68" s="126"/>
      <c r="LMG68" s="124"/>
      <c r="LMH68" s="125"/>
      <c r="LMI68" s="129"/>
      <c r="LMJ68" s="125"/>
      <c r="LMK68" s="126"/>
      <c r="LML68" s="126"/>
      <c r="LMM68" s="126"/>
      <c r="LMN68" s="124"/>
      <c r="LMO68" s="125"/>
      <c r="LMP68" s="129"/>
      <c r="LMQ68" s="125"/>
      <c r="LMR68" s="126"/>
      <c r="LMS68" s="126"/>
      <c r="LMT68" s="126"/>
      <c r="LMU68" s="124"/>
      <c r="LMV68" s="125"/>
      <c r="LMW68" s="129"/>
      <c r="LMX68" s="125"/>
      <c r="LMY68" s="126"/>
      <c r="LMZ68" s="126"/>
      <c r="LNA68" s="126"/>
      <c r="LNB68" s="124"/>
      <c r="LNC68" s="125"/>
      <c r="LND68" s="129"/>
      <c r="LNE68" s="125"/>
      <c r="LNF68" s="126"/>
      <c r="LNG68" s="126"/>
      <c r="LNH68" s="126"/>
      <c r="LNI68" s="124"/>
      <c r="LNJ68" s="125"/>
      <c r="LNK68" s="129"/>
      <c r="LNL68" s="125"/>
      <c r="LNM68" s="126"/>
      <c r="LNN68" s="126"/>
      <c r="LNO68" s="126"/>
      <c r="LNP68" s="124"/>
      <c r="LNQ68" s="125"/>
      <c r="LNR68" s="129"/>
      <c r="LNS68" s="125"/>
      <c r="LNT68" s="126"/>
      <c r="LNU68" s="126"/>
      <c r="LNV68" s="126"/>
      <c r="LNW68" s="124"/>
      <c r="LNX68" s="125"/>
      <c r="LNY68" s="129"/>
      <c r="LNZ68" s="125"/>
      <c r="LOA68" s="126"/>
      <c r="LOB68" s="126"/>
      <c r="LOC68" s="126"/>
      <c r="LOD68" s="124"/>
      <c r="LOE68" s="125"/>
      <c r="LOF68" s="129"/>
      <c r="LOG68" s="125"/>
      <c r="LOH68" s="126"/>
      <c r="LOI68" s="126"/>
      <c r="LOJ68" s="126"/>
      <c r="LOK68" s="124"/>
      <c r="LOL68" s="125"/>
      <c r="LOM68" s="129"/>
      <c r="LON68" s="125"/>
      <c r="LOO68" s="126"/>
      <c r="LOP68" s="126"/>
      <c r="LOQ68" s="126"/>
      <c r="LOR68" s="124"/>
      <c r="LOS68" s="125"/>
      <c r="LOT68" s="129"/>
      <c r="LOU68" s="125"/>
      <c r="LOV68" s="126"/>
      <c r="LOW68" s="126"/>
      <c r="LOX68" s="126"/>
      <c r="LOY68" s="124"/>
      <c r="LOZ68" s="125"/>
      <c r="LPA68" s="129"/>
      <c r="LPB68" s="125"/>
      <c r="LPC68" s="126"/>
      <c r="LPD68" s="126"/>
      <c r="LPE68" s="126"/>
      <c r="LPF68" s="124"/>
      <c r="LPG68" s="125"/>
      <c r="LPH68" s="129"/>
      <c r="LPI68" s="125"/>
      <c r="LPJ68" s="126"/>
      <c r="LPK68" s="126"/>
      <c r="LPL68" s="126"/>
      <c r="LPM68" s="124"/>
      <c r="LPN68" s="125"/>
      <c r="LPO68" s="129"/>
      <c r="LPP68" s="125"/>
      <c r="LPQ68" s="126"/>
      <c r="LPR68" s="126"/>
      <c r="LPS68" s="126"/>
      <c r="LPT68" s="124"/>
      <c r="LPU68" s="125"/>
      <c r="LPV68" s="129"/>
      <c r="LPW68" s="125"/>
      <c r="LPX68" s="126"/>
      <c r="LPY68" s="126"/>
      <c r="LPZ68" s="126"/>
      <c r="LQA68" s="124"/>
      <c r="LQB68" s="125"/>
      <c r="LQC68" s="129"/>
      <c r="LQD68" s="125"/>
      <c r="LQE68" s="126"/>
      <c r="LQF68" s="126"/>
      <c r="LQG68" s="126"/>
      <c r="LQH68" s="124"/>
      <c r="LQI68" s="125"/>
      <c r="LQJ68" s="129"/>
      <c r="LQK68" s="125"/>
      <c r="LQL68" s="126"/>
      <c r="LQM68" s="126"/>
      <c r="LQN68" s="126"/>
      <c r="LQO68" s="124"/>
      <c r="LQP68" s="125"/>
      <c r="LQQ68" s="129"/>
      <c r="LQR68" s="125"/>
      <c r="LQS68" s="126"/>
      <c r="LQT68" s="126"/>
      <c r="LQU68" s="126"/>
      <c r="LQV68" s="124"/>
      <c r="LQW68" s="125"/>
      <c r="LQX68" s="129"/>
      <c r="LQY68" s="125"/>
      <c r="LQZ68" s="126"/>
      <c r="LRA68" s="126"/>
      <c r="LRB68" s="126"/>
      <c r="LRC68" s="124"/>
      <c r="LRD68" s="125"/>
      <c r="LRE68" s="129"/>
      <c r="LRF68" s="125"/>
      <c r="LRG68" s="126"/>
      <c r="LRH68" s="126"/>
      <c r="LRI68" s="126"/>
      <c r="LRJ68" s="124"/>
      <c r="LRK68" s="125"/>
      <c r="LRL68" s="129"/>
      <c r="LRM68" s="125"/>
      <c r="LRN68" s="126"/>
      <c r="LRO68" s="126"/>
      <c r="LRP68" s="126"/>
      <c r="LRQ68" s="124"/>
      <c r="LRR68" s="125"/>
      <c r="LRS68" s="129"/>
      <c r="LRT68" s="125"/>
      <c r="LRU68" s="126"/>
      <c r="LRV68" s="126"/>
      <c r="LRW68" s="126"/>
      <c r="LRX68" s="124"/>
      <c r="LRY68" s="125"/>
      <c r="LRZ68" s="129"/>
      <c r="LSA68" s="125"/>
      <c r="LSB68" s="126"/>
      <c r="LSC68" s="126"/>
      <c r="LSD68" s="126"/>
      <c r="LSE68" s="124"/>
      <c r="LSF68" s="125"/>
      <c r="LSG68" s="129"/>
      <c r="LSH68" s="125"/>
      <c r="LSI68" s="126"/>
      <c r="LSJ68" s="126"/>
      <c r="LSK68" s="126"/>
      <c r="LSL68" s="124"/>
      <c r="LSM68" s="125"/>
      <c r="LSN68" s="129"/>
      <c r="LSO68" s="125"/>
      <c r="LSP68" s="126"/>
      <c r="LSQ68" s="126"/>
      <c r="LSR68" s="126"/>
      <c r="LSS68" s="124"/>
      <c r="LST68" s="125"/>
      <c r="LSU68" s="129"/>
      <c r="LSV68" s="125"/>
      <c r="LSW68" s="126"/>
      <c r="LSX68" s="126"/>
      <c r="LSY68" s="126"/>
      <c r="LSZ68" s="124"/>
      <c r="LTA68" s="125"/>
      <c r="LTB68" s="129"/>
      <c r="LTC68" s="125"/>
      <c r="LTD68" s="126"/>
      <c r="LTE68" s="126"/>
      <c r="LTF68" s="126"/>
      <c r="LTG68" s="124"/>
      <c r="LTH68" s="125"/>
      <c r="LTI68" s="129"/>
      <c r="LTJ68" s="125"/>
      <c r="LTK68" s="126"/>
      <c r="LTL68" s="126"/>
      <c r="LTM68" s="126"/>
      <c r="LTN68" s="124"/>
      <c r="LTO68" s="125"/>
      <c r="LTP68" s="129"/>
      <c r="LTQ68" s="125"/>
      <c r="LTR68" s="126"/>
      <c r="LTS68" s="126"/>
      <c r="LTT68" s="126"/>
      <c r="LTU68" s="124"/>
      <c r="LTV68" s="125"/>
      <c r="LTW68" s="129"/>
      <c r="LTX68" s="125"/>
      <c r="LTY68" s="126"/>
      <c r="LTZ68" s="126"/>
      <c r="LUA68" s="126"/>
      <c r="LUB68" s="124"/>
      <c r="LUC68" s="125"/>
      <c r="LUD68" s="129"/>
      <c r="LUE68" s="125"/>
      <c r="LUF68" s="126"/>
      <c r="LUG68" s="126"/>
      <c r="LUH68" s="126"/>
      <c r="LUI68" s="124"/>
      <c r="LUJ68" s="125"/>
      <c r="LUK68" s="129"/>
      <c r="LUL68" s="125"/>
      <c r="LUM68" s="126"/>
      <c r="LUN68" s="126"/>
      <c r="LUO68" s="126"/>
      <c r="LUP68" s="124"/>
      <c r="LUQ68" s="125"/>
      <c r="LUR68" s="129"/>
      <c r="LUS68" s="125"/>
      <c r="LUT68" s="126"/>
      <c r="LUU68" s="126"/>
      <c r="LUV68" s="126"/>
      <c r="LUW68" s="124"/>
      <c r="LUX68" s="125"/>
      <c r="LUY68" s="129"/>
      <c r="LUZ68" s="125"/>
      <c r="LVA68" s="126"/>
      <c r="LVB68" s="126"/>
      <c r="LVC68" s="126"/>
      <c r="LVD68" s="124"/>
      <c r="LVE68" s="125"/>
      <c r="LVF68" s="129"/>
      <c r="LVG68" s="125"/>
      <c r="LVH68" s="126"/>
      <c r="LVI68" s="126"/>
      <c r="LVJ68" s="126"/>
      <c r="LVK68" s="124"/>
      <c r="LVL68" s="125"/>
      <c r="LVM68" s="129"/>
      <c r="LVN68" s="125"/>
      <c r="LVO68" s="126"/>
      <c r="LVP68" s="126"/>
      <c r="LVQ68" s="126"/>
      <c r="LVR68" s="124"/>
      <c r="LVS68" s="125"/>
      <c r="LVT68" s="129"/>
      <c r="LVU68" s="125"/>
      <c r="LVV68" s="126"/>
      <c r="LVW68" s="126"/>
      <c r="LVX68" s="126"/>
      <c r="LVY68" s="124"/>
      <c r="LVZ68" s="125"/>
      <c r="LWA68" s="129"/>
      <c r="LWB68" s="125"/>
      <c r="LWC68" s="126"/>
      <c r="LWD68" s="126"/>
      <c r="LWE68" s="126"/>
      <c r="LWF68" s="124"/>
      <c r="LWG68" s="125"/>
      <c r="LWH68" s="129"/>
      <c r="LWI68" s="125"/>
      <c r="LWJ68" s="126"/>
      <c r="LWK68" s="126"/>
      <c r="LWL68" s="126"/>
      <c r="LWM68" s="124"/>
      <c r="LWN68" s="125"/>
      <c r="LWO68" s="129"/>
      <c r="LWP68" s="125"/>
      <c r="LWQ68" s="126"/>
      <c r="LWR68" s="126"/>
      <c r="LWS68" s="126"/>
      <c r="LWT68" s="124"/>
      <c r="LWU68" s="125"/>
      <c r="LWV68" s="129"/>
      <c r="LWW68" s="125"/>
      <c r="LWX68" s="126"/>
      <c r="LWY68" s="126"/>
      <c r="LWZ68" s="126"/>
      <c r="LXA68" s="124"/>
      <c r="LXB68" s="125"/>
      <c r="LXC68" s="129"/>
      <c r="LXD68" s="125"/>
      <c r="LXE68" s="126"/>
      <c r="LXF68" s="126"/>
      <c r="LXG68" s="126"/>
      <c r="LXH68" s="124"/>
      <c r="LXI68" s="125"/>
      <c r="LXJ68" s="129"/>
      <c r="LXK68" s="125"/>
      <c r="LXL68" s="126"/>
      <c r="LXM68" s="126"/>
      <c r="LXN68" s="126"/>
      <c r="LXO68" s="124"/>
      <c r="LXP68" s="125"/>
      <c r="LXQ68" s="129"/>
      <c r="LXR68" s="125"/>
      <c r="LXS68" s="126"/>
      <c r="LXT68" s="126"/>
      <c r="LXU68" s="126"/>
      <c r="LXV68" s="124"/>
      <c r="LXW68" s="125"/>
      <c r="LXX68" s="129"/>
      <c r="LXY68" s="125"/>
      <c r="LXZ68" s="126"/>
      <c r="LYA68" s="126"/>
      <c r="LYB68" s="126"/>
      <c r="LYC68" s="124"/>
      <c r="LYD68" s="125"/>
      <c r="LYE68" s="129"/>
      <c r="LYF68" s="125"/>
      <c r="LYG68" s="126"/>
      <c r="LYH68" s="126"/>
      <c r="LYI68" s="126"/>
      <c r="LYJ68" s="124"/>
      <c r="LYK68" s="125"/>
      <c r="LYL68" s="129"/>
      <c r="LYM68" s="125"/>
      <c r="LYN68" s="126"/>
      <c r="LYO68" s="126"/>
      <c r="LYP68" s="126"/>
      <c r="LYQ68" s="124"/>
      <c r="LYR68" s="125"/>
      <c r="LYS68" s="129"/>
      <c r="LYT68" s="125"/>
      <c r="LYU68" s="126"/>
      <c r="LYV68" s="126"/>
      <c r="LYW68" s="126"/>
      <c r="LYX68" s="124"/>
      <c r="LYY68" s="125"/>
      <c r="LYZ68" s="129"/>
      <c r="LZA68" s="125"/>
      <c r="LZB68" s="126"/>
      <c r="LZC68" s="126"/>
      <c r="LZD68" s="126"/>
      <c r="LZE68" s="124"/>
      <c r="LZF68" s="125"/>
      <c r="LZG68" s="129"/>
      <c r="LZH68" s="125"/>
      <c r="LZI68" s="126"/>
      <c r="LZJ68" s="126"/>
      <c r="LZK68" s="126"/>
      <c r="LZL68" s="124"/>
      <c r="LZM68" s="125"/>
      <c r="LZN68" s="129"/>
      <c r="LZO68" s="125"/>
      <c r="LZP68" s="126"/>
      <c r="LZQ68" s="126"/>
      <c r="LZR68" s="126"/>
      <c r="LZS68" s="124"/>
      <c r="LZT68" s="125"/>
      <c r="LZU68" s="129"/>
      <c r="LZV68" s="125"/>
      <c r="LZW68" s="126"/>
      <c r="LZX68" s="126"/>
      <c r="LZY68" s="126"/>
      <c r="LZZ68" s="124"/>
      <c r="MAA68" s="125"/>
      <c r="MAB68" s="129"/>
      <c r="MAC68" s="125"/>
      <c r="MAD68" s="126"/>
      <c r="MAE68" s="126"/>
      <c r="MAF68" s="126"/>
      <c r="MAG68" s="124"/>
      <c r="MAH68" s="125"/>
      <c r="MAI68" s="129"/>
      <c r="MAJ68" s="125"/>
      <c r="MAK68" s="126"/>
      <c r="MAL68" s="126"/>
      <c r="MAM68" s="126"/>
      <c r="MAN68" s="124"/>
      <c r="MAO68" s="125"/>
      <c r="MAP68" s="129"/>
      <c r="MAQ68" s="125"/>
      <c r="MAR68" s="126"/>
      <c r="MAS68" s="126"/>
      <c r="MAT68" s="126"/>
      <c r="MAU68" s="124"/>
      <c r="MAV68" s="125"/>
      <c r="MAW68" s="129"/>
      <c r="MAX68" s="125"/>
      <c r="MAY68" s="126"/>
      <c r="MAZ68" s="126"/>
      <c r="MBA68" s="126"/>
      <c r="MBB68" s="124"/>
      <c r="MBC68" s="125"/>
      <c r="MBD68" s="129"/>
      <c r="MBE68" s="125"/>
      <c r="MBF68" s="126"/>
      <c r="MBG68" s="126"/>
      <c r="MBH68" s="126"/>
      <c r="MBI68" s="124"/>
      <c r="MBJ68" s="125"/>
      <c r="MBK68" s="129"/>
      <c r="MBL68" s="125"/>
      <c r="MBM68" s="126"/>
      <c r="MBN68" s="126"/>
      <c r="MBO68" s="126"/>
      <c r="MBP68" s="124"/>
      <c r="MBQ68" s="125"/>
      <c r="MBR68" s="129"/>
      <c r="MBS68" s="125"/>
      <c r="MBT68" s="126"/>
      <c r="MBU68" s="126"/>
      <c r="MBV68" s="126"/>
      <c r="MBW68" s="124"/>
      <c r="MBX68" s="125"/>
      <c r="MBY68" s="129"/>
      <c r="MBZ68" s="125"/>
      <c r="MCA68" s="126"/>
      <c r="MCB68" s="126"/>
      <c r="MCC68" s="126"/>
      <c r="MCD68" s="124"/>
      <c r="MCE68" s="125"/>
      <c r="MCF68" s="129"/>
      <c r="MCG68" s="125"/>
      <c r="MCH68" s="126"/>
      <c r="MCI68" s="126"/>
      <c r="MCJ68" s="126"/>
      <c r="MCK68" s="124"/>
      <c r="MCL68" s="125"/>
      <c r="MCM68" s="129"/>
      <c r="MCN68" s="125"/>
      <c r="MCO68" s="126"/>
      <c r="MCP68" s="126"/>
      <c r="MCQ68" s="126"/>
      <c r="MCR68" s="124"/>
      <c r="MCS68" s="125"/>
      <c r="MCT68" s="129"/>
      <c r="MCU68" s="125"/>
      <c r="MCV68" s="126"/>
      <c r="MCW68" s="126"/>
      <c r="MCX68" s="126"/>
      <c r="MCY68" s="124"/>
      <c r="MCZ68" s="125"/>
      <c r="MDA68" s="129"/>
      <c r="MDB68" s="125"/>
      <c r="MDC68" s="126"/>
      <c r="MDD68" s="126"/>
      <c r="MDE68" s="126"/>
      <c r="MDF68" s="124"/>
      <c r="MDG68" s="125"/>
      <c r="MDH68" s="129"/>
      <c r="MDI68" s="125"/>
      <c r="MDJ68" s="126"/>
      <c r="MDK68" s="126"/>
      <c r="MDL68" s="126"/>
      <c r="MDM68" s="124"/>
      <c r="MDN68" s="125"/>
      <c r="MDO68" s="129"/>
      <c r="MDP68" s="125"/>
      <c r="MDQ68" s="126"/>
      <c r="MDR68" s="126"/>
      <c r="MDS68" s="126"/>
      <c r="MDT68" s="124"/>
      <c r="MDU68" s="125"/>
      <c r="MDV68" s="129"/>
      <c r="MDW68" s="125"/>
      <c r="MDX68" s="126"/>
      <c r="MDY68" s="126"/>
      <c r="MDZ68" s="126"/>
      <c r="MEA68" s="124"/>
      <c r="MEB68" s="125"/>
      <c r="MEC68" s="129"/>
      <c r="MED68" s="125"/>
      <c r="MEE68" s="126"/>
      <c r="MEF68" s="126"/>
      <c r="MEG68" s="126"/>
      <c r="MEH68" s="124"/>
      <c r="MEI68" s="125"/>
      <c r="MEJ68" s="129"/>
      <c r="MEK68" s="125"/>
      <c r="MEL68" s="126"/>
      <c r="MEM68" s="126"/>
      <c r="MEN68" s="126"/>
      <c r="MEO68" s="124"/>
      <c r="MEP68" s="125"/>
      <c r="MEQ68" s="129"/>
      <c r="MER68" s="125"/>
      <c r="MES68" s="126"/>
      <c r="MET68" s="126"/>
      <c r="MEU68" s="126"/>
      <c r="MEV68" s="124"/>
      <c r="MEW68" s="125"/>
      <c r="MEX68" s="129"/>
      <c r="MEY68" s="125"/>
      <c r="MEZ68" s="126"/>
      <c r="MFA68" s="126"/>
      <c r="MFB68" s="126"/>
      <c r="MFC68" s="124"/>
      <c r="MFD68" s="125"/>
      <c r="MFE68" s="129"/>
      <c r="MFF68" s="125"/>
      <c r="MFG68" s="126"/>
      <c r="MFH68" s="126"/>
      <c r="MFI68" s="126"/>
      <c r="MFJ68" s="124"/>
      <c r="MFK68" s="125"/>
      <c r="MFL68" s="129"/>
      <c r="MFM68" s="125"/>
      <c r="MFN68" s="126"/>
      <c r="MFO68" s="126"/>
      <c r="MFP68" s="126"/>
      <c r="MFQ68" s="124"/>
      <c r="MFR68" s="125"/>
      <c r="MFS68" s="129"/>
      <c r="MFT68" s="125"/>
      <c r="MFU68" s="126"/>
      <c r="MFV68" s="126"/>
      <c r="MFW68" s="126"/>
      <c r="MFX68" s="124"/>
      <c r="MFY68" s="125"/>
      <c r="MFZ68" s="129"/>
      <c r="MGA68" s="125"/>
      <c r="MGB68" s="126"/>
      <c r="MGC68" s="126"/>
      <c r="MGD68" s="126"/>
      <c r="MGE68" s="124"/>
      <c r="MGF68" s="125"/>
      <c r="MGG68" s="129"/>
      <c r="MGH68" s="125"/>
      <c r="MGI68" s="126"/>
      <c r="MGJ68" s="126"/>
      <c r="MGK68" s="126"/>
      <c r="MGL68" s="124"/>
      <c r="MGM68" s="125"/>
      <c r="MGN68" s="129"/>
      <c r="MGO68" s="125"/>
      <c r="MGP68" s="126"/>
      <c r="MGQ68" s="126"/>
      <c r="MGR68" s="126"/>
      <c r="MGS68" s="124"/>
      <c r="MGT68" s="125"/>
      <c r="MGU68" s="129"/>
      <c r="MGV68" s="125"/>
      <c r="MGW68" s="126"/>
      <c r="MGX68" s="126"/>
      <c r="MGY68" s="126"/>
      <c r="MGZ68" s="124"/>
      <c r="MHA68" s="125"/>
      <c r="MHB68" s="129"/>
      <c r="MHC68" s="125"/>
      <c r="MHD68" s="126"/>
      <c r="MHE68" s="126"/>
      <c r="MHF68" s="126"/>
      <c r="MHG68" s="124"/>
      <c r="MHH68" s="125"/>
      <c r="MHI68" s="129"/>
      <c r="MHJ68" s="125"/>
      <c r="MHK68" s="126"/>
      <c r="MHL68" s="126"/>
      <c r="MHM68" s="126"/>
      <c r="MHN68" s="124"/>
      <c r="MHO68" s="125"/>
      <c r="MHP68" s="129"/>
      <c r="MHQ68" s="125"/>
      <c r="MHR68" s="126"/>
      <c r="MHS68" s="126"/>
      <c r="MHT68" s="126"/>
      <c r="MHU68" s="124"/>
      <c r="MHV68" s="125"/>
      <c r="MHW68" s="129"/>
      <c r="MHX68" s="125"/>
      <c r="MHY68" s="126"/>
      <c r="MHZ68" s="126"/>
      <c r="MIA68" s="126"/>
      <c r="MIB68" s="124"/>
      <c r="MIC68" s="125"/>
      <c r="MID68" s="129"/>
      <c r="MIE68" s="125"/>
      <c r="MIF68" s="126"/>
      <c r="MIG68" s="126"/>
      <c r="MIH68" s="126"/>
      <c r="MII68" s="124"/>
      <c r="MIJ68" s="125"/>
      <c r="MIK68" s="129"/>
      <c r="MIL68" s="125"/>
      <c r="MIM68" s="126"/>
      <c r="MIN68" s="126"/>
      <c r="MIO68" s="126"/>
      <c r="MIP68" s="124"/>
      <c r="MIQ68" s="125"/>
      <c r="MIR68" s="129"/>
      <c r="MIS68" s="125"/>
      <c r="MIT68" s="126"/>
      <c r="MIU68" s="126"/>
      <c r="MIV68" s="126"/>
      <c r="MIW68" s="124"/>
      <c r="MIX68" s="125"/>
      <c r="MIY68" s="129"/>
      <c r="MIZ68" s="125"/>
      <c r="MJA68" s="126"/>
      <c r="MJB68" s="126"/>
      <c r="MJC68" s="126"/>
      <c r="MJD68" s="124"/>
      <c r="MJE68" s="125"/>
      <c r="MJF68" s="129"/>
      <c r="MJG68" s="125"/>
      <c r="MJH68" s="126"/>
      <c r="MJI68" s="126"/>
      <c r="MJJ68" s="126"/>
      <c r="MJK68" s="124"/>
      <c r="MJL68" s="125"/>
      <c r="MJM68" s="129"/>
      <c r="MJN68" s="125"/>
      <c r="MJO68" s="126"/>
      <c r="MJP68" s="126"/>
      <c r="MJQ68" s="126"/>
      <c r="MJR68" s="124"/>
      <c r="MJS68" s="125"/>
      <c r="MJT68" s="129"/>
      <c r="MJU68" s="125"/>
      <c r="MJV68" s="126"/>
      <c r="MJW68" s="126"/>
      <c r="MJX68" s="126"/>
      <c r="MJY68" s="124"/>
      <c r="MJZ68" s="125"/>
      <c r="MKA68" s="129"/>
      <c r="MKB68" s="125"/>
      <c r="MKC68" s="126"/>
      <c r="MKD68" s="126"/>
      <c r="MKE68" s="126"/>
      <c r="MKF68" s="124"/>
      <c r="MKG68" s="125"/>
      <c r="MKH68" s="129"/>
      <c r="MKI68" s="125"/>
      <c r="MKJ68" s="126"/>
      <c r="MKK68" s="126"/>
      <c r="MKL68" s="126"/>
      <c r="MKM68" s="124"/>
      <c r="MKN68" s="125"/>
      <c r="MKO68" s="129"/>
      <c r="MKP68" s="125"/>
      <c r="MKQ68" s="126"/>
      <c r="MKR68" s="126"/>
      <c r="MKS68" s="126"/>
      <c r="MKT68" s="124"/>
      <c r="MKU68" s="125"/>
      <c r="MKV68" s="129"/>
      <c r="MKW68" s="125"/>
      <c r="MKX68" s="126"/>
      <c r="MKY68" s="126"/>
      <c r="MKZ68" s="126"/>
      <c r="MLA68" s="124"/>
      <c r="MLB68" s="125"/>
      <c r="MLC68" s="129"/>
      <c r="MLD68" s="125"/>
      <c r="MLE68" s="126"/>
      <c r="MLF68" s="126"/>
      <c r="MLG68" s="126"/>
      <c r="MLH68" s="124"/>
      <c r="MLI68" s="125"/>
      <c r="MLJ68" s="129"/>
      <c r="MLK68" s="125"/>
      <c r="MLL68" s="126"/>
      <c r="MLM68" s="126"/>
      <c r="MLN68" s="126"/>
      <c r="MLO68" s="124"/>
      <c r="MLP68" s="125"/>
      <c r="MLQ68" s="129"/>
      <c r="MLR68" s="125"/>
      <c r="MLS68" s="126"/>
      <c r="MLT68" s="126"/>
      <c r="MLU68" s="126"/>
      <c r="MLV68" s="124"/>
      <c r="MLW68" s="125"/>
      <c r="MLX68" s="129"/>
      <c r="MLY68" s="125"/>
      <c r="MLZ68" s="126"/>
      <c r="MMA68" s="126"/>
      <c r="MMB68" s="126"/>
      <c r="MMC68" s="124"/>
      <c r="MMD68" s="125"/>
      <c r="MME68" s="129"/>
      <c r="MMF68" s="125"/>
      <c r="MMG68" s="126"/>
      <c r="MMH68" s="126"/>
      <c r="MMI68" s="126"/>
      <c r="MMJ68" s="124"/>
      <c r="MMK68" s="125"/>
      <c r="MML68" s="129"/>
      <c r="MMM68" s="125"/>
      <c r="MMN68" s="126"/>
      <c r="MMO68" s="126"/>
      <c r="MMP68" s="126"/>
      <c r="MMQ68" s="124"/>
      <c r="MMR68" s="125"/>
      <c r="MMS68" s="129"/>
      <c r="MMT68" s="125"/>
      <c r="MMU68" s="126"/>
      <c r="MMV68" s="126"/>
      <c r="MMW68" s="126"/>
      <c r="MMX68" s="124"/>
      <c r="MMY68" s="125"/>
      <c r="MMZ68" s="129"/>
      <c r="MNA68" s="125"/>
      <c r="MNB68" s="126"/>
      <c r="MNC68" s="126"/>
      <c r="MND68" s="126"/>
      <c r="MNE68" s="124"/>
      <c r="MNF68" s="125"/>
      <c r="MNG68" s="129"/>
      <c r="MNH68" s="125"/>
      <c r="MNI68" s="126"/>
      <c r="MNJ68" s="126"/>
      <c r="MNK68" s="126"/>
      <c r="MNL68" s="124"/>
      <c r="MNM68" s="125"/>
      <c r="MNN68" s="129"/>
      <c r="MNO68" s="125"/>
      <c r="MNP68" s="126"/>
      <c r="MNQ68" s="126"/>
      <c r="MNR68" s="126"/>
      <c r="MNS68" s="124"/>
      <c r="MNT68" s="125"/>
      <c r="MNU68" s="129"/>
      <c r="MNV68" s="125"/>
      <c r="MNW68" s="126"/>
      <c r="MNX68" s="126"/>
      <c r="MNY68" s="126"/>
      <c r="MNZ68" s="124"/>
      <c r="MOA68" s="125"/>
      <c r="MOB68" s="129"/>
      <c r="MOC68" s="125"/>
      <c r="MOD68" s="126"/>
      <c r="MOE68" s="126"/>
      <c r="MOF68" s="126"/>
      <c r="MOG68" s="124"/>
      <c r="MOH68" s="125"/>
      <c r="MOI68" s="129"/>
      <c r="MOJ68" s="125"/>
      <c r="MOK68" s="126"/>
      <c r="MOL68" s="126"/>
      <c r="MOM68" s="126"/>
      <c r="MON68" s="124"/>
      <c r="MOO68" s="125"/>
      <c r="MOP68" s="129"/>
      <c r="MOQ68" s="125"/>
      <c r="MOR68" s="126"/>
      <c r="MOS68" s="126"/>
      <c r="MOT68" s="126"/>
      <c r="MOU68" s="124"/>
      <c r="MOV68" s="125"/>
      <c r="MOW68" s="129"/>
      <c r="MOX68" s="125"/>
      <c r="MOY68" s="126"/>
      <c r="MOZ68" s="126"/>
      <c r="MPA68" s="126"/>
      <c r="MPB68" s="124"/>
      <c r="MPC68" s="125"/>
      <c r="MPD68" s="129"/>
      <c r="MPE68" s="125"/>
      <c r="MPF68" s="126"/>
      <c r="MPG68" s="126"/>
      <c r="MPH68" s="126"/>
      <c r="MPI68" s="124"/>
      <c r="MPJ68" s="125"/>
      <c r="MPK68" s="129"/>
      <c r="MPL68" s="125"/>
      <c r="MPM68" s="126"/>
      <c r="MPN68" s="126"/>
      <c r="MPO68" s="126"/>
      <c r="MPP68" s="124"/>
      <c r="MPQ68" s="125"/>
      <c r="MPR68" s="129"/>
      <c r="MPS68" s="125"/>
      <c r="MPT68" s="126"/>
      <c r="MPU68" s="126"/>
      <c r="MPV68" s="126"/>
      <c r="MPW68" s="124"/>
      <c r="MPX68" s="125"/>
      <c r="MPY68" s="129"/>
      <c r="MPZ68" s="125"/>
      <c r="MQA68" s="126"/>
      <c r="MQB68" s="126"/>
      <c r="MQC68" s="126"/>
      <c r="MQD68" s="124"/>
      <c r="MQE68" s="125"/>
      <c r="MQF68" s="129"/>
      <c r="MQG68" s="125"/>
      <c r="MQH68" s="126"/>
      <c r="MQI68" s="126"/>
      <c r="MQJ68" s="126"/>
      <c r="MQK68" s="124"/>
      <c r="MQL68" s="125"/>
      <c r="MQM68" s="129"/>
      <c r="MQN68" s="125"/>
      <c r="MQO68" s="126"/>
      <c r="MQP68" s="126"/>
      <c r="MQQ68" s="126"/>
      <c r="MQR68" s="124"/>
      <c r="MQS68" s="125"/>
      <c r="MQT68" s="129"/>
      <c r="MQU68" s="125"/>
      <c r="MQV68" s="126"/>
      <c r="MQW68" s="126"/>
      <c r="MQX68" s="126"/>
      <c r="MQY68" s="124"/>
      <c r="MQZ68" s="125"/>
      <c r="MRA68" s="129"/>
      <c r="MRB68" s="125"/>
      <c r="MRC68" s="126"/>
      <c r="MRD68" s="126"/>
      <c r="MRE68" s="126"/>
      <c r="MRF68" s="124"/>
      <c r="MRG68" s="125"/>
      <c r="MRH68" s="129"/>
      <c r="MRI68" s="125"/>
      <c r="MRJ68" s="126"/>
      <c r="MRK68" s="126"/>
      <c r="MRL68" s="126"/>
      <c r="MRM68" s="124"/>
      <c r="MRN68" s="125"/>
      <c r="MRO68" s="129"/>
      <c r="MRP68" s="125"/>
      <c r="MRQ68" s="126"/>
      <c r="MRR68" s="126"/>
      <c r="MRS68" s="126"/>
      <c r="MRT68" s="124"/>
      <c r="MRU68" s="125"/>
      <c r="MRV68" s="129"/>
      <c r="MRW68" s="125"/>
      <c r="MRX68" s="126"/>
      <c r="MRY68" s="126"/>
      <c r="MRZ68" s="126"/>
      <c r="MSA68" s="124"/>
      <c r="MSB68" s="125"/>
      <c r="MSC68" s="129"/>
      <c r="MSD68" s="125"/>
      <c r="MSE68" s="126"/>
      <c r="MSF68" s="126"/>
      <c r="MSG68" s="126"/>
      <c r="MSH68" s="124"/>
      <c r="MSI68" s="125"/>
      <c r="MSJ68" s="129"/>
      <c r="MSK68" s="125"/>
      <c r="MSL68" s="126"/>
      <c r="MSM68" s="126"/>
      <c r="MSN68" s="126"/>
      <c r="MSO68" s="124"/>
      <c r="MSP68" s="125"/>
      <c r="MSQ68" s="129"/>
      <c r="MSR68" s="125"/>
      <c r="MSS68" s="126"/>
      <c r="MST68" s="126"/>
      <c r="MSU68" s="126"/>
      <c r="MSV68" s="124"/>
      <c r="MSW68" s="125"/>
      <c r="MSX68" s="129"/>
      <c r="MSY68" s="125"/>
      <c r="MSZ68" s="126"/>
      <c r="MTA68" s="126"/>
      <c r="MTB68" s="126"/>
      <c r="MTC68" s="124"/>
      <c r="MTD68" s="125"/>
      <c r="MTE68" s="129"/>
      <c r="MTF68" s="125"/>
      <c r="MTG68" s="126"/>
      <c r="MTH68" s="126"/>
      <c r="MTI68" s="126"/>
      <c r="MTJ68" s="124"/>
      <c r="MTK68" s="125"/>
      <c r="MTL68" s="129"/>
      <c r="MTM68" s="125"/>
      <c r="MTN68" s="126"/>
      <c r="MTO68" s="126"/>
      <c r="MTP68" s="126"/>
      <c r="MTQ68" s="124"/>
      <c r="MTR68" s="125"/>
      <c r="MTS68" s="129"/>
      <c r="MTT68" s="125"/>
      <c r="MTU68" s="126"/>
      <c r="MTV68" s="126"/>
      <c r="MTW68" s="126"/>
      <c r="MTX68" s="124"/>
      <c r="MTY68" s="125"/>
      <c r="MTZ68" s="129"/>
      <c r="MUA68" s="125"/>
      <c r="MUB68" s="126"/>
      <c r="MUC68" s="126"/>
      <c r="MUD68" s="126"/>
      <c r="MUE68" s="124"/>
      <c r="MUF68" s="125"/>
      <c r="MUG68" s="129"/>
      <c r="MUH68" s="125"/>
      <c r="MUI68" s="126"/>
      <c r="MUJ68" s="126"/>
      <c r="MUK68" s="126"/>
      <c r="MUL68" s="124"/>
      <c r="MUM68" s="125"/>
      <c r="MUN68" s="129"/>
      <c r="MUO68" s="125"/>
      <c r="MUP68" s="126"/>
      <c r="MUQ68" s="126"/>
      <c r="MUR68" s="126"/>
      <c r="MUS68" s="124"/>
      <c r="MUT68" s="125"/>
      <c r="MUU68" s="129"/>
      <c r="MUV68" s="125"/>
      <c r="MUW68" s="126"/>
      <c r="MUX68" s="126"/>
      <c r="MUY68" s="126"/>
      <c r="MUZ68" s="124"/>
      <c r="MVA68" s="125"/>
      <c r="MVB68" s="129"/>
      <c r="MVC68" s="125"/>
      <c r="MVD68" s="126"/>
      <c r="MVE68" s="126"/>
      <c r="MVF68" s="126"/>
      <c r="MVG68" s="124"/>
      <c r="MVH68" s="125"/>
      <c r="MVI68" s="129"/>
      <c r="MVJ68" s="125"/>
      <c r="MVK68" s="126"/>
      <c r="MVL68" s="126"/>
      <c r="MVM68" s="126"/>
      <c r="MVN68" s="124"/>
      <c r="MVO68" s="125"/>
      <c r="MVP68" s="129"/>
      <c r="MVQ68" s="125"/>
      <c r="MVR68" s="126"/>
      <c r="MVS68" s="126"/>
      <c r="MVT68" s="126"/>
      <c r="MVU68" s="124"/>
      <c r="MVV68" s="125"/>
      <c r="MVW68" s="129"/>
      <c r="MVX68" s="125"/>
      <c r="MVY68" s="126"/>
      <c r="MVZ68" s="126"/>
      <c r="MWA68" s="126"/>
      <c r="MWB68" s="124"/>
      <c r="MWC68" s="125"/>
      <c r="MWD68" s="129"/>
      <c r="MWE68" s="125"/>
      <c r="MWF68" s="126"/>
      <c r="MWG68" s="126"/>
      <c r="MWH68" s="126"/>
      <c r="MWI68" s="124"/>
      <c r="MWJ68" s="125"/>
      <c r="MWK68" s="129"/>
      <c r="MWL68" s="125"/>
      <c r="MWM68" s="126"/>
      <c r="MWN68" s="126"/>
      <c r="MWO68" s="126"/>
      <c r="MWP68" s="124"/>
      <c r="MWQ68" s="125"/>
      <c r="MWR68" s="129"/>
      <c r="MWS68" s="125"/>
      <c r="MWT68" s="126"/>
      <c r="MWU68" s="126"/>
      <c r="MWV68" s="126"/>
      <c r="MWW68" s="124"/>
      <c r="MWX68" s="125"/>
      <c r="MWY68" s="129"/>
      <c r="MWZ68" s="125"/>
      <c r="MXA68" s="126"/>
      <c r="MXB68" s="126"/>
      <c r="MXC68" s="126"/>
      <c r="MXD68" s="124"/>
      <c r="MXE68" s="125"/>
      <c r="MXF68" s="129"/>
      <c r="MXG68" s="125"/>
      <c r="MXH68" s="126"/>
      <c r="MXI68" s="126"/>
      <c r="MXJ68" s="126"/>
      <c r="MXK68" s="124"/>
      <c r="MXL68" s="125"/>
      <c r="MXM68" s="129"/>
      <c r="MXN68" s="125"/>
      <c r="MXO68" s="126"/>
      <c r="MXP68" s="126"/>
      <c r="MXQ68" s="126"/>
      <c r="MXR68" s="124"/>
      <c r="MXS68" s="125"/>
      <c r="MXT68" s="129"/>
      <c r="MXU68" s="125"/>
      <c r="MXV68" s="126"/>
      <c r="MXW68" s="126"/>
      <c r="MXX68" s="126"/>
      <c r="MXY68" s="124"/>
      <c r="MXZ68" s="125"/>
      <c r="MYA68" s="129"/>
      <c r="MYB68" s="125"/>
      <c r="MYC68" s="126"/>
      <c r="MYD68" s="126"/>
      <c r="MYE68" s="126"/>
      <c r="MYF68" s="124"/>
      <c r="MYG68" s="125"/>
      <c r="MYH68" s="129"/>
      <c r="MYI68" s="125"/>
      <c r="MYJ68" s="126"/>
      <c r="MYK68" s="126"/>
      <c r="MYL68" s="126"/>
      <c r="MYM68" s="124"/>
      <c r="MYN68" s="125"/>
      <c r="MYO68" s="129"/>
      <c r="MYP68" s="125"/>
      <c r="MYQ68" s="126"/>
      <c r="MYR68" s="126"/>
      <c r="MYS68" s="126"/>
      <c r="MYT68" s="124"/>
      <c r="MYU68" s="125"/>
      <c r="MYV68" s="129"/>
      <c r="MYW68" s="125"/>
      <c r="MYX68" s="126"/>
      <c r="MYY68" s="126"/>
      <c r="MYZ68" s="126"/>
      <c r="MZA68" s="124"/>
      <c r="MZB68" s="125"/>
      <c r="MZC68" s="129"/>
      <c r="MZD68" s="125"/>
      <c r="MZE68" s="126"/>
      <c r="MZF68" s="126"/>
      <c r="MZG68" s="126"/>
      <c r="MZH68" s="124"/>
      <c r="MZI68" s="125"/>
      <c r="MZJ68" s="129"/>
      <c r="MZK68" s="125"/>
      <c r="MZL68" s="126"/>
      <c r="MZM68" s="126"/>
      <c r="MZN68" s="126"/>
      <c r="MZO68" s="124"/>
      <c r="MZP68" s="125"/>
      <c r="MZQ68" s="129"/>
      <c r="MZR68" s="125"/>
      <c r="MZS68" s="126"/>
      <c r="MZT68" s="126"/>
      <c r="MZU68" s="126"/>
      <c r="MZV68" s="124"/>
      <c r="MZW68" s="125"/>
      <c r="MZX68" s="129"/>
      <c r="MZY68" s="125"/>
      <c r="MZZ68" s="126"/>
      <c r="NAA68" s="126"/>
      <c r="NAB68" s="126"/>
      <c r="NAC68" s="124"/>
      <c r="NAD68" s="125"/>
      <c r="NAE68" s="129"/>
      <c r="NAF68" s="125"/>
      <c r="NAG68" s="126"/>
      <c r="NAH68" s="126"/>
      <c r="NAI68" s="126"/>
      <c r="NAJ68" s="124"/>
      <c r="NAK68" s="125"/>
      <c r="NAL68" s="129"/>
      <c r="NAM68" s="125"/>
      <c r="NAN68" s="126"/>
      <c r="NAO68" s="126"/>
      <c r="NAP68" s="126"/>
      <c r="NAQ68" s="124"/>
      <c r="NAR68" s="125"/>
      <c r="NAS68" s="129"/>
      <c r="NAT68" s="125"/>
      <c r="NAU68" s="126"/>
      <c r="NAV68" s="126"/>
      <c r="NAW68" s="126"/>
      <c r="NAX68" s="124"/>
      <c r="NAY68" s="125"/>
      <c r="NAZ68" s="129"/>
      <c r="NBA68" s="125"/>
      <c r="NBB68" s="126"/>
      <c r="NBC68" s="126"/>
      <c r="NBD68" s="126"/>
      <c r="NBE68" s="124"/>
      <c r="NBF68" s="125"/>
      <c r="NBG68" s="129"/>
      <c r="NBH68" s="125"/>
      <c r="NBI68" s="126"/>
      <c r="NBJ68" s="126"/>
      <c r="NBK68" s="126"/>
      <c r="NBL68" s="124"/>
      <c r="NBM68" s="125"/>
      <c r="NBN68" s="129"/>
      <c r="NBO68" s="125"/>
      <c r="NBP68" s="126"/>
      <c r="NBQ68" s="126"/>
      <c r="NBR68" s="126"/>
      <c r="NBS68" s="124"/>
      <c r="NBT68" s="125"/>
      <c r="NBU68" s="129"/>
      <c r="NBV68" s="125"/>
      <c r="NBW68" s="126"/>
      <c r="NBX68" s="126"/>
      <c r="NBY68" s="126"/>
      <c r="NBZ68" s="124"/>
      <c r="NCA68" s="125"/>
      <c r="NCB68" s="129"/>
      <c r="NCC68" s="125"/>
      <c r="NCD68" s="126"/>
      <c r="NCE68" s="126"/>
      <c r="NCF68" s="126"/>
      <c r="NCG68" s="124"/>
      <c r="NCH68" s="125"/>
      <c r="NCI68" s="129"/>
      <c r="NCJ68" s="125"/>
      <c r="NCK68" s="126"/>
      <c r="NCL68" s="126"/>
      <c r="NCM68" s="126"/>
      <c r="NCN68" s="124"/>
      <c r="NCO68" s="125"/>
      <c r="NCP68" s="129"/>
      <c r="NCQ68" s="125"/>
      <c r="NCR68" s="126"/>
      <c r="NCS68" s="126"/>
      <c r="NCT68" s="126"/>
      <c r="NCU68" s="124"/>
      <c r="NCV68" s="125"/>
      <c r="NCW68" s="129"/>
      <c r="NCX68" s="125"/>
      <c r="NCY68" s="126"/>
      <c r="NCZ68" s="126"/>
      <c r="NDA68" s="126"/>
      <c r="NDB68" s="124"/>
      <c r="NDC68" s="125"/>
      <c r="NDD68" s="129"/>
      <c r="NDE68" s="125"/>
      <c r="NDF68" s="126"/>
      <c r="NDG68" s="126"/>
      <c r="NDH68" s="126"/>
      <c r="NDI68" s="124"/>
      <c r="NDJ68" s="125"/>
      <c r="NDK68" s="129"/>
      <c r="NDL68" s="125"/>
      <c r="NDM68" s="126"/>
      <c r="NDN68" s="126"/>
      <c r="NDO68" s="126"/>
      <c r="NDP68" s="124"/>
      <c r="NDQ68" s="125"/>
      <c r="NDR68" s="129"/>
      <c r="NDS68" s="125"/>
      <c r="NDT68" s="126"/>
      <c r="NDU68" s="126"/>
      <c r="NDV68" s="126"/>
      <c r="NDW68" s="124"/>
      <c r="NDX68" s="125"/>
      <c r="NDY68" s="129"/>
      <c r="NDZ68" s="125"/>
      <c r="NEA68" s="126"/>
      <c r="NEB68" s="126"/>
      <c r="NEC68" s="126"/>
      <c r="NED68" s="124"/>
      <c r="NEE68" s="125"/>
      <c r="NEF68" s="129"/>
      <c r="NEG68" s="125"/>
      <c r="NEH68" s="126"/>
      <c r="NEI68" s="126"/>
      <c r="NEJ68" s="126"/>
      <c r="NEK68" s="124"/>
      <c r="NEL68" s="125"/>
      <c r="NEM68" s="129"/>
      <c r="NEN68" s="125"/>
      <c r="NEO68" s="126"/>
      <c r="NEP68" s="126"/>
      <c r="NEQ68" s="126"/>
      <c r="NER68" s="124"/>
      <c r="NES68" s="125"/>
      <c r="NET68" s="129"/>
      <c r="NEU68" s="125"/>
      <c r="NEV68" s="126"/>
      <c r="NEW68" s="126"/>
      <c r="NEX68" s="126"/>
      <c r="NEY68" s="124"/>
      <c r="NEZ68" s="125"/>
      <c r="NFA68" s="129"/>
      <c r="NFB68" s="125"/>
      <c r="NFC68" s="126"/>
      <c r="NFD68" s="126"/>
      <c r="NFE68" s="126"/>
      <c r="NFF68" s="124"/>
      <c r="NFG68" s="125"/>
      <c r="NFH68" s="129"/>
      <c r="NFI68" s="125"/>
      <c r="NFJ68" s="126"/>
      <c r="NFK68" s="126"/>
      <c r="NFL68" s="126"/>
      <c r="NFM68" s="124"/>
      <c r="NFN68" s="125"/>
      <c r="NFO68" s="129"/>
      <c r="NFP68" s="125"/>
      <c r="NFQ68" s="126"/>
      <c r="NFR68" s="126"/>
      <c r="NFS68" s="126"/>
      <c r="NFT68" s="124"/>
      <c r="NFU68" s="125"/>
      <c r="NFV68" s="129"/>
      <c r="NFW68" s="125"/>
      <c r="NFX68" s="126"/>
      <c r="NFY68" s="126"/>
      <c r="NFZ68" s="126"/>
      <c r="NGA68" s="124"/>
      <c r="NGB68" s="125"/>
      <c r="NGC68" s="129"/>
      <c r="NGD68" s="125"/>
      <c r="NGE68" s="126"/>
      <c r="NGF68" s="126"/>
      <c r="NGG68" s="126"/>
      <c r="NGH68" s="124"/>
      <c r="NGI68" s="125"/>
      <c r="NGJ68" s="129"/>
      <c r="NGK68" s="125"/>
      <c r="NGL68" s="126"/>
      <c r="NGM68" s="126"/>
      <c r="NGN68" s="126"/>
      <c r="NGO68" s="124"/>
      <c r="NGP68" s="125"/>
      <c r="NGQ68" s="129"/>
      <c r="NGR68" s="125"/>
      <c r="NGS68" s="126"/>
      <c r="NGT68" s="126"/>
      <c r="NGU68" s="126"/>
      <c r="NGV68" s="124"/>
      <c r="NGW68" s="125"/>
      <c r="NGX68" s="129"/>
      <c r="NGY68" s="125"/>
      <c r="NGZ68" s="126"/>
      <c r="NHA68" s="126"/>
      <c r="NHB68" s="126"/>
      <c r="NHC68" s="124"/>
      <c r="NHD68" s="125"/>
      <c r="NHE68" s="129"/>
      <c r="NHF68" s="125"/>
      <c r="NHG68" s="126"/>
      <c r="NHH68" s="126"/>
      <c r="NHI68" s="126"/>
      <c r="NHJ68" s="124"/>
      <c r="NHK68" s="125"/>
      <c r="NHL68" s="129"/>
      <c r="NHM68" s="125"/>
      <c r="NHN68" s="126"/>
      <c r="NHO68" s="126"/>
      <c r="NHP68" s="126"/>
      <c r="NHQ68" s="124"/>
      <c r="NHR68" s="125"/>
      <c r="NHS68" s="129"/>
      <c r="NHT68" s="125"/>
      <c r="NHU68" s="126"/>
      <c r="NHV68" s="126"/>
      <c r="NHW68" s="126"/>
      <c r="NHX68" s="124"/>
      <c r="NHY68" s="125"/>
      <c r="NHZ68" s="129"/>
      <c r="NIA68" s="125"/>
      <c r="NIB68" s="126"/>
      <c r="NIC68" s="126"/>
      <c r="NID68" s="126"/>
      <c r="NIE68" s="124"/>
      <c r="NIF68" s="125"/>
      <c r="NIG68" s="129"/>
      <c r="NIH68" s="125"/>
      <c r="NII68" s="126"/>
      <c r="NIJ68" s="126"/>
      <c r="NIK68" s="126"/>
      <c r="NIL68" s="124"/>
      <c r="NIM68" s="125"/>
      <c r="NIN68" s="129"/>
      <c r="NIO68" s="125"/>
      <c r="NIP68" s="126"/>
      <c r="NIQ68" s="126"/>
      <c r="NIR68" s="126"/>
      <c r="NIS68" s="124"/>
      <c r="NIT68" s="125"/>
      <c r="NIU68" s="129"/>
      <c r="NIV68" s="125"/>
      <c r="NIW68" s="126"/>
      <c r="NIX68" s="126"/>
      <c r="NIY68" s="126"/>
      <c r="NIZ68" s="124"/>
      <c r="NJA68" s="125"/>
      <c r="NJB68" s="129"/>
      <c r="NJC68" s="125"/>
      <c r="NJD68" s="126"/>
      <c r="NJE68" s="126"/>
      <c r="NJF68" s="126"/>
      <c r="NJG68" s="124"/>
      <c r="NJH68" s="125"/>
      <c r="NJI68" s="129"/>
      <c r="NJJ68" s="125"/>
      <c r="NJK68" s="126"/>
      <c r="NJL68" s="126"/>
      <c r="NJM68" s="126"/>
      <c r="NJN68" s="124"/>
      <c r="NJO68" s="125"/>
      <c r="NJP68" s="129"/>
      <c r="NJQ68" s="125"/>
      <c r="NJR68" s="126"/>
      <c r="NJS68" s="126"/>
      <c r="NJT68" s="126"/>
      <c r="NJU68" s="124"/>
      <c r="NJV68" s="125"/>
      <c r="NJW68" s="129"/>
      <c r="NJX68" s="125"/>
      <c r="NJY68" s="126"/>
      <c r="NJZ68" s="126"/>
      <c r="NKA68" s="126"/>
      <c r="NKB68" s="124"/>
      <c r="NKC68" s="125"/>
      <c r="NKD68" s="129"/>
      <c r="NKE68" s="125"/>
      <c r="NKF68" s="126"/>
      <c r="NKG68" s="126"/>
      <c r="NKH68" s="126"/>
      <c r="NKI68" s="124"/>
      <c r="NKJ68" s="125"/>
      <c r="NKK68" s="129"/>
      <c r="NKL68" s="125"/>
      <c r="NKM68" s="126"/>
      <c r="NKN68" s="126"/>
      <c r="NKO68" s="126"/>
      <c r="NKP68" s="124"/>
      <c r="NKQ68" s="125"/>
      <c r="NKR68" s="129"/>
      <c r="NKS68" s="125"/>
      <c r="NKT68" s="126"/>
      <c r="NKU68" s="126"/>
      <c r="NKV68" s="126"/>
      <c r="NKW68" s="124"/>
      <c r="NKX68" s="125"/>
      <c r="NKY68" s="129"/>
      <c r="NKZ68" s="125"/>
      <c r="NLA68" s="126"/>
      <c r="NLB68" s="126"/>
      <c r="NLC68" s="126"/>
      <c r="NLD68" s="124"/>
      <c r="NLE68" s="125"/>
      <c r="NLF68" s="129"/>
      <c r="NLG68" s="125"/>
      <c r="NLH68" s="126"/>
      <c r="NLI68" s="126"/>
      <c r="NLJ68" s="126"/>
      <c r="NLK68" s="124"/>
      <c r="NLL68" s="125"/>
      <c r="NLM68" s="129"/>
      <c r="NLN68" s="125"/>
      <c r="NLO68" s="126"/>
      <c r="NLP68" s="126"/>
      <c r="NLQ68" s="126"/>
      <c r="NLR68" s="124"/>
      <c r="NLS68" s="125"/>
      <c r="NLT68" s="129"/>
      <c r="NLU68" s="125"/>
      <c r="NLV68" s="126"/>
      <c r="NLW68" s="126"/>
      <c r="NLX68" s="126"/>
      <c r="NLY68" s="124"/>
      <c r="NLZ68" s="125"/>
      <c r="NMA68" s="129"/>
      <c r="NMB68" s="125"/>
      <c r="NMC68" s="126"/>
      <c r="NMD68" s="126"/>
      <c r="NME68" s="126"/>
      <c r="NMF68" s="124"/>
      <c r="NMG68" s="125"/>
      <c r="NMH68" s="129"/>
      <c r="NMI68" s="125"/>
      <c r="NMJ68" s="126"/>
      <c r="NMK68" s="126"/>
      <c r="NML68" s="126"/>
      <c r="NMM68" s="124"/>
      <c r="NMN68" s="125"/>
      <c r="NMO68" s="129"/>
      <c r="NMP68" s="125"/>
      <c r="NMQ68" s="126"/>
      <c r="NMR68" s="126"/>
      <c r="NMS68" s="126"/>
      <c r="NMT68" s="124"/>
      <c r="NMU68" s="125"/>
      <c r="NMV68" s="129"/>
      <c r="NMW68" s="125"/>
      <c r="NMX68" s="126"/>
      <c r="NMY68" s="126"/>
      <c r="NMZ68" s="126"/>
      <c r="NNA68" s="124"/>
      <c r="NNB68" s="125"/>
      <c r="NNC68" s="129"/>
      <c r="NND68" s="125"/>
      <c r="NNE68" s="126"/>
      <c r="NNF68" s="126"/>
      <c r="NNG68" s="126"/>
      <c r="NNH68" s="124"/>
      <c r="NNI68" s="125"/>
      <c r="NNJ68" s="129"/>
      <c r="NNK68" s="125"/>
      <c r="NNL68" s="126"/>
      <c r="NNM68" s="126"/>
      <c r="NNN68" s="126"/>
      <c r="NNO68" s="124"/>
      <c r="NNP68" s="125"/>
      <c r="NNQ68" s="129"/>
      <c r="NNR68" s="125"/>
      <c r="NNS68" s="126"/>
      <c r="NNT68" s="126"/>
      <c r="NNU68" s="126"/>
      <c r="NNV68" s="124"/>
      <c r="NNW68" s="125"/>
      <c r="NNX68" s="129"/>
      <c r="NNY68" s="125"/>
      <c r="NNZ68" s="126"/>
      <c r="NOA68" s="126"/>
      <c r="NOB68" s="126"/>
      <c r="NOC68" s="124"/>
      <c r="NOD68" s="125"/>
      <c r="NOE68" s="129"/>
      <c r="NOF68" s="125"/>
      <c r="NOG68" s="126"/>
      <c r="NOH68" s="126"/>
      <c r="NOI68" s="126"/>
      <c r="NOJ68" s="124"/>
      <c r="NOK68" s="125"/>
      <c r="NOL68" s="129"/>
      <c r="NOM68" s="125"/>
      <c r="NON68" s="126"/>
      <c r="NOO68" s="126"/>
      <c r="NOP68" s="126"/>
      <c r="NOQ68" s="124"/>
      <c r="NOR68" s="125"/>
      <c r="NOS68" s="129"/>
      <c r="NOT68" s="125"/>
      <c r="NOU68" s="126"/>
      <c r="NOV68" s="126"/>
      <c r="NOW68" s="126"/>
      <c r="NOX68" s="124"/>
      <c r="NOY68" s="125"/>
      <c r="NOZ68" s="129"/>
      <c r="NPA68" s="125"/>
      <c r="NPB68" s="126"/>
      <c r="NPC68" s="126"/>
      <c r="NPD68" s="126"/>
      <c r="NPE68" s="124"/>
      <c r="NPF68" s="125"/>
      <c r="NPG68" s="129"/>
      <c r="NPH68" s="125"/>
      <c r="NPI68" s="126"/>
      <c r="NPJ68" s="126"/>
      <c r="NPK68" s="126"/>
      <c r="NPL68" s="124"/>
      <c r="NPM68" s="125"/>
      <c r="NPN68" s="129"/>
      <c r="NPO68" s="125"/>
      <c r="NPP68" s="126"/>
      <c r="NPQ68" s="126"/>
      <c r="NPR68" s="126"/>
      <c r="NPS68" s="124"/>
      <c r="NPT68" s="125"/>
      <c r="NPU68" s="129"/>
      <c r="NPV68" s="125"/>
      <c r="NPW68" s="126"/>
      <c r="NPX68" s="126"/>
      <c r="NPY68" s="126"/>
      <c r="NPZ68" s="124"/>
      <c r="NQA68" s="125"/>
      <c r="NQB68" s="129"/>
      <c r="NQC68" s="125"/>
      <c r="NQD68" s="126"/>
      <c r="NQE68" s="126"/>
      <c r="NQF68" s="126"/>
      <c r="NQG68" s="124"/>
      <c r="NQH68" s="125"/>
      <c r="NQI68" s="129"/>
      <c r="NQJ68" s="125"/>
      <c r="NQK68" s="126"/>
      <c r="NQL68" s="126"/>
      <c r="NQM68" s="126"/>
      <c r="NQN68" s="124"/>
      <c r="NQO68" s="125"/>
      <c r="NQP68" s="129"/>
      <c r="NQQ68" s="125"/>
      <c r="NQR68" s="126"/>
      <c r="NQS68" s="126"/>
      <c r="NQT68" s="126"/>
      <c r="NQU68" s="124"/>
      <c r="NQV68" s="125"/>
      <c r="NQW68" s="129"/>
      <c r="NQX68" s="125"/>
      <c r="NQY68" s="126"/>
      <c r="NQZ68" s="126"/>
      <c r="NRA68" s="126"/>
      <c r="NRB68" s="124"/>
      <c r="NRC68" s="125"/>
      <c r="NRD68" s="129"/>
      <c r="NRE68" s="125"/>
      <c r="NRF68" s="126"/>
      <c r="NRG68" s="126"/>
      <c r="NRH68" s="126"/>
      <c r="NRI68" s="124"/>
      <c r="NRJ68" s="125"/>
      <c r="NRK68" s="129"/>
      <c r="NRL68" s="125"/>
      <c r="NRM68" s="126"/>
      <c r="NRN68" s="126"/>
      <c r="NRO68" s="126"/>
      <c r="NRP68" s="124"/>
      <c r="NRQ68" s="125"/>
      <c r="NRR68" s="129"/>
      <c r="NRS68" s="125"/>
      <c r="NRT68" s="126"/>
      <c r="NRU68" s="126"/>
      <c r="NRV68" s="126"/>
      <c r="NRW68" s="124"/>
      <c r="NRX68" s="125"/>
      <c r="NRY68" s="129"/>
      <c r="NRZ68" s="125"/>
      <c r="NSA68" s="126"/>
      <c r="NSB68" s="126"/>
      <c r="NSC68" s="126"/>
      <c r="NSD68" s="124"/>
      <c r="NSE68" s="125"/>
      <c r="NSF68" s="129"/>
      <c r="NSG68" s="125"/>
      <c r="NSH68" s="126"/>
      <c r="NSI68" s="126"/>
      <c r="NSJ68" s="126"/>
      <c r="NSK68" s="124"/>
      <c r="NSL68" s="125"/>
      <c r="NSM68" s="129"/>
      <c r="NSN68" s="125"/>
      <c r="NSO68" s="126"/>
      <c r="NSP68" s="126"/>
      <c r="NSQ68" s="126"/>
      <c r="NSR68" s="124"/>
      <c r="NSS68" s="125"/>
      <c r="NST68" s="129"/>
      <c r="NSU68" s="125"/>
      <c r="NSV68" s="126"/>
      <c r="NSW68" s="126"/>
      <c r="NSX68" s="126"/>
      <c r="NSY68" s="124"/>
      <c r="NSZ68" s="125"/>
      <c r="NTA68" s="129"/>
      <c r="NTB68" s="125"/>
      <c r="NTC68" s="126"/>
      <c r="NTD68" s="126"/>
      <c r="NTE68" s="126"/>
      <c r="NTF68" s="124"/>
      <c r="NTG68" s="125"/>
      <c r="NTH68" s="129"/>
      <c r="NTI68" s="125"/>
      <c r="NTJ68" s="126"/>
      <c r="NTK68" s="126"/>
      <c r="NTL68" s="126"/>
      <c r="NTM68" s="124"/>
      <c r="NTN68" s="125"/>
      <c r="NTO68" s="129"/>
      <c r="NTP68" s="125"/>
      <c r="NTQ68" s="126"/>
      <c r="NTR68" s="126"/>
      <c r="NTS68" s="126"/>
      <c r="NTT68" s="124"/>
      <c r="NTU68" s="125"/>
      <c r="NTV68" s="129"/>
      <c r="NTW68" s="125"/>
      <c r="NTX68" s="126"/>
      <c r="NTY68" s="126"/>
      <c r="NTZ68" s="126"/>
      <c r="NUA68" s="124"/>
      <c r="NUB68" s="125"/>
      <c r="NUC68" s="129"/>
      <c r="NUD68" s="125"/>
      <c r="NUE68" s="126"/>
      <c r="NUF68" s="126"/>
      <c r="NUG68" s="126"/>
      <c r="NUH68" s="124"/>
      <c r="NUI68" s="125"/>
      <c r="NUJ68" s="129"/>
      <c r="NUK68" s="125"/>
      <c r="NUL68" s="126"/>
      <c r="NUM68" s="126"/>
      <c r="NUN68" s="126"/>
      <c r="NUO68" s="124"/>
      <c r="NUP68" s="125"/>
      <c r="NUQ68" s="129"/>
      <c r="NUR68" s="125"/>
      <c r="NUS68" s="126"/>
      <c r="NUT68" s="126"/>
      <c r="NUU68" s="126"/>
      <c r="NUV68" s="124"/>
      <c r="NUW68" s="125"/>
      <c r="NUX68" s="129"/>
      <c r="NUY68" s="125"/>
      <c r="NUZ68" s="126"/>
      <c r="NVA68" s="126"/>
      <c r="NVB68" s="126"/>
      <c r="NVC68" s="124"/>
      <c r="NVD68" s="125"/>
      <c r="NVE68" s="129"/>
      <c r="NVF68" s="125"/>
      <c r="NVG68" s="126"/>
      <c r="NVH68" s="126"/>
      <c r="NVI68" s="126"/>
      <c r="NVJ68" s="124"/>
      <c r="NVK68" s="125"/>
      <c r="NVL68" s="129"/>
      <c r="NVM68" s="125"/>
      <c r="NVN68" s="126"/>
      <c r="NVO68" s="126"/>
      <c r="NVP68" s="126"/>
      <c r="NVQ68" s="124"/>
      <c r="NVR68" s="125"/>
      <c r="NVS68" s="129"/>
      <c r="NVT68" s="125"/>
      <c r="NVU68" s="126"/>
      <c r="NVV68" s="126"/>
      <c r="NVW68" s="126"/>
      <c r="NVX68" s="124"/>
      <c r="NVY68" s="125"/>
      <c r="NVZ68" s="129"/>
      <c r="NWA68" s="125"/>
      <c r="NWB68" s="126"/>
      <c r="NWC68" s="126"/>
      <c r="NWD68" s="126"/>
      <c r="NWE68" s="124"/>
      <c r="NWF68" s="125"/>
      <c r="NWG68" s="129"/>
      <c r="NWH68" s="125"/>
      <c r="NWI68" s="126"/>
      <c r="NWJ68" s="126"/>
      <c r="NWK68" s="126"/>
      <c r="NWL68" s="124"/>
      <c r="NWM68" s="125"/>
      <c r="NWN68" s="129"/>
      <c r="NWO68" s="125"/>
      <c r="NWP68" s="126"/>
      <c r="NWQ68" s="126"/>
      <c r="NWR68" s="126"/>
      <c r="NWS68" s="124"/>
      <c r="NWT68" s="125"/>
      <c r="NWU68" s="129"/>
      <c r="NWV68" s="125"/>
      <c r="NWW68" s="126"/>
      <c r="NWX68" s="126"/>
      <c r="NWY68" s="126"/>
      <c r="NWZ68" s="124"/>
      <c r="NXA68" s="125"/>
      <c r="NXB68" s="129"/>
      <c r="NXC68" s="125"/>
      <c r="NXD68" s="126"/>
      <c r="NXE68" s="126"/>
      <c r="NXF68" s="126"/>
      <c r="NXG68" s="124"/>
      <c r="NXH68" s="125"/>
      <c r="NXI68" s="129"/>
      <c r="NXJ68" s="125"/>
      <c r="NXK68" s="126"/>
      <c r="NXL68" s="126"/>
      <c r="NXM68" s="126"/>
      <c r="NXN68" s="124"/>
      <c r="NXO68" s="125"/>
      <c r="NXP68" s="129"/>
      <c r="NXQ68" s="125"/>
      <c r="NXR68" s="126"/>
      <c r="NXS68" s="126"/>
      <c r="NXT68" s="126"/>
      <c r="NXU68" s="124"/>
      <c r="NXV68" s="125"/>
      <c r="NXW68" s="129"/>
      <c r="NXX68" s="125"/>
      <c r="NXY68" s="126"/>
      <c r="NXZ68" s="126"/>
      <c r="NYA68" s="126"/>
      <c r="NYB68" s="124"/>
      <c r="NYC68" s="125"/>
      <c r="NYD68" s="129"/>
      <c r="NYE68" s="125"/>
      <c r="NYF68" s="126"/>
      <c r="NYG68" s="126"/>
      <c r="NYH68" s="126"/>
      <c r="NYI68" s="124"/>
      <c r="NYJ68" s="125"/>
      <c r="NYK68" s="129"/>
      <c r="NYL68" s="125"/>
      <c r="NYM68" s="126"/>
      <c r="NYN68" s="126"/>
      <c r="NYO68" s="126"/>
      <c r="NYP68" s="124"/>
      <c r="NYQ68" s="125"/>
      <c r="NYR68" s="129"/>
      <c r="NYS68" s="125"/>
      <c r="NYT68" s="126"/>
      <c r="NYU68" s="126"/>
      <c r="NYV68" s="126"/>
      <c r="NYW68" s="124"/>
      <c r="NYX68" s="125"/>
      <c r="NYY68" s="129"/>
      <c r="NYZ68" s="125"/>
      <c r="NZA68" s="126"/>
      <c r="NZB68" s="126"/>
      <c r="NZC68" s="126"/>
      <c r="NZD68" s="124"/>
      <c r="NZE68" s="125"/>
      <c r="NZF68" s="129"/>
      <c r="NZG68" s="125"/>
      <c r="NZH68" s="126"/>
      <c r="NZI68" s="126"/>
      <c r="NZJ68" s="126"/>
      <c r="NZK68" s="124"/>
      <c r="NZL68" s="125"/>
      <c r="NZM68" s="129"/>
      <c r="NZN68" s="125"/>
      <c r="NZO68" s="126"/>
      <c r="NZP68" s="126"/>
      <c r="NZQ68" s="126"/>
      <c r="NZR68" s="124"/>
      <c r="NZS68" s="125"/>
      <c r="NZT68" s="129"/>
      <c r="NZU68" s="125"/>
      <c r="NZV68" s="126"/>
      <c r="NZW68" s="126"/>
      <c r="NZX68" s="126"/>
      <c r="NZY68" s="124"/>
      <c r="NZZ68" s="125"/>
      <c r="OAA68" s="129"/>
      <c r="OAB68" s="125"/>
      <c r="OAC68" s="126"/>
      <c r="OAD68" s="126"/>
      <c r="OAE68" s="126"/>
      <c r="OAF68" s="124"/>
      <c r="OAG68" s="125"/>
      <c r="OAH68" s="129"/>
      <c r="OAI68" s="125"/>
      <c r="OAJ68" s="126"/>
      <c r="OAK68" s="126"/>
      <c r="OAL68" s="126"/>
      <c r="OAM68" s="124"/>
      <c r="OAN68" s="125"/>
      <c r="OAO68" s="129"/>
      <c r="OAP68" s="125"/>
      <c r="OAQ68" s="126"/>
      <c r="OAR68" s="126"/>
      <c r="OAS68" s="126"/>
      <c r="OAT68" s="124"/>
      <c r="OAU68" s="125"/>
      <c r="OAV68" s="129"/>
      <c r="OAW68" s="125"/>
      <c r="OAX68" s="126"/>
      <c r="OAY68" s="126"/>
      <c r="OAZ68" s="126"/>
      <c r="OBA68" s="124"/>
      <c r="OBB68" s="125"/>
      <c r="OBC68" s="129"/>
      <c r="OBD68" s="125"/>
      <c r="OBE68" s="126"/>
      <c r="OBF68" s="126"/>
      <c r="OBG68" s="126"/>
      <c r="OBH68" s="124"/>
      <c r="OBI68" s="125"/>
      <c r="OBJ68" s="129"/>
      <c r="OBK68" s="125"/>
      <c r="OBL68" s="126"/>
      <c r="OBM68" s="126"/>
      <c r="OBN68" s="126"/>
      <c r="OBO68" s="124"/>
      <c r="OBP68" s="125"/>
      <c r="OBQ68" s="129"/>
      <c r="OBR68" s="125"/>
      <c r="OBS68" s="126"/>
      <c r="OBT68" s="126"/>
      <c r="OBU68" s="126"/>
      <c r="OBV68" s="124"/>
      <c r="OBW68" s="125"/>
      <c r="OBX68" s="129"/>
      <c r="OBY68" s="125"/>
      <c r="OBZ68" s="126"/>
      <c r="OCA68" s="126"/>
      <c r="OCB68" s="126"/>
      <c r="OCC68" s="124"/>
      <c r="OCD68" s="125"/>
      <c r="OCE68" s="129"/>
      <c r="OCF68" s="125"/>
      <c r="OCG68" s="126"/>
      <c r="OCH68" s="126"/>
      <c r="OCI68" s="126"/>
      <c r="OCJ68" s="124"/>
      <c r="OCK68" s="125"/>
      <c r="OCL68" s="129"/>
      <c r="OCM68" s="125"/>
      <c r="OCN68" s="126"/>
      <c r="OCO68" s="126"/>
      <c r="OCP68" s="126"/>
      <c r="OCQ68" s="124"/>
      <c r="OCR68" s="125"/>
      <c r="OCS68" s="129"/>
      <c r="OCT68" s="125"/>
      <c r="OCU68" s="126"/>
      <c r="OCV68" s="126"/>
      <c r="OCW68" s="126"/>
      <c r="OCX68" s="124"/>
      <c r="OCY68" s="125"/>
      <c r="OCZ68" s="129"/>
      <c r="ODA68" s="125"/>
      <c r="ODB68" s="126"/>
      <c r="ODC68" s="126"/>
      <c r="ODD68" s="126"/>
      <c r="ODE68" s="124"/>
      <c r="ODF68" s="125"/>
      <c r="ODG68" s="129"/>
      <c r="ODH68" s="125"/>
      <c r="ODI68" s="126"/>
      <c r="ODJ68" s="126"/>
      <c r="ODK68" s="126"/>
      <c r="ODL68" s="124"/>
      <c r="ODM68" s="125"/>
      <c r="ODN68" s="129"/>
      <c r="ODO68" s="125"/>
      <c r="ODP68" s="126"/>
      <c r="ODQ68" s="126"/>
      <c r="ODR68" s="126"/>
      <c r="ODS68" s="124"/>
      <c r="ODT68" s="125"/>
      <c r="ODU68" s="129"/>
      <c r="ODV68" s="125"/>
      <c r="ODW68" s="126"/>
      <c r="ODX68" s="126"/>
      <c r="ODY68" s="126"/>
      <c r="ODZ68" s="124"/>
      <c r="OEA68" s="125"/>
      <c r="OEB68" s="129"/>
      <c r="OEC68" s="125"/>
      <c r="OED68" s="126"/>
      <c r="OEE68" s="126"/>
      <c r="OEF68" s="126"/>
      <c r="OEG68" s="124"/>
      <c r="OEH68" s="125"/>
      <c r="OEI68" s="129"/>
      <c r="OEJ68" s="125"/>
      <c r="OEK68" s="126"/>
      <c r="OEL68" s="126"/>
      <c r="OEM68" s="126"/>
      <c r="OEN68" s="124"/>
      <c r="OEO68" s="125"/>
      <c r="OEP68" s="129"/>
      <c r="OEQ68" s="125"/>
      <c r="OER68" s="126"/>
      <c r="OES68" s="126"/>
      <c r="OET68" s="126"/>
      <c r="OEU68" s="124"/>
      <c r="OEV68" s="125"/>
      <c r="OEW68" s="129"/>
      <c r="OEX68" s="125"/>
      <c r="OEY68" s="126"/>
      <c r="OEZ68" s="126"/>
      <c r="OFA68" s="126"/>
      <c r="OFB68" s="124"/>
      <c r="OFC68" s="125"/>
      <c r="OFD68" s="129"/>
      <c r="OFE68" s="125"/>
      <c r="OFF68" s="126"/>
      <c r="OFG68" s="126"/>
      <c r="OFH68" s="126"/>
      <c r="OFI68" s="124"/>
      <c r="OFJ68" s="125"/>
      <c r="OFK68" s="129"/>
      <c r="OFL68" s="125"/>
      <c r="OFM68" s="126"/>
      <c r="OFN68" s="126"/>
      <c r="OFO68" s="126"/>
      <c r="OFP68" s="124"/>
      <c r="OFQ68" s="125"/>
      <c r="OFR68" s="129"/>
      <c r="OFS68" s="125"/>
      <c r="OFT68" s="126"/>
      <c r="OFU68" s="126"/>
      <c r="OFV68" s="126"/>
      <c r="OFW68" s="124"/>
      <c r="OFX68" s="125"/>
      <c r="OFY68" s="129"/>
      <c r="OFZ68" s="125"/>
      <c r="OGA68" s="126"/>
      <c r="OGB68" s="126"/>
      <c r="OGC68" s="126"/>
      <c r="OGD68" s="124"/>
      <c r="OGE68" s="125"/>
      <c r="OGF68" s="129"/>
      <c r="OGG68" s="125"/>
      <c r="OGH68" s="126"/>
      <c r="OGI68" s="126"/>
      <c r="OGJ68" s="126"/>
      <c r="OGK68" s="124"/>
      <c r="OGL68" s="125"/>
      <c r="OGM68" s="129"/>
      <c r="OGN68" s="125"/>
      <c r="OGO68" s="126"/>
      <c r="OGP68" s="126"/>
      <c r="OGQ68" s="126"/>
      <c r="OGR68" s="124"/>
      <c r="OGS68" s="125"/>
      <c r="OGT68" s="129"/>
      <c r="OGU68" s="125"/>
      <c r="OGV68" s="126"/>
      <c r="OGW68" s="126"/>
      <c r="OGX68" s="126"/>
      <c r="OGY68" s="124"/>
      <c r="OGZ68" s="125"/>
      <c r="OHA68" s="129"/>
      <c r="OHB68" s="125"/>
      <c r="OHC68" s="126"/>
      <c r="OHD68" s="126"/>
      <c r="OHE68" s="126"/>
      <c r="OHF68" s="124"/>
      <c r="OHG68" s="125"/>
      <c r="OHH68" s="129"/>
      <c r="OHI68" s="125"/>
      <c r="OHJ68" s="126"/>
      <c r="OHK68" s="126"/>
      <c r="OHL68" s="126"/>
      <c r="OHM68" s="124"/>
      <c r="OHN68" s="125"/>
      <c r="OHO68" s="129"/>
      <c r="OHP68" s="125"/>
      <c r="OHQ68" s="126"/>
      <c r="OHR68" s="126"/>
      <c r="OHS68" s="126"/>
      <c r="OHT68" s="124"/>
      <c r="OHU68" s="125"/>
      <c r="OHV68" s="129"/>
      <c r="OHW68" s="125"/>
      <c r="OHX68" s="126"/>
      <c r="OHY68" s="126"/>
      <c r="OHZ68" s="126"/>
      <c r="OIA68" s="124"/>
      <c r="OIB68" s="125"/>
      <c r="OIC68" s="129"/>
      <c r="OID68" s="125"/>
      <c r="OIE68" s="126"/>
      <c r="OIF68" s="126"/>
      <c r="OIG68" s="126"/>
      <c r="OIH68" s="124"/>
      <c r="OII68" s="125"/>
      <c r="OIJ68" s="129"/>
      <c r="OIK68" s="125"/>
      <c r="OIL68" s="126"/>
      <c r="OIM68" s="126"/>
      <c r="OIN68" s="126"/>
      <c r="OIO68" s="124"/>
      <c r="OIP68" s="125"/>
      <c r="OIQ68" s="129"/>
      <c r="OIR68" s="125"/>
      <c r="OIS68" s="126"/>
      <c r="OIT68" s="126"/>
      <c r="OIU68" s="126"/>
      <c r="OIV68" s="124"/>
      <c r="OIW68" s="125"/>
      <c r="OIX68" s="129"/>
      <c r="OIY68" s="125"/>
      <c r="OIZ68" s="126"/>
      <c r="OJA68" s="126"/>
      <c r="OJB68" s="126"/>
      <c r="OJC68" s="124"/>
      <c r="OJD68" s="125"/>
      <c r="OJE68" s="129"/>
      <c r="OJF68" s="125"/>
      <c r="OJG68" s="126"/>
      <c r="OJH68" s="126"/>
      <c r="OJI68" s="126"/>
      <c r="OJJ68" s="124"/>
      <c r="OJK68" s="125"/>
      <c r="OJL68" s="129"/>
      <c r="OJM68" s="125"/>
      <c r="OJN68" s="126"/>
      <c r="OJO68" s="126"/>
      <c r="OJP68" s="126"/>
      <c r="OJQ68" s="124"/>
      <c r="OJR68" s="125"/>
      <c r="OJS68" s="129"/>
      <c r="OJT68" s="125"/>
      <c r="OJU68" s="126"/>
      <c r="OJV68" s="126"/>
      <c r="OJW68" s="126"/>
      <c r="OJX68" s="124"/>
      <c r="OJY68" s="125"/>
      <c r="OJZ68" s="129"/>
      <c r="OKA68" s="125"/>
      <c r="OKB68" s="126"/>
      <c r="OKC68" s="126"/>
      <c r="OKD68" s="126"/>
      <c r="OKE68" s="124"/>
      <c r="OKF68" s="125"/>
      <c r="OKG68" s="129"/>
      <c r="OKH68" s="125"/>
      <c r="OKI68" s="126"/>
      <c r="OKJ68" s="126"/>
      <c r="OKK68" s="126"/>
      <c r="OKL68" s="124"/>
      <c r="OKM68" s="125"/>
      <c r="OKN68" s="129"/>
      <c r="OKO68" s="125"/>
      <c r="OKP68" s="126"/>
      <c r="OKQ68" s="126"/>
      <c r="OKR68" s="126"/>
      <c r="OKS68" s="124"/>
      <c r="OKT68" s="125"/>
      <c r="OKU68" s="129"/>
      <c r="OKV68" s="125"/>
      <c r="OKW68" s="126"/>
      <c r="OKX68" s="126"/>
      <c r="OKY68" s="126"/>
      <c r="OKZ68" s="124"/>
      <c r="OLA68" s="125"/>
      <c r="OLB68" s="129"/>
      <c r="OLC68" s="125"/>
      <c r="OLD68" s="126"/>
      <c r="OLE68" s="126"/>
      <c r="OLF68" s="126"/>
      <c r="OLG68" s="124"/>
      <c r="OLH68" s="125"/>
      <c r="OLI68" s="129"/>
      <c r="OLJ68" s="125"/>
      <c r="OLK68" s="126"/>
      <c r="OLL68" s="126"/>
      <c r="OLM68" s="126"/>
      <c r="OLN68" s="124"/>
      <c r="OLO68" s="125"/>
      <c r="OLP68" s="129"/>
      <c r="OLQ68" s="125"/>
      <c r="OLR68" s="126"/>
      <c r="OLS68" s="126"/>
      <c r="OLT68" s="126"/>
      <c r="OLU68" s="124"/>
      <c r="OLV68" s="125"/>
      <c r="OLW68" s="129"/>
      <c r="OLX68" s="125"/>
      <c r="OLY68" s="126"/>
      <c r="OLZ68" s="126"/>
      <c r="OMA68" s="126"/>
      <c r="OMB68" s="124"/>
      <c r="OMC68" s="125"/>
      <c r="OMD68" s="129"/>
      <c r="OME68" s="125"/>
      <c r="OMF68" s="126"/>
      <c r="OMG68" s="126"/>
      <c r="OMH68" s="126"/>
      <c r="OMI68" s="124"/>
      <c r="OMJ68" s="125"/>
      <c r="OMK68" s="129"/>
      <c r="OML68" s="125"/>
      <c r="OMM68" s="126"/>
      <c r="OMN68" s="126"/>
      <c r="OMO68" s="126"/>
      <c r="OMP68" s="124"/>
      <c r="OMQ68" s="125"/>
      <c r="OMR68" s="129"/>
      <c r="OMS68" s="125"/>
      <c r="OMT68" s="126"/>
      <c r="OMU68" s="126"/>
      <c r="OMV68" s="126"/>
      <c r="OMW68" s="124"/>
      <c r="OMX68" s="125"/>
      <c r="OMY68" s="129"/>
      <c r="OMZ68" s="125"/>
      <c r="ONA68" s="126"/>
      <c r="ONB68" s="126"/>
      <c r="ONC68" s="126"/>
      <c r="OND68" s="124"/>
      <c r="ONE68" s="125"/>
      <c r="ONF68" s="129"/>
      <c r="ONG68" s="125"/>
      <c r="ONH68" s="126"/>
      <c r="ONI68" s="126"/>
      <c r="ONJ68" s="126"/>
      <c r="ONK68" s="124"/>
      <c r="ONL68" s="125"/>
      <c r="ONM68" s="129"/>
      <c r="ONN68" s="125"/>
      <c r="ONO68" s="126"/>
      <c r="ONP68" s="126"/>
      <c r="ONQ68" s="126"/>
      <c r="ONR68" s="124"/>
      <c r="ONS68" s="125"/>
      <c r="ONT68" s="129"/>
      <c r="ONU68" s="125"/>
      <c r="ONV68" s="126"/>
      <c r="ONW68" s="126"/>
      <c r="ONX68" s="126"/>
      <c r="ONY68" s="124"/>
      <c r="ONZ68" s="125"/>
      <c r="OOA68" s="129"/>
      <c r="OOB68" s="125"/>
      <c r="OOC68" s="126"/>
      <c r="OOD68" s="126"/>
      <c r="OOE68" s="126"/>
      <c r="OOF68" s="124"/>
      <c r="OOG68" s="125"/>
      <c r="OOH68" s="129"/>
      <c r="OOI68" s="125"/>
      <c r="OOJ68" s="126"/>
      <c r="OOK68" s="126"/>
      <c r="OOL68" s="126"/>
      <c r="OOM68" s="124"/>
      <c r="OON68" s="125"/>
      <c r="OOO68" s="129"/>
      <c r="OOP68" s="125"/>
      <c r="OOQ68" s="126"/>
      <c r="OOR68" s="126"/>
      <c r="OOS68" s="126"/>
      <c r="OOT68" s="124"/>
      <c r="OOU68" s="125"/>
      <c r="OOV68" s="129"/>
      <c r="OOW68" s="125"/>
      <c r="OOX68" s="126"/>
      <c r="OOY68" s="126"/>
      <c r="OOZ68" s="126"/>
      <c r="OPA68" s="124"/>
      <c r="OPB68" s="125"/>
      <c r="OPC68" s="129"/>
      <c r="OPD68" s="125"/>
      <c r="OPE68" s="126"/>
      <c r="OPF68" s="126"/>
      <c r="OPG68" s="126"/>
      <c r="OPH68" s="124"/>
      <c r="OPI68" s="125"/>
      <c r="OPJ68" s="129"/>
      <c r="OPK68" s="125"/>
      <c r="OPL68" s="126"/>
      <c r="OPM68" s="126"/>
      <c r="OPN68" s="126"/>
      <c r="OPO68" s="124"/>
      <c r="OPP68" s="125"/>
      <c r="OPQ68" s="129"/>
      <c r="OPR68" s="125"/>
      <c r="OPS68" s="126"/>
      <c r="OPT68" s="126"/>
      <c r="OPU68" s="126"/>
      <c r="OPV68" s="124"/>
      <c r="OPW68" s="125"/>
      <c r="OPX68" s="129"/>
      <c r="OPY68" s="125"/>
      <c r="OPZ68" s="126"/>
      <c r="OQA68" s="126"/>
      <c r="OQB68" s="126"/>
      <c r="OQC68" s="124"/>
      <c r="OQD68" s="125"/>
      <c r="OQE68" s="129"/>
      <c r="OQF68" s="125"/>
      <c r="OQG68" s="126"/>
      <c r="OQH68" s="126"/>
      <c r="OQI68" s="126"/>
      <c r="OQJ68" s="124"/>
      <c r="OQK68" s="125"/>
      <c r="OQL68" s="129"/>
      <c r="OQM68" s="125"/>
      <c r="OQN68" s="126"/>
      <c r="OQO68" s="126"/>
      <c r="OQP68" s="126"/>
      <c r="OQQ68" s="124"/>
      <c r="OQR68" s="125"/>
      <c r="OQS68" s="129"/>
      <c r="OQT68" s="125"/>
      <c r="OQU68" s="126"/>
      <c r="OQV68" s="126"/>
      <c r="OQW68" s="126"/>
      <c r="OQX68" s="124"/>
      <c r="OQY68" s="125"/>
      <c r="OQZ68" s="129"/>
      <c r="ORA68" s="125"/>
      <c r="ORB68" s="126"/>
      <c r="ORC68" s="126"/>
      <c r="ORD68" s="126"/>
      <c r="ORE68" s="124"/>
      <c r="ORF68" s="125"/>
      <c r="ORG68" s="129"/>
      <c r="ORH68" s="125"/>
      <c r="ORI68" s="126"/>
      <c r="ORJ68" s="126"/>
      <c r="ORK68" s="126"/>
      <c r="ORL68" s="124"/>
      <c r="ORM68" s="125"/>
      <c r="ORN68" s="129"/>
      <c r="ORO68" s="125"/>
      <c r="ORP68" s="126"/>
      <c r="ORQ68" s="126"/>
      <c r="ORR68" s="126"/>
      <c r="ORS68" s="124"/>
      <c r="ORT68" s="125"/>
      <c r="ORU68" s="129"/>
      <c r="ORV68" s="125"/>
      <c r="ORW68" s="126"/>
      <c r="ORX68" s="126"/>
      <c r="ORY68" s="126"/>
      <c r="ORZ68" s="124"/>
      <c r="OSA68" s="125"/>
      <c r="OSB68" s="129"/>
      <c r="OSC68" s="125"/>
      <c r="OSD68" s="126"/>
      <c r="OSE68" s="126"/>
      <c r="OSF68" s="126"/>
      <c r="OSG68" s="124"/>
      <c r="OSH68" s="125"/>
      <c r="OSI68" s="129"/>
      <c r="OSJ68" s="125"/>
      <c r="OSK68" s="126"/>
      <c r="OSL68" s="126"/>
      <c r="OSM68" s="126"/>
      <c r="OSN68" s="124"/>
      <c r="OSO68" s="125"/>
      <c r="OSP68" s="129"/>
      <c r="OSQ68" s="125"/>
      <c r="OSR68" s="126"/>
      <c r="OSS68" s="126"/>
      <c r="OST68" s="126"/>
      <c r="OSU68" s="124"/>
      <c r="OSV68" s="125"/>
      <c r="OSW68" s="129"/>
      <c r="OSX68" s="125"/>
      <c r="OSY68" s="126"/>
      <c r="OSZ68" s="126"/>
      <c r="OTA68" s="126"/>
      <c r="OTB68" s="124"/>
      <c r="OTC68" s="125"/>
      <c r="OTD68" s="129"/>
      <c r="OTE68" s="125"/>
      <c r="OTF68" s="126"/>
      <c r="OTG68" s="126"/>
      <c r="OTH68" s="126"/>
      <c r="OTI68" s="124"/>
      <c r="OTJ68" s="125"/>
      <c r="OTK68" s="129"/>
      <c r="OTL68" s="125"/>
      <c r="OTM68" s="126"/>
      <c r="OTN68" s="126"/>
      <c r="OTO68" s="126"/>
      <c r="OTP68" s="124"/>
      <c r="OTQ68" s="125"/>
      <c r="OTR68" s="129"/>
      <c r="OTS68" s="125"/>
      <c r="OTT68" s="126"/>
      <c r="OTU68" s="126"/>
      <c r="OTV68" s="126"/>
      <c r="OTW68" s="124"/>
      <c r="OTX68" s="125"/>
      <c r="OTY68" s="129"/>
      <c r="OTZ68" s="125"/>
      <c r="OUA68" s="126"/>
      <c r="OUB68" s="126"/>
      <c r="OUC68" s="126"/>
      <c r="OUD68" s="124"/>
      <c r="OUE68" s="125"/>
      <c r="OUF68" s="129"/>
      <c r="OUG68" s="125"/>
      <c r="OUH68" s="126"/>
      <c r="OUI68" s="126"/>
      <c r="OUJ68" s="126"/>
      <c r="OUK68" s="124"/>
      <c r="OUL68" s="125"/>
      <c r="OUM68" s="129"/>
      <c r="OUN68" s="125"/>
      <c r="OUO68" s="126"/>
      <c r="OUP68" s="126"/>
      <c r="OUQ68" s="126"/>
      <c r="OUR68" s="124"/>
      <c r="OUS68" s="125"/>
      <c r="OUT68" s="129"/>
      <c r="OUU68" s="125"/>
      <c r="OUV68" s="126"/>
      <c r="OUW68" s="126"/>
      <c r="OUX68" s="126"/>
      <c r="OUY68" s="124"/>
      <c r="OUZ68" s="125"/>
      <c r="OVA68" s="129"/>
      <c r="OVB68" s="125"/>
      <c r="OVC68" s="126"/>
      <c r="OVD68" s="126"/>
      <c r="OVE68" s="126"/>
      <c r="OVF68" s="124"/>
      <c r="OVG68" s="125"/>
      <c r="OVH68" s="129"/>
      <c r="OVI68" s="125"/>
      <c r="OVJ68" s="126"/>
      <c r="OVK68" s="126"/>
      <c r="OVL68" s="126"/>
      <c r="OVM68" s="124"/>
      <c r="OVN68" s="125"/>
      <c r="OVO68" s="129"/>
      <c r="OVP68" s="125"/>
      <c r="OVQ68" s="126"/>
      <c r="OVR68" s="126"/>
      <c r="OVS68" s="126"/>
      <c r="OVT68" s="124"/>
      <c r="OVU68" s="125"/>
      <c r="OVV68" s="129"/>
      <c r="OVW68" s="125"/>
      <c r="OVX68" s="126"/>
      <c r="OVY68" s="126"/>
      <c r="OVZ68" s="126"/>
      <c r="OWA68" s="124"/>
      <c r="OWB68" s="125"/>
      <c r="OWC68" s="129"/>
      <c r="OWD68" s="125"/>
      <c r="OWE68" s="126"/>
      <c r="OWF68" s="126"/>
      <c r="OWG68" s="126"/>
      <c r="OWH68" s="124"/>
      <c r="OWI68" s="125"/>
      <c r="OWJ68" s="129"/>
      <c r="OWK68" s="125"/>
      <c r="OWL68" s="126"/>
      <c r="OWM68" s="126"/>
      <c r="OWN68" s="126"/>
      <c r="OWO68" s="124"/>
      <c r="OWP68" s="125"/>
      <c r="OWQ68" s="129"/>
      <c r="OWR68" s="125"/>
      <c r="OWS68" s="126"/>
      <c r="OWT68" s="126"/>
      <c r="OWU68" s="126"/>
      <c r="OWV68" s="124"/>
      <c r="OWW68" s="125"/>
      <c r="OWX68" s="129"/>
      <c r="OWY68" s="125"/>
      <c r="OWZ68" s="126"/>
      <c r="OXA68" s="126"/>
      <c r="OXB68" s="126"/>
      <c r="OXC68" s="124"/>
      <c r="OXD68" s="125"/>
      <c r="OXE68" s="129"/>
      <c r="OXF68" s="125"/>
      <c r="OXG68" s="126"/>
      <c r="OXH68" s="126"/>
      <c r="OXI68" s="126"/>
      <c r="OXJ68" s="124"/>
      <c r="OXK68" s="125"/>
      <c r="OXL68" s="129"/>
      <c r="OXM68" s="125"/>
      <c r="OXN68" s="126"/>
      <c r="OXO68" s="126"/>
      <c r="OXP68" s="126"/>
      <c r="OXQ68" s="124"/>
      <c r="OXR68" s="125"/>
      <c r="OXS68" s="129"/>
      <c r="OXT68" s="125"/>
      <c r="OXU68" s="126"/>
      <c r="OXV68" s="126"/>
      <c r="OXW68" s="126"/>
      <c r="OXX68" s="124"/>
      <c r="OXY68" s="125"/>
      <c r="OXZ68" s="129"/>
      <c r="OYA68" s="125"/>
      <c r="OYB68" s="126"/>
      <c r="OYC68" s="126"/>
      <c r="OYD68" s="126"/>
      <c r="OYE68" s="124"/>
      <c r="OYF68" s="125"/>
      <c r="OYG68" s="129"/>
      <c r="OYH68" s="125"/>
      <c r="OYI68" s="126"/>
      <c r="OYJ68" s="126"/>
      <c r="OYK68" s="126"/>
      <c r="OYL68" s="124"/>
      <c r="OYM68" s="125"/>
      <c r="OYN68" s="129"/>
      <c r="OYO68" s="125"/>
      <c r="OYP68" s="126"/>
      <c r="OYQ68" s="126"/>
      <c r="OYR68" s="126"/>
      <c r="OYS68" s="124"/>
      <c r="OYT68" s="125"/>
      <c r="OYU68" s="129"/>
      <c r="OYV68" s="125"/>
      <c r="OYW68" s="126"/>
      <c r="OYX68" s="126"/>
      <c r="OYY68" s="126"/>
      <c r="OYZ68" s="124"/>
      <c r="OZA68" s="125"/>
      <c r="OZB68" s="129"/>
      <c r="OZC68" s="125"/>
      <c r="OZD68" s="126"/>
      <c r="OZE68" s="126"/>
      <c r="OZF68" s="126"/>
      <c r="OZG68" s="124"/>
      <c r="OZH68" s="125"/>
      <c r="OZI68" s="129"/>
      <c r="OZJ68" s="125"/>
      <c r="OZK68" s="126"/>
      <c r="OZL68" s="126"/>
      <c r="OZM68" s="126"/>
      <c r="OZN68" s="124"/>
      <c r="OZO68" s="125"/>
      <c r="OZP68" s="129"/>
      <c r="OZQ68" s="125"/>
      <c r="OZR68" s="126"/>
      <c r="OZS68" s="126"/>
      <c r="OZT68" s="126"/>
      <c r="OZU68" s="124"/>
      <c r="OZV68" s="125"/>
      <c r="OZW68" s="129"/>
      <c r="OZX68" s="125"/>
      <c r="OZY68" s="126"/>
      <c r="OZZ68" s="126"/>
      <c r="PAA68" s="126"/>
      <c r="PAB68" s="124"/>
      <c r="PAC68" s="125"/>
      <c r="PAD68" s="129"/>
      <c r="PAE68" s="125"/>
      <c r="PAF68" s="126"/>
      <c r="PAG68" s="126"/>
      <c r="PAH68" s="126"/>
      <c r="PAI68" s="124"/>
      <c r="PAJ68" s="125"/>
      <c r="PAK68" s="129"/>
      <c r="PAL68" s="125"/>
      <c r="PAM68" s="126"/>
      <c r="PAN68" s="126"/>
      <c r="PAO68" s="126"/>
      <c r="PAP68" s="124"/>
      <c r="PAQ68" s="125"/>
      <c r="PAR68" s="129"/>
      <c r="PAS68" s="125"/>
      <c r="PAT68" s="126"/>
      <c r="PAU68" s="126"/>
      <c r="PAV68" s="126"/>
      <c r="PAW68" s="124"/>
      <c r="PAX68" s="125"/>
      <c r="PAY68" s="129"/>
      <c r="PAZ68" s="125"/>
      <c r="PBA68" s="126"/>
      <c r="PBB68" s="126"/>
      <c r="PBC68" s="126"/>
      <c r="PBD68" s="124"/>
      <c r="PBE68" s="125"/>
      <c r="PBF68" s="129"/>
      <c r="PBG68" s="125"/>
      <c r="PBH68" s="126"/>
      <c r="PBI68" s="126"/>
      <c r="PBJ68" s="126"/>
      <c r="PBK68" s="124"/>
      <c r="PBL68" s="125"/>
      <c r="PBM68" s="129"/>
      <c r="PBN68" s="125"/>
      <c r="PBO68" s="126"/>
      <c r="PBP68" s="126"/>
      <c r="PBQ68" s="126"/>
      <c r="PBR68" s="124"/>
      <c r="PBS68" s="125"/>
      <c r="PBT68" s="129"/>
      <c r="PBU68" s="125"/>
      <c r="PBV68" s="126"/>
      <c r="PBW68" s="126"/>
      <c r="PBX68" s="126"/>
      <c r="PBY68" s="124"/>
      <c r="PBZ68" s="125"/>
      <c r="PCA68" s="129"/>
      <c r="PCB68" s="125"/>
      <c r="PCC68" s="126"/>
      <c r="PCD68" s="126"/>
      <c r="PCE68" s="126"/>
      <c r="PCF68" s="124"/>
      <c r="PCG68" s="125"/>
      <c r="PCH68" s="129"/>
      <c r="PCI68" s="125"/>
      <c r="PCJ68" s="126"/>
      <c r="PCK68" s="126"/>
      <c r="PCL68" s="126"/>
      <c r="PCM68" s="124"/>
      <c r="PCN68" s="125"/>
      <c r="PCO68" s="129"/>
      <c r="PCP68" s="125"/>
      <c r="PCQ68" s="126"/>
      <c r="PCR68" s="126"/>
      <c r="PCS68" s="126"/>
      <c r="PCT68" s="124"/>
      <c r="PCU68" s="125"/>
      <c r="PCV68" s="129"/>
      <c r="PCW68" s="125"/>
      <c r="PCX68" s="126"/>
      <c r="PCY68" s="126"/>
      <c r="PCZ68" s="126"/>
      <c r="PDA68" s="124"/>
      <c r="PDB68" s="125"/>
      <c r="PDC68" s="129"/>
      <c r="PDD68" s="125"/>
      <c r="PDE68" s="126"/>
      <c r="PDF68" s="126"/>
      <c r="PDG68" s="126"/>
      <c r="PDH68" s="124"/>
      <c r="PDI68" s="125"/>
      <c r="PDJ68" s="129"/>
      <c r="PDK68" s="125"/>
      <c r="PDL68" s="126"/>
      <c r="PDM68" s="126"/>
      <c r="PDN68" s="126"/>
      <c r="PDO68" s="124"/>
      <c r="PDP68" s="125"/>
      <c r="PDQ68" s="129"/>
      <c r="PDR68" s="125"/>
      <c r="PDS68" s="126"/>
      <c r="PDT68" s="126"/>
      <c r="PDU68" s="126"/>
      <c r="PDV68" s="124"/>
      <c r="PDW68" s="125"/>
      <c r="PDX68" s="129"/>
      <c r="PDY68" s="125"/>
      <c r="PDZ68" s="126"/>
      <c r="PEA68" s="126"/>
      <c r="PEB68" s="126"/>
      <c r="PEC68" s="124"/>
      <c r="PED68" s="125"/>
      <c r="PEE68" s="129"/>
      <c r="PEF68" s="125"/>
      <c r="PEG68" s="126"/>
      <c r="PEH68" s="126"/>
      <c r="PEI68" s="126"/>
      <c r="PEJ68" s="124"/>
      <c r="PEK68" s="125"/>
      <c r="PEL68" s="129"/>
      <c r="PEM68" s="125"/>
      <c r="PEN68" s="126"/>
      <c r="PEO68" s="126"/>
      <c r="PEP68" s="126"/>
      <c r="PEQ68" s="124"/>
      <c r="PER68" s="125"/>
      <c r="PES68" s="129"/>
      <c r="PET68" s="125"/>
      <c r="PEU68" s="126"/>
      <c r="PEV68" s="126"/>
      <c r="PEW68" s="126"/>
      <c r="PEX68" s="124"/>
      <c r="PEY68" s="125"/>
      <c r="PEZ68" s="129"/>
      <c r="PFA68" s="125"/>
      <c r="PFB68" s="126"/>
      <c r="PFC68" s="126"/>
      <c r="PFD68" s="126"/>
      <c r="PFE68" s="124"/>
      <c r="PFF68" s="125"/>
      <c r="PFG68" s="129"/>
      <c r="PFH68" s="125"/>
      <c r="PFI68" s="126"/>
      <c r="PFJ68" s="126"/>
      <c r="PFK68" s="126"/>
      <c r="PFL68" s="124"/>
      <c r="PFM68" s="125"/>
      <c r="PFN68" s="129"/>
      <c r="PFO68" s="125"/>
      <c r="PFP68" s="126"/>
      <c r="PFQ68" s="126"/>
      <c r="PFR68" s="126"/>
      <c r="PFS68" s="124"/>
      <c r="PFT68" s="125"/>
      <c r="PFU68" s="129"/>
      <c r="PFV68" s="125"/>
      <c r="PFW68" s="126"/>
      <c r="PFX68" s="126"/>
      <c r="PFY68" s="126"/>
      <c r="PFZ68" s="124"/>
      <c r="PGA68" s="125"/>
      <c r="PGB68" s="129"/>
      <c r="PGC68" s="125"/>
      <c r="PGD68" s="126"/>
      <c r="PGE68" s="126"/>
      <c r="PGF68" s="126"/>
      <c r="PGG68" s="124"/>
      <c r="PGH68" s="125"/>
      <c r="PGI68" s="129"/>
      <c r="PGJ68" s="125"/>
      <c r="PGK68" s="126"/>
      <c r="PGL68" s="126"/>
      <c r="PGM68" s="126"/>
      <c r="PGN68" s="124"/>
      <c r="PGO68" s="125"/>
      <c r="PGP68" s="129"/>
      <c r="PGQ68" s="125"/>
      <c r="PGR68" s="126"/>
      <c r="PGS68" s="126"/>
      <c r="PGT68" s="126"/>
      <c r="PGU68" s="124"/>
      <c r="PGV68" s="125"/>
      <c r="PGW68" s="129"/>
      <c r="PGX68" s="125"/>
      <c r="PGY68" s="126"/>
      <c r="PGZ68" s="126"/>
      <c r="PHA68" s="126"/>
      <c r="PHB68" s="124"/>
      <c r="PHC68" s="125"/>
      <c r="PHD68" s="129"/>
      <c r="PHE68" s="125"/>
      <c r="PHF68" s="126"/>
      <c r="PHG68" s="126"/>
      <c r="PHH68" s="126"/>
      <c r="PHI68" s="124"/>
      <c r="PHJ68" s="125"/>
      <c r="PHK68" s="129"/>
      <c r="PHL68" s="125"/>
      <c r="PHM68" s="126"/>
      <c r="PHN68" s="126"/>
      <c r="PHO68" s="126"/>
      <c r="PHP68" s="124"/>
      <c r="PHQ68" s="125"/>
      <c r="PHR68" s="129"/>
      <c r="PHS68" s="125"/>
      <c r="PHT68" s="126"/>
      <c r="PHU68" s="126"/>
      <c r="PHV68" s="126"/>
      <c r="PHW68" s="124"/>
      <c r="PHX68" s="125"/>
      <c r="PHY68" s="129"/>
      <c r="PHZ68" s="125"/>
      <c r="PIA68" s="126"/>
      <c r="PIB68" s="126"/>
      <c r="PIC68" s="126"/>
      <c r="PID68" s="124"/>
      <c r="PIE68" s="125"/>
      <c r="PIF68" s="129"/>
      <c r="PIG68" s="125"/>
      <c r="PIH68" s="126"/>
      <c r="PII68" s="126"/>
      <c r="PIJ68" s="126"/>
      <c r="PIK68" s="124"/>
      <c r="PIL68" s="125"/>
      <c r="PIM68" s="129"/>
      <c r="PIN68" s="125"/>
      <c r="PIO68" s="126"/>
      <c r="PIP68" s="126"/>
      <c r="PIQ68" s="126"/>
      <c r="PIR68" s="124"/>
      <c r="PIS68" s="125"/>
      <c r="PIT68" s="129"/>
      <c r="PIU68" s="125"/>
      <c r="PIV68" s="126"/>
      <c r="PIW68" s="126"/>
      <c r="PIX68" s="126"/>
      <c r="PIY68" s="124"/>
      <c r="PIZ68" s="125"/>
      <c r="PJA68" s="129"/>
      <c r="PJB68" s="125"/>
      <c r="PJC68" s="126"/>
      <c r="PJD68" s="126"/>
      <c r="PJE68" s="126"/>
      <c r="PJF68" s="124"/>
      <c r="PJG68" s="125"/>
      <c r="PJH68" s="129"/>
      <c r="PJI68" s="125"/>
      <c r="PJJ68" s="126"/>
      <c r="PJK68" s="126"/>
      <c r="PJL68" s="126"/>
      <c r="PJM68" s="124"/>
      <c r="PJN68" s="125"/>
      <c r="PJO68" s="129"/>
      <c r="PJP68" s="125"/>
      <c r="PJQ68" s="126"/>
      <c r="PJR68" s="126"/>
      <c r="PJS68" s="126"/>
      <c r="PJT68" s="124"/>
      <c r="PJU68" s="125"/>
      <c r="PJV68" s="129"/>
      <c r="PJW68" s="125"/>
      <c r="PJX68" s="126"/>
      <c r="PJY68" s="126"/>
      <c r="PJZ68" s="126"/>
      <c r="PKA68" s="124"/>
      <c r="PKB68" s="125"/>
      <c r="PKC68" s="129"/>
      <c r="PKD68" s="125"/>
      <c r="PKE68" s="126"/>
      <c r="PKF68" s="126"/>
      <c r="PKG68" s="126"/>
      <c r="PKH68" s="124"/>
      <c r="PKI68" s="125"/>
      <c r="PKJ68" s="129"/>
      <c r="PKK68" s="125"/>
      <c r="PKL68" s="126"/>
      <c r="PKM68" s="126"/>
      <c r="PKN68" s="126"/>
      <c r="PKO68" s="124"/>
      <c r="PKP68" s="125"/>
      <c r="PKQ68" s="129"/>
      <c r="PKR68" s="125"/>
      <c r="PKS68" s="126"/>
      <c r="PKT68" s="126"/>
      <c r="PKU68" s="126"/>
      <c r="PKV68" s="124"/>
      <c r="PKW68" s="125"/>
      <c r="PKX68" s="129"/>
      <c r="PKY68" s="125"/>
      <c r="PKZ68" s="126"/>
      <c r="PLA68" s="126"/>
      <c r="PLB68" s="126"/>
      <c r="PLC68" s="124"/>
      <c r="PLD68" s="125"/>
      <c r="PLE68" s="129"/>
      <c r="PLF68" s="125"/>
      <c r="PLG68" s="126"/>
      <c r="PLH68" s="126"/>
      <c r="PLI68" s="126"/>
      <c r="PLJ68" s="124"/>
      <c r="PLK68" s="125"/>
      <c r="PLL68" s="129"/>
      <c r="PLM68" s="125"/>
      <c r="PLN68" s="126"/>
      <c r="PLO68" s="126"/>
      <c r="PLP68" s="126"/>
      <c r="PLQ68" s="124"/>
      <c r="PLR68" s="125"/>
      <c r="PLS68" s="129"/>
      <c r="PLT68" s="125"/>
      <c r="PLU68" s="126"/>
      <c r="PLV68" s="126"/>
      <c r="PLW68" s="126"/>
      <c r="PLX68" s="124"/>
      <c r="PLY68" s="125"/>
      <c r="PLZ68" s="129"/>
      <c r="PMA68" s="125"/>
      <c r="PMB68" s="126"/>
      <c r="PMC68" s="126"/>
      <c r="PMD68" s="126"/>
      <c r="PME68" s="124"/>
      <c r="PMF68" s="125"/>
      <c r="PMG68" s="129"/>
      <c r="PMH68" s="125"/>
      <c r="PMI68" s="126"/>
      <c r="PMJ68" s="126"/>
      <c r="PMK68" s="126"/>
      <c r="PML68" s="124"/>
      <c r="PMM68" s="125"/>
      <c r="PMN68" s="129"/>
      <c r="PMO68" s="125"/>
      <c r="PMP68" s="126"/>
      <c r="PMQ68" s="126"/>
      <c r="PMR68" s="126"/>
      <c r="PMS68" s="124"/>
      <c r="PMT68" s="125"/>
      <c r="PMU68" s="129"/>
      <c r="PMV68" s="125"/>
      <c r="PMW68" s="126"/>
      <c r="PMX68" s="126"/>
      <c r="PMY68" s="126"/>
      <c r="PMZ68" s="124"/>
      <c r="PNA68" s="125"/>
      <c r="PNB68" s="129"/>
      <c r="PNC68" s="125"/>
      <c r="PND68" s="126"/>
      <c r="PNE68" s="126"/>
      <c r="PNF68" s="126"/>
      <c r="PNG68" s="124"/>
      <c r="PNH68" s="125"/>
      <c r="PNI68" s="129"/>
      <c r="PNJ68" s="125"/>
      <c r="PNK68" s="126"/>
      <c r="PNL68" s="126"/>
      <c r="PNM68" s="126"/>
      <c r="PNN68" s="124"/>
      <c r="PNO68" s="125"/>
      <c r="PNP68" s="129"/>
      <c r="PNQ68" s="125"/>
      <c r="PNR68" s="126"/>
      <c r="PNS68" s="126"/>
      <c r="PNT68" s="126"/>
      <c r="PNU68" s="124"/>
      <c r="PNV68" s="125"/>
      <c r="PNW68" s="129"/>
      <c r="PNX68" s="125"/>
      <c r="PNY68" s="126"/>
      <c r="PNZ68" s="126"/>
      <c r="POA68" s="126"/>
      <c r="POB68" s="124"/>
      <c r="POC68" s="125"/>
      <c r="POD68" s="129"/>
      <c r="POE68" s="125"/>
      <c r="POF68" s="126"/>
      <c r="POG68" s="126"/>
      <c r="POH68" s="126"/>
      <c r="POI68" s="124"/>
      <c r="POJ68" s="125"/>
      <c r="POK68" s="129"/>
      <c r="POL68" s="125"/>
      <c r="POM68" s="126"/>
      <c r="PON68" s="126"/>
      <c r="POO68" s="126"/>
      <c r="POP68" s="124"/>
      <c r="POQ68" s="125"/>
      <c r="POR68" s="129"/>
      <c r="POS68" s="125"/>
      <c r="POT68" s="126"/>
      <c r="POU68" s="126"/>
      <c r="POV68" s="126"/>
      <c r="POW68" s="124"/>
      <c r="POX68" s="125"/>
      <c r="POY68" s="129"/>
      <c r="POZ68" s="125"/>
      <c r="PPA68" s="126"/>
      <c r="PPB68" s="126"/>
      <c r="PPC68" s="126"/>
      <c r="PPD68" s="124"/>
      <c r="PPE68" s="125"/>
      <c r="PPF68" s="129"/>
      <c r="PPG68" s="125"/>
      <c r="PPH68" s="126"/>
      <c r="PPI68" s="126"/>
      <c r="PPJ68" s="126"/>
      <c r="PPK68" s="124"/>
      <c r="PPL68" s="125"/>
      <c r="PPM68" s="129"/>
      <c r="PPN68" s="125"/>
      <c r="PPO68" s="126"/>
      <c r="PPP68" s="126"/>
      <c r="PPQ68" s="126"/>
      <c r="PPR68" s="124"/>
      <c r="PPS68" s="125"/>
      <c r="PPT68" s="129"/>
      <c r="PPU68" s="125"/>
      <c r="PPV68" s="126"/>
      <c r="PPW68" s="126"/>
      <c r="PPX68" s="126"/>
      <c r="PPY68" s="124"/>
      <c r="PPZ68" s="125"/>
      <c r="PQA68" s="129"/>
      <c r="PQB68" s="125"/>
      <c r="PQC68" s="126"/>
      <c r="PQD68" s="126"/>
      <c r="PQE68" s="126"/>
      <c r="PQF68" s="124"/>
      <c r="PQG68" s="125"/>
      <c r="PQH68" s="129"/>
      <c r="PQI68" s="125"/>
      <c r="PQJ68" s="126"/>
      <c r="PQK68" s="126"/>
      <c r="PQL68" s="126"/>
      <c r="PQM68" s="124"/>
      <c r="PQN68" s="125"/>
      <c r="PQO68" s="129"/>
      <c r="PQP68" s="125"/>
      <c r="PQQ68" s="126"/>
      <c r="PQR68" s="126"/>
      <c r="PQS68" s="126"/>
      <c r="PQT68" s="124"/>
      <c r="PQU68" s="125"/>
      <c r="PQV68" s="129"/>
      <c r="PQW68" s="125"/>
      <c r="PQX68" s="126"/>
      <c r="PQY68" s="126"/>
      <c r="PQZ68" s="126"/>
      <c r="PRA68" s="124"/>
      <c r="PRB68" s="125"/>
      <c r="PRC68" s="129"/>
      <c r="PRD68" s="125"/>
      <c r="PRE68" s="126"/>
      <c r="PRF68" s="126"/>
      <c r="PRG68" s="126"/>
      <c r="PRH68" s="124"/>
      <c r="PRI68" s="125"/>
      <c r="PRJ68" s="129"/>
      <c r="PRK68" s="125"/>
      <c r="PRL68" s="126"/>
      <c r="PRM68" s="126"/>
      <c r="PRN68" s="126"/>
      <c r="PRO68" s="124"/>
      <c r="PRP68" s="125"/>
      <c r="PRQ68" s="129"/>
      <c r="PRR68" s="125"/>
      <c r="PRS68" s="126"/>
      <c r="PRT68" s="126"/>
      <c r="PRU68" s="126"/>
      <c r="PRV68" s="124"/>
      <c r="PRW68" s="125"/>
      <c r="PRX68" s="129"/>
      <c r="PRY68" s="125"/>
      <c r="PRZ68" s="126"/>
      <c r="PSA68" s="126"/>
      <c r="PSB68" s="126"/>
      <c r="PSC68" s="124"/>
      <c r="PSD68" s="125"/>
      <c r="PSE68" s="129"/>
      <c r="PSF68" s="125"/>
      <c r="PSG68" s="126"/>
      <c r="PSH68" s="126"/>
      <c r="PSI68" s="126"/>
      <c r="PSJ68" s="124"/>
      <c r="PSK68" s="125"/>
      <c r="PSL68" s="129"/>
      <c r="PSM68" s="125"/>
      <c r="PSN68" s="126"/>
      <c r="PSO68" s="126"/>
      <c r="PSP68" s="126"/>
      <c r="PSQ68" s="124"/>
      <c r="PSR68" s="125"/>
      <c r="PSS68" s="129"/>
      <c r="PST68" s="125"/>
      <c r="PSU68" s="126"/>
      <c r="PSV68" s="126"/>
      <c r="PSW68" s="126"/>
      <c r="PSX68" s="124"/>
      <c r="PSY68" s="125"/>
      <c r="PSZ68" s="129"/>
      <c r="PTA68" s="125"/>
      <c r="PTB68" s="126"/>
      <c r="PTC68" s="126"/>
      <c r="PTD68" s="126"/>
      <c r="PTE68" s="124"/>
      <c r="PTF68" s="125"/>
      <c r="PTG68" s="129"/>
      <c r="PTH68" s="125"/>
      <c r="PTI68" s="126"/>
      <c r="PTJ68" s="126"/>
      <c r="PTK68" s="126"/>
      <c r="PTL68" s="124"/>
      <c r="PTM68" s="125"/>
      <c r="PTN68" s="129"/>
      <c r="PTO68" s="125"/>
      <c r="PTP68" s="126"/>
      <c r="PTQ68" s="126"/>
      <c r="PTR68" s="126"/>
      <c r="PTS68" s="124"/>
      <c r="PTT68" s="125"/>
      <c r="PTU68" s="129"/>
      <c r="PTV68" s="125"/>
      <c r="PTW68" s="126"/>
      <c r="PTX68" s="126"/>
      <c r="PTY68" s="126"/>
      <c r="PTZ68" s="124"/>
      <c r="PUA68" s="125"/>
      <c r="PUB68" s="129"/>
      <c r="PUC68" s="125"/>
      <c r="PUD68" s="126"/>
      <c r="PUE68" s="126"/>
      <c r="PUF68" s="126"/>
      <c r="PUG68" s="124"/>
      <c r="PUH68" s="125"/>
      <c r="PUI68" s="129"/>
      <c r="PUJ68" s="125"/>
      <c r="PUK68" s="126"/>
      <c r="PUL68" s="126"/>
      <c r="PUM68" s="126"/>
      <c r="PUN68" s="124"/>
      <c r="PUO68" s="125"/>
      <c r="PUP68" s="129"/>
      <c r="PUQ68" s="125"/>
      <c r="PUR68" s="126"/>
      <c r="PUS68" s="126"/>
      <c r="PUT68" s="126"/>
      <c r="PUU68" s="124"/>
      <c r="PUV68" s="125"/>
      <c r="PUW68" s="129"/>
      <c r="PUX68" s="125"/>
      <c r="PUY68" s="126"/>
      <c r="PUZ68" s="126"/>
      <c r="PVA68" s="126"/>
      <c r="PVB68" s="124"/>
      <c r="PVC68" s="125"/>
      <c r="PVD68" s="129"/>
      <c r="PVE68" s="125"/>
      <c r="PVF68" s="126"/>
      <c r="PVG68" s="126"/>
      <c r="PVH68" s="126"/>
      <c r="PVI68" s="124"/>
      <c r="PVJ68" s="125"/>
      <c r="PVK68" s="129"/>
      <c r="PVL68" s="125"/>
      <c r="PVM68" s="126"/>
      <c r="PVN68" s="126"/>
      <c r="PVO68" s="126"/>
      <c r="PVP68" s="124"/>
      <c r="PVQ68" s="125"/>
      <c r="PVR68" s="129"/>
      <c r="PVS68" s="125"/>
      <c r="PVT68" s="126"/>
      <c r="PVU68" s="126"/>
      <c r="PVV68" s="126"/>
      <c r="PVW68" s="124"/>
      <c r="PVX68" s="125"/>
      <c r="PVY68" s="129"/>
      <c r="PVZ68" s="125"/>
      <c r="PWA68" s="126"/>
      <c r="PWB68" s="126"/>
      <c r="PWC68" s="126"/>
      <c r="PWD68" s="124"/>
      <c r="PWE68" s="125"/>
      <c r="PWF68" s="129"/>
      <c r="PWG68" s="125"/>
      <c r="PWH68" s="126"/>
      <c r="PWI68" s="126"/>
      <c r="PWJ68" s="126"/>
      <c r="PWK68" s="124"/>
      <c r="PWL68" s="125"/>
      <c r="PWM68" s="129"/>
      <c r="PWN68" s="125"/>
      <c r="PWO68" s="126"/>
      <c r="PWP68" s="126"/>
      <c r="PWQ68" s="126"/>
      <c r="PWR68" s="124"/>
      <c r="PWS68" s="125"/>
      <c r="PWT68" s="129"/>
      <c r="PWU68" s="125"/>
      <c r="PWV68" s="126"/>
      <c r="PWW68" s="126"/>
      <c r="PWX68" s="126"/>
      <c r="PWY68" s="124"/>
      <c r="PWZ68" s="125"/>
      <c r="PXA68" s="129"/>
      <c r="PXB68" s="125"/>
      <c r="PXC68" s="126"/>
      <c r="PXD68" s="126"/>
      <c r="PXE68" s="126"/>
      <c r="PXF68" s="124"/>
      <c r="PXG68" s="125"/>
      <c r="PXH68" s="129"/>
      <c r="PXI68" s="125"/>
      <c r="PXJ68" s="126"/>
      <c r="PXK68" s="126"/>
      <c r="PXL68" s="126"/>
      <c r="PXM68" s="124"/>
      <c r="PXN68" s="125"/>
      <c r="PXO68" s="129"/>
      <c r="PXP68" s="125"/>
      <c r="PXQ68" s="126"/>
      <c r="PXR68" s="126"/>
      <c r="PXS68" s="126"/>
      <c r="PXT68" s="124"/>
      <c r="PXU68" s="125"/>
      <c r="PXV68" s="129"/>
      <c r="PXW68" s="125"/>
      <c r="PXX68" s="126"/>
      <c r="PXY68" s="126"/>
      <c r="PXZ68" s="126"/>
      <c r="PYA68" s="124"/>
      <c r="PYB68" s="125"/>
      <c r="PYC68" s="129"/>
      <c r="PYD68" s="125"/>
      <c r="PYE68" s="126"/>
      <c r="PYF68" s="126"/>
      <c r="PYG68" s="126"/>
      <c r="PYH68" s="124"/>
      <c r="PYI68" s="125"/>
      <c r="PYJ68" s="129"/>
      <c r="PYK68" s="125"/>
      <c r="PYL68" s="126"/>
      <c r="PYM68" s="126"/>
      <c r="PYN68" s="126"/>
      <c r="PYO68" s="124"/>
      <c r="PYP68" s="125"/>
      <c r="PYQ68" s="129"/>
      <c r="PYR68" s="125"/>
      <c r="PYS68" s="126"/>
      <c r="PYT68" s="126"/>
      <c r="PYU68" s="126"/>
      <c r="PYV68" s="124"/>
      <c r="PYW68" s="125"/>
      <c r="PYX68" s="129"/>
      <c r="PYY68" s="125"/>
      <c r="PYZ68" s="126"/>
      <c r="PZA68" s="126"/>
      <c r="PZB68" s="126"/>
      <c r="PZC68" s="124"/>
      <c r="PZD68" s="125"/>
      <c r="PZE68" s="129"/>
      <c r="PZF68" s="125"/>
      <c r="PZG68" s="126"/>
      <c r="PZH68" s="126"/>
      <c r="PZI68" s="126"/>
      <c r="PZJ68" s="124"/>
      <c r="PZK68" s="125"/>
      <c r="PZL68" s="129"/>
      <c r="PZM68" s="125"/>
      <c r="PZN68" s="126"/>
      <c r="PZO68" s="126"/>
      <c r="PZP68" s="126"/>
      <c r="PZQ68" s="124"/>
      <c r="PZR68" s="125"/>
      <c r="PZS68" s="129"/>
      <c r="PZT68" s="125"/>
      <c r="PZU68" s="126"/>
      <c r="PZV68" s="126"/>
      <c r="PZW68" s="126"/>
      <c r="PZX68" s="124"/>
      <c r="PZY68" s="125"/>
      <c r="PZZ68" s="129"/>
      <c r="QAA68" s="125"/>
      <c r="QAB68" s="126"/>
      <c r="QAC68" s="126"/>
      <c r="QAD68" s="126"/>
      <c r="QAE68" s="124"/>
      <c r="QAF68" s="125"/>
      <c r="QAG68" s="129"/>
      <c r="QAH68" s="125"/>
      <c r="QAI68" s="126"/>
      <c r="QAJ68" s="126"/>
      <c r="QAK68" s="126"/>
      <c r="QAL68" s="124"/>
      <c r="QAM68" s="125"/>
      <c r="QAN68" s="129"/>
      <c r="QAO68" s="125"/>
      <c r="QAP68" s="126"/>
      <c r="QAQ68" s="126"/>
      <c r="QAR68" s="126"/>
      <c r="QAS68" s="124"/>
      <c r="QAT68" s="125"/>
      <c r="QAU68" s="129"/>
      <c r="QAV68" s="125"/>
      <c r="QAW68" s="126"/>
      <c r="QAX68" s="126"/>
      <c r="QAY68" s="126"/>
      <c r="QAZ68" s="124"/>
      <c r="QBA68" s="125"/>
      <c r="QBB68" s="129"/>
      <c r="QBC68" s="125"/>
      <c r="QBD68" s="126"/>
      <c r="QBE68" s="126"/>
      <c r="QBF68" s="126"/>
      <c r="QBG68" s="124"/>
      <c r="QBH68" s="125"/>
      <c r="QBI68" s="129"/>
      <c r="QBJ68" s="125"/>
      <c r="QBK68" s="126"/>
      <c r="QBL68" s="126"/>
      <c r="QBM68" s="126"/>
      <c r="QBN68" s="124"/>
      <c r="QBO68" s="125"/>
      <c r="QBP68" s="129"/>
      <c r="QBQ68" s="125"/>
      <c r="QBR68" s="126"/>
      <c r="QBS68" s="126"/>
      <c r="QBT68" s="126"/>
      <c r="QBU68" s="124"/>
      <c r="QBV68" s="125"/>
      <c r="QBW68" s="129"/>
      <c r="QBX68" s="125"/>
      <c r="QBY68" s="126"/>
      <c r="QBZ68" s="126"/>
      <c r="QCA68" s="126"/>
      <c r="QCB68" s="124"/>
      <c r="QCC68" s="125"/>
      <c r="QCD68" s="129"/>
      <c r="QCE68" s="125"/>
      <c r="QCF68" s="126"/>
      <c r="QCG68" s="126"/>
      <c r="QCH68" s="126"/>
      <c r="QCI68" s="124"/>
      <c r="QCJ68" s="125"/>
      <c r="QCK68" s="129"/>
      <c r="QCL68" s="125"/>
      <c r="QCM68" s="126"/>
      <c r="QCN68" s="126"/>
      <c r="QCO68" s="126"/>
      <c r="QCP68" s="124"/>
      <c r="QCQ68" s="125"/>
      <c r="QCR68" s="129"/>
      <c r="QCS68" s="125"/>
      <c r="QCT68" s="126"/>
      <c r="QCU68" s="126"/>
      <c r="QCV68" s="126"/>
      <c r="QCW68" s="124"/>
      <c r="QCX68" s="125"/>
      <c r="QCY68" s="129"/>
      <c r="QCZ68" s="125"/>
      <c r="QDA68" s="126"/>
      <c r="QDB68" s="126"/>
      <c r="QDC68" s="126"/>
      <c r="QDD68" s="124"/>
      <c r="QDE68" s="125"/>
      <c r="QDF68" s="129"/>
      <c r="QDG68" s="125"/>
      <c r="QDH68" s="126"/>
      <c r="QDI68" s="126"/>
      <c r="QDJ68" s="126"/>
      <c r="QDK68" s="124"/>
      <c r="QDL68" s="125"/>
      <c r="QDM68" s="129"/>
      <c r="QDN68" s="125"/>
      <c r="QDO68" s="126"/>
      <c r="QDP68" s="126"/>
      <c r="QDQ68" s="126"/>
      <c r="QDR68" s="124"/>
      <c r="QDS68" s="125"/>
      <c r="QDT68" s="129"/>
      <c r="QDU68" s="125"/>
      <c r="QDV68" s="126"/>
      <c r="QDW68" s="126"/>
      <c r="QDX68" s="126"/>
      <c r="QDY68" s="124"/>
      <c r="QDZ68" s="125"/>
      <c r="QEA68" s="129"/>
      <c r="QEB68" s="125"/>
      <c r="QEC68" s="126"/>
      <c r="QED68" s="126"/>
      <c r="QEE68" s="126"/>
      <c r="QEF68" s="124"/>
      <c r="QEG68" s="125"/>
      <c r="QEH68" s="129"/>
      <c r="QEI68" s="125"/>
      <c r="QEJ68" s="126"/>
      <c r="QEK68" s="126"/>
      <c r="QEL68" s="126"/>
      <c r="QEM68" s="124"/>
      <c r="QEN68" s="125"/>
      <c r="QEO68" s="129"/>
      <c r="QEP68" s="125"/>
      <c r="QEQ68" s="126"/>
      <c r="QER68" s="126"/>
      <c r="QES68" s="126"/>
      <c r="QET68" s="124"/>
      <c r="QEU68" s="125"/>
      <c r="QEV68" s="129"/>
      <c r="QEW68" s="125"/>
      <c r="QEX68" s="126"/>
      <c r="QEY68" s="126"/>
      <c r="QEZ68" s="126"/>
      <c r="QFA68" s="124"/>
      <c r="QFB68" s="125"/>
      <c r="QFC68" s="129"/>
      <c r="QFD68" s="125"/>
      <c r="QFE68" s="126"/>
      <c r="QFF68" s="126"/>
      <c r="QFG68" s="126"/>
      <c r="QFH68" s="124"/>
      <c r="QFI68" s="125"/>
      <c r="QFJ68" s="129"/>
      <c r="QFK68" s="125"/>
      <c r="QFL68" s="126"/>
      <c r="QFM68" s="126"/>
      <c r="QFN68" s="126"/>
      <c r="QFO68" s="124"/>
      <c r="QFP68" s="125"/>
      <c r="QFQ68" s="129"/>
      <c r="QFR68" s="125"/>
      <c r="QFS68" s="126"/>
      <c r="QFT68" s="126"/>
      <c r="QFU68" s="126"/>
      <c r="QFV68" s="124"/>
      <c r="QFW68" s="125"/>
      <c r="QFX68" s="129"/>
      <c r="QFY68" s="125"/>
      <c r="QFZ68" s="126"/>
      <c r="QGA68" s="126"/>
      <c r="QGB68" s="126"/>
      <c r="QGC68" s="124"/>
      <c r="QGD68" s="125"/>
      <c r="QGE68" s="129"/>
      <c r="QGF68" s="125"/>
      <c r="QGG68" s="126"/>
      <c r="QGH68" s="126"/>
      <c r="QGI68" s="126"/>
      <c r="QGJ68" s="124"/>
      <c r="QGK68" s="125"/>
      <c r="QGL68" s="129"/>
      <c r="QGM68" s="125"/>
      <c r="QGN68" s="126"/>
      <c r="QGO68" s="126"/>
      <c r="QGP68" s="126"/>
      <c r="QGQ68" s="124"/>
      <c r="QGR68" s="125"/>
      <c r="QGS68" s="129"/>
      <c r="QGT68" s="125"/>
      <c r="QGU68" s="126"/>
      <c r="QGV68" s="126"/>
      <c r="QGW68" s="126"/>
      <c r="QGX68" s="124"/>
      <c r="QGY68" s="125"/>
      <c r="QGZ68" s="129"/>
      <c r="QHA68" s="125"/>
      <c r="QHB68" s="126"/>
      <c r="QHC68" s="126"/>
      <c r="QHD68" s="126"/>
      <c r="QHE68" s="124"/>
      <c r="QHF68" s="125"/>
      <c r="QHG68" s="129"/>
      <c r="QHH68" s="125"/>
      <c r="QHI68" s="126"/>
      <c r="QHJ68" s="126"/>
      <c r="QHK68" s="126"/>
      <c r="QHL68" s="124"/>
      <c r="QHM68" s="125"/>
      <c r="QHN68" s="129"/>
      <c r="QHO68" s="125"/>
      <c r="QHP68" s="126"/>
      <c r="QHQ68" s="126"/>
      <c r="QHR68" s="126"/>
      <c r="QHS68" s="124"/>
      <c r="QHT68" s="125"/>
      <c r="QHU68" s="129"/>
      <c r="QHV68" s="125"/>
      <c r="QHW68" s="126"/>
      <c r="QHX68" s="126"/>
      <c r="QHY68" s="126"/>
      <c r="QHZ68" s="124"/>
      <c r="QIA68" s="125"/>
      <c r="QIB68" s="129"/>
      <c r="QIC68" s="125"/>
      <c r="QID68" s="126"/>
      <c r="QIE68" s="126"/>
      <c r="QIF68" s="126"/>
      <c r="QIG68" s="124"/>
      <c r="QIH68" s="125"/>
      <c r="QII68" s="129"/>
      <c r="QIJ68" s="125"/>
      <c r="QIK68" s="126"/>
      <c r="QIL68" s="126"/>
      <c r="QIM68" s="126"/>
      <c r="QIN68" s="124"/>
      <c r="QIO68" s="125"/>
      <c r="QIP68" s="129"/>
      <c r="QIQ68" s="125"/>
      <c r="QIR68" s="126"/>
      <c r="QIS68" s="126"/>
      <c r="QIT68" s="126"/>
      <c r="QIU68" s="124"/>
      <c r="QIV68" s="125"/>
      <c r="QIW68" s="129"/>
      <c r="QIX68" s="125"/>
      <c r="QIY68" s="126"/>
      <c r="QIZ68" s="126"/>
      <c r="QJA68" s="126"/>
      <c r="QJB68" s="124"/>
      <c r="QJC68" s="125"/>
      <c r="QJD68" s="129"/>
      <c r="QJE68" s="125"/>
      <c r="QJF68" s="126"/>
      <c r="QJG68" s="126"/>
      <c r="QJH68" s="126"/>
      <c r="QJI68" s="124"/>
      <c r="QJJ68" s="125"/>
      <c r="QJK68" s="129"/>
      <c r="QJL68" s="125"/>
      <c r="QJM68" s="126"/>
      <c r="QJN68" s="126"/>
      <c r="QJO68" s="126"/>
      <c r="QJP68" s="124"/>
      <c r="QJQ68" s="125"/>
      <c r="QJR68" s="129"/>
      <c r="QJS68" s="125"/>
      <c r="QJT68" s="126"/>
      <c r="QJU68" s="126"/>
      <c r="QJV68" s="126"/>
      <c r="QJW68" s="124"/>
      <c r="QJX68" s="125"/>
      <c r="QJY68" s="129"/>
      <c r="QJZ68" s="125"/>
      <c r="QKA68" s="126"/>
      <c r="QKB68" s="126"/>
      <c r="QKC68" s="126"/>
      <c r="QKD68" s="124"/>
      <c r="QKE68" s="125"/>
      <c r="QKF68" s="129"/>
      <c r="QKG68" s="125"/>
      <c r="QKH68" s="126"/>
      <c r="QKI68" s="126"/>
      <c r="QKJ68" s="126"/>
      <c r="QKK68" s="124"/>
      <c r="QKL68" s="125"/>
      <c r="QKM68" s="129"/>
      <c r="QKN68" s="125"/>
      <c r="QKO68" s="126"/>
      <c r="QKP68" s="126"/>
      <c r="QKQ68" s="126"/>
      <c r="QKR68" s="124"/>
      <c r="QKS68" s="125"/>
      <c r="QKT68" s="129"/>
      <c r="QKU68" s="125"/>
      <c r="QKV68" s="126"/>
      <c r="QKW68" s="126"/>
      <c r="QKX68" s="126"/>
      <c r="QKY68" s="124"/>
      <c r="QKZ68" s="125"/>
      <c r="QLA68" s="129"/>
      <c r="QLB68" s="125"/>
      <c r="QLC68" s="126"/>
      <c r="QLD68" s="126"/>
      <c r="QLE68" s="126"/>
      <c r="QLF68" s="124"/>
      <c r="QLG68" s="125"/>
      <c r="QLH68" s="129"/>
      <c r="QLI68" s="125"/>
      <c r="QLJ68" s="126"/>
      <c r="QLK68" s="126"/>
      <c r="QLL68" s="126"/>
      <c r="QLM68" s="124"/>
      <c r="QLN68" s="125"/>
      <c r="QLO68" s="129"/>
      <c r="QLP68" s="125"/>
      <c r="QLQ68" s="126"/>
      <c r="QLR68" s="126"/>
      <c r="QLS68" s="126"/>
      <c r="QLT68" s="124"/>
      <c r="QLU68" s="125"/>
      <c r="QLV68" s="129"/>
      <c r="QLW68" s="125"/>
      <c r="QLX68" s="126"/>
      <c r="QLY68" s="126"/>
      <c r="QLZ68" s="126"/>
      <c r="QMA68" s="124"/>
      <c r="QMB68" s="125"/>
      <c r="QMC68" s="129"/>
      <c r="QMD68" s="125"/>
      <c r="QME68" s="126"/>
      <c r="QMF68" s="126"/>
      <c r="QMG68" s="126"/>
      <c r="QMH68" s="124"/>
      <c r="QMI68" s="125"/>
      <c r="QMJ68" s="129"/>
      <c r="QMK68" s="125"/>
      <c r="QML68" s="126"/>
      <c r="QMM68" s="126"/>
      <c r="QMN68" s="126"/>
      <c r="QMO68" s="124"/>
      <c r="QMP68" s="125"/>
      <c r="QMQ68" s="129"/>
      <c r="QMR68" s="125"/>
      <c r="QMS68" s="126"/>
      <c r="QMT68" s="126"/>
      <c r="QMU68" s="126"/>
      <c r="QMV68" s="124"/>
      <c r="QMW68" s="125"/>
      <c r="QMX68" s="129"/>
      <c r="QMY68" s="125"/>
      <c r="QMZ68" s="126"/>
      <c r="QNA68" s="126"/>
      <c r="QNB68" s="126"/>
      <c r="QNC68" s="124"/>
      <c r="QND68" s="125"/>
      <c r="QNE68" s="129"/>
      <c r="QNF68" s="125"/>
      <c r="QNG68" s="126"/>
      <c r="QNH68" s="126"/>
      <c r="QNI68" s="126"/>
      <c r="QNJ68" s="124"/>
      <c r="QNK68" s="125"/>
      <c r="QNL68" s="129"/>
      <c r="QNM68" s="125"/>
      <c r="QNN68" s="126"/>
      <c r="QNO68" s="126"/>
      <c r="QNP68" s="126"/>
      <c r="QNQ68" s="124"/>
      <c r="QNR68" s="125"/>
      <c r="QNS68" s="129"/>
      <c r="QNT68" s="125"/>
      <c r="QNU68" s="126"/>
      <c r="QNV68" s="126"/>
      <c r="QNW68" s="126"/>
      <c r="QNX68" s="124"/>
      <c r="QNY68" s="125"/>
      <c r="QNZ68" s="129"/>
      <c r="QOA68" s="125"/>
      <c r="QOB68" s="126"/>
      <c r="QOC68" s="126"/>
      <c r="QOD68" s="126"/>
      <c r="QOE68" s="124"/>
      <c r="QOF68" s="125"/>
      <c r="QOG68" s="129"/>
      <c r="QOH68" s="125"/>
      <c r="QOI68" s="126"/>
      <c r="QOJ68" s="126"/>
      <c r="QOK68" s="126"/>
      <c r="QOL68" s="124"/>
      <c r="QOM68" s="125"/>
      <c r="QON68" s="129"/>
      <c r="QOO68" s="125"/>
      <c r="QOP68" s="126"/>
      <c r="QOQ68" s="126"/>
      <c r="QOR68" s="126"/>
      <c r="QOS68" s="124"/>
      <c r="QOT68" s="125"/>
      <c r="QOU68" s="129"/>
      <c r="QOV68" s="125"/>
      <c r="QOW68" s="126"/>
      <c r="QOX68" s="126"/>
      <c r="QOY68" s="126"/>
      <c r="QOZ68" s="124"/>
      <c r="QPA68" s="125"/>
      <c r="QPB68" s="129"/>
      <c r="QPC68" s="125"/>
      <c r="QPD68" s="126"/>
      <c r="QPE68" s="126"/>
      <c r="QPF68" s="126"/>
      <c r="QPG68" s="124"/>
      <c r="QPH68" s="125"/>
      <c r="QPI68" s="129"/>
      <c r="QPJ68" s="125"/>
      <c r="QPK68" s="126"/>
      <c r="QPL68" s="126"/>
      <c r="QPM68" s="126"/>
      <c r="QPN68" s="124"/>
      <c r="QPO68" s="125"/>
      <c r="QPP68" s="129"/>
      <c r="QPQ68" s="125"/>
      <c r="QPR68" s="126"/>
      <c r="QPS68" s="126"/>
      <c r="QPT68" s="126"/>
      <c r="QPU68" s="124"/>
      <c r="QPV68" s="125"/>
      <c r="QPW68" s="129"/>
      <c r="QPX68" s="125"/>
      <c r="QPY68" s="126"/>
      <c r="QPZ68" s="126"/>
      <c r="QQA68" s="126"/>
      <c r="QQB68" s="124"/>
      <c r="QQC68" s="125"/>
      <c r="QQD68" s="129"/>
      <c r="QQE68" s="125"/>
      <c r="QQF68" s="126"/>
      <c r="QQG68" s="126"/>
      <c r="QQH68" s="126"/>
      <c r="QQI68" s="124"/>
      <c r="QQJ68" s="125"/>
      <c r="QQK68" s="129"/>
      <c r="QQL68" s="125"/>
      <c r="QQM68" s="126"/>
      <c r="QQN68" s="126"/>
      <c r="QQO68" s="126"/>
      <c r="QQP68" s="124"/>
      <c r="QQQ68" s="125"/>
      <c r="QQR68" s="129"/>
      <c r="QQS68" s="125"/>
      <c r="QQT68" s="126"/>
      <c r="QQU68" s="126"/>
      <c r="QQV68" s="126"/>
      <c r="QQW68" s="124"/>
      <c r="QQX68" s="125"/>
      <c r="QQY68" s="129"/>
      <c r="QQZ68" s="125"/>
      <c r="QRA68" s="126"/>
      <c r="QRB68" s="126"/>
      <c r="QRC68" s="126"/>
      <c r="QRD68" s="124"/>
      <c r="QRE68" s="125"/>
      <c r="QRF68" s="129"/>
      <c r="QRG68" s="125"/>
      <c r="QRH68" s="126"/>
      <c r="QRI68" s="126"/>
      <c r="QRJ68" s="126"/>
      <c r="QRK68" s="124"/>
      <c r="QRL68" s="125"/>
      <c r="QRM68" s="129"/>
      <c r="QRN68" s="125"/>
      <c r="QRO68" s="126"/>
      <c r="QRP68" s="126"/>
      <c r="QRQ68" s="126"/>
      <c r="QRR68" s="124"/>
      <c r="QRS68" s="125"/>
      <c r="QRT68" s="129"/>
      <c r="QRU68" s="125"/>
      <c r="QRV68" s="126"/>
      <c r="QRW68" s="126"/>
      <c r="QRX68" s="126"/>
      <c r="QRY68" s="124"/>
      <c r="QRZ68" s="125"/>
      <c r="QSA68" s="129"/>
      <c r="QSB68" s="125"/>
      <c r="QSC68" s="126"/>
      <c r="QSD68" s="126"/>
      <c r="QSE68" s="126"/>
      <c r="QSF68" s="124"/>
      <c r="QSG68" s="125"/>
      <c r="QSH68" s="129"/>
      <c r="QSI68" s="125"/>
      <c r="QSJ68" s="126"/>
      <c r="QSK68" s="126"/>
      <c r="QSL68" s="126"/>
      <c r="QSM68" s="124"/>
      <c r="QSN68" s="125"/>
      <c r="QSO68" s="129"/>
      <c r="QSP68" s="125"/>
      <c r="QSQ68" s="126"/>
      <c r="QSR68" s="126"/>
      <c r="QSS68" s="126"/>
      <c r="QST68" s="124"/>
      <c r="QSU68" s="125"/>
      <c r="QSV68" s="129"/>
      <c r="QSW68" s="125"/>
      <c r="QSX68" s="126"/>
      <c r="QSY68" s="126"/>
      <c r="QSZ68" s="126"/>
      <c r="QTA68" s="124"/>
      <c r="QTB68" s="125"/>
      <c r="QTC68" s="129"/>
      <c r="QTD68" s="125"/>
      <c r="QTE68" s="126"/>
      <c r="QTF68" s="126"/>
      <c r="QTG68" s="126"/>
      <c r="QTH68" s="124"/>
      <c r="QTI68" s="125"/>
      <c r="QTJ68" s="129"/>
      <c r="QTK68" s="125"/>
      <c r="QTL68" s="126"/>
      <c r="QTM68" s="126"/>
      <c r="QTN68" s="126"/>
      <c r="QTO68" s="124"/>
      <c r="QTP68" s="125"/>
      <c r="QTQ68" s="129"/>
      <c r="QTR68" s="125"/>
      <c r="QTS68" s="126"/>
      <c r="QTT68" s="126"/>
      <c r="QTU68" s="126"/>
      <c r="QTV68" s="124"/>
      <c r="QTW68" s="125"/>
      <c r="QTX68" s="129"/>
      <c r="QTY68" s="125"/>
      <c r="QTZ68" s="126"/>
      <c r="QUA68" s="126"/>
      <c r="QUB68" s="126"/>
      <c r="QUC68" s="124"/>
      <c r="QUD68" s="125"/>
      <c r="QUE68" s="129"/>
      <c r="QUF68" s="125"/>
      <c r="QUG68" s="126"/>
      <c r="QUH68" s="126"/>
      <c r="QUI68" s="126"/>
      <c r="QUJ68" s="124"/>
      <c r="QUK68" s="125"/>
      <c r="QUL68" s="129"/>
      <c r="QUM68" s="125"/>
      <c r="QUN68" s="126"/>
      <c r="QUO68" s="126"/>
      <c r="QUP68" s="126"/>
      <c r="QUQ68" s="124"/>
      <c r="QUR68" s="125"/>
      <c r="QUS68" s="129"/>
      <c r="QUT68" s="125"/>
      <c r="QUU68" s="126"/>
      <c r="QUV68" s="126"/>
      <c r="QUW68" s="126"/>
      <c r="QUX68" s="124"/>
      <c r="QUY68" s="125"/>
      <c r="QUZ68" s="129"/>
      <c r="QVA68" s="125"/>
      <c r="QVB68" s="126"/>
      <c r="QVC68" s="126"/>
      <c r="QVD68" s="126"/>
      <c r="QVE68" s="124"/>
      <c r="QVF68" s="125"/>
      <c r="QVG68" s="129"/>
      <c r="QVH68" s="125"/>
      <c r="QVI68" s="126"/>
      <c r="QVJ68" s="126"/>
      <c r="QVK68" s="126"/>
      <c r="QVL68" s="124"/>
      <c r="QVM68" s="125"/>
      <c r="QVN68" s="129"/>
      <c r="QVO68" s="125"/>
      <c r="QVP68" s="126"/>
      <c r="QVQ68" s="126"/>
      <c r="QVR68" s="126"/>
      <c r="QVS68" s="124"/>
      <c r="QVT68" s="125"/>
      <c r="QVU68" s="129"/>
      <c r="QVV68" s="125"/>
      <c r="QVW68" s="126"/>
      <c r="QVX68" s="126"/>
      <c r="QVY68" s="126"/>
      <c r="QVZ68" s="124"/>
      <c r="QWA68" s="125"/>
      <c r="QWB68" s="129"/>
      <c r="QWC68" s="125"/>
      <c r="QWD68" s="126"/>
      <c r="QWE68" s="126"/>
      <c r="QWF68" s="126"/>
      <c r="QWG68" s="124"/>
      <c r="QWH68" s="125"/>
      <c r="QWI68" s="129"/>
      <c r="QWJ68" s="125"/>
      <c r="QWK68" s="126"/>
      <c r="QWL68" s="126"/>
      <c r="QWM68" s="126"/>
      <c r="QWN68" s="124"/>
      <c r="QWO68" s="125"/>
      <c r="QWP68" s="129"/>
      <c r="QWQ68" s="125"/>
      <c r="QWR68" s="126"/>
      <c r="QWS68" s="126"/>
      <c r="QWT68" s="126"/>
      <c r="QWU68" s="124"/>
      <c r="QWV68" s="125"/>
      <c r="QWW68" s="129"/>
      <c r="QWX68" s="125"/>
      <c r="QWY68" s="126"/>
      <c r="QWZ68" s="126"/>
      <c r="QXA68" s="126"/>
      <c r="QXB68" s="124"/>
      <c r="QXC68" s="125"/>
      <c r="QXD68" s="129"/>
      <c r="QXE68" s="125"/>
      <c r="QXF68" s="126"/>
      <c r="QXG68" s="126"/>
      <c r="QXH68" s="126"/>
      <c r="QXI68" s="124"/>
      <c r="QXJ68" s="125"/>
      <c r="QXK68" s="129"/>
      <c r="QXL68" s="125"/>
      <c r="QXM68" s="126"/>
      <c r="QXN68" s="126"/>
      <c r="QXO68" s="126"/>
      <c r="QXP68" s="124"/>
      <c r="QXQ68" s="125"/>
      <c r="QXR68" s="129"/>
      <c r="QXS68" s="125"/>
      <c r="QXT68" s="126"/>
      <c r="QXU68" s="126"/>
      <c r="QXV68" s="126"/>
      <c r="QXW68" s="124"/>
      <c r="QXX68" s="125"/>
      <c r="QXY68" s="129"/>
      <c r="QXZ68" s="125"/>
      <c r="QYA68" s="126"/>
      <c r="QYB68" s="126"/>
      <c r="QYC68" s="126"/>
      <c r="QYD68" s="124"/>
      <c r="QYE68" s="125"/>
      <c r="QYF68" s="129"/>
      <c r="QYG68" s="125"/>
      <c r="QYH68" s="126"/>
      <c r="QYI68" s="126"/>
      <c r="QYJ68" s="126"/>
      <c r="QYK68" s="124"/>
      <c r="QYL68" s="125"/>
      <c r="QYM68" s="129"/>
      <c r="QYN68" s="125"/>
      <c r="QYO68" s="126"/>
      <c r="QYP68" s="126"/>
      <c r="QYQ68" s="126"/>
      <c r="QYR68" s="124"/>
      <c r="QYS68" s="125"/>
      <c r="QYT68" s="129"/>
      <c r="QYU68" s="125"/>
      <c r="QYV68" s="126"/>
      <c r="QYW68" s="126"/>
      <c r="QYX68" s="126"/>
      <c r="QYY68" s="124"/>
      <c r="QYZ68" s="125"/>
      <c r="QZA68" s="129"/>
      <c r="QZB68" s="125"/>
      <c r="QZC68" s="126"/>
      <c r="QZD68" s="126"/>
      <c r="QZE68" s="126"/>
      <c r="QZF68" s="124"/>
      <c r="QZG68" s="125"/>
      <c r="QZH68" s="129"/>
      <c r="QZI68" s="125"/>
      <c r="QZJ68" s="126"/>
      <c r="QZK68" s="126"/>
      <c r="QZL68" s="126"/>
      <c r="QZM68" s="124"/>
      <c r="QZN68" s="125"/>
      <c r="QZO68" s="129"/>
      <c r="QZP68" s="125"/>
      <c r="QZQ68" s="126"/>
      <c r="QZR68" s="126"/>
      <c r="QZS68" s="126"/>
      <c r="QZT68" s="124"/>
      <c r="QZU68" s="125"/>
      <c r="QZV68" s="129"/>
      <c r="QZW68" s="125"/>
      <c r="QZX68" s="126"/>
      <c r="QZY68" s="126"/>
      <c r="QZZ68" s="126"/>
      <c r="RAA68" s="124"/>
      <c r="RAB68" s="125"/>
      <c r="RAC68" s="129"/>
      <c r="RAD68" s="125"/>
      <c r="RAE68" s="126"/>
      <c r="RAF68" s="126"/>
      <c r="RAG68" s="126"/>
      <c r="RAH68" s="124"/>
      <c r="RAI68" s="125"/>
      <c r="RAJ68" s="129"/>
      <c r="RAK68" s="125"/>
      <c r="RAL68" s="126"/>
      <c r="RAM68" s="126"/>
      <c r="RAN68" s="126"/>
      <c r="RAO68" s="124"/>
      <c r="RAP68" s="125"/>
      <c r="RAQ68" s="129"/>
      <c r="RAR68" s="125"/>
      <c r="RAS68" s="126"/>
      <c r="RAT68" s="126"/>
      <c r="RAU68" s="126"/>
      <c r="RAV68" s="124"/>
      <c r="RAW68" s="125"/>
      <c r="RAX68" s="129"/>
      <c r="RAY68" s="125"/>
      <c r="RAZ68" s="126"/>
      <c r="RBA68" s="126"/>
      <c r="RBB68" s="126"/>
      <c r="RBC68" s="124"/>
      <c r="RBD68" s="125"/>
      <c r="RBE68" s="129"/>
      <c r="RBF68" s="125"/>
      <c r="RBG68" s="126"/>
      <c r="RBH68" s="126"/>
      <c r="RBI68" s="126"/>
      <c r="RBJ68" s="124"/>
      <c r="RBK68" s="125"/>
      <c r="RBL68" s="129"/>
      <c r="RBM68" s="125"/>
      <c r="RBN68" s="126"/>
      <c r="RBO68" s="126"/>
      <c r="RBP68" s="126"/>
      <c r="RBQ68" s="124"/>
      <c r="RBR68" s="125"/>
      <c r="RBS68" s="129"/>
      <c r="RBT68" s="125"/>
      <c r="RBU68" s="126"/>
      <c r="RBV68" s="126"/>
      <c r="RBW68" s="126"/>
      <c r="RBX68" s="124"/>
      <c r="RBY68" s="125"/>
      <c r="RBZ68" s="129"/>
      <c r="RCA68" s="125"/>
      <c r="RCB68" s="126"/>
      <c r="RCC68" s="126"/>
      <c r="RCD68" s="126"/>
      <c r="RCE68" s="124"/>
      <c r="RCF68" s="125"/>
      <c r="RCG68" s="129"/>
      <c r="RCH68" s="125"/>
      <c r="RCI68" s="126"/>
      <c r="RCJ68" s="126"/>
      <c r="RCK68" s="126"/>
      <c r="RCL68" s="124"/>
      <c r="RCM68" s="125"/>
      <c r="RCN68" s="129"/>
      <c r="RCO68" s="125"/>
      <c r="RCP68" s="126"/>
      <c r="RCQ68" s="126"/>
      <c r="RCR68" s="126"/>
      <c r="RCS68" s="124"/>
      <c r="RCT68" s="125"/>
      <c r="RCU68" s="129"/>
      <c r="RCV68" s="125"/>
      <c r="RCW68" s="126"/>
      <c r="RCX68" s="126"/>
      <c r="RCY68" s="126"/>
      <c r="RCZ68" s="124"/>
      <c r="RDA68" s="125"/>
      <c r="RDB68" s="129"/>
      <c r="RDC68" s="125"/>
      <c r="RDD68" s="126"/>
      <c r="RDE68" s="126"/>
      <c r="RDF68" s="126"/>
      <c r="RDG68" s="124"/>
      <c r="RDH68" s="125"/>
      <c r="RDI68" s="129"/>
      <c r="RDJ68" s="125"/>
      <c r="RDK68" s="126"/>
      <c r="RDL68" s="126"/>
      <c r="RDM68" s="126"/>
      <c r="RDN68" s="124"/>
      <c r="RDO68" s="125"/>
      <c r="RDP68" s="129"/>
      <c r="RDQ68" s="125"/>
      <c r="RDR68" s="126"/>
      <c r="RDS68" s="126"/>
      <c r="RDT68" s="126"/>
      <c r="RDU68" s="124"/>
      <c r="RDV68" s="125"/>
      <c r="RDW68" s="129"/>
      <c r="RDX68" s="125"/>
      <c r="RDY68" s="126"/>
      <c r="RDZ68" s="126"/>
      <c r="REA68" s="126"/>
      <c r="REB68" s="124"/>
      <c r="REC68" s="125"/>
      <c r="RED68" s="129"/>
      <c r="REE68" s="125"/>
      <c r="REF68" s="126"/>
      <c r="REG68" s="126"/>
      <c r="REH68" s="126"/>
      <c r="REI68" s="124"/>
      <c r="REJ68" s="125"/>
      <c r="REK68" s="129"/>
      <c r="REL68" s="125"/>
      <c r="REM68" s="126"/>
      <c r="REN68" s="126"/>
      <c r="REO68" s="126"/>
      <c r="REP68" s="124"/>
      <c r="REQ68" s="125"/>
      <c r="RER68" s="129"/>
      <c r="RES68" s="125"/>
      <c r="RET68" s="126"/>
      <c r="REU68" s="126"/>
      <c r="REV68" s="126"/>
      <c r="REW68" s="124"/>
      <c r="REX68" s="125"/>
      <c r="REY68" s="129"/>
      <c r="REZ68" s="125"/>
      <c r="RFA68" s="126"/>
      <c r="RFB68" s="126"/>
      <c r="RFC68" s="126"/>
      <c r="RFD68" s="124"/>
      <c r="RFE68" s="125"/>
      <c r="RFF68" s="129"/>
      <c r="RFG68" s="125"/>
      <c r="RFH68" s="126"/>
      <c r="RFI68" s="126"/>
      <c r="RFJ68" s="126"/>
      <c r="RFK68" s="124"/>
      <c r="RFL68" s="125"/>
      <c r="RFM68" s="129"/>
      <c r="RFN68" s="125"/>
      <c r="RFO68" s="126"/>
      <c r="RFP68" s="126"/>
      <c r="RFQ68" s="126"/>
      <c r="RFR68" s="124"/>
      <c r="RFS68" s="125"/>
      <c r="RFT68" s="129"/>
      <c r="RFU68" s="125"/>
      <c r="RFV68" s="126"/>
      <c r="RFW68" s="126"/>
      <c r="RFX68" s="126"/>
      <c r="RFY68" s="124"/>
      <c r="RFZ68" s="125"/>
      <c r="RGA68" s="129"/>
      <c r="RGB68" s="125"/>
      <c r="RGC68" s="126"/>
      <c r="RGD68" s="126"/>
      <c r="RGE68" s="126"/>
      <c r="RGF68" s="124"/>
      <c r="RGG68" s="125"/>
      <c r="RGH68" s="129"/>
      <c r="RGI68" s="125"/>
      <c r="RGJ68" s="126"/>
      <c r="RGK68" s="126"/>
      <c r="RGL68" s="126"/>
      <c r="RGM68" s="124"/>
      <c r="RGN68" s="125"/>
      <c r="RGO68" s="129"/>
      <c r="RGP68" s="125"/>
      <c r="RGQ68" s="126"/>
      <c r="RGR68" s="126"/>
      <c r="RGS68" s="126"/>
      <c r="RGT68" s="124"/>
      <c r="RGU68" s="125"/>
      <c r="RGV68" s="129"/>
      <c r="RGW68" s="125"/>
      <c r="RGX68" s="126"/>
      <c r="RGY68" s="126"/>
      <c r="RGZ68" s="126"/>
      <c r="RHA68" s="124"/>
      <c r="RHB68" s="125"/>
      <c r="RHC68" s="129"/>
      <c r="RHD68" s="125"/>
      <c r="RHE68" s="126"/>
      <c r="RHF68" s="126"/>
      <c r="RHG68" s="126"/>
      <c r="RHH68" s="124"/>
      <c r="RHI68" s="125"/>
      <c r="RHJ68" s="129"/>
      <c r="RHK68" s="125"/>
      <c r="RHL68" s="126"/>
      <c r="RHM68" s="126"/>
      <c r="RHN68" s="126"/>
      <c r="RHO68" s="124"/>
      <c r="RHP68" s="125"/>
      <c r="RHQ68" s="129"/>
      <c r="RHR68" s="125"/>
      <c r="RHS68" s="126"/>
      <c r="RHT68" s="126"/>
      <c r="RHU68" s="126"/>
      <c r="RHV68" s="124"/>
      <c r="RHW68" s="125"/>
      <c r="RHX68" s="129"/>
      <c r="RHY68" s="125"/>
      <c r="RHZ68" s="126"/>
      <c r="RIA68" s="126"/>
      <c r="RIB68" s="126"/>
      <c r="RIC68" s="124"/>
      <c r="RID68" s="125"/>
      <c r="RIE68" s="129"/>
      <c r="RIF68" s="125"/>
      <c r="RIG68" s="126"/>
      <c r="RIH68" s="126"/>
      <c r="RII68" s="126"/>
      <c r="RIJ68" s="124"/>
      <c r="RIK68" s="125"/>
      <c r="RIL68" s="129"/>
      <c r="RIM68" s="125"/>
      <c r="RIN68" s="126"/>
      <c r="RIO68" s="126"/>
      <c r="RIP68" s="126"/>
      <c r="RIQ68" s="124"/>
      <c r="RIR68" s="125"/>
      <c r="RIS68" s="129"/>
      <c r="RIT68" s="125"/>
      <c r="RIU68" s="126"/>
      <c r="RIV68" s="126"/>
      <c r="RIW68" s="126"/>
      <c r="RIX68" s="124"/>
      <c r="RIY68" s="125"/>
      <c r="RIZ68" s="129"/>
      <c r="RJA68" s="125"/>
      <c r="RJB68" s="126"/>
      <c r="RJC68" s="126"/>
      <c r="RJD68" s="126"/>
      <c r="RJE68" s="124"/>
      <c r="RJF68" s="125"/>
      <c r="RJG68" s="129"/>
      <c r="RJH68" s="125"/>
      <c r="RJI68" s="126"/>
      <c r="RJJ68" s="126"/>
      <c r="RJK68" s="126"/>
      <c r="RJL68" s="124"/>
      <c r="RJM68" s="125"/>
      <c r="RJN68" s="129"/>
      <c r="RJO68" s="125"/>
      <c r="RJP68" s="126"/>
      <c r="RJQ68" s="126"/>
      <c r="RJR68" s="126"/>
      <c r="RJS68" s="124"/>
      <c r="RJT68" s="125"/>
      <c r="RJU68" s="129"/>
      <c r="RJV68" s="125"/>
      <c r="RJW68" s="126"/>
      <c r="RJX68" s="126"/>
      <c r="RJY68" s="126"/>
      <c r="RJZ68" s="124"/>
      <c r="RKA68" s="125"/>
      <c r="RKB68" s="129"/>
      <c r="RKC68" s="125"/>
      <c r="RKD68" s="126"/>
      <c r="RKE68" s="126"/>
      <c r="RKF68" s="126"/>
      <c r="RKG68" s="124"/>
      <c r="RKH68" s="125"/>
      <c r="RKI68" s="129"/>
      <c r="RKJ68" s="125"/>
      <c r="RKK68" s="126"/>
      <c r="RKL68" s="126"/>
      <c r="RKM68" s="126"/>
      <c r="RKN68" s="124"/>
      <c r="RKO68" s="125"/>
      <c r="RKP68" s="129"/>
      <c r="RKQ68" s="125"/>
      <c r="RKR68" s="126"/>
      <c r="RKS68" s="126"/>
      <c r="RKT68" s="126"/>
      <c r="RKU68" s="124"/>
      <c r="RKV68" s="125"/>
      <c r="RKW68" s="129"/>
      <c r="RKX68" s="125"/>
      <c r="RKY68" s="126"/>
      <c r="RKZ68" s="126"/>
      <c r="RLA68" s="126"/>
      <c r="RLB68" s="124"/>
      <c r="RLC68" s="125"/>
      <c r="RLD68" s="129"/>
      <c r="RLE68" s="125"/>
      <c r="RLF68" s="126"/>
      <c r="RLG68" s="126"/>
      <c r="RLH68" s="126"/>
      <c r="RLI68" s="124"/>
      <c r="RLJ68" s="125"/>
      <c r="RLK68" s="129"/>
      <c r="RLL68" s="125"/>
      <c r="RLM68" s="126"/>
      <c r="RLN68" s="126"/>
      <c r="RLO68" s="126"/>
      <c r="RLP68" s="124"/>
      <c r="RLQ68" s="125"/>
      <c r="RLR68" s="129"/>
      <c r="RLS68" s="125"/>
      <c r="RLT68" s="126"/>
      <c r="RLU68" s="126"/>
      <c r="RLV68" s="126"/>
      <c r="RLW68" s="124"/>
      <c r="RLX68" s="125"/>
      <c r="RLY68" s="129"/>
      <c r="RLZ68" s="125"/>
      <c r="RMA68" s="126"/>
      <c r="RMB68" s="126"/>
      <c r="RMC68" s="126"/>
      <c r="RMD68" s="124"/>
      <c r="RME68" s="125"/>
      <c r="RMF68" s="129"/>
      <c r="RMG68" s="125"/>
      <c r="RMH68" s="126"/>
      <c r="RMI68" s="126"/>
      <c r="RMJ68" s="126"/>
      <c r="RMK68" s="124"/>
      <c r="RML68" s="125"/>
      <c r="RMM68" s="129"/>
      <c r="RMN68" s="125"/>
      <c r="RMO68" s="126"/>
      <c r="RMP68" s="126"/>
      <c r="RMQ68" s="126"/>
      <c r="RMR68" s="124"/>
      <c r="RMS68" s="125"/>
      <c r="RMT68" s="129"/>
      <c r="RMU68" s="125"/>
      <c r="RMV68" s="126"/>
      <c r="RMW68" s="126"/>
      <c r="RMX68" s="126"/>
      <c r="RMY68" s="124"/>
      <c r="RMZ68" s="125"/>
      <c r="RNA68" s="129"/>
      <c r="RNB68" s="125"/>
      <c r="RNC68" s="126"/>
      <c r="RND68" s="126"/>
      <c r="RNE68" s="126"/>
      <c r="RNF68" s="124"/>
      <c r="RNG68" s="125"/>
      <c r="RNH68" s="129"/>
      <c r="RNI68" s="125"/>
      <c r="RNJ68" s="126"/>
      <c r="RNK68" s="126"/>
      <c r="RNL68" s="126"/>
      <c r="RNM68" s="124"/>
      <c r="RNN68" s="125"/>
      <c r="RNO68" s="129"/>
      <c r="RNP68" s="125"/>
      <c r="RNQ68" s="126"/>
      <c r="RNR68" s="126"/>
      <c r="RNS68" s="126"/>
      <c r="RNT68" s="124"/>
      <c r="RNU68" s="125"/>
      <c r="RNV68" s="129"/>
      <c r="RNW68" s="125"/>
      <c r="RNX68" s="126"/>
      <c r="RNY68" s="126"/>
      <c r="RNZ68" s="126"/>
      <c r="ROA68" s="124"/>
      <c r="ROB68" s="125"/>
      <c r="ROC68" s="129"/>
      <c r="ROD68" s="125"/>
      <c r="ROE68" s="126"/>
      <c r="ROF68" s="126"/>
      <c r="ROG68" s="126"/>
      <c r="ROH68" s="124"/>
      <c r="ROI68" s="125"/>
      <c r="ROJ68" s="129"/>
      <c r="ROK68" s="125"/>
      <c r="ROL68" s="126"/>
      <c r="ROM68" s="126"/>
      <c r="RON68" s="126"/>
      <c r="ROO68" s="124"/>
      <c r="ROP68" s="125"/>
      <c r="ROQ68" s="129"/>
      <c r="ROR68" s="125"/>
      <c r="ROS68" s="126"/>
      <c r="ROT68" s="126"/>
      <c r="ROU68" s="126"/>
      <c r="ROV68" s="124"/>
      <c r="ROW68" s="125"/>
      <c r="ROX68" s="129"/>
      <c r="ROY68" s="125"/>
      <c r="ROZ68" s="126"/>
      <c r="RPA68" s="126"/>
      <c r="RPB68" s="126"/>
      <c r="RPC68" s="124"/>
      <c r="RPD68" s="125"/>
      <c r="RPE68" s="129"/>
      <c r="RPF68" s="125"/>
      <c r="RPG68" s="126"/>
      <c r="RPH68" s="126"/>
      <c r="RPI68" s="126"/>
      <c r="RPJ68" s="124"/>
      <c r="RPK68" s="125"/>
      <c r="RPL68" s="129"/>
      <c r="RPM68" s="125"/>
      <c r="RPN68" s="126"/>
      <c r="RPO68" s="126"/>
      <c r="RPP68" s="126"/>
      <c r="RPQ68" s="124"/>
      <c r="RPR68" s="125"/>
      <c r="RPS68" s="129"/>
      <c r="RPT68" s="125"/>
      <c r="RPU68" s="126"/>
      <c r="RPV68" s="126"/>
      <c r="RPW68" s="126"/>
      <c r="RPX68" s="124"/>
      <c r="RPY68" s="125"/>
      <c r="RPZ68" s="129"/>
      <c r="RQA68" s="125"/>
      <c r="RQB68" s="126"/>
      <c r="RQC68" s="126"/>
      <c r="RQD68" s="126"/>
      <c r="RQE68" s="124"/>
      <c r="RQF68" s="125"/>
      <c r="RQG68" s="129"/>
      <c r="RQH68" s="125"/>
      <c r="RQI68" s="126"/>
      <c r="RQJ68" s="126"/>
      <c r="RQK68" s="126"/>
      <c r="RQL68" s="124"/>
      <c r="RQM68" s="125"/>
      <c r="RQN68" s="129"/>
      <c r="RQO68" s="125"/>
      <c r="RQP68" s="126"/>
      <c r="RQQ68" s="126"/>
      <c r="RQR68" s="126"/>
      <c r="RQS68" s="124"/>
      <c r="RQT68" s="125"/>
      <c r="RQU68" s="129"/>
      <c r="RQV68" s="125"/>
      <c r="RQW68" s="126"/>
      <c r="RQX68" s="126"/>
      <c r="RQY68" s="126"/>
      <c r="RQZ68" s="124"/>
      <c r="RRA68" s="125"/>
      <c r="RRB68" s="129"/>
      <c r="RRC68" s="125"/>
      <c r="RRD68" s="126"/>
      <c r="RRE68" s="126"/>
      <c r="RRF68" s="126"/>
      <c r="RRG68" s="124"/>
      <c r="RRH68" s="125"/>
      <c r="RRI68" s="129"/>
      <c r="RRJ68" s="125"/>
      <c r="RRK68" s="126"/>
      <c r="RRL68" s="126"/>
      <c r="RRM68" s="126"/>
      <c r="RRN68" s="124"/>
      <c r="RRO68" s="125"/>
      <c r="RRP68" s="129"/>
      <c r="RRQ68" s="125"/>
      <c r="RRR68" s="126"/>
      <c r="RRS68" s="126"/>
      <c r="RRT68" s="126"/>
      <c r="RRU68" s="124"/>
      <c r="RRV68" s="125"/>
      <c r="RRW68" s="129"/>
      <c r="RRX68" s="125"/>
      <c r="RRY68" s="126"/>
      <c r="RRZ68" s="126"/>
      <c r="RSA68" s="126"/>
      <c r="RSB68" s="124"/>
      <c r="RSC68" s="125"/>
      <c r="RSD68" s="129"/>
      <c r="RSE68" s="125"/>
      <c r="RSF68" s="126"/>
      <c r="RSG68" s="126"/>
      <c r="RSH68" s="126"/>
      <c r="RSI68" s="124"/>
      <c r="RSJ68" s="125"/>
      <c r="RSK68" s="129"/>
      <c r="RSL68" s="125"/>
      <c r="RSM68" s="126"/>
      <c r="RSN68" s="126"/>
      <c r="RSO68" s="126"/>
      <c r="RSP68" s="124"/>
      <c r="RSQ68" s="125"/>
      <c r="RSR68" s="129"/>
      <c r="RSS68" s="125"/>
      <c r="RST68" s="126"/>
      <c r="RSU68" s="126"/>
      <c r="RSV68" s="126"/>
      <c r="RSW68" s="124"/>
      <c r="RSX68" s="125"/>
      <c r="RSY68" s="129"/>
      <c r="RSZ68" s="125"/>
      <c r="RTA68" s="126"/>
      <c r="RTB68" s="126"/>
      <c r="RTC68" s="126"/>
      <c r="RTD68" s="124"/>
      <c r="RTE68" s="125"/>
      <c r="RTF68" s="129"/>
      <c r="RTG68" s="125"/>
      <c r="RTH68" s="126"/>
      <c r="RTI68" s="126"/>
      <c r="RTJ68" s="126"/>
      <c r="RTK68" s="124"/>
      <c r="RTL68" s="125"/>
      <c r="RTM68" s="129"/>
      <c r="RTN68" s="125"/>
      <c r="RTO68" s="126"/>
      <c r="RTP68" s="126"/>
      <c r="RTQ68" s="126"/>
      <c r="RTR68" s="124"/>
      <c r="RTS68" s="125"/>
      <c r="RTT68" s="129"/>
      <c r="RTU68" s="125"/>
      <c r="RTV68" s="126"/>
      <c r="RTW68" s="126"/>
      <c r="RTX68" s="126"/>
      <c r="RTY68" s="124"/>
      <c r="RTZ68" s="125"/>
      <c r="RUA68" s="129"/>
      <c r="RUB68" s="125"/>
      <c r="RUC68" s="126"/>
      <c r="RUD68" s="126"/>
      <c r="RUE68" s="126"/>
      <c r="RUF68" s="124"/>
      <c r="RUG68" s="125"/>
      <c r="RUH68" s="129"/>
      <c r="RUI68" s="125"/>
      <c r="RUJ68" s="126"/>
      <c r="RUK68" s="126"/>
      <c r="RUL68" s="126"/>
      <c r="RUM68" s="124"/>
      <c r="RUN68" s="125"/>
      <c r="RUO68" s="129"/>
      <c r="RUP68" s="125"/>
      <c r="RUQ68" s="126"/>
      <c r="RUR68" s="126"/>
      <c r="RUS68" s="126"/>
      <c r="RUT68" s="124"/>
      <c r="RUU68" s="125"/>
      <c r="RUV68" s="129"/>
      <c r="RUW68" s="125"/>
      <c r="RUX68" s="126"/>
      <c r="RUY68" s="126"/>
      <c r="RUZ68" s="126"/>
      <c r="RVA68" s="124"/>
      <c r="RVB68" s="125"/>
      <c r="RVC68" s="129"/>
      <c r="RVD68" s="125"/>
      <c r="RVE68" s="126"/>
      <c r="RVF68" s="126"/>
      <c r="RVG68" s="126"/>
      <c r="RVH68" s="124"/>
      <c r="RVI68" s="125"/>
      <c r="RVJ68" s="129"/>
      <c r="RVK68" s="125"/>
      <c r="RVL68" s="126"/>
      <c r="RVM68" s="126"/>
      <c r="RVN68" s="126"/>
      <c r="RVO68" s="124"/>
      <c r="RVP68" s="125"/>
      <c r="RVQ68" s="129"/>
      <c r="RVR68" s="125"/>
      <c r="RVS68" s="126"/>
      <c r="RVT68" s="126"/>
      <c r="RVU68" s="126"/>
      <c r="RVV68" s="124"/>
      <c r="RVW68" s="125"/>
      <c r="RVX68" s="129"/>
      <c r="RVY68" s="125"/>
      <c r="RVZ68" s="126"/>
      <c r="RWA68" s="126"/>
      <c r="RWB68" s="126"/>
      <c r="RWC68" s="124"/>
      <c r="RWD68" s="125"/>
      <c r="RWE68" s="129"/>
      <c r="RWF68" s="125"/>
      <c r="RWG68" s="126"/>
      <c r="RWH68" s="126"/>
      <c r="RWI68" s="126"/>
      <c r="RWJ68" s="124"/>
      <c r="RWK68" s="125"/>
      <c r="RWL68" s="129"/>
      <c r="RWM68" s="125"/>
      <c r="RWN68" s="126"/>
      <c r="RWO68" s="126"/>
      <c r="RWP68" s="126"/>
      <c r="RWQ68" s="124"/>
      <c r="RWR68" s="125"/>
      <c r="RWS68" s="129"/>
      <c r="RWT68" s="125"/>
      <c r="RWU68" s="126"/>
      <c r="RWV68" s="126"/>
      <c r="RWW68" s="126"/>
      <c r="RWX68" s="124"/>
      <c r="RWY68" s="125"/>
      <c r="RWZ68" s="129"/>
      <c r="RXA68" s="125"/>
      <c r="RXB68" s="126"/>
      <c r="RXC68" s="126"/>
      <c r="RXD68" s="126"/>
      <c r="RXE68" s="124"/>
      <c r="RXF68" s="125"/>
      <c r="RXG68" s="129"/>
      <c r="RXH68" s="125"/>
      <c r="RXI68" s="126"/>
      <c r="RXJ68" s="126"/>
      <c r="RXK68" s="126"/>
      <c r="RXL68" s="124"/>
      <c r="RXM68" s="125"/>
      <c r="RXN68" s="129"/>
      <c r="RXO68" s="125"/>
      <c r="RXP68" s="126"/>
      <c r="RXQ68" s="126"/>
      <c r="RXR68" s="126"/>
      <c r="RXS68" s="124"/>
      <c r="RXT68" s="125"/>
      <c r="RXU68" s="129"/>
      <c r="RXV68" s="125"/>
      <c r="RXW68" s="126"/>
      <c r="RXX68" s="126"/>
      <c r="RXY68" s="126"/>
      <c r="RXZ68" s="124"/>
      <c r="RYA68" s="125"/>
      <c r="RYB68" s="129"/>
      <c r="RYC68" s="125"/>
      <c r="RYD68" s="126"/>
      <c r="RYE68" s="126"/>
      <c r="RYF68" s="126"/>
      <c r="RYG68" s="124"/>
      <c r="RYH68" s="125"/>
      <c r="RYI68" s="129"/>
      <c r="RYJ68" s="125"/>
      <c r="RYK68" s="126"/>
      <c r="RYL68" s="126"/>
      <c r="RYM68" s="126"/>
      <c r="RYN68" s="124"/>
      <c r="RYO68" s="125"/>
      <c r="RYP68" s="129"/>
      <c r="RYQ68" s="125"/>
      <c r="RYR68" s="126"/>
      <c r="RYS68" s="126"/>
      <c r="RYT68" s="126"/>
      <c r="RYU68" s="124"/>
      <c r="RYV68" s="125"/>
      <c r="RYW68" s="129"/>
      <c r="RYX68" s="125"/>
      <c r="RYY68" s="126"/>
      <c r="RYZ68" s="126"/>
      <c r="RZA68" s="126"/>
      <c r="RZB68" s="124"/>
      <c r="RZC68" s="125"/>
      <c r="RZD68" s="129"/>
      <c r="RZE68" s="125"/>
      <c r="RZF68" s="126"/>
      <c r="RZG68" s="126"/>
      <c r="RZH68" s="126"/>
      <c r="RZI68" s="124"/>
      <c r="RZJ68" s="125"/>
      <c r="RZK68" s="129"/>
      <c r="RZL68" s="125"/>
      <c r="RZM68" s="126"/>
      <c r="RZN68" s="126"/>
      <c r="RZO68" s="126"/>
      <c r="RZP68" s="124"/>
      <c r="RZQ68" s="125"/>
      <c r="RZR68" s="129"/>
      <c r="RZS68" s="125"/>
      <c r="RZT68" s="126"/>
      <c r="RZU68" s="126"/>
      <c r="RZV68" s="126"/>
      <c r="RZW68" s="124"/>
      <c r="RZX68" s="125"/>
      <c r="RZY68" s="129"/>
      <c r="RZZ68" s="125"/>
      <c r="SAA68" s="126"/>
      <c r="SAB68" s="126"/>
      <c r="SAC68" s="126"/>
      <c r="SAD68" s="124"/>
      <c r="SAE68" s="125"/>
      <c r="SAF68" s="129"/>
      <c r="SAG68" s="125"/>
      <c r="SAH68" s="126"/>
      <c r="SAI68" s="126"/>
      <c r="SAJ68" s="126"/>
      <c r="SAK68" s="124"/>
      <c r="SAL68" s="125"/>
      <c r="SAM68" s="129"/>
      <c r="SAN68" s="125"/>
      <c r="SAO68" s="126"/>
      <c r="SAP68" s="126"/>
      <c r="SAQ68" s="126"/>
      <c r="SAR68" s="124"/>
      <c r="SAS68" s="125"/>
      <c r="SAT68" s="129"/>
      <c r="SAU68" s="125"/>
      <c r="SAV68" s="126"/>
      <c r="SAW68" s="126"/>
      <c r="SAX68" s="126"/>
      <c r="SAY68" s="124"/>
      <c r="SAZ68" s="125"/>
      <c r="SBA68" s="129"/>
      <c r="SBB68" s="125"/>
      <c r="SBC68" s="126"/>
      <c r="SBD68" s="126"/>
      <c r="SBE68" s="126"/>
      <c r="SBF68" s="124"/>
      <c r="SBG68" s="125"/>
      <c r="SBH68" s="129"/>
      <c r="SBI68" s="125"/>
      <c r="SBJ68" s="126"/>
      <c r="SBK68" s="126"/>
      <c r="SBL68" s="126"/>
      <c r="SBM68" s="124"/>
      <c r="SBN68" s="125"/>
      <c r="SBO68" s="129"/>
      <c r="SBP68" s="125"/>
      <c r="SBQ68" s="126"/>
      <c r="SBR68" s="126"/>
      <c r="SBS68" s="126"/>
      <c r="SBT68" s="124"/>
      <c r="SBU68" s="125"/>
      <c r="SBV68" s="129"/>
      <c r="SBW68" s="125"/>
      <c r="SBX68" s="126"/>
      <c r="SBY68" s="126"/>
      <c r="SBZ68" s="126"/>
      <c r="SCA68" s="124"/>
      <c r="SCB68" s="125"/>
      <c r="SCC68" s="129"/>
      <c r="SCD68" s="125"/>
      <c r="SCE68" s="126"/>
      <c r="SCF68" s="126"/>
      <c r="SCG68" s="126"/>
      <c r="SCH68" s="124"/>
      <c r="SCI68" s="125"/>
      <c r="SCJ68" s="129"/>
      <c r="SCK68" s="125"/>
      <c r="SCL68" s="126"/>
      <c r="SCM68" s="126"/>
      <c r="SCN68" s="126"/>
      <c r="SCO68" s="124"/>
      <c r="SCP68" s="125"/>
      <c r="SCQ68" s="129"/>
      <c r="SCR68" s="125"/>
      <c r="SCS68" s="126"/>
      <c r="SCT68" s="126"/>
      <c r="SCU68" s="126"/>
      <c r="SCV68" s="124"/>
      <c r="SCW68" s="125"/>
      <c r="SCX68" s="129"/>
      <c r="SCY68" s="125"/>
      <c r="SCZ68" s="126"/>
      <c r="SDA68" s="126"/>
      <c r="SDB68" s="126"/>
      <c r="SDC68" s="124"/>
      <c r="SDD68" s="125"/>
      <c r="SDE68" s="129"/>
      <c r="SDF68" s="125"/>
      <c r="SDG68" s="126"/>
      <c r="SDH68" s="126"/>
      <c r="SDI68" s="126"/>
      <c r="SDJ68" s="124"/>
      <c r="SDK68" s="125"/>
      <c r="SDL68" s="129"/>
      <c r="SDM68" s="125"/>
      <c r="SDN68" s="126"/>
      <c r="SDO68" s="126"/>
      <c r="SDP68" s="126"/>
      <c r="SDQ68" s="124"/>
      <c r="SDR68" s="125"/>
      <c r="SDS68" s="129"/>
      <c r="SDT68" s="125"/>
      <c r="SDU68" s="126"/>
      <c r="SDV68" s="126"/>
      <c r="SDW68" s="126"/>
      <c r="SDX68" s="124"/>
      <c r="SDY68" s="125"/>
      <c r="SDZ68" s="129"/>
      <c r="SEA68" s="125"/>
      <c r="SEB68" s="126"/>
      <c r="SEC68" s="126"/>
      <c r="SED68" s="126"/>
      <c r="SEE68" s="124"/>
      <c r="SEF68" s="125"/>
      <c r="SEG68" s="129"/>
      <c r="SEH68" s="125"/>
      <c r="SEI68" s="126"/>
      <c r="SEJ68" s="126"/>
      <c r="SEK68" s="126"/>
      <c r="SEL68" s="124"/>
      <c r="SEM68" s="125"/>
      <c r="SEN68" s="129"/>
      <c r="SEO68" s="125"/>
      <c r="SEP68" s="126"/>
      <c r="SEQ68" s="126"/>
      <c r="SER68" s="126"/>
      <c r="SES68" s="124"/>
      <c r="SET68" s="125"/>
      <c r="SEU68" s="129"/>
      <c r="SEV68" s="125"/>
      <c r="SEW68" s="126"/>
      <c r="SEX68" s="126"/>
      <c r="SEY68" s="126"/>
      <c r="SEZ68" s="124"/>
      <c r="SFA68" s="125"/>
      <c r="SFB68" s="129"/>
      <c r="SFC68" s="125"/>
      <c r="SFD68" s="126"/>
      <c r="SFE68" s="126"/>
      <c r="SFF68" s="126"/>
      <c r="SFG68" s="124"/>
      <c r="SFH68" s="125"/>
      <c r="SFI68" s="129"/>
      <c r="SFJ68" s="125"/>
      <c r="SFK68" s="126"/>
      <c r="SFL68" s="126"/>
      <c r="SFM68" s="126"/>
      <c r="SFN68" s="124"/>
      <c r="SFO68" s="125"/>
      <c r="SFP68" s="129"/>
      <c r="SFQ68" s="125"/>
      <c r="SFR68" s="126"/>
      <c r="SFS68" s="126"/>
      <c r="SFT68" s="126"/>
      <c r="SFU68" s="124"/>
      <c r="SFV68" s="125"/>
      <c r="SFW68" s="129"/>
      <c r="SFX68" s="125"/>
      <c r="SFY68" s="126"/>
      <c r="SFZ68" s="126"/>
      <c r="SGA68" s="126"/>
      <c r="SGB68" s="124"/>
      <c r="SGC68" s="125"/>
      <c r="SGD68" s="129"/>
      <c r="SGE68" s="125"/>
      <c r="SGF68" s="126"/>
      <c r="SGG68" s="126"/>
      <c r="SGH68" s="126"/>
      <c r="SGI68" s="124"/>
      <c r="SGJ68" s="125"/>
      <c r="SGK68" s="129"/>
      <c r="SGL68" s="125"/>
      <c r="SGM68" s="126"/>
      <c r="SGN68" s="126"/>
      <c r="SGO68" s="126"/>
      <c r="SGP68" s="124"/>
      <c r="SGQ68" s="125"/>
      <c r="SGR68" s="129"/>
      <c r="SGS68" s="125"/>
      <c r="SGT68" s="126"/>
      <c r="SGU68" s="126"/>
      <c r="SGV68" s="126"/>
      <c r="SGW68" s="124"/>
      <c r="SGX68" s="125"/>
      <c r="SGY68" s="129"/>
      <c r="SGZ68" s="125"/>
      <c r="SHA68" s="126"/>
      <c r="SHB68" s="126"/>
      <c r="SHC68" s="126"/>
      <c r="SHD68" s="124"/>
      <c r="SHE68" s="125"/>
      <c r="SHF68" s="129"/>
      <c r="SHG68" s="125"/>
      <c r="SHH68" s="126"/>
      <c r="SHI68" s="126"/>
      <c r="SHJ68" s="126"/>
      <c r="SHK68" s="124"/>
      <c r="SHL68" s="125"/>
      <c r="SHM68" s="129"/>
      <c r="SHN68" s="125"/>
      <c r="SHO68" s="126"/>
      <c r="SHP68" s="126"/>
      <c r="SHQ68" s="126"/>
      <c r="SHR68" s="124"/>
      <c r="SHS68" s="125"/>
      <c r="SHT68" s="129"/>
      <c r="SHU68" s="125"/>
      <c r="SHV68" s="126"/>
      <c r="SHW68" s="126"/>
      <c r="SHX68" s="126"/>
      <c r="SHY68" s="124"/>
      <c r="SHZ68" s="125"/>
      <c r="SIA68" s="129"/>
      <c r="SIB68" s="125"/>
      <c r="SIC68" s="126"/>
      <c r="SID68" s="126"/>
      <c r="SIE68" s="126"/>
      <c r="SIF68" s="124"/>
      <c r="SIG68" s="125"/>
      <c r="SIH68" s="129"/>
      <c r="SII68" s="125"/>
      <c r="SIJ68" s="126"/>
      <c r="SIK68" s="126"/>
      <c r="SIL68" s="126"/>
      <c r="SIM68" s="124"/>
      <c r="SIN68" s="125"/>
      <c r="SIO68" s="129"/>
      <c r="SIP68" s="125"/>
      <c r="SIQ68" s="126"/>
      <c r="SIR68" s="126"/>
      <c r="SIS68" s="126"/>
      <c r="SIT68" s="124"/>
      <c r="SIU68" s="125"/>
      <c r="SIV68" s="129"/>
      <c r="SIW68" s="125"/>
      <c r="SIX68" s="126"/>
      <c r="SIY68" s="126"/>
      <c r="SIZ68" s="126"/>
      <c r="SJA68" s="124"/>
      <c r="SJB68" s="125"/>
      <c r="SJC68" s="129"/>
      <c r="SJD68" s="125"/>
      <c r="SJE68" s="126"/>
      <c r="SJF68" s="126"/>
      <c r="SJG68" s="126"/>
      <c r="SJH68" s="124"/>
      <c r="SJI68" s="125"/>
      <c r="SJJ68" s="129"/>
      <c r="SJK68" s="125"/>
      <c r="SJL68" s="126"/>
      <c r="SJM68" s="126"/>
      <c r="SJN68" s="126"/>
      <c r="SJO68" s="124"/>
      <c r="SJP68" s="125"/>
      <c r="SJQ68" s="129"/>
      <c r="SJR68" s="125"/>
      <c r="SJS68" s="126"/>
      <c r="SJT68" s="126"/>
      <c r="SJU68" s="126"/>
      <c r="SJV68" s="124"/>
      <c r="SJW68" s="125"/>
      <c r="SJX68" s="129"/>
      <c r="SJY68" s="125"/>
      <c r="SJZ68" s="126"/>
      <c r="SKA68" s="126"/>
      <c r="SKB68" s="126"/>
      <c r="SKC68" s="124"/>
      <c r="SKD68" s="125"/>
      <c r="SKE68" s="129"/>
      <c r="SKF68" s="125"/>
      <c r="SKG68" s="126"/>
      <c r="SKH68" s="126"/>
      <c r="SKI68" s="126"/>
      <c r="SKJ68" s="124"/>
      <c r="SKK68" s="125"/>
      <c r="SKL68" s="129"/>
      <c r="SKM68" s="125"/>
      <c r="SKN68" s="126"/>
      <c r="SKO68" s="126"/>
      <c r="SKP68" s="126"/>
      <c r="SKQ68" s="124"/>
      <c r="SKR68" s="125"/>
      <c r="SKS68" s="129"/>
      <c r="SKT68" s="125"/>
      <c r="SKU68" s="126"/>
      <c r="SKV68" s="126"/>
      <c r="SKW68" s="126"/>
      <c r="SKX68" s="124"/>
      <c r="SKY68" s="125"/>
      <c r="SKZ68" s="129"/>
      <c r="SLA68" s="125"/>
      <c r="SLB68" s="126"/>
      <c r="SLC68" s="126"/>
      <c r="SLD68" s="126"/>
      <c r="SLE68" s="124"/>
      <c r="SLF68" s="125"/>
      <c r="SLG68" s="129"/>
      <c r="SLH68" s="125"/>
      <c r="SLI68" s="126"/>
      <c r="SLJ68" s="126"/>
      <c r="SLK68" s="126"/>
      <c r="SLL68" s="124"/>
      <c r="SLM68" s="125"/>
      <c r="SLN68" s="129"/>
      <c r="SLO68" s="125"/>
      <c r="SLP68" s="126"/>
      <c r="SLQ68" s="126"/>
      <c r="SLR68" s="126"/>
      <c r="SLS68" s="124"/>
      <c r="SLT68" s="125"/>
      <c r="SLU68" s="129"/>
      <c r="SLV68" s="125"/>
      <c r="SLW68" s="126"/>
      <c r="SLX68" s="126"/>
      <c r="SLY68" s="126"/>
      <c r="SLZ68" s="124"/>
      <c r="SMA68" s="125"/>
      <c r="SMB68" s="129"/>
      <c r="SMC68" s="125"/>
      <c r="SMD68" s="126"/>
      <c r="SME68" s="126"/>
      <c r="SMF68" s="126"/>
      <c r="SMG68" s="124"/>
      <c r="SMH68" s="125"/>
      <c r="SMI68" s="129"/>
      <c r="SMJ68" s="125"/>
      <c r="SMK68" s="126"/>
      <c r="SML68" s="126"/>
      <c r="SMM68" s="126"/>
      <c r="SMN68" s="124"/>
      <c r="SMO68" s="125"/>
      <c r="SMP68" s="129"/>
      <c r="SMQ68" s="125"/>
      <c r="SMR68" s="126"/>
      <c r="SMS68" s="126"/>
      <c r="SMT68" s="126"/>
      <c r="SMU68" s="124"/>
      <c r="SMV68" s="125"/>
      <c r="SMW68" s="129"/>
      <c r="SMX68" s="125"/>
      <c r="SMY68" s="126"/>
      <c r="SMZ68" s="126"/>
      <c r="SNA68" s="126"/>
      <c r="SNB68" s="124"/>
      <c r="SNC68" s="125"/>
      <c r="SND68" s="129"/>
      <c r="SNE68" s="125"/>
      <c r="SNF68" s="126"/>
      <c r="SNG68" s="126"/>
      <c r="SNH68" s="126"/>
      <c r="SNI68" s="124"/>
      <c r="SNJ68" s="125"/>
      <c r="SNK68" s="129"/>
      <c r="SNL68" s="125"/>
      <c r="SNM68" s="126"/>
      <c r="SNN68" s="126"/>
      <c r="SNO68" s="126"/>
      <c r="SNP68" s="124"/>
      <c r="SNQ68" s="125"/>
      <c r="SNR68" s="129"/>
      <c r="SNS68" s="125"/>
      <c r="SNT68" s="126"/>
      <c r="SNU68" s="126"/>
      <c r="SNV68" s="126"/>
      <c r="SNW68" s="124"/>
      <c r="SNX68" s="125"/>
      <c r="SNY68" s="129"/>
      <c r="SNZ68" s="125"/>
      <c r="SOA68" s="126"/>
      <c r="SOB68" s="126"/>
      <c r="SOC68" s="126"/>
      <c r="SOD68" s="124"/>
      <c r="SOE68" s="125"/>
      <c r="SOF68" s="129"/>
      <c r="SOG68" s="125"/>
      <c r="SOH68" s="126"/>
      <c r="SOI68" s="126"/>
      <c r="SOJ68" s="126"/>
      <c r="SOK68" s="124"/>
      <c r="SOL68" s="125"/>
      <c r="SOM68" s="129"/>
      <c r="SON68" s="125"/>
      <c r="SOO68" s="126"/>
      <c r="SOP68" s="126"/>
      <c r="SOQ68" s="126"/>
      <c r="SOR68" s="124"/>
      <c r="SOS68" s="125"/>
      <c r="SOT68" s="129"/>
      <c r="SOU68" s="125"/>
      <c r="SOV68" s="126"/>
      <c r="SOW68" s="126"/>
      <c r="SOX68" s="126"/>
      <c r="SOY68" s="124"/>
      <c r="SOZ68" s="125"/>
      <c r="SPA68" s="129"/>
      <c r="SPB68" s="125"/>
      <c r="SPC68" s="126"/>
      <c r="SPD68" s="126"/>
      <c r="SPE68" s="126"/>
      <c r="SPF68" s="124"/>
      <c r="SPG68" s="125"/>
      <c r="SPH68" s="129"/>
      <c r="SPI68" s="125"/>
      <c r="SPJ68" s="126"/>
      <c r="SPK68" s="126"/>
      <c r="SPL68" s="126"/>
      <c r="SPM68" s="124"/>
      <c r="SPN68" s="125"/>
      <c r="SPO68" s="129"/>
      <c r="SPP68" s="125"/>
      <c r="SPQ68" s="126"/>
      <c r="SPR68" s="126"/>
      <c r="SPS68" s="126"/>
      <c r="SPT68" s="124"/>
      <c r="SPU68" s="125"/>
      <c r="SPV68" s="129"/>
      <c r="SPW68" s="125"/>
      <c r="SPX68" s="126"/>
      <c r="SPY68" s="126"/>
      <c r="SPZ68" s="126"/>
      <c r="SQA68" s="124"/>
      <c r="SQB68" s="125"/>
      <c r="SQC68" s="129"/>
      <c r="SQD68" s="125"/>
      <c r="SQE68" s="126"/>
      <c r="SQF68" s="126"/>
      <c r="SQG68" s="126"/>
      <c r="SQH68" s="124"/>
      <c r="SQI68" s="125"/>
      <c r="SQJ68" s="129"/>
      <c r="SQK68" s="125"/>
      <c r="SQL68" s="126"/>
      <c r="SQM68" s="126"/>
      <c r="SQN68" s="126"/>
      <c r="SQO68" s="124"/>
      <c r="SQP68" s="125"/>
      <c r="SQQ68" s="129"/>
      <c r="SQR68" s="125"/>
      <c r="SQS68" s="126"/>
      <c r="SQT68" s="126"/>
      <c r="SQU68" s="126"/>
      <c r="SQV68" s="124"/>
      <c r="SQW68" s="125"/>
      <c r="SQX68" s="129"/>
      <c r="SQY68" s="125"/>
      <c r="SQZ68" s="126"/>
      <c r="SRA68" s="126"/>
      <c r="SRB68" s="126"/>
      <c r="SRC68" s="124"/>
      <c r="SRD68" s="125"/>
      <c r="SRE68" s="129"/>
      <c r="SRF68" s="125"/>
      <c r="SRG68" s="126"/>
      <c r="SRH68" s="126"/>
      <c r="SRI68" s="126"/>
      <c r="SRJ68" s="124"/>
      <c r="SRK68" s="125"/>
      <c r="SRL68" s="129"/>
      <c r="SRM68" s="125"/>
      <c r="SRN68" s="126"/>
      <c r="SRO68" s="126"/>
      <c r="SRP68" s="126"/>
      <c r="SRQ68" s="124"/>
      <c r="SRR68" s="125"/>
      <c r="SRS68" s="129"/>
      <c r="SRT68" s="125"/>
      <c r="SRU68" s="126"/>
      <c r="SRV68" s="126"/>
      <c r="SRW68" s="126"/>
      <c r="SRX68" s="124"/>
      <c r="SRY68" s="125"/>
      <c r="SRZ68" s="129"/>
      <c r="SSA68" s="125"/>
      <c r="SSB68" s="126"/>
      <c r="SSC68" s="126"/>
      <c r="SSD68" s="126"/>
      <c r="SSE68" s="124"/>
      <c r="SSF68" s="125"/>
      <c r="SSG68" s="129"/>
      <c r="SSH68" s="125"/>
      <c r="SSI68" s="126"/>
      <c r="SSJ68" s="126"/>
      <c r="SSK68" s="126"/>
      <c r="SSL68" s="124"/>
      <c r="SSM68" s="125"/>
      <c r="SSN68" s="129"/>
      <c r="SSO68" s="125"/>
      <c r="SSP68" s="126"/>
      <c r="SSQ68" s="126"/>
      <c r="SSR68" s="126"/>
      <c r="SSS68" s="124"/>
      <c r="SST68" s="125"/>
      <c r="SSU68" s="129"/>
      <c r="SSV68" s="125"/>
      <c r="SSW68" s="126"/>
      <c r="SSX68" s="126"/>
      <c r="SSY68" s="126"/>
      <c r="SSZ68" s="124"/>
      <c r="STA68" s="125"/>
      <c r="STB68" s="129"/>
      <c r="STC68" s="125"/>
      <c r="STD68" s="126"/>
      <c r="STE68" s="126"/>
      <c r="STF68" s="126"/>
      <c r="STG68" s="124"/>
      <c r="STH68" s="125"/>
      <c r="STI68" s="129"/>
      <c r="STJ68" s="125"/>
      <c r="STK68" s="126"/>
      <c r="STL68" s="126"/>
      <c r="STM68" s="126"/>
      <c r="STN68" s="124"/>
      <c r="STO68" s="125"/>
      <c r="STP68" s="129"/>
      <c r="STQ68" s="125"/>
      <c r="STR68" s="126"/>
      <c r="STS68" s="126"/>
      <c r="STT68" s="126"/>
      <c r="STU68" s="124"/>
      <c r="STV68" s="125"/>
      <c r="STW68" s="129"/>
      <c r="STX68" s="125"/>
      <c r="STY68" s="126"/>
      <c r="STZ68" s="126"/>
      <c r="SUA68" s="126"/>
      <c r="SUB68" s="124"/>
      <c r="SUC68" s="125"/>
      <c r="SUD68" s="129"/>
      <c r="SUE68" s="125"/>
      <c r="SUF68" s="126"/>
      <c r="SUG68" s="126"/>
      <c r="SUH68" s="126"/>
      <c r="SUI68" s="124"/>
      <c r="SUJ68" s="125"/>
      <c r="SUK68" s="129"/>
      <c r="SUL68" s="125"/>
      <c r="SUM68" s="126"/>
      <c r="SUN68" s="126"/>
      <c r="SUO68" s="126"/>
      <c r="SUP68" s="124"/>
      <c r="SUQ68" s="125"/>
      <c r="SUR68" s="129"/>
      <c r="SUS68" s="125"/>
      <c r="SUT68" s="126"/>
      <c r="SUU68" s="126"/>
      <c r="SUV68" s="126"/>
      <c r="SUW68" s="124"/>
      <c r="SUX68" s="125"/>
      <c r="SUY68" s="129"/>
      <c r="SUZ68" s="125"/>
      <c r="SVA68" s="126"/>
      <c r="SVB68" s="126"/>
      <c r="SVC68" s="126"/>
      <c r="SVD68" s="124"/>
      <c r="SVE68" s="125"/>
      <c r="SVF68" s="129"/>
      <c r="SVG68" s="125"/>
      <c r="SVH68" s="126"/>
      <c r="SVI68" s="126"/>
      <c r="SVJ68" s="126"/>
      <c r="SVK68" s="124"/>
      <c r="SVL68" s="125"/>
      <c r="SVM68" s="129"/>
      <c r="SVN68" s="125"/>
      <c r="SVO68" s="126"/>
      <c r="SVP68" s="126"/>
      <c r="SVQ68" s="126"/>
      <c r="SVR68" s="124"/>
      <c r="SVS68" s="125"/>
      <c r="SVT68" s="129"/>
      <c r="SVU68" s="125"/>
      <c r="SVV68" s="126"/>
      <c r="SVW68" s="126"/>
      <c r="SVX68" s="126"/>
      <c r="SVY68" s="124"/>
      <c r="SVZ68" s="125"/>
      <c r="SWA68" s="129"/>
      <c r="SWB68" s="125"/>
      <c r="SWC68" s="126"/>
      <c r="SWD68" s="126"/>
      <c r="SWE68" s="126"/>
      <c r="SWF68" s="124"/>
      <c r="SWG68" s="125"/>
      <c r="SWH68" s="129"/>
      <c r="SWI68" s="125"/>
      <c r="SWJ68" s="126"/>
      <c r="SWK68" s="126"/>
      <c r="SWL68" s="126"/>
      <c r="SWM68" s="124"/>
      <c r="SWN68" s="125"/>
      <c r="SWO68" s="129"/>
      <c r="SWP68" s="125"/>
      <c r="SWQ68" s="126"/>
      <c r="SWR68" s="126"/>
      <c r="SWS68" s="126"/>
      <c r="SWT68" s="124"/>
      <c r="SWU68" s="125"/>
      <c r="SWV68" s="129"/>
      <c r="SWW68" s="125"/>
      <c r="SWX68" s="126"/>
      <c r="SWY68" s="126"/>
      <c r="SWZ68" s="126"/>
      <c r="SXA68" s="124"/>
      <c r="SXB68" s="125"/>
      <c r="SXC68" s="129"/>
      <c r="SXD68" s="125"/>
      <c r="SXE68" s="126"/>
      <c r="SXF68" s="126"/>
      <c r="SXG68" s="126"/>
      <c r="SXH68" s="124"/>
      <c r="SXI68" s="125"/>
      <c r="SXJ68" s="129"/>
      <c r="SXK68" s="125"/>
      <c r="SXL68" s="126"/>
      <c r="SXM68" s="126"/>
      <c r="SXN68" s="126"/>
      <c r="SXO68" s="124"/>
      <c r="SXP68" s="125"/>
      <c r="SXQ68" s="129"/>
      <c r="SXR68" s="125"/>
      <c r="SXS68" s="126"/>
      <c r="SXT68" s="126"/>
      <c r="SXU68" s="126"/>
      <c r="SXV68" s="124"/>
      <c r="SXW68" s="125"/>
      <c r="SXX68" s="129"/>
      <c r="SXY68" s="125"/>
      <c r="SXZ68" s="126"/>
      <c r="SYA68" s="126"/>
      <c r="SYB68" s="126"/>
      <c r="SYC68" s="124"/>
      <c r="SYD68" s="125"/>
      <c r="SYE68" s="129"/>
      <c r="SYF68" s="125"/>
      <c r="SYG68" s="126"/>
      <c r="SYH68" s="126"/>
      <c r="SYI68" s="126"/>
      <c r="SYJ68" s="124"/>
      <c r="SYK68" s="125"/>
      <c r="SYL68" s="129"/>
      <c r="SYM68" s="125"/>
      <c r="SYN68" s="126"/>
      <c r="SYO68" s="126"/>
      <c r="SYP68" s="126"/>
      <c r="SYQ68" s="124"/>
      <c r="SYR68" s="125"/>
      <c r="SYS68" s="129"/>
      <c r="SYT68" s="125"/>
      <c r="SYU68" s="126"/>
      <c r="SYV68" s="126"/>
      <c r="SYW68" s="126"/>
      <c r="SYX68" s="124"/>
      <c r="SYY68" s="125"/>
      <c r="SYZ68" s="129"/>
      <c r="SZA68" s="125"/>
      <c r="SZB68" s="126"/>
      <c r="SZC68" s="126"/>
      <c r="SZD68" s="126"/>
      <c r="SZE68" s="124"/>
      <c r="SZF68" s="125"/>
      <c r="SZG68" s="129"/>
      <c r="SZH68" s="125"/>
      <c r="SZI68" s="126"/>
      <c r="SZJ68" s="126"/>
      <c r="SZK68" s="126"/>
      <c r="SZL68" s="124"/>
      <c r="SZM68" s="125"/>
      <c r="SZN68" s="129"/>
      <c r="SZO68" s="125"/>
      <c r="SZP68" s="126"/>
      <c r="SZQ68" s="126"/>
      <c r="SZR68" s="126"/>
      <c r="SZS68" s="124"/>
      <c r="SZT68" s="125"/>
      <c r="SZU68" s="129"/>
      <c r="SZV68" s="125"/>
      <c r="SZW68" s="126"/>
      <c r="SZX68" s="126"/>
      <c r="SZY68" s="126"/>
      <c r="SZZ68" s="124"/>
      <c r="TAA68" s="125"/>
      <c r="TAB68" s="129"/>
      <c r="TAC68" s="125"/>
      <c r="TAD68" s="126"/>
      <c r="TAE68" s="126"/>
      <c r="TAF68" s="126"/>
      <c r="TAG68" s="124"/>
      <c r="TAH68" s="125"/>
      <c r="TAI68" s="129"/>
      <c r="TAJ68" s="125"/>
      <c r="TAK68" s="126"/>
      <c r="TAL68" s="126"/>
      <c r="TAM68" s="126"/>
      <c r="TAN68" s="124"/>
      <c r="TAO68" s="125"/>
      <c r="TAP68" s="129"/>
      <c r="TAQ68" s="125"/>
      <c r="TAR68" s="126"/>
      <c r="TAS68" s="126"/>
      <c r="TAT68" s="126"/>
      <c r="TAU68" s="124"/>
      <c r="TAV68" s="125"/>
      <c r="TAW68" s="129"/>
      <c r="TAX68" s="125"/>
      <c r="TAY68" s="126"/>
      <c r="TAZ68" s="126"/>
      <c r="TBA68" s="126"/>
      <c r="TBB68" s="124"/>
      <c r="TBC68" s="125"/>
      <c r="TBD68" s="129"/>
      <c r="TBE68" s="125"/>
      <c r="TBF68" s="126"/>
      <c r="TBG68" s="126"/>
      <c r="TBH68" s="126"/>
      <c r="TBI68" s="124"/>
      <c r="TBJ68" s="125"/>
      <c r="TBK68" s="129"/>
      <c r="TBL68" s="125"/>
      <c r="TBM68" s="126"/>
      <c r="TBN68" s="126"/>
      <c r="TBO68" s="126"/>
      <c r="TBP68" s="124"/>
      <c r="TBQ68" s="125"/>
      <c r="TBR68" s="129"/>
      <c r="TBS68" s="125"/>
      <c r="TBT68" s="126"/>
      <c r="TBU68" s="126"/>
      <c r="TBV68" s="126"/>
      <c r="TBW68" s="124"/>
      <c r="TBX68" s="125"/>
      <c r="TBY68" s="129"/>
      <c r="TBZ68" s="125"/>
      <c r="TCA68" s="126"/>
      <c r="TCB68" s="126"/>
      <c r="TCC68" s="126"/>
      <c r="TCD68" s="124"/>
      <c r="TCE68" s="125"/>
      <c r="TCF68" s="129"/>
      <c r="TCG68" s="125"/>
      <c r="TCH68" s="126"/>
      <c r="TCI68" s="126"/>
      <c r="TCJ68" s="126"/>
      <c r="TCK68" s="124"/>
      <c r="TCL68" s="125"/>
      <c r="TCM68" s="129"/>
      <c r="TCN68" s="125"/>
      <c r="TCO68" s="126"/>
      <c r="TCP68" s="126"/>
      <c r="TCQ68" s="126"/>
      <c r="TCR68" s="124"/>
      <c r="TCS68" s="125"/>
      <c r="TCT68" s="129"/>
      <c r="TCU68" s="125"/>
      <c r="TCV68" s="126"/>
      <c r="TCW68" s="126"/>
      <c r="TCX68" s="126"/>
      <c r="TCY68" s="124"/>
      <c r="TCZ68" s="125"/>
      <c r="TDA68" s="129"/>
      <c r="TDB68" s="125"/>
      <c r="TDC68" s="126"/>
      <c r="TDD68" s="126"/>
      <c r="TDE68" s="126"/>
      <c r="TDF68" s="124"/>
      <c r="TDG68" s="125"/>
      <c r="TDH68" s="129"/>
      <c r="TDI68" s="125"/>
      <c r="TDJ68" s="126"/>
      <c r="TDK68" s="126"/>
      <c r="TDL68" s="126"/>
      <c r="TDM68" s="124"/>
      <c r="TDN68" s="125"/>
      <c r="TDO68" s="129"/>
      <c r="TDP68" s="125"/>
      <c r="TDQ68" s="126"/>
      <c r="TDR68" s="126"/>
      <c r="TDS68" s="126"/>
      <c r="TDT68" s="124"/>
      <c r="TDU68" s="125"/>
      <c r="TDV68" s="129"/>
      <c r="TDW68" s="125"/>
      <c r="TDX68" s="126"/>
      <c r="TDY68" s="126"/>
      <c r="TDZ68" s="126"/>
      <c r="TEA68" s="124"/>
      <c r="TEB68" s="125"/>
      <c r="TEC68" s="129"/>
      <c r="TED68" s="125"/>
      <c r="TEE68" s="126"/>
      <c r="TEF68" s="126"/>
      <c r="TEG68" s="126"/>
      <c r="TEH68" s="124"/>
      <c r="TEI68" s="125"/>
      <c r="TEJ68" s="129"/>
      <c r="TEK68" s="125"/>
      <c r="TEL68" s="126"/>
      <c r="TEM68" s="126"/>
      <c r="TEN68" s="126"/>
      <c r="TEO68" s="124"/>
      <c r="TEP68" s="125"/>
      <c r="TEQ68" s="129"/>
      <c r="TER68" s="125"/>
      <c r="TES68" s="126"/>
      <c r="TET68" s="126"/>
      <c r="TEU68" s="126"/>
      <c r="TEV68" s="124"/>
      <c r="TEW68" s="125"/>
      <c r="TEX68" s="129"/>
      <c r="TEY68" s="125"/>
      <c r="TEZ68" s="126"/>
      <c r="TFA68" s="126"/>
      <c r="TFB68" s="126"/>
      <c r="TFC68" s="124"/>
      <c r="TFD68" s="125"/>
      <c r="TFE68" s="129"/>
      <c r="TFF68" s="125"/>
      <c r="TFG68" s="126"/>
      <c r="TFH68" s="126"/>
      <c r="TFI68" s="126"/>
      <c r="TFJ68" s="124"/>
      <c r="TFK68" s="125"/>
      <c r="TFL68" s="129"/>
      <c r="TFM68" s="125"/>
      <c r="TFN68" s="126"/>
      <c r="TFO68" s="126"/>
      <c r="TFP68" s="126"/>
      <c r="TFQ68" s="124"/>
      <c r="TFR68" s="125"/>
      <c r="TFS68" s="129"/>
      <c r="TFT68" s="125"/>
      <c r="TFU68" s="126"/>
      <c r="TFV68" s="126"/>
      <c r="TFW68" s="126"/>
      <c r="TFX68" s="124"/>
      <c r="TFY68" s="125"/>
      <c r="TFZ68" s="129"/>
      <c r="TGA68" s="125"/>
      <c r="TGB68" s="126"/>
      <c r="TGC68" s="126"/>
      <c r="TGD68" s="126"/>
      <c r="TGE68" s="124"/>
      <c r="TGF68" s="125"/>
      <c r="TGG68" s="129"/>
      <c r="TGH68" s="125"/>
      <c r="TGI68" s="126"/>
      <c r="TGJ68" s="126"/>
      <c r="TGK68" s="126"/>
      <c r="TGL68" s="124"/>
      <c r="TGM68" s="125"/>
      <c r="TGN68" s="129"/>
      <c r="TGO68" s="125"/>
      <c r="TGP68" s="126"/>
      <c r="TGQ68" s="126"/>
      <c r="TGR68" s="126"/>
      <c r="TGS68" s="124"/>
      <c r="TGT68" s="125"/>
      <c r="TGU68" s="129"/>
      <c r="TGV68" s="125"/>
      <c r="TGW68" s="126"/>
      <c r="TGX68" s="126"/>
      <c r="TGY68" s="126"/>
      <c r="TGZ68" s="124"/>
      <c r="THA68" s="125"/>
      <c r="THB68" s="129"/>
      <c r="THC68" s="125"/>
      <c r="THD68" s="126"/>
      <c r="THE68" s="126"/>
      <c r="THF68" s="126"/>
      <c r="THG68" s="124"/>
      <c r="THH68" s="125"/>
      <c r="THI68" s="129"/>
      <c r="THJ68" s="125"/>
      <c r="THK68" s="126"/>
      <c r="THL68" s="126"/>
      <c r="THM68" s="126"/>
      <c r="THN68" s="124"/>
      <c r="THO68" s="125"/>
      <c r="THP68" s="129"/>
      <c r="THQ68" s="125"/>
      <c r="THR68" s="126"/>
      <c r="THS68" s="126"/>
      <c r="THT68" s="126"/>
      <c r="THU68" s="124"/>
      <c r="THV68" s="125"/>
      <c r="THW68" s="129"/>
      <c r="THX68" s="125"/>
      <c r="THY68" s="126"/>
      <c r="THZ68" s="126"/>
      <c r="TIA68" s="126"/>
      <c r="TIB68" s="124"/>
      <c r="TIC68" s="125"/>
      <c r="TID68" s="129"/>
      <c r="TIE68" s="125"/>
      <c r="TIF68" s="126"/>
      <c r="TIG68" s="126"/>
      <c r="TIH68" s="126"/>
      <c r="TII68" s="124"/>
      <c r="TIJ68" s="125"/>
      <c r="TIK68" s="129"/>
      <c r="TIL68" s="125"/>
      <c r="TIM68" s="126"/>
      <c r="TIN68" s="126"/>
      <c r="TIO68" s="126"/>
      <c r="TIP68" s="124"/>
      <c r="TIQ68" s="125"/>
      <c r="TIR68" s="129"/>
      <c r="TIS68" s="125"/>
      <c r="TIT68" s="126"/>
      <c r="TIU68" s="126"/>
      <c r="TIV68" s="126"/>
      <c r="TIW68" s="124"/>
      <c r="TIX68" s="125"/>
      <c r="TIY68" s="129"/>
      <c r="TIZ68" s="125"/>
      <c r="TJA68" s="126"/>
      <c r="TJB68" s="126"/>
      <c r="TJC68" s="126"/>
      <c r="TJD68" s="124"/>
      <c r="TJE68" s="125"/>
      <c r="TJF68" s="129"/>
      <c r="TJG68" s="125"/>
      <c r="TJH68" s="126"/>
      <c r="TJI68" s="126"/>
      <c r="TJJ68" s="126"/>
      <c r="TJK68" s="124"/>
      <c r="TJL68" s="125"/>
      <c r="TJM68" s="129"/>
      <c r="TJN68" s="125"/>
      <c r="TJO68" s="126"/>
      <c r="TJP68" s="126"/>
      <c r="TJQ68" s="126"/>
      <c r="TJR68" s="124"/>
      <c r="TJS68" s="125"/>
      <c r="TJT68" s="129"/>
      <c r="TJU68" s="125"/>
      <c r="TJV68" s="126"/>
      <c r="TJW68" s="126"/>
      <c r="TJX68" s="126"/>
      <c r="TJY68" s="124"/>
      <c r="TJZ68" s="125"/>
      <c r="TKA68" s="129"/>
      <c r="TKB68" s="125"/>
      <c r="TKC68" s="126"/>
      <c r="TKD68" s="126"/>
      <c r="TKE68" s="126"/>
      <c r="TKF68" s="124"/>
      <c r="TKG68" s="125"/>
      <c r="TKH68" s="129"/>
      <c r="TKI68" s="125"/>
      <c r="TKJ68" s="126"/>
      <c r="TKK68" s="126"/>
      <c r="TKL68" s="126"/>
      <c r="TKM68" s="124"/>
      <c r="TKN68" s="125"/>
      <c r="TKO68" s="129"/>
      <c r="TKP68" s="125"/>
      <c r="TKQ68" s="126"/>
      <c r="TKR68" s="126"/>
      <c r="TKS68" s="126"/>
      <c r="TKT68" s="124"/>
      <c r="TKU68" s="125"/>
      <c r="TKV68" s="129"/>
      <c r="TKW68" s="125"/>
      <c r="TKX68" s="126"/>
      <c r="TKY68" s="126"/>
      <c r="TKZ68" s="126"/>
      <c r="TLA68" s="124"/>
      <c r="TLB68" s="125"/>
      <c r="TLC68" s="129"/>
      <c r="TLD68" s="125"/>
      <c r="TLE68" s="126"/>
      <c r="TLF68" s="126"/>
      <c r="TLG68" s="126"/>
      <c r="TLH68" s="124"/>
      <c r="TLI68" s="125"/>
      <c r="TLJ68" s="129"/>
      <c r="TLK68" s="125"/>
      <c r="TLL68" s="126"/>
      <c r="TLM68" s="126"/>
      <c r="TLN68" s="126"/>
      <c r="TLO68" s="124"/>
      <c r="TLP68" s="125"/>
      <c r="TLQ68" s="129"/>
      <c r="TLR68" s="125"/>
      <c r="TLS68" s="126"/>
      <c r="TLT68" s="126"/>
      <c r="TLU68" s="126"/>
      <c r="TLV68" s="124"/>
      <c r="TLW68" s="125"/>
      <c r="TLX68" s="129"/>
      <c r="TLY68" s="125"/>
      <c r="TLZ68" s="126"/>
      <c r="TMA68" s="126"/>
      <c r="TMB68" s="126"/>
      <c r="TMC68" s="124"/>
      <c r="TMD68" s="125"/>
      <c r="TME68" s="129"/>
      <c r="TMF68" s="125"/>
      <c r="TMG68" s="126"/>
      <c r="TMH68" s="126"/>
      <c r="TMI68" s="126"/>
      <c r="TMJ68" s="124"/>
      <c r="TMK68" s="125"/>
      <c r="TML68" s="129"/>
      <c r="TMM68" s="125"/>
      <c r="TMN68" s="126"/>
      <c r="TMO68" s="126"/>
      <c r="TMP68" s="126"/>
      <c r="TMQ68" s="124"/>
      <c r="TMR68" s="125"/>
      <c r="TMS68" s="129"/>
      <c r="TMT68" s="125"/>
      <c r="TMU68" s="126"/>
      <c r="TMV68" s="126"/>
      <c r="TMW68" s="126"/>
      <c r="TMX68" s="124"/>
      <c r="TMY68" s="125"/>
      <c r="TMZ68" s="129"/>
      <c r="TNA68" s="125"/>
      <c r="TNB68" s="126"/>
      <c r="TNC68" s="126"/>
      <c r="TND68" s="126"/>
      <c r="TNE68" s="124"/>
      <c r="TNF68" s="125"/>
      <c r="TNG68" s="129"/>
      <c r="TNH68" s="125"/>
      <c r="TNI68" s="126"/>
      <c r="TNJ68" s="126"/>
      <c r="TNK68" s="126"/>
      <c r="TNL68" s="124"/>
      <c r="TNM68" s="125"/>
      <c r="TNN68" s="129"/>
      <c r="TNO68" s="125"/>
      <c r="TNP68" s="126"/>
      <c r="TNQ68" s="126"/>
      <c r="TNR68" s="126"/>
      <c r="TNS68" s="124"/>
      <c r="TNT68" s="125"/>
      <c r="TNU68" s="129"/>
      <c r="TNV68" s="125"/>
      <c r="TNW68" s="126"/>
      <c r="TNX68" s="126"/>
      <c r="TNY68" s="126"/>
      <c r="TNZ68" s="124"/>
      <c r="TOA68" s="125"/>
      <c r="TOB68" s="129"/>
      <c r="TOC68" s="125"/>
      <c r="TOD68" s="126"/>
      <c r="TOE68" s="126"/>
      <c r="TOF68" s="126"/>
      <c r="TOG68" s="124"/>
      <c r="TOH68" s="125"/>
      <c r="TOI68" s="129"/>
      <c r="TOJ68" s="125"/>
      <c r="TOK68" s="126"/>
      <c r="TOL68" s="126"/>
      <c r="TOM68" s="126"/>
      <c r="TON68" s="124"/>
      <c r="TOO68" s="125"/>
      <c r="TOP68" s="129"/>
      <c r="TOQ68" s="125"/>
      <c r="TOR68" s="126"/>
      <c r="TOS68" s="126"/>
      <c r="TOT68" s="126"/>
      <c r="TOU68" s="124"/>
      <c r="TOV68" s="125"/>
      <c r="TOW68" s="129"/>
      <c r="TOX68" s="125"/>
      <c r="TOY68" s="126"/>
      <c r="TOZ68" s="126"/>
      <c r="TPA68" s="126"/>
      <c r="TPB68" s="124"/>
      <c r="TPC68" s="125"/>
      <c r="TPD68" s="129"/>
      <c r="TPE68" s="125"/>
      <c r="TPF68" s="126"/>
      <c r="TPG68" s="126"/>
      <c r="TPH68" s="126"/>
      <c r="TPI68" s="124"/>
      <c r="TPJ68" s="125"/>
      <c r="TPK68" s="129"/>
      <c r="TPL68" s="125"/>
      <c r="TPM68" s="126"/>
      <c r="TPN68" s="126"/>
      <c r="TPO68" s="126"/>
      <c r="TPP68" s="124"/>
      <c r="TPQ68" s="125"/>
      <c r="TPR68" s="129"/>
      <c r="TPS68" s="125"/>
      <c r="TPT68" s="126"/>
      <c r="TPU68" s="126"/>
      <c r="TPV68" s="126"/>
      <c r="TPW68" s="124"/>
      <c r="TPX68" s="125"/>
      <c r="TPY68" s="129"/>
      <c r="TPZ68" s="125"/>
      <c r="TQA68" s="126"/>
      <c r="TQB68" s="126"/>
      <c r="TQC68" s="126"/>
      <c r="TQD68" s="124"/>
      <c r="TQE68" s="125"/>
      <c r="TQF68" s="129"/>
      <c r="TQG68" s="125"/>
      <c r="TQH68" s="126"/>
      <c r="TQI68" s="126"/>
      <c r="TQJ68" s="126"/>
      <c r="TQK68" s="124"/>
      <c r="TQL68" s="125"/>
      <c r="TQM68" s="129"/>
      <c r="TQN68" s="125"/>
      <c r="TQO68" s="126"/>
      <c r="TQP68" s="126"/>
      <c r="TQQ68" s="126"/>
      <c r="TQR68" s="124"/>
      <c r="TQS68" s="125"/>
      <c r="TQT68" s="129"/>
      <c r="TQU68" s="125"/>
      <c r="TQV68" s="126"/>
      <c r="TQW68" s="126"/>
      <c r="TQX68" s="126"/>
      <c r="TQY68" s="124"/>
      <c r="TQZ68" s="125"/>
      <c r="TRA68" s="129"/>
      <c r="TRB68" s="125"/>
      <c r="TRC68" s="126"/>
      <c r="TRD68" s="126"/>
      <c r="TRE68" s="126"/>
      <c r="TRF68" s="124"/>
      <c r="TRG68" s="125"/>
      <c r="TRH68" s="129"/>
      <c r="TRI68" s="125"/>
      <c r="TRJ68" s="126"/>
      <c r="TRK68" s="126"/>
      <c r="TRL68" s="126"/>
      <c r="TRM68" s="124"/>
      <c r="TRN68" s="125"/>
      <c r="TRO68" s="129"/>
      <c r="TRP68" s="125"/>
      <c r="TRQ68" s="126"/>
      <c r="TRR68" s="126"/>
      <c r="TRS68" s="126"/>
      <c r="TRT68" s="124"/>
      <c r="TRU68" s="125"/>
      <c r="TRV68" s="129"/>
      <c r="TRW68" s="125"/>
      <c r="TRX68" s="126"/>
      <c r="TRY68" s="126"/>
      <c r="TRZ68" s="126"/>
      <c r="TSA68" s="124"/>
      <c r="TSB68" s="125"/>
      <c r="TSC68" s="129"/>
      <c r="TSD68" s="125"/>
      <c r="TSE68" s="126"/>
      <c r="TSF68" s="126"/>
      <c r="TSG68" s="126"/>
      <c r="TSH68" s="124"/>
      <c r="TSI68" s="125"/>
      <c r="TSJ68" s="129"/>
      <c r="TSK68" s="125"/>
      <c r="TSL68" s="126"/>
      <c r="TSM68" s="126"/>
      <c r="TSN68" s="126"/>
      <c r="TSO68" s="124"/>
      <c r="TSP68" s="125"/>
      <c r="TSQ68" s="129"/>
      <c r="TSR68" s="125"/>
      <c r="TSS68" s="126"/>
      <c r="TST68" s="126"/>
      <c r="TSU68" s="126"/>
      <c r="TSV68" s="124"/>
      <c r="TSW68" s="125"/>
      <c r="TSX68" s="129"/>
      <c r="TSY68" s="125"/>
      <c r="TSZ68" s="126"/>
      <c r="TTA68" s="126"/>
      <c r="TTB68" s="126"/>
      <c r="TTC68" s="124"/>
      <c r="TTD68" s="125"/>
      <c r="TTE68" s="129"/>
      <c r="TTF68" s="125"/>
      <c r="TTG68" s="126"/>
      <c r="TTH68" s="126"/>
      <c r="TTI68" s="126"/>
      <c r="TTJ68" s="124"/>
      <c r="TTK68" s="125"/>
      <c r="TTL68" s="129"/>
      <c r="TTM68" s="125"/>
      <c r="TTN68" s="126"/>
      <c r="TTO68" s="126"/>
      <c r="TTP68" s="126"/>
      <c r="TTQ68" s="124"/>
      <c r="TTR68" s="125"/>
      <c r="TTS68" s="129"/>
      <c r="TTT68" s="125"/>
      <c r="TTU68" s="126"/>
      <c r="TTV68" s="126"/>
      <c r="TTW68" s="126"/>
      <c r="TTX68" s="124"/>
      <c r="TTY68" s="125"/>
      <c r="TTZ68" s="129"/>
      <c r="TUA68" s="125"/>
      <c r="TUB68" s="126"/>
      <c r="TUC68" s="126"/>
      <c r="TUD68" s="126"/>
      <c r="TUE68" s="124"/>
      <c r="TUF68" s="125"/>
      <c r="TUG68" s="129"/>
      <c r="TUH68" s="125"/>
      <c r="TUI68" s="126"/>
      <c r="TUJ68" s="126"/>
      <c r="TUK68" s="126"/>
      <c r="TUL68" s="124"/>
      <c r="TUM68" s="125"/>
      <c r="TUN68" s="129"/>
      <c r="TUO68" s="125"/>
      <c r="TUP68" s="126"/>
      <c r="TUQ68" s="126"/>
      <c r="TUR68" s="126"/>
      <c r="TUS68" s="124"/>
      <c r="TUT68" s="125"/>
      <c r="TUU68" s="129"/>
      <c r="TUV68" s="125"/>
      <c r="TUW68" s="126"/>
      <c r="TUX68" s="126"/>
      <c r="TUY68" s="126"/>
      <c r="TUZ68" s="124"/>
      <c r="TVA68" s="125"/>
      <c r="TVB68" s="129"/>
      <c r="TVC68" s="125"/>
      <c r="TVD68" s="126"/>
      <c r="TVE68" s="126"/>
      <c r="TVF68" s="126"/>
      <c r="TVG68" s="124"/>
      <c r="TVH68" s="125"/>
      <c r="TVI68" s="129"/>
      <c r="TVJ68" s="125"/>
      <c r="TVK68" s="126"/>
      <c r="TVL68" s="126"/>
      <c r="TVM68" s="126"/>
      <c r="TVN68" s="124"/>
      <c r="TVO68" s="125"/>
      <c r="TVP68" s="129"/>
      <c r="TVQ68" s="125"/>
      <c r="TVR68" s="126"/>
      <c r="TVS68" s="126"/>
      <c r="TVT68" s="126"/>
      <c r="TVU68" s="124"/>
      <c r="TVV68" s="125"/>
      <c r="TVW68" s="129"/>
      <c r="TVX68" s="125"/>
      <c r="TVY68" s="126"/>
      <c r="TVZ68" s="126"/>
      <c r="TWA68" s="126"/>
      <c r="TWB68" s="124"/>
      <c r="TWC68" s="125"/>
      <c r="TWD68" s="129"/>
      <c r="TWE68" s="125"/>
      <c r="TWF68" s="126"/>
      <c r="TWG68" s="126"/>
      <c r="TWH68" s="126"/>
      <c r="TWI68" s="124"/>
      <c r="TWJ68" s="125"/>
      <c r="TWK68" s="129"/>
      <c r="TWL68" s="125"/>
      <c r="TWM68" s="126"/>
      <c r="TWN68" s="126"/>
      <c r="TWO68" s="126"/>
      <c r="TWP68" s="124"/>
      <c r="TWQ68" s="125"/>
      <c r="TWR68" s="129"/>
      <c r="TWS68" s="125"/>
      <c r="TWT68" s="126"/>
      <c r="TWU68" s="126"/>
      <c r="TWV68" s="126"/>
      <c r="TWW68" s="124"/>
      <c r="TWX68" s="125"/>
      <c r="TWY68" s="129"/>
      <c r="TWZ68" s="125"/>
      <c r="TXA68" s="126"/>
      <c r="TXB68" s="126"/>
      <c r="TXC68" s="126"/>
      <c r="TXD68" s="124"/>
      <c r="TXE68" s="125"/>
      <c r="TXF68" s="129"/>
      <c r="TXG68" s="125"/>
      <c r="TXH68" s="126"/>
      <c r="TXI68" s="126"/>
      <c r="TXJ68" s="126"/>
      <c r="TXK68" s="124"/>
      <c r="TXL68" s="125"/>
      <c r="TXM68" s="129"/>
      <c r="TXN68" s="125"/>
      <c r="TXO68" s="126"/>
      <c r="TXP68" s="126"/>
      <c r="TXQ68" s="126"/>
      <c r="TXR68" s="124"/>
      <c r="TXS68" s="125"/>
      <c r="TXT68" s="129"/>
      <c r="TXU68" s="125"/>
      <c r="TXV68" s="126"/>
      <c r="TXW68" s="126"/>
      <c r="TXX68" s="126"/>
      <c r="TXY68" s="124"/>
      <c r="TXZ68" s="125"/>
      <c r="TYA68" s="129"/>
      <c r="TYB68" s="125"/>
      <c r="TYC68" s="126"/>
      <c r="TYD68" s="126"/>
      <c r="TYE68" s="126"/>
      <c r="TYF68" s="124"/>
      <c r="TYG68" s="125"/>
      <c r="TYH68" s="129"/>
      <c r="TYI68" s="125"/>
      <c r="TYJ68" s="126"/>
      <c r="TYK68" s="126"/>
      <c r="TYL68" s="126"/>
      <c r="TYM68" s="124"/>
      <c r="TYN68" s="125"/>
      <c r="TYO68" s="129"/>
      <c r="TYP68" s="125"/>
      <c r="TYQ68" s="126"/>
      <c r="TYR68" s="126"/>
      <c r="TYS68" s="126"/>
      <c r="TYT68" s="124"/>
      <c r="TYU68" s="125"/>
      <c r="TYV68" s="129"/>
      <c r="TYW68" s="125"/>
      <c r="TYX68" s="126"/>
      <c r="TYY68" s="126"/>
      <c r="TYZ68" s="126"/>
      <c r="TZA68" s="124"/>
      <c r="TZB68" s="125"/>
      <c r="TZC68" s="129"/>
      <c r="TZD68" s="125"/>
      <c r="TZE68" s="126"/>
      <c r="TZF68" s="126"/>
      <c r="TZG68" s="126"/>
      <c r="TZH68" s="124"/>
      <c r="TZI68" s="125"/>
      <c r="TZJ68" s="129"/>
      <c r="TZK68" s="125"/>
      <c r="TZL68" s="126"/>
      <c r="TZM68" s="126"/>
      <c r="TZN68" s="126"/>
      <c r="TZO68" s="124"/>
      <c r="TZP68" s="125"/>
      <c r="TZQ68" s="129"/>
      <c r="TZR68" s="125"/>
      <c r="TZS68" s="126"/>
      <c r="TZT68" s="126"/>
      <c r="TZU68" s="126"/>
      <c r="TZV68" s="124"/>
      <c r="TZW68" s="125"/>
      <c r="TZX68" s="129"/>
      <c r="TZY68" s="125"/>
      <c r="TZZ68" s="126"/>
      <c r="UAA68" s="126"/>
      <c r="UAB68" s="126"/>
      <c r="UAC68" s="124"/>
      <c r="UAD68" s="125"/>
      <c r="UAE68" s="129"/>
      <c r="UAF68" s="125"/>
      <c r="UAG68" s="126"/>
      <c r="UAH68" s="126"/>
      <c r="UAI68" s="126"/>
      <c r="UAJ68" s="124"/>
      <c r="UAK68" s="125"/>
      <c r="UAL68" s="129"/>
      <c r="UAM68" s="125"/>
      <c r="UAN68" s="126"/>
      <c r="UAO68" s="126"/>
      <c r="UAP68" s="126"/>
      <c r="UAQ68" s="124"/>
      <c r="UAR68" s="125"/>
      <c r="UAS68" s="129"/>
      <c r="UAT68" s="125"/>
      <c r="UAU68" s="126"/>
      <c r="UAV68" s="126"/>
      <c r="UAW68" s="126"/>
      <c r="UAX68" s="124"/>
      <c r="UAY68" s="125"/>
      <c r="UAZ68" s="129"/>
      <c r="UBA68" s="125"/>
      <c r="UBB68" s="126"/>
      <c r="UBC68" s="126"/>
      <c r="UBD68" s="126"/>
      <c r="UBE68" s="124"/>
      <c r="UBF68" s="125"/>
      <c r="UBG68" s="129"/>
      <c r="UBH68" s="125"/>
      <c r="UBI68" s="126"/>
      <c r="UBJ68" s="126"/>
      <c r="UBK68" s="126"/>
      <c r="UBL68" s="124"/>
      <c r="UBM68" s="125"/>
      <c r="UBN68" s="129"/>
      <c r="UBO68" s="125"/>
      <c r="UBP68" s="126"/>
      <c r="UBQ68" s="126"/>
      <c r="UBR68" s="126"/>
      <c r="UBS68" s="124"/>
      <c r="UBT68" s="125"/>
      <c r="UBU68" s="129"/>
      <c r="UBV68" s="125"/>
      <c r="UBW68" s="126"/>
      <c r="UBX68" s="126"/>
      <c r="UBY68" s="126"/>
      <c r="UBZ68" s="124"/>
      <c r="UCA68" s="125"/>
      <c r="UCB68" s="129"/>
      <c r="UCC68" s="125"/>
      <c r="UCD68" s="126"/>
      <c r="UCE68" s="126"/>
      <c r="UCF68" s="126"/>
      <c r="UCG68" s="124"/>
      <c r="UCH68" s="125"/>
      <c r="UCI68" s="129"/>
      <c r="UCJ68" s="125"/>
      <c r="UCK68" s="126"/>
      <c r="UCL68" s="126"/>
      <c r="UCM68" s="126"/>
      <c r="UCN68" s="124"/>
      <c r="UCO68" s="125"/>
      <c r="UCP68" s="129"/>
      <c r="UCQ68" s="125"/>
      <c r="UCR68" s="126"/>
      <c r="UCS68" s="126"/>
      <c r="UCT68" s="126"/>
      <c r="UCU68" s="124"/>
      <c r="UCV68" s="125"/>
      <c r="UCW68" s="129"/>
      <c r="UCX68" s="125"/>
      <c r="UCY68" s="126"/>
      <c r="UCZ68" s="126"/>
      <c r="UDA68" s="126"/>
      <c r="UDB68" s="124"/>
      <c r="UDC68" s="125"/>
      <c r="UDD68" s="129"/>
      <c r="UDE68" s="125"/>
      <c r="UDF68" s="126"/>
      <c r="UDG68" s="126"/>
      <c r="UDH68" s="126"/>
      <c r="UDI68" s="124"/>
      <c r="UDJ68" s="125"/>
      <c r="UDK68" s="129"/>
      <c r="UDL68" s="125"/>
      <c r="UDM68" s="126"/>
      <c r="UDN68" s="126"/>
      <c r="UDO68" s="126"/>
      <c r="UDP68" s="124"/>
      <c r="UDQ68" s="125"/>
      <c r="UDR68" s="129"/>
      <c r="UDS68" s="125"/>
      <c r="UDT68" s="126"/>
      <c r="UDU68" s="126"/>
      <c r="UDV68" s="126"/>
      <c r="UDW68" s="124"/>
      <c r="UDX68" s="125"/>
      <c r="UDY68" s="129"/>
      <c r="UDZ68" s="125"/>
      <c r="UEA68" s="126"/>
      <c r="UEB68" s="126"/>
      <c r="UEC68" s="126"/>
      <c r="UED68" s="124"/>
      <c r="UEE68" s="125"/>
      <c r="UEF68" s="129"/>
      <c r="UEG68" s="125"/>
      <c r="UEH68" s="126"/>
      <c r="UEI68" s="126"/>
      <c r="UEJ68" s="126"/>
      <c r="UEK68" s="124"/>
      <c r="UEL68" s="125"/>
      <c r="UEM68" s="129"/>
      <c r="UEN68" s="125"/>
      <c r="UEO68" s="126"/>
      <c r="UEP68" s="126"/>
      <c r="UEQ68" s="126"/>
      <c r="UER68" s="124"/>
      <c r="UES68" s="125"/>
      <c r="UET68" s="129"/>
      <c r="UEU68" s="125"/>
      <c r="UEV68" s="126"/>
      <c r="UEW68" s="126"/>
      <c r="UEX68" s="126"/>
      <c r="UEY68" s="124"/>
      <c r="UEZ68" s="125"/>
      <c r="UFA68" s="129"/>
      <c r="UFB68" s="125"/>
      <c r="UFC68" s="126"/>
      <c r="UFD68" s="126"/>
      <c r="UFE68" s="126"/>
      <c r="UFF68" s="124"/>
      <c r="UFG68" s="125"/>
      <c r="UFH68" s="129"/>
      <c r="UFI68" s="125"/>
      <c r="UFJ68" s="126"/>
      <c r="UFK68" s="126"/>
      <c r="UFL68" s="126"/>
      <c r="UFM68" s="124"/>
      <c r="UFN68" s="125"/>
      <c r="UFO68" s="129"/>
      <c r="UFP68" s="125"/>
      <c r="UFQ68" s="126"/>
      <c r="UFR68" s="126"/>
      <c r="UFS68" s="126"/>
      <c r="UFT68" s="124"/>
      <c r="UFU68" s="125"/>
      <c r="UFV68" s="129"/>
      <c r="UFW68" s="125"/>
      <c r="UFX68" s="126"/>
      <c r="UFY68" s="126"/>
      <c r="UFZ68" s="126"/>
      <c r="UGA68" s="124"/>
      <c r="UGB68" s="125"/>
      <c r="UGC68" s="129"/>
      <c r="UGD68" s="125"/>
      <c r="UGE68" s="126"/>
      <c r="UGF68" s="126"/>
      <c r="UGG68" s="126"/>
      <c r="UGH68" s="124"/>
      <c r="UGI68" s="125"/>
      <c r="UGJ68" s="129"/>
      <c r="UGK68" s="125"/>
      <c r="UGL68" s="126"/>
      <c r="UGM68" s="126"/>
      <c r="UGN68" s="126"/>
      <c r="UGO68" s="124"/>
      <c r="UGP68" s="125"/>
      <c r="UGQ68" s="129"/>
      <c r="UGR68" s="125"/>
      <c r="UGS68" s="126"/>
      <c r="UGT68" s="126"/>
      <c r="UGU68" s="126"/>
      <c r="UGV68" s="124"/>
      <c r="UGW68" s="125"/>
      <c r="UGX68" s="129"/>
      <c r="UGY68" s="125"/>
      <c r="UGZ68" s="126"/>
      <c r="UHA68" s="126"/>
      <c r="UHB68" s="126"/>
      <c r="UHC68" s="124"/>
      <c r="UHD68" s="125"/>
      <c r="UHE68" s="129"/>
      <c r="UHF68" s="125"/>
      <c r="UHG68" s="126"/>
      <c r="UHH68" s="126"/>
      <c r="UHI68" s="126"/>
      <c r="UHJ68" s="124"/>
      <c r="UHK68" s="125"/>
      <c r="UHL68" s="129"/>
      <c r="UHM68" s="125"/>
      <c r="UHN68" s="126"/>
      <c r="UHO68" s="126"/>
      <c r="UHP68" s="126"/>
      <c r="UHQ68" s="124"/>
      <c r="UHR68" s="125"/>
      <c r="UHS68" s="129"/>
      <c r="UHT68" s="125"/>
      <c r="UHU68" s="126"/>
      <c r="UHV68" s="126"/>
      <c r="UHW68" s="126"/>
      <c r="UHX68" s="124"/>
      <c r="UHY68" s="125"/>
      <c r="UHZ68" s="129"/>
      <c r="UIA68" s="125"/>
      <c r="UIB68" s="126"/>
      <c r="UIC68" s="126"/>
      <c r="UID68" s="126"/>
      <c r="UIE68" s="124"/>
      <c r="UIF68" s="125"/>
      <c r="UIG68" s="129"/>
      <c r="UIH68" s="125"/>
      <c r="UII68" s="126"/>
      <c r="UIJ68" s="126"/>
      <c r="UIK68" s="126"/>
      <c r="UIL68" s="124"/>
      <c r="UIM68" s="125"/>
      <c r="UIN68" s="129"/>
      <c r="UIO68" s="125"/>
      <c r="UIP68" s="126"/>
      <c r="UIQ68" s="126"/>
      <c r="UIR68" s="126"/>
      <c r="UIS68" s="124"/>
      <c r="UIT68" s="125"/>
      <c r="UIU68" s="129"/>
      <c r="UIV68" s="125"/>
      <c r="UIW68" s="126"/>
      <c r="UIX68" s="126"/>
      <c r="UIY68" s="126"/>
      <c r="UIZ68" s="124"/>
      <c r="UJA68" s="125"/>
      <c r="UJB68" s="129"/>
      <c r="UJC68" s="125"/>
      <c r="UJD68" s="126"/>
      <c r="UJE68" s="126"/>
      <c r="UJF68" s="126"/>
      <c r="UJG68" s="124"/>
      <c r="UJH68" s="125"/>
      <c r="UJI68" s="129"/>
      <c r="UJJ68" s="125"/>
      <c r="UJK68" s="126"/>
      <c r="UJL68" s="126"/>
      <c r="UJM68" s="126"/>
      <c r="UJN68" s="124"/>
      <c r="UJO68" s="125"/>
      <c r="UJP68" s="129"/>
      <c r="UJQ68" s="125"/>
      <c r="UJR68" s="126"/>
      <c r="UJS68" s="126"/>
      <c r="UJT68" s="126"/>
      <c r="UJU68" s="124"/>
      <c r="UJV68" s="125"/>
      <c r="UJW68" s="129"/>
      <c r="UJX68" s="125"/>
      <c r="UJY68" s="126"/>
      <c r="UJZ68" s="126"/>
      <c r="UKA68" s="126"/>
      <c r="UKB68" s="124"/>
      <c r="UKC68" s="125"/>
      <c r="UKD68" s="129"/>
      <c r="UKE68" s="125"/>
      <c r="UKF68" s="126"/>
      <c r="UKG68" s="126"/>
      <c r="UKH68" s="126"/>
      <c r="UKI68" s="124"/>
      <c r="UKJ68" s="125"/>
      <c r="UKK68" s="129"/>
      <c r="UKL68" s="125"/>
      <c r="UKM68" s="126"/>
      <c r="UKN68" s="126"/>
      <c r="UKO68" s="126"/>
      <c r="UKP68" s="124"/>
      <c r="UKQ68" s="125"/>
      <c r="UKR68" s="129"/>
      <c r="UKS68" s="125"/>
      <c r="UKT68" s="126"/>
      <c r="UKU68" s="126"/>
      <c r="UKV68" s="126"/>
      <c r="UKW68" s="124"/>
      <c r="UKX68" s="125"/>
      <c r="UKY68" s="129"/>
      <c r="UKZ68" s="125"/>
      <c r="ULA68" s="126"/>
      <c r="ULB68" s="126"/>
      <c r="ULC68" s="126"/>
      <c r="ULD68" s="124"/>
      <c r="ULE68" s="125"/>
      <c r="ULF68" s="129"/>
      <c r="ULG68" s="125"/>
      <c r="ULH68" s="126"/>
      <c r="ULI68" s="126"/>
      <c r="ULJ68" s="126"/>
      <c r="ULK68" s="124"/>
      <c r="ULL68" s="125"/>
      <c r="ULM68" s="129"/>
      <c r="ULN68" s="125"/>
      <c r="ULO68" s="126"/>
      <c r="ULP68" s="126"/>
      <c r="ULQ68" s="126"/>
      <c r="ULR68" s="124"/>
      <c r="ULS68" s="125"/>
      <c r="ULT68" s="129"/>
      <c r="ULU68" s="125"/>
      <c r="ULV68" s="126"/>
      <c r="ULW68" s="126"/>
      <c r="ULX68" s="126"/>
      <c r="ULY68" s="124"/>
      <c r="ULZ68" s="125"/>
      <c r="UMA68" s="129"/>
      <c r="UMB68" s="125"/>
      <c r="UMC68" s="126"/>
      <c r="UMD68" s="126"/>
      <c r="UME68" s="126"/>
      <c r="UMF68" s="124"/>
      <c r="UMG68" s="125"/>
      <c r="UMH68" s="129"/>
      <c r="UMI68" s="125"/>
      <c r="UMJ68" s="126"/>
      <c r="UMK68" s="126"/>
      <c r="UML68" s="126"/>
      <c r="UMM68" s="124"/>
      <c r="UMN68" s="125"/>
      <c r="UMO68" s="129"/>
      <c r="UMP68" s="125"/>
      <c r="UMQ68" s="126"/>
      <c r="UMR68" s="126"/>
      <c r="UMS68" s="126"/>
      <c r="UMT68" s="124"/>
      <c r="UMU68" s="125"/>
      <c r="UMV68" s="129"/>
      <c r="UMW68" s="125"/>
      <c r="UMX68" s="126"/>
      <c r="UMY68" s="126"/>
      <c r="UMZ68" s="126"/>
      <c r="UNA68" s="124"/>
      <c r="UNB68" s="125"/>
      <c r="UNC68" s="129"/>
      <c r="UND68" s="125"/>
      <c r="UNE68" s="126"/>
      <c r="UNF68" s="126"/>
      <c r="UNG68" s="126"/>
      <c r="UNH68" s="124"/>
      <c r="UNI68" s="125"/>
      <c r="UNJ68" s="129"/>
      <c r="UNK68" s="125"/>
      <c r="UNL68" s="126"/>
      <c r="UNM68" s="126"/>
      <c r="UNN68" s="126"/>
      <c r="UNO68" s="124"/>
      <c r="UNP68" s="125"/>
      <c r="UNQ68" s="129"/>
      <c r="UNR68" s="125"/>
      <c r="UNS68" s="126"/>
      <c r="UNT68" s="126"/>
      <c r="UNU68" s="126"/>
      <c r="UNV68" s="124"/>
      <c r="UNW68" s="125"/>
      <c r="UNX68" s="129"/>
      <c r="UNY68" s="125"/>
      <c r="UNZ68" s="126"/>
      <c r="UOA68" s="126"/>
      <c r="UOB68" s="126"/>
      <c r="UOC68" s="124"/>
      <c r="UOD68" s="125"/>
      <c r="UOE68" s="129"/>
      <c r="UOF68" s="125"/>
      <c r="UOG68" s="126"/>
      <c r="UOH68" s="126"/>
      <c r="UOI68" s="126"/>
      <c r="UOJ68" s="124"/>
      <c r="UOK68" s="125"/>
      <c r="UOL68" s="129"/>
      <c r="UOM68" s="125"/>
      <c r="UON68" s="126"/>
      <c r="UOO68" s="126"/>
      <c r="UOP68" s="126"/>
      <c r="UOQ68" s="124"/>
      <c r="UOR68" s="125"/>
      <c r="UOS68" s="129"/>
      <c r="UOT68" s="125"/>
      <c r="UOU68" s="126"/>
      <c r="UOV68" s="126"/>
      <c r="UOW68" s="126"/>
      <c r="UOX68" s="124"/>
      <c r="UOY68" s="125"/>
      <c r="UOZ68" s="129"/>
      <c r="UPA68" s="125"/>
      <c r="UPB68" s="126"/>
      <c r="UPC68" s="126"/>
      <c r="UPD68" s="126"/>
      <c r="UPE68" s="124"/>
      <c r="UPF68" s="125"/>
      <c r="UPG68" s="129"/>
      <c r="UPH68" s="125"/>
      <c r="UPI68" s="126"/>
      <c r="UPJ68" s="126"/>
      <c r="UPK68" s="126"/>
      <c r="UPL68" s="124"/>
      <c r="UPM68" s="125"/>
      <c r="UPN68" s="129"/>
      <c r="UPO68" s="125"/>
      <c r="UPP68" s="126"/>
      <c r="UPQ68" s="126"/>
      <c r="UPR68" s="126"/>
      <c r="UPS68" s="124"/>
      <c r="UPT68" s="125"/>
      <c r="UPU68" s="129"/>
      <c r="UPV68" s="125"/>
      <c r="UPW68" s="126"/>
      <c r="UPX68" s="126"/>
      <c r="UPY68" s="126"/>
      <c r="UPZ68" s="124"/>
      <c r="UQA68" s="125"/>
      <c r="UQB68" s="129"/>
      <c r="UQC68" s="125"/>
      <c r="UQD68" s="126"/>
      <c r="UQE68" s="126"/>
      <c r="UQF68" s="126"/>
      <c r="UQG68" s="124"/>
      <c r="UQH68" s="125"/>
      <c r="UQI68" s="129"/>
      <c r="UQJ68" s="125"/>
      <c r="UQK68" s="126"/>
      <c r="UQL68" s="126"/>
      <c r="UQM68" s="126"/>
      <c r="UQN68" s="124"/>
      <c r="UQO68" s="125"/>
      <c r="UQP68" s="129"/>
      <c r="UQQ68" s="125"/>
      <c r="UQR68" s="126"/>
      <c r="UQS68" s="126"/>
      <c r="UQT68" s="126"/>
      <c r="UQU68" s="124"/>
      <c r="UQV68" s="125"/>
      <c r="UQW68" s="129"/>
      <c r="UQX68" s="125"/>
      <c r="UQY68" s="126"/>
      <c r="UQZ68" s="126"/>
      <c r="URA68" s="126"/>
      <c r="URB68" s="124"/>
      <c r="URC68" s="125"/>
      <c r="URD68" s="129"/>
      <c r="URE68" s="125"/>
      <c r="URF68" s="126"/>
      <c r="URG68" s="126"/>
      <c r="URH68" s="126"/>
      <c r="URI68" s="124"/>
      <c r="URJ68" s="125"/>
      <c r="URK68" s="129"/>
      <c r="URL68" s="125"/>
      <c r="URM68" s="126"/>
      <c r="URN68" s="126"/>
      <c r="URO68" s="126"/>
      <c r="URP68" s="124"/>
      <c r="URQ68" s="125"/>
      <c r="URR68" s="129"/>
      <c r="URS68" s="125"/>
      <c r="URT68" s="126"/>
      <c r="URU68" s="126"/>
      <c r="URV68" s="126"/>
      <c r="URW68" s="124"/>
      <c r="URX68" s="125"/>
      <c r="URY68" s="129"/>
      <c r="URZ68" s="125"/>
      <c r="USA68" s="126"/>
      <c r="USB68" s="126"/>
      <c r="USC68" s="126"/>
      <c r="USD68" s="124"/>
      <c r="USE68" s="125"/>
      <c r="USF68" s="129"/>
      <c r="USG68" s="125"/>
      <c r="USH68" s="126"/>
      <c r="USI68" s="126"/>
      <c r="USJ68" s="126"/>
      <c r="USK68" s="124"/>
      <c r="USL68" s="125"/>
      <c r="USM68" s="129"/>
      <c r="USN68" s="125"/>
      <c r="USO68" s="126"/>
      <c r="USP68" s="126"/>
      <c r="USQ68" s="126"/>
      <c r="USR68" s="124"/>
      <c r="USS68" s="125"/>
      <c r="UST68" s="129"/>
      <c r="USU68" s="125"/>
      <c r="USV68" s="126"/>
      <c r="USW68" s="126"/>
      <c r="USX68" s="126"/>
      <c r="USY68" s="124"/>
      <c r="USZ68" s="125"/>
      <c r="UTA68" s="129"/>
      <c r="UTB68" s="125"/>
      <c r="UTC68" s="126"/>
      <c r="UTD68" s="126"/>
      <c r="UTE68" s="126"/>
      <c r="UTF68" s="124"/>
      <c r="UTG68" s="125"/>
      <c r="UTH68" s="129"/>
      <c r="UTI68" s="125"/>
      <c r="UTJ68" s="126"/>
      <c r="UTK68" s="126"/>
      <c r="UTL68" s="126"/>
      <c r="UTM68" s="124"/>
      <c r="UTN68" s="125"/>
      <c r="UTO68" s="129"/>
      <c r="UTP68" s="125"/>
      <c r="UTQ68" s="126"/>
      <c r="UTR68" s="126"/>
      <c r="UTS68" s="126"/>
      <c r="UTT68" s="124"/>
      <c r="UTU68" s="125"/>
      <c r="UTV68" s="129"/>
      <c r="UTW68" s="125"/>
      <c r="UTX68" s="126"/>
      <c r="UTY68" s="126"/>
      <c r="UTZ68" s="126"/>
      <c r="UUA68" s="124"/>
      <c r="UUB68" s="125"/>
      <c r="UUC68" s="129"/>
      <c r="UUD68" s="125"/>
      <c r="UUE68" s="126"/>
      <c r="UUF68" s="126"/>
      <c r="UUG68" s="126"/>
      <c r="UUH68" s="124"/>
      <c r="UUI68" s="125"/>
      <c r="UUJ68" s="129"/>
      <c r="UUK68" s="125"/>
      <c r="UUL68" s="126"/>
      <c r="UUM68" s="126"/>
      <c r="UUN68" s="126"/>
      <c r="UUO68" s="124"/>
      <c r="UUP68" s="125"/>
      <c r="UUQ68" s="129"/>
      <c r="UUR68" s="125"/>
      <c r="UUS68" s="126"/>
      <c r="UUT68" s="126"/>
      <c r="UUU68" s="126"/>
      <c r="UUV68" s="124"/>
      <c r="UUW68" s="125"/>
      <c r="UUX68" s="129"/>
      <c r="UUY68" s="125"/>
      <c r="UUZ68" s="126"/>
      <c r="UVA68" s="126"/>
      <c r="UVB68" s="126"/>
      <c r="UVC68" s="124"/>
      <c r="UVD68" s="125"/>
      <c r="UVE68" s="129"/>
      <c r="UVF68" s="125"/>
      <c r="UVG68" s="126"/>
      <c r="UVH68" s="126"/>
      <c r="UVI68" s="126"/>
      <c r="UVJ68" s="124"/>
      <c r="UVK68" s="125"/>
      <c r="UVL68" s="129"/>
      <c r="UVM68" s="125"/>
      <c r="UVN68" s="126"/>
      <c r="UVO68" s="126"/>
      <c r="UVP68" s="126"/>
      <c r="UVQ68" s="124"/>
      <c r="UVR68" s="125"/>
      <c r="UVS68" s="129"/>
      <c r="UVT68" s="125"/>
      <c r="UVU68" s="126"/>
      <c r="UVV68" s="126"/>
      <c r="UVW68" s="126"/>
      <c r="UVX68" s="124"/>
      <c r="UVY68" s="125"/>
      <c r="UVZ68" s="129"/>
      <c r="UWA68" s="125"/>
      <c r="UWB68" s="126"/>
      <c r="UWC68" s="126"/>
      <c r="UWD68" s="126"/>
      <c r="UWE68" s="124"/>
      <c r="UWF68" s="125"/>
      <c r="UWG68" s="129"/>
      <c r="UWH68" s="125"/>
      <c r="UWI68" s="126"/>
      <c r="UWJ68" s="126"/>
      <c r="UWK68" s="126"/>
      <c r="UWL68" s="124"/>
      <c r="UWM68" s="125"/>
      <c r="UWN68" s="129"/>
      <c r="UWO68" s="125"/>
      <c r="UWP68" s="126"/>
      <c r="UWQ68" s="126"/>
      <c r="UWR68" s="126"/>
      <c r="UWS68" s="124"/>
      <c r="UWT68" s="125"/>
      <c r="UWU68" s="129"/>
      <c r="UWV68" s="125"/>
      <c r="UWW68" s="126"/>
      <c r="UWX68" s="126"/>
      <c r="UWY68" s="126"/>
      <c r="UWZ68" s="124"/>
      <c r="UXA68" s="125"/>
      <c r="UXB68" s="129"/>
      <c r="UXC68" s="125"/>
      <c r="UXD68" s="126"/>
      <c r="UXE68" s="126"/>
      <c r="UXF68" s="126"/>
      <c r="UXG68" s="124"/>
      <c r="UXH68" s="125"/>
      <c r="UXI68" s="129"/>
      <c r="UXJ68" s="125"/>
      <c r="UXK68" s="126"/>
      <c r="UXL68" s="126"/>
      <c r="UXM68" s="126"/>
      <c r="UXN68" s="124"/>
      <c r="UXO68" s="125"/>
      <c r="UXP68" s="129"/>
      <c r="UXQ68" s="125"/>
      <c r="UXR68" s="126"/>
      <c r="UXS68" s="126"/>
      <c r="UXT68" s="126"/>
      <c r="UXU68" s="124"/>
      <c r="UXV68" s="125"/>
      <c r="UXW68" s="129"/>
      <c r="UXX68" s="125"/>
      <c r="UXY68" s="126"/>
      <c r="UXZ68" s="126"/>
      <c r="UYA68" s="126"/>
      <c r="UYB68" s="124"/>
      <c r="UYC68" s="125"/>
      <c r="UYD68" s="129"/>
      <c r="UYE68" s="125"/>
      <c r="UYF68" s="126"/>
      <c r="UYG68" s="126"/>
      <c r="UYH68" s="126"/>
      <c r="UYI68" s="124"/>
      <c r="UYJ68" s="125"/>
      <c r="UYK68" s="129"/>
      <c r="UYL68" s="125"/>
      <c r="UYM68" s="126"/>
      <c r="UYN68" s="126"/>
      <c r="UYO68" s="126"/>
      <c r="UYP68" s="124"/>
      <c r="UYQ68" s="125"/>
      <c r="UYR68" s="129"/>
      <c r="UYS68" s="125"/>
      <c r="UYT68" s="126"/>
      <c r="UYU68" s="126"/>
      <c r="UYV68" s="126"/>
      <c r="UYW68" s="124"/>
      <c r="UYX68" s="125"/>
      <c r="UYY68" s="129"/>
      <c r="UYZ68" s="125"/>
      <c r="UZA68" s="126"/>
      <c r="UZB68" s="126"/>
      <c r="UZC68" s="126"/>
      <c r="UZD68" s="124"/>
      <c r="UZE68" s="125"/>
      <c r="UZF68" s="129"/>
      <c r="UZG68" s="125"/>
      <c r="UZH68" s="126"/>
      <c r="UZI68" s="126"/>
      <c r="UZJ68" s="126"/>
      <c r="UZK68" s="124"/>
      <c r="UZL68" s="125"/>
      <c r="UZM68" s="129"/>
      <c r="UZN68" s="125"/>
      <c r="UZO68" s="126"/>
      <c r="UZP68" s="126"/>
      <c r="UZQ68" s="126"/>
      <c r="UZR68" s="124"/>
      <c r="UZS68" s="125"/>
      <c r="UZT68" s="129"/>
      <c r="UZU68" s="125"/>
      <c r="UZV68" s="126"/>
      <c r="UZW68" s="126"/>
      <c r="UZX68" s="126"/>
      <c r="UZY68" s="124"/>
      <c r="UZZ68" s="125"/>
      <c r="VAA68" s="129"/>
      <c r="VAB68" s="125"/>
      <c r="VAC68" s="126"/>
      <c r="VAD68" s="126"/>
      <c r="VAE68" s="126"/>
      <c r="VAF68" s="124"/>
      <c r="VAG68" s="125"/>
      <c r="VAH68" s="129"/>
      <c r="VAI68" s="125"/>
      <c r="VAJ68" s="126"/>
      <c r="VAK68" s="126"/>
      <c r="VAL68" s="126"/>
      <c r="VAM68" s="124"/>
      <c r="VAN68" s="125"/>
      <c r="VAO68" s="129"/>
      <c r="VAP68" s="125"/>
      <c r="VAQ68" s="126"/>
      <c r="VAR68" s="126"/>
      <c r="VAS68" s="126"/>
      <c r="VAT68" s="124"/>
      <c r="VAU68" s="125"/>
      <c r="VAV68" s="129"/>
      <c r="VAW68" s="125"/>
      <c r="VAX68" s="126"/>
      <c r="VAY68" s="126"/>
      <c r="VAZ68" s="126"/>
      <c r="VBA68" s="124"/>
      <c r="VBB68" s="125"/>
      <c r="VBC68" s="129"/>
      <c r="VBD68" s="125"/>
      <c r="VBE68" s="126"/>
      <c r="VBF68" s="126"/>
      <c r="VBG68" s="126"/>
      <c r="VBH68" s="124"/>
      <c r="VBI68" s="125"/>
      <c r="VBJ68" s="129"/>
      <c r="VBK68" s="125"/>
      <c r="VBL68" s="126"/>
      <c r="VBM68" s="126"/>
      <c r="VBN68" s="126"/>
      <c r="VBO68" s="124"/>
      <c r="VBP68" s="125"/>
      <c r="VBQ68" s="129"/>
      <c r="VBR68" s="125"/>
      <c r="VBS68" s="126"/>
      <c r="VBT68" s="126"/>
      <c r="VBU68" s="126"/>
      <c r="VBV68" s="124"/>
      <c r="VBW68" s="125"/>
      <c r="VBX68" s="129"/>
      <c r="VBY68" s="125"/>
      <c r="VBZ68" s="126"/>
      <c r="VCA68" s="126"/>
      <c r="VCB68" s="126"/>
      <c r="VCC68" s="124"/>
      <c r="VCD68" s="125"/>
      <c r="VCE68" s="129"/>
      <c r="VCF68" s="125"/>
      <c r="VCG68" s="126"/>
      <c r="VCH68" s="126"/>
      <c r="VCI68" s="126"/>
      <c r="VCJ68" s="124"/>
      <c r="VCK68" s="125"/>
      <c r="VCL68" s="129"/>
      <c r="VCM68" s="125"/>
      <c r="VCN68" s="126"/>
      <c r="VCO68" s="126"/>
      <c r="VCP68" s="126"/>
      <c r="VCQ68" s="124"/>
      <c r="VCR68" s="125"/>
      <c r="VCS68" s="129"/>
      <c r="VCT68" s="125"/>
      <c r="VCU68" s="126"/>
      <c r="VCV68" s="126"/>
      <c r="VCW68" s="126"/>
      <c r="VCX68" s="124"/>
      <c r="VCY68" s="125"/>
      <c r="VCZ68" s="129"/>
      <c r="VDA68" s="125"/>
      <c r="VDB68" s="126"/>
      <c r="VDC68" s="126"/>
      <c r="VDD68" s="126"/>
      <c r="VDE68" s="124"/>
      <c r="VDF68" s="125"/>
      <c r="VDG68" s="129"/>
      <c r="VDH68" s="125"/>
      <c r="VDI68" s="126"/>
      <c r="VDJ68" s="126"/>
      <c r="VDK68" s="126"/>
      <c r="VDL68" s="124"/>
      <c r="VDM68" s="125"/>
      <c r="VDN68" s="129"/>
      <c r="VDO68" s="125"/>
      <c r="VDP68" s="126"/>
      <c r="VDQ68" s="126"/>
      <c r="VDR68" s="126"/>
      <c r="VDS68" s="124"/>
      <c r="VDT68" s="125"/>
      <c r="VDU68" s="129"/>
      <c r="VDV68" s="125"/>
      <c r="VDW68" s="126"/>
      <c r="VDX68" s="126"/>
      <c r="VDY68" s="126"/>
      <c r="VDZ68" s="124"/>
      <c r="VEA68" s="125"/>
      <c r="VEB68" s="129"/>
      <c r="VEC68" s="125"/>
      <c r="VED68" s="126"/>
      <c r="VEE68" s="126"/>
      <c r="VEF68" s="126"/>
      <c r="VEG68" s="124"/>
      <c r="VEH68" s="125"/>
      <c r="VEI68" s="129"/>
      <c r="VEJ68" s="125"/>
      <c r="VEK68" s="126"/>
      <c r="VEL68" s="126"/>
      <c r="VEM68" s="126"/>
      <c r="VEN68" s="124"/>
      <c r="VEO68" s="125"/>
      <c r="VEP68" s="129"/>
      <c r="VEQ68" s="125"/>
      <c r="VER68" s="126"/>
      <c r="VES68" s="126"/>
      <c r="VET68" s="126"/>
      <c r="VEU68" s="124"/>
      <c r="VEV68" s="125"/>
      <c r="VEW68" s="129"/>
      <c r="VEX68" s="125"/>
      <c r="VEY68" s="126"/>
      <c r="VEZ68" s="126"/>
      <c r="VFA68" s="126"/>
      <c r="VFB68" s="124"/>
      <c r="VFC68" s="125"/>
      <c r="VFD68" s="129"/>
      <c r="VFE68" s="125"/>
      <c r="VFF68" s="126"/>
      <c r="VFG68" s="126"/>
      <c r="VFH68" s="126"/>
      <c r="VFI68" s="124"/>
      <c r="VFJ68" s="125"/>
      <c r="VFK68" s="129"/>
      <c r="VFL68" s="125"/>
      <c r="VFM68" s="126"/>
      <c r="VFN68" s="126"/>
      <c r="VFO68" s="126"/>
      <c r="VFP68" s="124"/>
      <c r="VFQ68" s="125"/>
      <c r="VFR68" s="129"/>
      <c r="VFS68" s="125"/>
      <c r="VFT68" s="126"/>
      <c r="VFU68" s="126"/>
      <c r="VFV68" s="126"/>
      <c r="VFW68" s="124"/>
      <c r="VFX68" s="125"/>
      <c r="VFY68" s="129"/>
      <c r="VFZ68" s="125"/>
      <c r="VGA68" s="126"/>
      <c r="VGB68" s="126"/>
      <c r="VGC68" s="126"/>
      <c r="VGD68" s="124"/>
      <c r="VGE68" s="125"/>
      <c r="VGF68" s="129"/>
      <c r="VGG68" s="125"/>
      <c r="VGH68" s="126"/>
      <c r="VGI68" s="126"/>
      <c r="VGJ68" s="126"/>
      <c r="VGK68" s="124"/>
      <c r="VGL68" s="125"/>
      <c r="VGM68" s="129"/>
      <c r="VGN68" s="125"/>
      <c r="VGO68" s="126"/>
      <c r="VGP68" s="126"/>
      <c r="VGQ68" s="126"/>
      <c r="VGR68" s="124"/>
      <c r="VGS68" s="125"/>
      <c r="VGT68" s="129"/>
      <c r="VGU68" s="125"/>
      <c r="VGV68" s="126"/>
      <c r="VGW68" s="126"/>
      <c r="VGX68" s="126"/>
      <c r="VGY68" s="124"/>
      <c r="VGZ68" s="125"/>
      <c r="VHA68" s="129"/>
      <c r="VHB68" s="125"/>
      <c r="VHC68" s="126"/>
      <c r="VHD68" s="126"/>
      <c r="VHE68" s="126"/>
      <c r="VHF68" s="124"/>
      <c r="VHG68" s="125"/>
      <c r="VHH68" s="129"/>
      <c r="VHI68" s="125"/>
      <c r="VHJ68" s="126"/>
      <c r="VHK68" s="126"/>
      <c r="VHL68" s="126"/>
      <c r="VHM68" s="124"/>
      <c r="VHN68" s="125"/>
      <c r="VHO68" s="129"/>
      <c r="VHP68" s="125"/>
      <c r="VHQ68" s="126"/>
      <c r="VHR68" s="126"/>
      <c r="VHS68" s="126"/>
      <c r="VHT68" s="124"/>
      <c r="VHU68" s="125"/>
      <c r="VHV68" s="129"/>
      <c r="VHW68" s="125"/>
      <c r="VHX68" s="126"/>
      <c r="VHY68" s="126"/>
      <c r="VHZ68" s="126"/>
      <c r="VIA68" s="124"/>
      <c r="VIB68" s="125"/>
      <c r="VIC68" s="129"/>
      <c r="VID68" s="125"/>
      <c r="VIE68" s="126"/>
      <c r="VIF68" s="126"/>
      <c r="VIG68" s="126"/>
      <c r="VIH68" s="124"/>
      <c r="VII68" s="125"/>
      <c r="VIJ68" s="129"/>
      <c r="VIK68" s="125"/>
      <c r="VIL68" s="126"/>
      <c r="VIM68" s="126"/>
      <c r="VIN68" s="126"/>
      <c r="VIO68" s="124"/>
      <c r="VIP68" s="125"/>
      <c r="VIQ68" s="129"/>
      <c r="VIR68" s="125"/>
      <c r="VIS68" s="126"/>
      <c r="VIT68" s="126"/>
      <c r="VIU68" s="126"/>
      <c r="VIV68" s="124"/>
      <c r="VIW68" s="125"/>
      <c r="VIX68" s="129"/>
      <c r="VIY68" s="125"/>
      <c r="VIZ68" s="126"/>
      <c r="VJA68" s="126"/>
      <c r="VJB68" s="126"/>
      <c r="VJC68" s="124"/>
      <c r="VJD68" s="125"/>
      <c r="VJE68" s="129"/>
      <c r="VJF68" s="125"/>
      <c r="VJG68" s="126"/>
      <c r="VJH68" s="126"/>
      <c r="VJI68" s="126"/>
      <c r="VJJ68" s="124"/>
      <c r="VJK68" s="125"/>
      <c r="VJL68" s="129"/>
      <c r="VJM68" s="125"/>
      <c r="VJN68" s="126"/>
      <c r="VJO68" s="126"/>
      <c r="VJP68" s="126"/>
      <c r="VJQ68" s="124"/>
      <c r="VJR68" s="125"/>
      <c r="VJS68" s="129"/>
      <c r="VJT68" s="125"/>
      <c r="VJU68" s="126"/>
      <c r="VJV68" s="126"/>
      <c r="VJW68" s="126"/>
      <c r="VJX68" s="124"/>
      <c r="VJY68" s="125"/>
      <c r="VJZ68" s="129"/>
      <c r="VKA68" s="125"/>
      <c r="VKB68" s="126"/>
      <c r="VKC68" s="126"/>
      <c r="VKD68" s="126"/>
      <c r="VKE68" s="124"/>
      <c r="VKF68" s="125"/>
      <c r="VKG68" s="129"/>
      <c r="VKH68" s="125"/>
      <c r="VKI68" s="126"/>
      <c r="VKJ68" s="126"/>
      <c r="VKK68" s="126"/>
      <c r="VKL68" s="124"/>
      <c r="VKM68" s="125"/>
      <c r="VKN68" s="129"/>
      <c r="VKO68" s="125"/>
      <c r="VKP68" s="126"/>
      <c r="VKQ68" s="126"/>
      <c r="VKR68" s="126"/>
      <c r="VKS68" s="124"/>
      <c r="VKT68" s="125"/>
      <c r="VKU68" s="129"/>
      <c r="VKV68" s="125"/>
      <c r="VKW68" s="126"/>
      <c r="VKX68" s="126"/>
      <c r="VKY68" s="126"/>
      <c r="VKZ68" s="124"/>
      <c r="VLA68" s="125"/>
      <c r="VLB68" s="129"/>
      <c r="VLC68" s="125"/>
      <c r="VLD68" s="126"/>
      <c r="VLE68" s="126"/>
      <c r="VLF68" s="126"/>
      <c r="VLG68" s="124"/>
      <c r="VLH68" s="125"/>
      <c r="VLI68" s="129"/>
      <c r="VLJ68" s="125"/>
      <c r="VLK68" s="126"/>
      <c r="VLL68" s="126"/>
      <c r="VLM68" s="126"/>
      <c r="VLN68" s="124"/>
      <c r="VLO68" s="125"/>
      <c r="VLP68" s="129"/>
      <c r="VLQ68" s="125"/>
      <c r="VLR68" s="126"/>
      <c r="VLS68" s="126"/>
      <c r="VLT68" s="126"/>
      <c r="VLU68" s="124"/>
      <c r="VLV68" s="125"/>
      <c r="VLW68" s="129"/>
      <c r="VLX68" s="125"/>
      <c r="VLY68" s="126"/>
      <c r="VLZ68" s="126"/>
      <c r="VMA68" s="126"/>
      <c r="VMB68" s="124"/>
      <c r="VMC68" s="125"/>
      <c r="VMD68" s="129"/>
      <c r="VME68" s="125"/>
      <c r="VMF68" s="126"/>
      <c r="VMG68" s="126"/>
      <c r="VMH68" s="126"/>
      <c r="VMI68" s="124"/>
      <c r="VMJ68" s="125"/>
      <c r="VMK68" s="129"/>
      <c r="VML68" s="125"/>
      <c r="VMM68" s="126"/>
      <c r="VMN68" s="126"/>
      <c r="VMO68" s="126"/>
      <c r="VMP68" s="124"/>
      <c r="VMQ68" s="125"/>
      <c r="VMR68" s="129"/>
      <c r="VMS68" s="125"/>
      <c r="VMT68" s="126"/>
      <c r="VMU68" s="126"/>
      <c r="VMV68" s="126"/>
      <c r="VMW68" s="124"/>
      <c r="VMX68" s="125"/>
      <c r="VMY68" s="129"/>
      <c r="VMZ68" s="125"/>
      <c r="VNA68" s="126"/>
      <c r="VNB68" s="126"/>
      <c r="VNC68" s="126"/>
      <c r="VND68" s="124"/>
      <c r="VNE68" s="125"/>
      <c r="VNF68" s="129"/>
      <c r="VNG68" s="125"/>
      <c r="VNH68" s="126"/>
      <c r="VNI68" s="126"/>
      <c r="VNJ68" s="126"/>
      <c r="VNK68" s="124"/>
      <c r="VNL68" s="125"/>
      <c r="VNM68" s="129"/>
      <c r="VNN68" s="125"/>
      <c r="VNO68" s="126"/>
      <c r="VNP68" s="126"/>
      <c r="VNQ68" s="126"/>
      <c r="VNR68" s="124"/>
      <c r="VNS68" s="125"/>
      <c r="VNT68" s="129"/>
      <c r="VNU68" s="125"/>
      <c r="VNV68" s="126"/>
      <c r="VNW68" s="126"/>
      <c r="VNX68" s="126"/>
      <c r="VNY68" s="124"/>
      <c r="VNZ68" s="125"/>
      <c r="VOA68" s="129"/>
      <c r="VOB68" s="125"/>
      <c r="VOC68" s="126"/>
      <c r="VOD68" s="126"/>
      <c r="VOE68" s="126"/>
      <c r="VOF68" s="124"/>
      <c r="VOG68" s="125"/>
      <c r="VOH68" s="129"/>
      <c r="VOI68" s="125"/>
      <c r="VOJ68" s="126"/>
      <c r="VOK68" s="126"/>
      <c r="VOL68" s="126"/>
      <c r="VOM68" s="124"/>
      <c r="VON68" s="125"/>
      <c r="VOO68" s="129"/>
      <c r="VOP68" s="125"/>
      <c r="VOQ68" s="126"/>
      <c r="VOR68" s="126"/>
      <c r="VOS68" s="126"/>
      <c r="VOT68" s="124"/>
      <c r="VOU68" s="125"/>
      <c r="VOV68" s="129"/>
      <c r="VOW68" s="125"/>
      <c r="VOX68" s="126"/>
      <c r="VOY68" s="126"/>
      <c r="VOZ68" s="126"/>
      <c r="VPA68" s="124"/>
      <c r="VPB68" s="125"/>
      <c r="VPC68" s="129"/>
      <c r="VPD68" s="125"/>
      <c r="VPE68" s="126"/>
      <c r="VPF68" s="126"/>
      <c r="VPG68" s="126"/>
      <c r="VPH68" s="124"/>
      <c r="VPI68" s="125"/>
      <c r="VPJ68" s="129"/>
      <c r="VPK68" s="125"/>
      <c r="VPL68" s="126"/>
      <c r="VPM68" s="126"/>
      <c r="VPN68" s="126"/>
      <c r="VPO68" s="124"/>
      <c r="VPP68" s="125"/>
      <c r="VPQ68" s="129"/>
      <c r="VPR68" s="125"/>
      <c r="VPS68" s="126"/>
      <c r="VPT68" s="126"/>
      <c r="VPU68" s="126"/>
      <c r="VPV68" s="124"/>
      <c r="VPW68" s="125"/>
      <c r="VPX68" s="129"/>
      <c r="VPY68" s="125"/>
      <c r="VPZ68" s="126"/>
      <c r="VQA68" s="126"/>
      <c r="VQB68" s="126"/>
      <c r="VQC68" s="124"/>
      <c r="VQD68" s="125"/>
      <c r="VQE68" s="129"/>
      <c r="VQF68" s="125"/>
      <c r="VQG68" s="126"/>
      <c r="VQH68" s="126"/>
      <c r="VQI68" s="126"/>
      <c r="VQJ68" s="124"/>
      <c r="VQK68" s="125"/>
      <c r="VQL68" s="129"/>
      <c r="VQM68" s="125"/>
      <c r="VQN68" s="126"/>
      <c r="VQO68" s="126"/>
      <c r="VQP68" s="126"/>
      <c r="VQQ68" s="124"/>
      <c r="VQR68" s="125"/>
      <c r="VQS68" s="129"/>
      <c r="VQT68" s="125"/>
      <c r="VQU68" s="126"/>
      <c r="VQV68" s="126"/>
      <c r="VQW68" s="126"/>
      <c r="VQX68" s="124"/>
      <c r="VQY68" s="125"/>
      <c r="VQZ68" s="129"/>
      <c r="VRA68" s="125"/>
      <c r="VRB68" s="126"/>
      <c r="VRC68" s="126"/>
      <c r="VRD68" s="126"/>
      <c r="VRE68" s="124"/>
      <c r="VRF68" s="125"/>
      <c r="VRG68" s="129"/>
      <c r="VRH68" s="125"/>
      <c r="VRI68" s="126"/>
      <c r="VRJ68" s="126"/>
      <c r="VRK68" s="126"/>
      <c r="VRL68" s="124"/>
      <c r="VRM68" s="125"/>
      <c r="VRN68" s="129"/>
      <c r="VRO68" s="125"/>
      <c r="VRP68" s="126"/>
      <c r="VRQ68" s="126"/>
      <c r="VRR68" s="126"/>
      <c r="VRS68" s="124"/>
      <c r="VRT68" s="125"/>
      <c r="VRU68" s="129"/>
      <c r="VRV68" s="125"/>
      <c r="VRW68" s="126"/>
      <c r="VRX68" s="126"/>
      <c r="VRY68" s="126"/>
      <c r="VRZ68" s="124"/>
      <c r="VSA68" s="125"/>
      <c r="VSB68" s="129"/>
      <c r="VSC68" s="125"/>
      <c r="VSD68" s="126"/>
      <c r="VSE68" s="126"/>
      <c r="VSF68" s="126"/>
      <c r="VSG68" s="124"/>
      <c r="VSH68" s="125"/>
      <c r="VSI68" s="129"/>
      <c r="VSJ68" s="125"/>
      <c r="VSK68" s="126"/>
      <c r="VSL68" s="126"/>
      <c r="VSM68" s="126"/>
      <c r="VSN68" s="124"/>
      <c r="VSO68" s="125"/>
      <c r="VSP68" s="129"/>
      <c r="VSQ68" s="125"/>
      <c r="VSR68" s="126"/>
      <c r="VSS68" s="126"/>
      <c r="VST68" s="126"/>
      <c r="VSU68" s="124"/>
      <c r="VSV68" s="125"/>
      <c r="VSW68" s="129"/>
      <c r="VSX68" s="125"/>
      <c r="VSY68" s="126"/>
      <c r="VSZ68" s="126"/>
      <c r="VTA68" s="126"/>
      <c r="VTB68" s="124"/>
      <c r="VTC68" s="125"/>
      <c r="VTD68" s="129"/>
      <c r="VTE68" s="125"/>
      <c r="VTF68" s="126"/>
      <c r="VTG68" s="126"/>
      <c r="VTH68" s="126"/>
      <c r="VTI68" s="124"/>
      <c r="VTJ68" s="125"/>
      <c r="VTK68" s="129"/>
      <c r="VTL68" s="125"/>
      <c r="VTM68" s="126"/>
      <c r="VTN68" s="126"/>
      <c r="VTO68" s="126"/>
      <c r="VTP68" s="124"/>
      <c r="VTQ68" s="125"/>
      <c r="VTR68" s="129"/>
      <c r="VTS68" s="125"/>
      <c r="VTT68" s="126"/>
      <c r="VTU68" s="126"/>
      <c r="VTV68" s="126"/>
      <c r="VTW68" s="124"/>
      <c r="VTX68" s="125"/>
      <c r="VTY68" s="129"/>
      <c r="VTZ68" s="125"/>
      <c r="VUA68" s="126"/>
      <c r="VUB68" s="126"/>
      <c r="VUC68" s="126"/>
      <c r="VUD68" s="124"/>
      <c r="VUE68" s="125"/>
      <c r="VUF68" s="129"/>
      <c r="VUG68" s="125"/>
      <c r="VUH68" s="126"/>
      <c r="VUI68" s="126"/>
      <c r="VUJ68" s="126"/>
      <c r="VUK68" s="124"/>
      <c r="VUL68" s="125"/>
      <c r="VUM68" s="129"/>
      <c r="VUN68" s="125"/>
      <c r="VUO68" s="126"/>
      <c r="VUP68" s="126"/>
      <c r="VUQ68" s="126"/>
      <c r="VUR68" s="124"/>
      <c r="VUS68" s="125"/>
      <c r="VUT68" s="129"/>
      <c r="VUU68" s="125"/>
      <c r="VUV68" s="126"/>
      <c r="VUW68" s="126"/>
      <c r="VUX68" s="126"/>
      <c r="VUY68" s="124"/>
      <c r="VUZ68" s="125"/>
      <c r="VVA68" s="129"/>
      <c r="VVB68" s="125"/>
      <c r="VVC68" s="126"/>
      <c r="VVD68" s="126"/>
      <c r="VVE68" s="126"/>
      <c r="VVF68" s="124"/>
      <c r="VVG68" s="125"/>
      <c r="VVH68" s="129"/>
      <c r="VVI68" s="125"/>
      <c r="VVJ68" s="126"/>
      <c r="VVK68" s="126"/>
      <c r="VVL68" s="126"/>
      <c r="VVM68" s="124"/>
      <c r="VVN68" s="125"/>
      <c r="VVO68" s="129"/>
      <c r="VVP68" s="125"/>
      <c r="VVQ68" s="126"/>
      <c r="VVR68" s="126"/>
      <c r="VVS68" s="126"/>
      <c r="VVT68" s="124"/>
      <c r="VVU68" s="125"/>
      <c r="VVV68" s="129"/>
      <c r="VVW68" s="125"/>
      <c r="VVX68" s="126"/>
      <c r="VVY68" s="126"/>
      <c r="VVZ68" s="126"/>
      <c r="VWA68" s="124"/>
      <c r="VWB68" s="125"/>
      <c r="VWC68" s="129"/>
      <c r="VWD68" s="125"/>
      <c r="VWE68" s="126"/>
      <c r="VWF68" s="126"/>
      <c r="VWG68" s="126"/>
      <c r="VWH68" s="124"/>
      <c r="VWI68" s="125"/>
      <c r="VWJ68" s="129"/>
      <c r="VWK68" s="125"/>
      <c r="VWL68" s="126"/>
      <c r="VWM68" s="126"/>
      <c r="VWN68" s="126"/>
      <c r="VWO68" s="124"/>
      <c r="VWP68" s="125"/>
      <c r="VWQ68" s="129"/>
      <c r="VWR68" s="125"/>
      <c r="VWS68" s="126"/>
      <c r="VWT68" s="126"/>
      <c r="VWU68" s="126"/>
      <c r="VWV68" s="124"/>
      <c r="VWW68" s="125"/>
      <c r="VWX68" s="129"/>
      <c r="VWY68" s="125"/>
      <c r="VWZ68" s="126"/>
      <c r="VXA68" s="126"/>
      <c r="VXB68" s="126"/>
      <c r="VXC68" s="124"/>
      <c r="VXD68" s="125"/>
      <c r="VXE68" s="129"/>
      <c r="VXF68" s="125"/>
      <c r="VXG68" s="126"/>
      <c r="VXH68" s="126"/>
      <c r="VXI68" s="126"/>
      <c r="VXJ68" s="124"/>
      <c r="VXK68" s="125"/>
      <c r="VXL68" s="129"/>
      <c r="VXM68" s="125"/>
      <c r="VXN68" s="126"/>
      <c r="VXO68" s="126"/>
      <c r="VXP68" s="126"/>
      <c r="VXQ68" s="124"/>
      <c r="VXR68" s="125"/>
      <c r="VXS68" s="129"/>
      <c r="VXT68" s="125"/>
      <c r="VXU68" s="126"/>
      <c r="VXV68" s="126"/>
      <c r="VXW68" s="126"/>
      <c r="VXX68" s="124"/>
      <c r="VXY68" s="125"/>
      <c r="VXZ68" s="129"/>
      <c r="VYA68" s="125"/>
      <c r="VYB68" s="126"/>
      <c r="VYC68" s="126"/>
      <c r="VYD68" s="126"/>
      <c r="VYE68" s="124"/>
      <c r="VYF68" s="125"/>
      <c r="VYG68" s="129"/>
      <c r="VYH68" s="125"/>
      <c r="VYI68" s="126"/>
      <c r="VYJ68" s="126"/>
      <c r="VYK68" s="126"/>
      <c r="VYL68" s="124"/>
      <c r="VYM68" s="125"/>
      <c r="VYN68" s="129"/>
      <c r="VYO68" s="125"/>
      <c r="VYP68" s="126"/>
      <c r="VYQ68" s="126"/>
      <c r="VYR68" s="126"/>
      <c r="VYS68" s="124"/>
      <c r="VYT68" s="125"/>
      <c r="VYU68" s="129"/>
      <c r="VYV68" s="125"/>
      <c r="VYW68" s="126"/>
      <c r="VYX68" s="126"/>
      <c r="VYY68" s="126"/>
      <c r="VYZ68" s="124"/>
      <c r="VZA68" s="125"/>
      <c r="VZB68" s="129"/>
      <c r="VZC68" s="125"/>
      <c r="VZD68" s="126"/>
      <c r="VZE68" s="126"/>
      <c r="VZF68" s="126"/>
      <c r="VZG68" s="124"/>
      <c r="VZH68" s="125"/>
      <c r="VZI68" s="129"/>
      <c r="VZJ68" s="125"/>
      <c r="VZK68" s="126"/>
      <c r="VZL68" s="126"/>
      <c r="VZM68" s="126"/>
      <c r="VZN68" s="124"/>
      <c r="VZO68" s="125"/>
      <c r="VZP68" s="129"/>
      <c r="VZQ68" s="125"/>
      <c r="VZR68" s="126"/>
      <c r="VZS68" s="126"/>
      <c r="VZT68" s="126"/>
      <c r="VZU68" s="124"/>
      <c r="VZV68" s="125"/>
      <c r="VZW68" s="129"/>
      <c r="VZX68" s="125"/>
      <c r="VZY68" s="126"/>
      <c r="VZZ68" s="126"/>
      <c r="WAA68" s="126"/>
      <c r="WAB68" s="124"/>
      <c r="WAC68" s="125"/>
      <c r="WAD68" s="129"/>
      <c r="WAE68" s="125"/>
      <c r="WAF68" s="126"/>
      <c r="WAG68" s="126"/>
      <c r="WAH68" s="126"/>
      <c r="WAI68" s="124"/>
      <c r="WAJ68" s="125"/>
      <c r="WAK68" s="129"/>
      <c r="WAL68" s="125"/>
      <c r="WAM68" s="126"/>
      <c r="WAN68" s="126"/>
      <c r="WAO68" s="126"/>
      <c r="WAP68" s="124"/>
      <c r="WAQ68" s="125"/>
      <c r="WAR68" s="129"/>
      <c r="WAS68" s="125"/>
      <c r="WAT68" s="126"/>
      <c r="WAU68" s="126"/>
      <c r="WAV68" s="126"/>
      <c r="WAW68" s="124"/>
      <c r="WAX68" s="125"/>
      <c r="WAY68" s="129"/>
      <c r="WAZ68" s="125"/>
      <c r="WBA68" s="126"/>
      <c r="WBB68" s="126"/>
      <c r="WBC68" s="126"/>
      <c r="WBD68" s="124"/>
      <c r="WBE68" s="125"/>
      <c r="WBF68" s="129"/>
      <c r="WBG68" s="125"/>
      <c r="WBH68" s="126"/>
      <c r="WBI68" s="126"/>
      <c r="WBJ68" s="126"/>
      <c r="WBK68" s="124"/>
      <c r="WBL68" s="125"/>
      <c r="WBM68" s="129"/>
      <c r="WBN68" s="125"/>
      <c r="WBO68" s="126"/>
      <c r="WBP68" s="126"/>
      <c r="WBQ68" s="126"/>
      <c r="WBR68" s="124"/>
      <c r="WBS68" s="125"/>
      <c r="WBT68" s="129"/>
      <c r="WBU68" s="125"/>
      <c r="WBV68" s="126"/>
      <c r="WBW68" s="126"/>
      <c r="WBX68" s="126"/>
      <c r="WBY68" s="124"/>
      <c r="WBZ68" s="125"/>
      <c r="WCA68" s="129"/>
      <c r="WCB68" s="125"/>
      <c r="WCC68" s="126"/>
      <c r="WCD68" s="126"/>
      <c r="WCE68" s="126"/>
      <c r="WCF68" s="124"/>
      <c r="WCG68" s="125"/>
      <c r="WCH68" s="129"/>
      <c r="WCI68" s="125"/>
      <c r="WCJ68" s="126"/>
      <c r="WCK68" s="126"/>
      <c r="WCL68" s="126"/>
      <c r="WCM68" s="124"/>
      <c r="WCN68" s="125"/>
      <c r="WCO68" s="129"/>
      <c r="WCP68" s="125"/>
      <c r="WCQ68" s="126"/>
      <c r="WCR68" s="126"/>
      <c r="WCS68" s="126"/>
      <c r="WCT68" s="124"/>
      <c r="WCU68" s="125"/>
      <c r="WCV68" s="129"/>
      <c r="WCW68" s="125"/>
      <c r="WCX68" s="126"/>
      <c r="WCY68" s="126"/>
      <c r="WCZ68" s="126"/>
      <c r="WDA68" s="124"/>
      <c r="WDB68" s="125"/>
      <c r="WDC68" s="129"/>
      <c r="WDD68" s="125"/>
      <c r="WDE68" s="126"/>
      <c r="WDF68" s="126"/>
      <c r="WDG68" s="126"/>
      <c r="WDH68" s="124"/>
      <c r="WDI68" s="125"/>
      <c r="WDJ68" s="129"/>
      <c r="WDK68" s="125"/>
      <c r="WDL68" s="126"/>
      <c r="WDM68" s="126"/>
      <c r="WDN68" s="126"/>
      <c r="WDO68" s="124"/>
      <c r="WDP68" s="125"/>
      <c r="WDQ68" s="129"/>
      <c r="WDR68" s="125"/>
      <c r="WDS68" s="126"/>
      <c r="WDT68" s="126"/>
      <c r="WDU68" s="126"/>
      <c r="WDV68" s="124"/>
      <c r="WDW68" s="125"/>
      <c r="WDX68" s="129"/>
      <c r="WDY68" s="125"/>
      <c r="WDZ68" s="126"/>
      <c r="WEA68" s="126"/>
      <c r="WEB68" s="126"/>
      <c r="WEC68" s="124"/>
      <c r="WED68" s="125"/>
      <c r="WEE68" s="129"/>
      <c r="WEF68" s="125"/>
      <c r="WEG68" s="126"/>
      <c r="WEH68" s="126"/>
      <c r="WEI68" s="126"/>
      <c r="WEJ68" s="124"/>
      <c r="WEK68" s="125"/>
      <c r="WEL68" s="129"/>
      <c r="WEM68" s="125"/>
      <c r="WEN68" s="126"/>
      <c r="WEO68" s="126"/>
      <c r="WEP68" s="126"/>
      <c r="WEQ68" s="124"/>
      <c r="WER68" s="125"/>
      <c r="WES68" s="129"/>
      <c r="WET68" s="125"/>
      <c r="WEU68" s="126"/>
      <c r="WEV68" s="126"/>
      <c r="WEW68" s="126"/>
      <c r="WEX68" s="124"/>
      <c r="WEY68" s="125"/>
      <c r="WEZ68" s="129"/>
      <c r="WFA68" s="125"/>
      <c r="WFB68" s="126"/>
      <c r="WFC68" s="126"/>
      <c r="WFD68" s="126"/>
      <c r="WFE68" s="124"/>
      <c r="WFF68" s="125"/>
      <c r="WFG68" s="129"/>
      <c r="WFH68" s="125"/>
      <c r="WFI68" s="126"/>
      <c r="WFJ68" s="126"/>
      <c r="WFK68" s="126"/>
      <c r="WFL68" s="124"/>
      <c r="WFM68" s="125"/>
      <c r="WFN68" s="129"/>
      <c r="WFO68" s="125"/>
      <c r="WFP68" s="126"/>
      <c r="WFQ68" s="126"/>
      <c r="WFR68" s="126"/>
      <c r="WFS68" s="124"/>
      <c r="WFT68" s="125"/>
      <c r="WFU68" s="129"/>
      <c r="WFV68" s="125"/>
      <c r="WFW68" s="126"/>
      <c r="WFX68" s="126"/>
      <c r="WFY68" s="126"/>
      <c r="WFZ68" s="124"/>
      <c r="WGA68" s="125"/>
      <c r="WGB68" s="129"/>
      <c r="WGC68" s="125"/>
      <c r="WGD68" s="126"/>
      <c r="WGE68" s="126"/>
      <c r="WGF68" s="126"/>
      <c r="WGG68" s="124"/>
      <c r="WGH68" s="125"/>
      <c r="WGI68" s="129"/>
      <c r="WGJ68" s="125"/>
      <c r="WGK68" s="126"/>
      <c r="WGL68" s="126"/>
      <c r="WGM68" s="126"/>
      <c r="WGN68" s="124"/>
      <c r="WGO68" s="125"/>
      <c r="WGP68" s="129"/>
      <c r="WGQ68" s="125"/>
      <c r="WGR68" s="126"/>
      <c r="WGS68" s="126"/>
      <c r="WGT68" s="126"/>
      <c r="WGU68" s="124"/>
      <c r="WGV68" s="125"/>
      <c r="WGW68" s="129"/>
      <c r="WGX68" s="125"/>
      <c r="WGY68" s="126"/>
      <c r="WGZ68" s="126"/>
      <c r="WHA68" s="126"/>
      <c r="WHB68" s="124"/>
      <c r="WHC68" s="125"/>
      <c r="WHD68" s="129"/>
      <c r="WHE68" s="125"/>
      <c r="WHF68" s="126"/>
      <c r="WHG68" s="126"/>
      <c r="WHH68" s="126"/>
      <c r="WHI68" s="124"/>
      <c r="WHJ68" s="125"/>
      <c r="WHK68" s="129"/>
      <c r="WHL68" s="125"/>
      <c r="WHM68" s="126"/>
      <c r="WHN68" s="126"/>
      <c r="WHO68" s="126"/>
      <c r="WHP68" s="124"/>
      <c r="WHQ68" s="125"/>
      <c r="WHR68" s="129"/>
      <c r="WHS68" s="125"/>
      <c r="WHT68" s="126"/>
      <c r="WHU68" s="126"/>
      <c r="WHV68" s="126"/>
      <c r="WHW68" s="124"/>
      <c r="WHX68" s="125"/>
      <c r="WHY68" s="129"/>
      <c r="WHZ68" s="125"/>
      <c r="WIA68" s="126"/>
      <c r="WIB68" s="126"/>
      <c r="WIC68" s="126"/>
      <c r="WID68" s="124"/>
      <c r="WIE68" s="125"/>
      <c r="WIF68" s="129"/>
      <c r="WIG68" s="125"/>
      <c r="WIH68" s="126"/>
      <c r="WII68" s="126"/>
      <c r="WIJ68" s="126"/>
      <c r="WIK68" s="124"/>
      <c r="WIL68" s="125"/>
      <c r="WIM68" s="129"/>
      <c r="WIN68" s="125"/>
      <c r="WIO68" s="126"/>
      <c r="WIP68" s="126"/>
      <c r="WIQ68" s="126"/>
      <c r="WIR68" s="124"/>
      <c r="WIS68" s="125"/>
      <c r="WIT68" s="129"/>
      <c r="WIU68" s="125"/>
      <c r="WIV68" s="126"/>
      <c r="WIW68" s="126"/>
      <c r="WIX68" s="126"/>
      <c r="WIY68" s="124"/>
      <c r="WIZ68" s="125"/>
      <c r="WJA68" s="129"/>
      <c r="WJB68" s="125"/>
      <c r="WJC68" s="126"/>
      <c r="WJD68" s="126"/>
      <c r="WJE68" s="126"/>
      <c r="WJF68" s="124"/>
      <c r="WJG68" s="125"/>
      <c r="WJH68" s="129"/>
      <c r="WJI68" s="125"/>
      <c r="WJJ68" s="126"/>
      <c r="WJK68" s="126"/>
      <c r="WJL68" s="126"/>
      <c r="WJM68" s="124"/>
      <c r="WJN68" s="125"/>
      <c r="WJO68" s="129"/>
      <c r="WJP68" s="125"/>
      <c r="WJQ68" s="126"/>
      <c r="WJR68" s="126"/>
      <c r="WJS68" s="126"/>
      <c r="WJT68" s="124"/>
      <c r="WJU68" s="125"/>
      <c r="WJV68" s="129"/>
      <c r="WJW68" s="125"/>
      <c r="WJX68" s="126"/>
      <c r="WJY68" s="126"/>
      <c r="WJZ68" s="126"/>
      <c r="WKA68" s="124"/>
      <c r="WKB68" s="125"/>
      <c r="WKC68" s="129"/>
      <c r="WKD68" s="125"/>
      <c r="WKE68" s="126"/>
      <c r="WKF68" s="126"/>
      <c r="WKG68" s="126"/>
      <c r="WKH68" s="124"/>
      <c r="WKI68" s="125"/>
      <c r="WKJ68" s="129"/>
      <c r="WKK68" s="125"/>
      <c r="WKL68" s="126"/>
      <c r="WKM68" s="126"/>
      <c r="WKN68" s="126"/>
      <c r="WKO68" s="124"/>
      <c r="WKP68" s="125"/>
      <c r="WKQ68" s="129"/>
      <c r="WKR68" s="125"/>
      <c r="WKS68" s="126"/>
      <c r="WKT68" s="126"/>
      <c r="WKU68" s="126"/>
      <c r="WKV68" s="124"/>
      <c r="WKW68" s="125"/>
      <c r="WKX68" s="129"/>
      <c r="WKY68" s="125"/>
      <c r="WKZ68" s="126"/>
      <c r="WLA68" s="126"/>
      <c r="WLB68" s="126"/>
      <c r="WLC68" s="124"/>
      <c r="WLD68" s="125"/>
      <c r="WLE68" s="129"/>
      <c r="WLF68" s="125"/>
      <c r="WLG68" s="126"/>
      <c r="WLH68" s="126"/>
      <c r="WLI68" s="126"/>
      <c r="WLJ68" s="124"/>
      <c r="WLK68" s="125"/>
      <c r="WLL68" s="129"/>
      <c r="WLM68" s="125"/>
      <c r="WLN68" s="126"/>
      <c r="WLO68" s="126"/>
      <c r="WLP68" s="126"/>
      <c r="WLQ68" s="124"/>
      <c r="WLR68" s="125"/>
      <c r="WLS68" s="129"/>
      <c r="WLT68" s="125"/>
      <c r="WLU68" s="126"/>
      <c r="WLV68" s="126"/>
      <c r="WLW68" s="126"/>
      <c r="WLX68" s="124"/>
      <c r="WLY68" s="125"/>
      <c r="WLZ68" s="129"/>
      <c r="WMA68" s="125"/>
      <c r="WMB68" s="126"/>
      <c r="WMC68" s="126"/>
      <c r="WMD68" s="126"/>
      <c r="WME68" s="124"/>
      <c r="WMF68" s="125"/>
      <c r="WMG68" s="129"/>
      <c r="WMH68" s="125"/>
      <c r="WMI68" s="126"/>
      <c r="WMJ68" s="126"/>
      <c r="WMK68" s="126"/>
      <c r="WML68" s="124"/>
      <c r="WMM68" s="125"/>
      <c r="WMN68" s="129"/>
      <c r="WMO68" s="125"/>
      <c r="WMP68" s="126"/>
      <c r="WMQ68" s="126"/>
      <c r="WMR68" s="126"/>
      <c r="WMS68" s="124"/>
      <c r="WMT68" s="125"/>
      <c r="WMU68" s="129"/>
      <c r="WMV68" s="125"/>
      <c r="WMW68" s="126"/>
      <c r="WMX68" s="126"/>
      <c r="WMY68" s="126"/>
      <c r="WMZ68" s="124"/>
      <c r="WNA68" s="125"/>
      <c r="WNB68" s="129"/>
      <c r="WNC68" s="125"/>
      <c r="WND68" s="126"/>
      <c r="WNE68" s="126"/>
      <c r="WNF68" s="126"/>
      <c r="WNG68" s="124"/>
      <c r="WNH68" s="125"/>
      <c r="WNI68" s="129"/>
      <c r="WNJ68" s="125"/>
      <c r="WNK68" s="126"/>
      <c r="WNL68" s="126"/>
      <c r="WNM68" s="126"/>
      <c r="WNN68" s="124"/>
      <c r="WNO68" s="125"/>
      <c r="WNP68" s="129"/>
      <c r="WNQ68" s="125"/>
      <c r="WNR68" s="126"/>
      <c r="WNS68" s="126"/>
      <c r="WNT68" s="126"/>
      <c r="WNU68" s="124"/>
      <c r="WNV68" s="125"/>
      <c r="WNW68" s="129"/>
      <c r="WNX68" s="125"/>
      <c r="WNY68" s="126"/>
      <c r="WNZ68" s="126"/>
      <c r="WOA68" s="126"/>
      <c r="WOB68" s="124"/>
      <c r="WOC68" s="125"/>
      <c r="WOD68" s="129"/>
      <c r="WOE68" s="125"/>
      <c r="WOF68" s="126"/>
      <c r="WOG68" s="126"/>
      <c r="WOH68" s="126"/>
      <c r="WOI68" s="124"/>
      <c r="WOJ68" s="125"/>
      <c r="WOK68" s="129"/>
      <c r="WOL68" s="125"/>
      <c r="WOM68" s="126"/>
      <c r="WON68" s="126"/>
      <c r="WOO68" s="126"/>
      <c r="WOP68" s="124"/>
      <c r="WOQ68" s="125"/>
      <c r="WOR68" s="129"/>
      <c r="WOS68" s="125"/>
      <c r="WOT68" s="126"/>
      <c r="WOU68" s="126"/>
      <c r="WOV68" s="126"/>
      <c r="WOW68" s="124"/>
      <c r="WOX68" s="125"/>
      <c r="WOY68" s="129"/>
      <c r="WOZ68" s="125"/>
      <c r="WPA68" s="126"/>
      <c r="WPB68" s="126"/>
      <c r="WPC68" s="126"/>
      <c r="WPD68" s="124"/>
      <c r="WPE68" s="125"/>
      <c r="WPF68" s="129"/>
      <c r="WPG68" s="125"/>
      <c r="WPH68" s="126"/>
      <c r="WPI68" s="126"/>
      <c r="WPJ68" s="126"/>
      <c r="WPK68" s="124"/>
      <c r="WPL68" s="125"/>
      <c r="WPM68" s="129"/>
      <c r="WPN68" s="125"/>
      <c r="WPO68" s="126"/>
      <c r="WPP68" s="126"/>
      <c r="WPQ68" s="126"/>
      <c r="WPR68" s="124"/>
      <c r="WPS68" s="125"/>
      <c r="WPT68" s="129"/>
      <c r="WPU68" s="125"/>
      <c r="WPV68" s="126"/>
      <c r="WPW68" s="126"/>
      <c r="WPX68" s="126"/>
      <c r="WPY68" s="124"/>
      <c r="WPZ68" s="125"/>
      <c r="WQA68" s="129"/>
      <c r="WQB68" s="125"/>
      <c r="WQC68" s="126"/>
      <c r="WQD68" s="126"/>
      <c r="WQE68" s="126"/>
      <c r="WQF68" s="124"/>
      <c r="WQG68" s="125"/>
      <c r="WQH68" s="129"/>
      <c r="WQI68" s="125"/>
      <c r="WQJ68" s="126"/>
      <c r="WQK68" s="126"/>
      <c r="WQL68" s="126"/>
      <c r="WQM68" s="124"/>
      <c r="WQN68" s="125"/>
      <c r="WQO68" s="129"/>
      <c r="WQP68" s="125"/>
      <c r="WQQ68" s="126"/>
      <c r="WQR68" s="126"/>
      <c r="WQS68" s="126"/>
      <c r="WQT68" s="124"/>
      <c r="WQU68" s="125"/>
      <c r="WQV68" s="129"/>
      <c r="WQW68" s="125"/>
      <c r="WQX68" s="126"/>
      <c r="WQY68" s="126"/>
      <c r="WQZ68" s="126"/>
      <c r="WRA68" s="124"/>
      <c r="WRB68" s="125"/>
      <c r="WRC68" s="129"/>
      <c r="WRD68" s="125"/>
      <c r="WRE68" s="126"/>
      <c r="WRF68" s="126"/>
      <c r="WRG68" s="126"/>
      <c r="WRH68" s="124"/>
      <c r="WRI68" s="125"/>
      <c r="WRJ68" s="129"/>
      <c r="WRK68" s="125"/>
      <c r="WRL68" s="126"/>
      <c r="WRM68" s="126"/>
      <c r="WRN68" s="126"/>
      <c r="WRO68" s="124"/>
      <c r="WRP68" s="125"/>
      <c r="WRQ68" s="129"/>
      <c r="WRR68" s="125"/>
      <c r="WRS68" s="126"/>
      <c r="WRT68" s="126"/>
      <c r="WRU68" s="126"/>
      <c r="WRV68" s="124"/>
      <c r="WRW68" s="125"/>
      <c r="WRX68" s="129"/>
      <c r="WRY68" s="125"/>
      <c r="WRZ68" s="126"/>
      <c r="WSA68" s="126"/>
      <c r="WSB68" s="126"/>
      <c r="WSC68" s="124"/>
      <c r="WSD68" s="125"/>
      <c r="WSE68" s="129"/>
      <c r="WSF68" s="125"/>
      <c r="WSG68" s="126"/>
      <c r="WSH68" s="126"/>
      <c r="WSI68" s="126"/>
      <c r="WSJ68" s="124"/>
      <c r="WSK68" s="125"/>
      <c r="WSL68" s="129"/>
      <c r="WSM68" s="125"/>
      <c r="WSN68" s="126"/>
      <c r="WSO68" s="126"/>
      <c r="WSP68" s="126"/>
      <c r="WSQ68" s="124"/>
      <c r="WSR68" s="125"/>
      <c r="WSS68" s="129"/>
      <c r="WST68" s="125"/>
      <c r="WSU68" s="126"/>
      <c r="WSV68" s="126"/>
      <c r="WSW68" s="126"/>
      <c r="WSX68" s="124"/>
      <c r="WSY68" s="125"/>
      <c r="WSZ68" s="129"/>
      <c r="WTA68" s="125"/>
      <c r="WTB68" s="126"/>
      <c r="WTC68" s="126"/>
      <c r="WTD68" s="126"/>
      <c r="WTE68" s="124"/>
      <c r="WTF68" s="125"/>
      <c r="WTG68" s="129"/>
      <c r="WTH68" s="125"/>
      <c r="WTI68" s="126"/>
      <c r="WTJ68" s="126"/>
      <c r="WTK68" s="126"/>
      <c r="WTL68" s="124"/>
      <c r="WTM68" s="125"/>
      <c r="WTN68" s="129"/>
      <c r="WTO68" s="125"/>
      <c r="WTP68" s="126"/>
      <c r="WTQ68" s="126"/>
      <c r="WTR68" s="126"/>
      <c r="WTS68" s="124"/>
      <c r="WTT68" s="125"/>
      <c r="WTU68" s="129"/>
      <c r="WTV68" s="125"/>
      <c r="WTW68" s="126"/>
      <c r="WTX68" s="126"/>
      <c r="WTY68" s="126"/>
      <c r="WTZ68" s="124"/>
      <c r="WUA68" s="125"/>
      <c r="WUB68" s="129"/>
      <c r="WUC68" s="125"/>
      <c r="WUD68" s="126"/>
      <c r="WUE68" s="126"/>
      <c r="WUF68" s="126"/>
      <c r="WUG68" s="124"/>
      <c r="WUH68" s="125"/>
      <c r="WUI68" s="129"/>
      <c r="WUJ68" s="125"/>
      <c r="WUK68" s="126"/>
      <c r="WUL68" s="126"/>
      <c r="WUM68" s="126"/>
      <c r="WUN68" s="124"/>
      <c r="WUO68" s="125"/>
      <c r="WUP68" s="129"/>
      <c r="WUQ68" s="125"/>
      <c r="WUR68" s="126"/>
      <c r="WUS68" s="126"/>
      <c r="WUT68" s="126"/>
      <c r="WUU68" s="124"/>
      <c r="WUV68" s="125"/>
      <c r="WUW68" s="129"/>
      <c r="WUX68" s="125"/>
      <c r="WUY68" s="126"/>
      <c r="WUZ68" s="126"/>
      <c r="WVA68" s="126"/>
      <c r="WVB68" s="124"/>
      <c r="WVC68" s="125"/>
      <c r="WVD68" s="129"/>
      <c r="WVE68" s="125"/>
      <c r="WVF68" s="126"/>
      <c r="WVG68" s="126"/>
      <c r="WVH68" s="126"/>
      <c r="WVI68" s="124"/>
      <c r="WVJ68" s="125"/>
      <c r="WVK68" s="129"/>
      <c r="WVL68" s="125"/>
      <c r="WVM68" s="126"/>
      <c r="WVN68" s="126"/>
      <c r="WVO68" s="126"/>
      <c r="WVP68" s="124"/>
      <c r="WVQ68" s="125"/>
      <c r="WVR68" s="129"/>
      <c r="WVS68" s="125"/>
      <c r="WVT68" s="126"/>
      <c r="WVU68" s="126"/>
      <c r="WVV68" s="126"/>
      <c r="WVW68" s="124"/>
      <c r="WVX68" s="125"/>
      <c r="WVY68" s="129"/>
      <c r="WVZ68" s="125"/>
      <c r="WWA68" s="126"/>
      <c r="WWB68" s="126"/>
      <c r="WWC68" s="126"/>
      <c r="WWD68" s="124"/>
      <c r="WWE68" s="125"/>
      <c r="WWF68" s="129"/>
      <c r="WWG68" s="125"/>
      <c r="WWH68" s="126"/>
      <c r="WWI68" s="126"/>
      <c r="WWJ68" s="126"/>
      <c r="WWK68" s="124"/>
      <c r="WWL68" s="125"/>
      <c r="WWM68" s="129"/>
      <c r="WWN68" s="125"/>
      <c r="WWO68" s="126"/>
      <c r="WWP68" s="126"/>
      <c r="WWQ68" s="126"/>
      <c r="WWR68" s="124"/>
      <c r="WWS68" s="125"/>
      <c r="WWT68" s="129"/>
      <c r="WWU68" s="125"/>
      <c r="WWV68" s="126"/>
      <c r="WWW68" s="126"/>
      <c r="WWX68" s="126"/>
      <c r="WWY68" s="124"/>
      <c r="WWZ68" s="125"/>
      <c r="WXA68" s="129"/>
      <c r="WXB68" s="125"/>
      <c r="WXC68" s="126"/>
      <c r="WXD68" s="126"/>
      <c r="WXE68" s="126"/>
      <c r="WXF68" s="124"/>
      <c r="WXG68" s="125"/>
      <c r="WXH68" s="129"/>
      <c r="WXI68" s="125"/>
      <c r="WXJ68" s="126"/>
      <c r="WXK68" s="126"/>
      <c r="WXL68" s="126"/>
      <c r="WXM68" s="124"/>
      <c r="WXN68" s="125"/>
      <c r="WXO68" s="129"/>
      <c r="WXP68" s="125"/>
      <c r="WXQ68" s="126"/>
      <c r="WXR68" s="126"/>
      <c r="WXS68" s="126"/>
      <c r="WXT68" s="124"/>
      <c r="WXU68" s="125"/>
      <c r="WXV68" s="129"/>
      <c r="WXW68" s="125"/>
      <c r="WXX68" s="126"/>
      <c r="WXY68" s="126"/>
      <c r="WXZ68" s="126"/>
      <c r="WYA68" s="124"/>
      <c r="WYB68" s="125"/>
      <c r="WYC68" s="129"/>
      <c r="WYD68" s="125"/>
      <c r="WYE68" s="126"/>
      <c r="WYF68" s="126"/>
      <c r="WYG68" s="126"/>
      <c r="WYH68" s="124"/>
      <c r="WYI68" s="125"/>
      <c r="WYJ68" s="129"/>
      <c r="WYK68" s="125"/>
      <c r="WYL68" s="126"/>
      <c r="WYM68" s="126"/>
      <c r="WYN68" s="126"/>
      <c r="WYO68" s="124"/>
      <c r="WYP68" s="125"/>
      <c r="WYQ68" s="129"/>
      <c r="WYR68" s="125"/>
      <c r="WYS68" s="126"/>
      <c r="WYT68" s="126"/>
      <c r="WYU68" s="126"/>
      <c r="WYV68" s="124"/>
      <c r="WYW68" s="125"/>
      <c r="WYX68" s="129"/>
      <c r="WYY68" s="125"/>
      <c r="WYZ68" s="126"/>
      <c r="WZA68" s="126"/>
      <c r="WZB68" s="126"/>
      <c r="WZC68" s="124"/>
      <c r="WZD68" s="125"/>
      <c r="WZE68" s="129"/>
      <c r="WZF68" s="125"/>
      <c r="WZG68" s="126"/>
      <c r="WZH68" s="126"/>
      <c r="WZI68" s="126"/>
      <c r="WZJ68" s="124"/>
      <c r="WZK68" s="125"/>
      <c r="WZL68" s="129"/>
      <c r="WZM68" s="125"/>
      <c r="WZN68" s="126"/>
      <c r="WZO68" s="126"/>
      <c r="WZP68" s="126"/>
      <c r="WZQ68" s="124"/>
      <c r="WZR68" s="125"/>
      <c r="WZS68" s="129"/>
      <c r="WZT68" s="125"/>
      <c r="WZU68" s="126"/>
      <c r="WZV68" s="126"/>
      <c r="WZW68" s="126"/>
      <c r="WZX68" s="124"/>
      <c r="WZY68" s="125"/>
      <c r="WZZ68" s="129"/>
      <c r="XAA68" s="125"/>
      <c r="XAB68" s="126"/>
      <c r="XAC68" s="126"/>
      <c r="XAD68" s="126"/>
      <c r="XAE68" s="124"/>
      <c r="XAF68" s="125"/>
      <c r="XAG68" s="129"/>
      <c r="XAH68" s="125"/>
      <c r="XAI68" s="126"/>
      <c r="XAJ68" s="126"/>
      <c r="XAK68" s="126"/>
      <c r="XAL68" s="124"/>
      <c r="XAM68" s="125"/>
      <c r="XAN68" s="129"/>
      <c r="XAO68" s="125"/>
      <c r="XAP68" s="126"/>
      <c r="XAQ68" s="126"/>
      <c r="XAR68" s="126"/>
      <c r="XAS68" s="124"/>
      <c r="XAT68" s="125"/>
      <c r="XAU68" s="129"/>
      <c r="XAV68" s="125"/>
      <c r="XAW68" s="126"/>
      <c r="XAX68" s="126"/>
      <c r="XAY68" s="126"/>
      <c r="XAZ68" s="124"/>
      <c r="XBA68" s="125"/>
      <c r="XBB68" s="129"/>
      <c r="XBC68" s="125"/>
      <c r="XBD68" s="126"/>
      <c r="XBE68" s="126"/>
      <c r="XBF68" s="126"/>
      <c r="XBG68" s="124"/>
      <c r="XBH68" s="125"/>
      <c r="XBI68" s="129"/>
      <c r="XBJ68" s="125"/>
      <c r="XBK68" s="126"/>
      <c r="XBL68" s="126"/>
      <c r="XBM68" s="126"/>
      <c r="XBN68" s="124"/>
      <c r="XBO68" s="125"/>
      <c r="XBP68" s="129"/>
      <c r="XBQ68" s="125"/>
      <c r="XBR68" s="126"/>
      <c r="XBS68" s="126"/>
      <c r="XBT68" s="126"/>
      <c r="XBU68" s="124"/>
      <c r="XBV68" s="125"/>
      <c r="XBW68" s="129"/>
      <c r="XBX68" s="125"/>
      <c r="XBY68" s="126"/>
      <c r="XBZ68" s="126"/>
      <c r="XCA68" s="126"/>
      <c r="XCB68" s="124"/>
      <c r="XCC68" s="125"/>
      <c r="XCD68" s="129"/>
      <c r="XCE68" s="125"/>
      <c r="XCF68" s="126"/>
      <c r="XCG68" s="126"/>
      <c r="XCH68" s="126"/>
      <c r="XCI68" s="124"/>
      <c r="XCJ68" s="125"/>
      <c r="XCK68" s="129"/>
      <c r="XCL68" s="125"/>
      <c r="XCM68" s="126"/>
      <c r="XCN68" s="126"/>
      <c r="XCO68" s="126"/>
      <c r="XCP68" s="124"/>
      <c r="XCQ68" s="125"/>
      <c r="XCR68" s="129"/>
      <c r="XCS68" s="125"/>
      <c r="XCT68" s="126"/>
      <c r="XCU68" s="126"/>
      <c r="XCV68" s="126"/>
      <c r="XCW68" s="124"/>
      <c r="XCX68" s="125"/>
      <c r="XCY68" s="129"/>
      <c r="XCZ68" s="125"/>
      <c r="XDA68" s="126"/>
      <c r="XDB68" s="126"/>
      <c r="XDC68" s="126"/>
      <c r="XDD68" s="124"/>
      <c r="XDE68" s="125"/>
      <c r="XDF68" s="129"/>
      <c r="XDG68" s="125"/>
      <c r="XDH68" s="126"/>
      <c r="XDI68" s="126"/>
      <c r="XDJ68" s="126"/>
      <c r="XDK68" s="124"/>
      <c r="XDL68" s="125"/>
      <c r="XDM68" s="129"/>
      <c r="XDN68" s="125"/>
      <c r="XDO68" s="126"/>
      <c r="XDP68" s="126"/>
      <c r="XDQ68" s="126"/>
      <c r="XDR68" s="124"/>
      <c r="XDS68" s="125"/>
      <c r="XDT68" s="129"/>
      <c r="XDU68" s="125"/>
      <c r="XDV68" s="126"/>
      <c r="XDW68" s="126"/>
      <c r="XDX68" s="126"/>
      <c r="XDY68" s="124"/>
      <c r="XDZ68" s="125"/>
      <c r="XEA68" s="129"/>
      <c r="XEB68" s="125"/>
      <c r="XEC68" s="126"/>
      <c r="XED68" s="126"/>
      <c r="XEE68" s="126"/>
      <c r="XEF68" s="124"/>
      <c r="XEG68" s="125"/>
      <c r="XEH68" s="129"/>
      <c r="XEI68" s="125"/>
      <c r="XEJ68" s="126"/>
      <c r="XEK68" s="126"/>
      <c r="XEL68" s="126"/>
      <c r="XEM68" s="124"/>
      <c r="XEN68" s="125"/>
      <c r="XEO68" s="129"/>
      <c r="XEP68" s="125"/>
      <c r="XEQ68" s="126"/>
      <c r="XER68" s="126"/>
      <c r="XES68" s="126"/>
      <c r="XET68" s="124"/>
      <c r="XEU68" s="125"/>
      <c r="XEV68" s="129"/>
      <c r="XEW68" s="125"/>
      <c r="XEX68" s="126"/>
      <c r="XEY68" s="126"/>
      <c r="XEZ68" s="126"/>
      <c r="XFA68" s="124"/>
      <c r="XFB68" s="125"/>
      <c r="XFC68" s="129"/>
      <c r="XFD68" s="125"/>
    </row>
    <row r="69" spans="1:16384" s="46" customFormat="1" ht="13" x14ac:dyDescent="0.3">
      <c r="A69" s="124"/>
      <c r="B69" s="125"/>
      <c r="C69" s="129">
        <v>4</v>
      </c>
      <c r="D69" s="125" t="s">
        <v>408</v>
      </c>
      <c r="E69" s="126">
        <v>5</v>
      </c>
      <c r="F69" s="126"/>
      <c r="G69" s="126">
        <f t="shared" si="3"/>
        <v>5</v>
      </c>
      <c r="H69" s="124"/>
      <c r="I69" s="125"/>
      <c r="J69" s="129"/>
      <c r="K69" s="125"/>
      <c r="L69" s="126"/>
      <c r="M69" s="126"/>
      <c r="N69" s="126"/>
      <c r="O69" s="124"/>
      <c r="P69" s="125"/>
      <c r="Q69" s="129"/>
      <c r="R69" s="125"/>
      <c r="S69" s="126"/>
      <c r="T69" s="126"/>
      <c r="U69" s="126"/>
      <c r="V69" s="124"/>
      <c r="W69" s="125"/>
      <c r="X69" s="129"/>
      <c r="Y69" s="125"/>
      <c r="Z69" s="126"/>
      <c r="AA69" s="126"/>
      <c r="AB69" s="126"/>
      <c r="AC69" s="124"/>
      <c r="AD69" s="125"/>
      <c r="AE69" s="129"/>
      <c r="AF69" s="125"/>
      <c r="AG69" s="126"/>
      <c r="AH69" s="126"/>
      <c r="AI69" s="126"/>
      <c r="AJ69" s="124"/>
      <c r="AK69" s="125"/>
      <c r="AL69" s="129"/>
      <c r="AM69" s="125"/>
      <c r="AN69" s="126"/>
      <c r="AO69" s="126"/>
      <c r="AP69" s="126"/>
      <c r="AQ69" s="124"/>
      <c r="AR69" s="125"/>
      <c r="AS69" s="129"/>
      <c r="AT69" s="125"/>
      <c r="AU69" s="126"/>
      <c r="AV69" s="126"/>
      <c r="AW69" s="126"/>
      <c r="AX69" s="124"/>
      <c r="AY69" s="125"/>
      <c r="AZ69" s="129"/>
      <c r="BA69" s="125"/>
      <c r="BB69" s="126"/>
      <c r="BC69" s="126"/>
      <c r="BD69" s="126"/>
      <c r="BE69" s="124"/>
      <c r="BF69" s="125"/>
      <c r="BG69" s="129"/>
      <c r="BH69" s="125"/>
      <c r="BI69" s="126"/>
      <c r="BJ69" s="126"/>
      <c r="BK69" s="126"/>
      <c r="BL69" s="124"/>
      <c r="BM69" s="125"/>
      <c r="BN69" s="129"/>
      <c r="BO69" s="125"/>
      <c r="BP69" s="126"/>
      <c r="BQ69" s="126"/>
      <c r="BR69" s="126"/>
      <c r="BS69" s="124"/>
      <c r="BT69" s="125"/>
      <c r="BU69" s="129"/>
      <c r="BV69" s="125"/>
      <c r="BW69" s="126"/>
      <c r="BX69" s="126"/>
      <c r="BY69" s="126"/>
      <c r="BZ69" s="124"/>
      <c r="CA69" s="125"/>
      <c r="CB69" s="129"/>
      <c r="CC69" s="125"/>
      <c r="CD69" s="126"/>
      <c r="CE69" s="126"/>
      <c r="CF69" s="126"/>
      <c r="CG69" s="124"/>
      <c r="CH69" s="125"/>
      <c r="CI69" s="129"/>
      <c r="CJ69" s="125"/>
      <c r="CK69" s="126"/>
      <c r="CL69" s="126"/>
      <c r="CM69" s="126"/>
      <c r="CN69" s="124"/>
      <c r="CO69" s="125"/>
      <c r="CP69" s="129"/>
      <c r="CQ69" s="125"/>
      <c r="CR69" s="126"/>
      <c r="CS69" s="126"/>
      <c r="CT69" s="126"/>
      <c r="CU69" s="124"/>
      <c r="CV69" s="125"/>
      <c r="CW69" s="129"/>
      <c r="CX69" s="125"/>
      <c r="CY69" s="126"/>
      <c r="CZ69" s="126"/>
      <c r="DA69" s="126"/>
      <c r="DB69" s="124"/>
      <c r="DC69" s="125"/>
      <c r="DD69" s="129"/>
      <c r="DE69" s="125"/>
      <c r="DF69" s="126"/>
      <c r="DG69" s="126"/>
      <c r="DH69" s="126"/>
      <c r="DI69" s="124"/>
      <c r="DJ69" s="125"/>
      <c r="DK69" s="129"/>
      <c r="DL69" s="125"/>
      <c r="DM69" s="126"/>
      <c r="DN69" s="126"/>
      <c r="DO69" s="126"/>
      <c r="DP69" s="124"/>
      <c r="DQ69" s="125"/>
      <c r="DR69" s="129"/>
      <c r="DS69" s="125"/>
      <c r="DT69" s="126"/>
      <c r="DU69" s="126"/>
      <c r="DV69" s="126"/>
      <c r="DW69" s="124"/>
      <c r="DX69" s="125"/>
      <c r="DY69" s="129"/>
      <c r="DZ69" s="125"/>
      <c r="EA69" s="126"/>
      <c r="EB69" s="126"/>
      <c r="EC69" s="126"/>
      <c r="ED69" s="124"/>
      <c r="EE69" s="125"/>
      <c r="EF69" s="129"/>
      <c r="EG69" s="125"/>
      <c r="EH69" s="126"/>
      <c r="EI69" s="126"/>
      <c r="EJ69" s="126"/>
      <c r="EK69" s="124"/>
      <c r="EL69" s="125"/>
      <c r="EM69" s="129"/>
      <c r="EN69" s="125"/>
      <c r="EO69" s="126"/>
      <c r="EP69" s="126"/>
      <c r="EQ69" s="126"/>
      <c r="ER69" s="124"/>
      <c r="ES69" s="125"/>
      <c r="ET69" s="129"/>
      <c r="EU69" s="125"/>
      <c r="EV69" s="126"/>
      <c r="EW69" s="126"/>
      <c r="EX69" s="126"/>
      <c r="EY69" s="124"/>
      <c r="EZ69" s="125"/>
      <c r="FA69" s="129"/>
      <c r="FB69" s="125"/>
      <c r="FC69" s="126"/>
      <c r="FD69" s="126"/>
      <c r="FE69" s="126"/>
      <c r="FF69" s="124"/>
      <c r="FG69" s="125"/>
      <c r="FH69" s="129"/>
      <c r="FI69" s="125"/>
      <c r="FJ69" s="126"/>
      <c r="FK69" s="126"/>
      <c r="FL69" s="126"/>
      <c r="FM69" s="124"/>
      <c r="FN69" s="125"/>
      <c r="FO69" s="129"/>
      <c r="FP69" s="125"/>
      <c r="FQ69" s="126"/>
      <c r="FR69" s="126"/>
      <c r="FS69" s="126"/>
      <c r="FT69" s="124"/>
      <c r="FU69" s="125"/>
      <c r="FV69" s="129"/>
      <c r="FW69" s="125"/>
      <c r="FX69" s="126"/>
      <c r="FY69" s="126"/>
      <c r="FZ69" s="126"/>
      <c r="GA69" s="124"/>
      <c r="GB69" s="125"/>
      <c r="GC69" s="129"/>
      <c r="GD69" s="125"/>
      <c r="GE69" s="126"/>
      <c r="GF69" s="126"/>
      <c r="GG69" s="126"/>
      <c r="GH69" s="124"/>
      <c r="GI69" s="125"/>
      <c r="GJ69" s="129"/>
      <c r="GK69" s="125"/>
      <c r="GL69" s="126"/>
      <c r="GM69" s="126"/>
      <c r="GN69" s="126"/>
      <c r="GO69" s="124"/>
      <c r="GP69" s="125"/>
      <c r="GQ69" s="129"/>
      <c r="GR69" s="125"/>
      <c r="GS69" s="126"/>
      <c r="GT69" s="126"/>
      <c r="GU69" s="126"/>
      <c r="GV69" s="124"/>
      <c r="GW69" s="125"/>
      <c r="GX69" s="129"/>
      <c r="GY69" s="125"/>
      <c r="GZ69" s="126"/>
      <c r="HA69" s="126"/>
      <c r="HB69" s="126"/>
      <c r="HC69" s="124"/>
      <c r="HD69" s="125"/>
      <c r="HE69" s="129"/>
      <c r="HF69" s="125"/>
      <c r="HG69" s="126"/>
      <c r="HH69" s="126"/>
      <c r="HI69" s="126"/>
      <c r="HJ69" s="124"/>
      <c r="HK69" s="125"/>
      <c r="HL69" s="129"/>
      <c r="HM69" s="125"/>
      <c r="HN69" s="126"/>
      <c r="HO69" s="126"/>
      <c r="HP69" s="126"/>
      <c r="HQ69" s="124"/>
      <c r="HR69" s="125"/>
      <c r="HS69" s="129"/>
      <c r="HT69" s="125"/>
      <c r="HU69" s="126"/>
      <c r="HV69" s="126"/>
      <c r="HW69" s="126"/>
      <c r="HX69" s="124"/>
      <c r="HY69" s="125"/>
      <c r="HZ69" s="129"/>
      <c r="IA69" s="125"/>
      <c r="IB69" s="126"/>
      <c r="IC69" s="126"/>
      <c r="ID69" s="126"/>
      <c r="IE69" s="124"/>
      <c r="IF69" s="125"/>
      <c r="IG69" s="129"/>
      <c r="IH69" s="125"/>
      <c r="II69" s="126"/>
      <c r="IJ69" s="126"/>
      <c r="IK69" s="126"/>
      <c r="IL69" s="124"/>
      <c r="IM69" s="125"/>
      <c r="IN69" s="129"/>
      <c r="IO69" s="125"/>
      <c r="IP69" s="126"/>
      <c r="IQ69" s="126"/>
      <c r="IR69" s="126"/>
      <c r="IS69" s="124"/>
      <c r="IT69" s="125"/>
      <c r="IU69" s="129"/>
      <c r="IV69" s="125"/>
      <c r="IW69" s="126"/>
      <c r="IX69" s="126"/>
      <c r="IY69" s="126"/>
      <c r="IZ69" s="124"/>
      <c r="JA69" s="125"/>
      <c r="JB69" s="129"/>
      <c r="JC69" s="125"/>
      <c r="JD69" s="126"/>
      <c r="JE69" s="126"/>
      <c r="JF69" s="126"/>
      <c r="JG69" s="124"/>
      <c r="JH69" s="125"/>
      <c r="JI69" s="129"/>
      <c r="JJ69" s="125"/>
      <c r="JK69" s="126"/>
      <c r="JL69" s="126"/>
      <c r="JM69" s="126"/>
      <c r="JN69" s="124"/>
      <c r="JO69" s="125"/>
      <c r="JP69" s="129"/>
      <c r="JQ69" s="125"/>
      <c r="JR69" s="126"/>
      <c r="JS69" s="126"/>
      <c r="JT69" s="126"/>
      <c r="JU69" s="124"/>
      <c r="JV69" s="125"/>
      <c r="JW69" s="129"/>
      <c r="JX69" s="125"/>
      <c r="JY69" s="126"/>
      <c r="JZ69" s="126"/>
      <c r="KA69" s="126"/>
      <c r="KB69" s="124"/>
      <c r="KC69" s="125"/>
      <c r="KD69" s="129"/>
      <c r="KE69" s="125"/>
      <c r="KF69" s="126"/>
      <c r="KG69" s="126"/>
      <c r="KH69" s="126"/>
      <c r="KI69" s="124"/>
      <c r="KJ69" s="125"/>
      <c r="KK69" s="129"/>
      <c r="KL69" s="125"/>
      <c r="KM69" s="126"/>
      <c r="KN69" s="126"/>
      <c r="KO69" s="126"/>
      <c r="KP69" s="124"/>
      <c r="KQ69" s="125"/>
      <c r="KR69" s="129"/>
      <c r="KS69" s="125"/>
      <c r="KT69" s="126"/>
      <c r="KU69" s="126"/>
      <c r="KV69" s="126"/>
      <c r="KW69" s="124"/>
      <c r="KX69" s="125"/>
      <c r="KY69" s="129"/>
      <c r="KZ69" s="125"/>
      <c r="LA69" s="126"/>
      <c r="LB69" s="126"/>
      <c r="LC69" s="126"/>
      <c r="LD69" s="124"/>
      <c r="LE69" s="125"/>
      <c r="LF69" s="129"/>
      <c r="LG69" s="125"/>
      <c r="LH69" s="126"/>
      <c r="LI69" s="126"/>
      <c r="LJ69" s="126"/>
      <c r="LK69" s="124"/>
      <c r="LL69" s="125"/>
      <c r="LM69" s="129"/>
      <c r="LN69" s="125"/>
      <c r="LO69" s="126"/>
      <c r="LP69" s="126"/>
      <c r="LQ69" s="126"/>
      <c r="LR69" s="124"/>
      <c r="LS69" s="125"/>
      <c r="LT69" s="129"/>
      <c r="LU69" s="125"/>
      <c r="LV69" s="126"/>
      <c r="LW69" s="126"/>
      <c r="LX69" s="126"/>
      <c r="LY69" s="124"/>
      <c r="LZ69" s="125"/>
      <c r="MA69" s="129"/>
      <c r="MB69" s="125"/>
      <c r="MC69" s="126"/>
      <c r="MD69" s="126"/>
      <c r="ME69" s="126"/>
      <c r="MF69" s="124"/>
      <c r="MG69" s="125"/>
      <c r="MH69" s="129"/>
      <c r="MI69" s="125"/>
      <c r="MJ69" s="126"/>
      <c r="MK69" s="126"/>
      <c r="ML69" s="126"/>
      <c r="MM69" s="124"/>
      <c r="MN69" s="125"/>
      <c r="MO69" s="129"/>
      <c r="MP69" s="125"/>
      <c r="MQ69" s="126"/>
      <c r="MR69" s="126"/>
      <c r="MS69" s="126"/>
      <c r="MT69" s="124"/>
      <c r="MU69" s="125"/>
      <c r="MV69" s="129"/>
      <c r="MW69" s="125"/>
      <c r="MX69" s="126"/>
      <c r="MY69" s="126"/>
      <c r="MZ69" s="126"/>
      <c r="NA69" s="124"/>
      <c r="NB69" s="125"/>
      <c r="NC69" s="129"/>
      <c r="ND69" s="125"/>
      <c r="NE69" s="126"/>
      <c r="NF69" s="126"/>
      <c r="NG69" s="126"/>
      <c r="NH69" s="124"/>
      <c r="NI69" s="125"/>
      <c r="NJ69" s="129"/>
      <c r="NK69" s="125"/>
      <c r="NL69" s="126"/>
      <c r="NM69" s="126"/>
      <c r="NN69" s="126"/>
      <c r="NO69" s="124"/>
      <c r="NP69" s="125"/>
      <c r="NQ69" s="129"/>
      <c r="NR69" s="125"/>
      <c r="NS69" s="126"/>
      <c r="NT69" s="126"/>
      <c r="NU69" s="126"/>
      <c r="NV69" s="124"/>
      <c r="NW69" s="125"/>
      <c r="NX69" s="129"/>
      <c r="NY69" s="125"/>
      <c r="NZ69" s="126"/>
      <c r="OA69" s="126"/>
      <c r="OB69" s="126"/>
      <c r="OC69" s="124"/>
      <c r="OD69" s="125"/>
      <c r="OE69" s="129"/>
      <c r="OF69" s="125"/>
      <c r="OG69" s="126"/>
      <c r="OH69" s="126"/>
      <c r="OI69" s="126"/>
      <c r="OJ69" s="124"/>
      <c r="OK69" s="125"/>
      <c r="OL69" s="129"/>
      <c r="OM69" s="125"/>
      <c r="ON69" s="126"/>
      <c r="OO69" s="126"/>
      <c r="OP69" s="126"/>
      <c r="OQ69" s="124"/>
      <c r="OR69" s="125"/>
      <c r="OS69" s="129"/>
      <c r="OT69" s="125"/>
      <c r="OU69" s="126"/>
      <c r="OV69" s="126"/>
      <c r="OW69" s="126"/>
      <c r="OX69" s="124"/>
      <c r="OY69" s="125"/>
      <c r="OZ69" s="129"/>
      <c r="PA69" s="125"/>
      <c r="PB69" s="126"/>
      <c r="PC69" s="126"/>
      <c r="PD69" s="126"/>
      <c r="PE69" s="124"/>
      <c r="PF69" s="125"/>
      <c r="PG69" s="129"/>
      <c r="PH69" s="125"/>
      <c r="PI69" s="126"/>
      <c r="PJ69" s="126"/>
      <c r="PK69" s="126"/>
      <c r="PL69" s="124"/>
      <c r="PM69" s="125"/>
      <c r="PN69" s="129"/>
      <c r="PO69" s="125"/>
      <c r="PP69" s="126"/>
      <c r="PQ69" s="126"/>
      <c r="PR69" s="126"/>
      <c r="PS69" s="124"/>
      <c r="PT69" s="125"/>
      <c r="PU69" s="129"/>
      <c r="PV69" s="125"/>
      <c r="PW69" s="126"/>
      <c r="PX69" s="126"/>
      <c r="PY69" s="126"/>
      <c r="PZ69" s="124"/>
      <c r="QA69" s="125"/>
      <c r="QB69" s="129"/>
      <c r="QC69" s="125"/>
      <c r="QD69" s="126"/>
      <c r="QE69" s="126"/>
      <c r="QF69" s="126"/>
      <c r="QG69" s="124"/>
      <c r="QH69" s="125"/>
      <c r="QI69" s="129"/>
      <c r="QJ69" s="125"/>
      <c r="QK69" s="126"/>
      <c r="QL69" s="126"/>
      <c r="QM69" s="126"/>
      <c r="QN69" s="124"/>
      <c r="QO69" s="125"/>
      <c r="QP69" s="129"/>
      <c r="QQ69" s="125"/>
      <c r="QR69" s="126"/>
      <c r="QS69" s="126"/>
      <c r="QT69" s="126"/>
      <c r="QU69" s="124"/>
      <c r="QV69" s="125"/>
      <c r="QW69" s="129"/>
      <c r="QX69" s="125"/>
      <c r="QY69" s="126"/>
      <c r="QZ69" s="126"/>
      <c r="RA69" s="126"/>
      <c r="RB69" s="124"/>
      <c r="RC69" s="125"/>
      <c r="RD69" s="129"/>
      <c r="RE69" s="125"/>
      <c r="RF69" s="126"/>
      <c r="RG69" s="126"/>
      <c r="RH69" s="126"/>
      <c r="RI69" s="124"/>
      <c r="RJ69" s="125"/>
      <c r="RK69" s="129"/>
      <c r="RL69" s="125"/>
      <c r="RM69" s="126"/>
      <c r="RN69" s="126"/>
      <c r="RO69" s="126"/>
      <c r="RP69" s="124"/>
      <c r="RQ69" s="125"/>
      <c r="RR69" s="129"/>
      <c r="RS69" s="125"/>
      <c r="RT69" s="126"/>
      <c r="RU69" s="126"/>
      <c r="RV69" s="126"/>
      <c r="RW69" s="124"/>
      <c r="RX69" s="125"/>
      <c r="RY69" s="129"/>
      <c r="RZ69" s="125"/>
      <c r="SA69" s="126"/>
      <c r="SB69" s="126"/>
      <c r="SC69" s="126"/>
      <c r="SD69" s="124"/>
      <c r="SE69" s="125"/>
      <c r="SF69" s="129"/>
      <c r="SG69" s="125"/>
      <c r="SH69" s="126"/>
      <c r="SI69" s="126"/>
      <c r="SJ69" s="126"/>
      <c r="SK69" s="124"/>
      <c r="SL69" s="125"/>
      <c r="SM69" s="129"/>
      <c r="SN69" s="125"/>
      <c r="SO69" s="126"/>
      <c r="SP69" s="126"/>
      <c r="SQ69" s="126"/>
      <c r="SR69" s="124"/>
      <c r="SS69" s="125"/>
      <c r="ST69" s="129"/>
      <c r="SU69" s="125"/>
      <c r="SV69" s="126"/>
      <c r="SW69" s="126"/>
      <c r="SX69" s="126"/>
      <c r="SY69" s="124"/>
      <c r="SZ69" s="125"/>
      <c r="TA69" s="129"/>
      <c r="TB69" s="125"/>
      <c r="TC69" s="126"/>
      <c r="TD69" s="126"/>
      <c r="TE69" s="126"/>
      <c r="TF69" s="124"/>
      <c r="TG69" s="125"/>
      <c r="TH69" s="129"/>
      <c r="TI69" s="125"/>
      <c r="TJ69" s="126"/>
      <c r="TK69" s="126"/>
      <c r="TL69" s="126"/>
      <c r="TM69" s="124"/>
      <c r="TN69" s="125"/>
      <c r="TO69" s="129"/>
      <c r="TP69" s="125"/>
      <c r="TQ69" s="126"/>
      <c r="TR69" s="126"/>
      <c r="TS69" s="126"/>
      <c r="TT69" s="124"/>
      <c r="TU69" s="125"/>
      <c r="TV69" s="129"/>
      <c r="TW69" s="125"/>
      <c r="TX69" s="126"/>
      <c r="TY69" s="126"/>
      <c r="TZ69" s="126"/>
      <c r="UA69" s="124"/>
      <c r="UB69" s="125"/>
      <c r="UC69" s="129"/>
      <c r="UD69" s="125"/>
      <c r="UE69" s="126"/>
      <c r="UF69" s="126"/>
      <c r="UG69" s="126"/>
      <c r="UH69" s="124"/>
      <c r="UI69" s="125"/>
      <c r="UJ69" s="129"/>
      <c r="UK69" s="125"/>
      <c r="UL69" s="126"/>
      <c r="UM69" s="126"/>
      <c r="UN69" s="126"/>
      <c r="UO69" s="124"/>
      <c r="UP69" s="125"/>
      <c r="UQ69" s="129"/>
      <c r="UR69" s="125"/>
      <c r="US69" s="126"/>
      <c r="UT69" s="126"/>
      <c r="UU69" s="126"/>
      <c r="UV69" s="124"/>
      <c r="UW69" s="125"/>
      <c r="UX69" s="129"/>
      <c r="UY69" s="125"/>
      <c r="UZ69" s="126"/>
      <c r="VA69" s="126"/>
      <c r="VB69" s="126"/>
      <c r="VC69" s="124"/>
      <c r="VD69" s="125"/>
      <c r="VE69" s="129"/>
      <c r="VF69" s="125"/>
      <c r="VG69" s="126"/>
      <c r="VH69" s="126"/>
      <c r="VI69" s="126"/>
      <c r="VJ69" s="124"/>
      <c r="VK69" s="125"/>
      <c r="VL69" s="129"/>
      <c r="VM69" s="125"/>
      <c r="VN69" s="126"/>
      <c r="VO69" s="126"/>
      <c r="VP69" s="126"/>
      <c r="VQ69" s="124"/>
      <c r="VR69" s="125"/>
      <c r="VS69" s="129"/>
      <c r="VT69" s="125"/>
      <c r="VU69" s="126"/>
      <c r="VV69" s="126"/>
      <c r="VW69" s="126"/>
      <c r="VX69" s="124"/>
      <c r="VY69" s="125"/>
      <c r="VZ69" s="129"/>
      <c r="WA69" s="125"/>
      <c r="WB69" s="126"/>
      <c r="WC69" s="126"/>
      <c r="WD69" s="126"/>
      <c r="WE69" s="124"/>
      <c r="WF69" s="125"/>
      <c r="WG69" s="129"/>
      <c r="WH69" s="125"/>
      <c r="WI69" s="126"/>
      <c r="WJ69" s="126"/>
      <c r="WK69" s="126"/>
      <c r="WL69" s="124"/>
      <c r="WM69" s="125"/>
      <c r="WN69" s="129"/>
      <c r="WO69" s="125"/>
      <c r="WP69" s="126"/>
      <c r="WQ69" s="126"/>
      <c r="WR69" s="126"/>
      <c r="WS69" s="124"/>
      <c r="WT69" s="125"/>
      <c r="WU69" s="129"/>
      <c r="WV69" s="125"/>
      <c r="WW69" s="126"/>
      <c r="WX69" s="126"/>
      <c r="WY69" s="126"/>
      <c r="WZ69" s="124"/>
      <c r="XA69" s="125"/>
      <c r="XB69" s="129"/>
      <c r="XC69" s="125"/>
      <c r="XD69" s="126"/>
      <c r="XE69" s="126"/>
      <c r="XF69" s="126"/>
      <c r="XG69" s="124"/>
      <c r="XH69" s="125"/>
      <c r="XI69" s="129"/>
      <c r="XJ69" s="125"/>
      <c r="XK69" s="126"/>
      <c r="XL69" s="126"/>
      <c r="XM69" s="126"/>
      <c r="XN69" s="124"/>
      <c r="XO69" s="125"/>
      <c r="XP69" s="129"/>
      <c r="XQ69" s="125"/>
      <c r="XR69" s="126"/>
      <c r="XS69" s="126"/>
      <c r="XT69" s="126"/>
      <c r="XU69" s="124"/>
      <c r="XV69" s="125"/>
      <c r="XW69" s="129"/>
      <c r="XX69" s="125"/>
      <c r="XY69" s="126"/>
      <c r="XZ69" s="126"/>
      <c r="YA69" s="126"/>
      <c r="YB69" s="124"/>
      <c r="YC69" s="125"/>
      <c r="YD69" s="129"/>
      <c r="YE69" s="125"/>
      <c r="YF69" s="126"/>
      <c r="YG69" s="126"/>
      <c r="YH69" s="126"/>
      <c r="YI69" s="124"/>
      <c r="YJ69" s="125"/>
      <c r="YK69" s="129"/>
      <c r="YL69" s="125"/>
      <c r="YM69" s="126"/>
      <c r="YN69" s="126"/>
      <c r="YO69" s="126"/>
      <c r="YP69" s="124"/>
      <c r="YQ69" s="125"/>
      <c r="YR69" s="129"/>
      <c r="YS69" s="125"/>
      <c r="YT69" s="126"/>
      <c r="YU69" s="126"/>
      <c r="YV69" s="126"/>
      <c r="YW69" s="124"/>
      <c r="YX69" s="125"/>
      <c r="YY69" s="129"/>
      <c r="YZ69" s="125"/>
      <c r="ZA69" s="126"/>
      <c r="ZB69" s="126"/>
      <c r="ZC69" s="126"/>
      <c r="ZD69" s="124"/>
      <c r="ZE69" s="125"/>
      <c r="ZF69" s="129"/>
      <c r="ZG69" s="125"/>
      <c r="ZH69" s="126"/>
      <c r="ZI69" s="126"/>
      <c r="ZJ69" s="126"/>
      <c r="ZK69" s="124"/>
      <c r="ZL69" s="125"/>
      <c r="ZM69" s="129"/>
      <c r="ZN69" s="125"/>
      <c r="ZO69" s="126"/>
      <c r="ZP69" s="126"/>
      <c r="ZQ69" s="126"/>
      <c r="ZR69" s="124"/>
      <c r="ZS69" s="125"/>
      <c r="ZT69" s="129"/>
      <c r="ZU69" s="125"/>
      <c r="ZV69" s="126"/>
      <c r="ZW69" s="126"/>
      <c r="ZX69" s="126"/>
      <c r="ZY69" s="124"/>
      <c r="ZZ69" s="125"/>
      <c r="AAA69" s="129"/>
      <c r="AAB69" s="125"/>
      <c r="AAC69" s="126"/>
      <c r="AAD69" s="126"/>
      <c r="AAE69" s="126"/>
      <c r="AAF69" s="124"/>
      <c r="AAG69" s="125"/>
      <c r="AAH69" s="129"/>
      <c r="AAI69" s="125"/>
      <c r="AAJ69" s="126"/>
      <c r="AAK69" s="126"/>
      <c r="AAL69" s="126"/>
      <c r="AAM69" s="124"/>
      <c r="AAN69" s="125"/>
      <c r="AAO69" s="129"/>
      <c r="AAP69" s="125"/>
      <c r="AAQ69" s="126"/>
      <c r="AAR69" s="126"/>
      <c r="AAS69" s="126"/>
      <c r="AAT69" s="124"/>
      <c r="AAU69" s="125"/>
      <c r="AAV69" s="129"/>
      <c r="AAW69" s="125"/>
      <c r="AAX69" s="126"/>
      <c r="AAY69" s="126"/>
      <c r="AAZ69" s="126"/>
      <c r="ABA69" s="124"/>
      <c r="ABB69" s="125"/>
      <c r="ABC69" s="129"/>
      <c r="ABD69" s="125"/>
      <c r="ABE69" s="126"/>
      <c r="ABF69" s="126"/>
      <c r="ABG69" s="126"/>
      <c r="ABH69" s="124"/>
      <c r="ABI69" s="125"/>
      <c r="ABJ69" s="129"/>
      <c r="ABK69" s="125"/>
      <c r="ABL69" s="126"/>
      <c r="ABM69" s="126"/>
      <c r="ABN69" s="126"/>
      <c r="ABO69" s="124"/>
      <c r="ABP69" s="125"/>
      <c r="ABQ69" s="129"/>
      <c r="ABR69" s="125"/>
      <c r="ABS69" s="126"/>
      <c r="ABT69" s="126"/>
      <c r="ABU69" s="126"/>
      <c r="ABV69" s="124"/>
      <c r="ABW69" s="125"/>
      <c r="ABX69" s="129"/>
      <c r="ABY69" s="125"/>
      <c r="ABZ69" s="126"/>
      <c r="ACA69" s="126"/>
      <c r="ACB69" s="126"/>
      <c r="ACC69" s="124"/>
      <c r="ACD69" s="125"/>
      <c r="ACE69" s="129"/>
      <c r="ACF69" s="125"/>
      <c r="ACG69" s="126"/>
      <c r="ACH69" s="126"/>
      <c r="ACI69" s="126"/>
      <c r="ACJ69" s="124"/>
      <c r="ACK69" s="125"/>
      <c r="ACL69" s="129"/>
      <c r="ACM69" s="125"/>
      <c r="ACN69" s="126"/>
      <c r="ACO69" s="126"/>
      <c r="ACP69" s="126"/>
      <c r="ACQ69" s="124"/>
      <c r="ACR69" s="125"/>
      <c r="ACS69" s="129"/>
      <c r="ACT69" s="125"/>
      <c r="ACU69" s="126"/>
      <c r="ACV69" s="126"/>
      <c r="ACW69" s="126"/>
      <c r="ACX69" s="124"/>
      <c r="ACY69" s="125"/>
      <c r="ACZ69" s="129"/>
      <c r="ADA69" s="125"/>
      <c r="ADB69" s="126"/>
      <c r="ADC69" s="126"/>
      <c r="ADD69" s="126"/>
      <c r="ADE69" s="124"/>
      <c r="ADF69" s="125"/>
      <c r="ADG69" s="129"/>
      <c r="ADH69" s="125"/>
      <c r="ADI69" s="126"/>
      <c r="ADJ69" s="126"/>
      <c r="ADK69" s="126"/>
      <c r="ADL69" s="124"/>
      <c r="ADM69" s="125"/>
      <c r="ADN69" s="129"/>
      <c r="ADO69" s="125"/>
      <c r="ADP69" s="126"/>
      <c r="ADQ69" s="126"/>
      <c r="ADR69" s="126"/>
      <c r="ADS69" s="124"/>
      <c r="ADT69" s="125"/>
      <c r="ADU69" s="129"/>
      <c r="ADV69" s="125"/>
      <c r="ADW69" s="126"/>
      <c r="ADX69" s="126"/>
      <c r="ADY69" s="126"/>
      <c r="ADZ69" s="124"/>
      <c r="AEA69" s="125"/>
      <c r="AEB69" s="129"/>
      <c r="AEC69" s="125"/>
      <c r="AED69" s="126"/>
      <c r="AEE69" s="126"/>
      <c r="AEF69" s="126"/>
      <c r="AEG69" s="124"/>
      <c r="AEH69" s="125"/>
      <c r="AEI69" s="129"/>
      <c r="AEJ69" s="125"/>
      <c r="AEK69" s="126"/>
      <c r="AEL69" s="126"/>
      <c r="AEM69" s="126"/>
      <c r="AEN69" s="124"/>
      <c r="AEO69" s="125"/>
      <c r="AEP69" s="129"/>
      <c r="AEQ69" s="125"/>
      <c r="AER69" s="126"/>
      <c r="AES69" s="126"/>
      <c r="AET69" s="126"/>
      <c r="AEU69" s="124"/>
      <c r="AEV69" s="125"/>
      <c r="AEW69" s="129"/>
      <c r="AEX69" s="125"/>
      <c r="AEY69" s="126"/>
      <c r="AEZ69" s="126"/>
      <c r="AFA69" s="126"/>
      <c r="AFB69" s="124"/>
      <c r="AFC69" s="125"/>
      <c r="AFD69" s="129"/>
      <c r="AFE69" s="125"/>
      <c r="AFF69" s="126"/>
      <c r="AFG69" s="126"/>
      <c r="AFH69" s="126"/>
      <c r="AFI69" s="124"/>
      <c r="AFJ69" s="125"/>
      <c r="AFK69" s="129"/>
      <c r="AFL69" s="125"/>
      <c r="AFM69" s="126"/>
      <c r="AFN69" s="126"/>
      <c r="AFO69" s="126"/>
      <c r="AFP69" s="124"/>
      <c r="AFQ69" s="125"/>
      <c r="AFR69" s="129"/>
      <c r="AFS69" s="125"/>
      <c r="AFT69" s="126"/>
      <c r="AFU69" s="126"/>
      <c r="AFV69" s="126"/>
      <c r="AFW69" s="124"/>
      <c r="AFX69" s="125"/>
      <c r="AFY69" s="129"/>
      <c r="AFZ69" s="125"/>
      <c r="AGA69" s="126"/>
      <c r="AGB69" s="126"/>
      <c r="AGC69" s="126"/>
      <c r="AGD69" s="124"/>
      <c r="AGE69" s="125"/>
      <c r="AGF69" s="129"/>
      <c r="AGG69" s="125"/>
      <c r="AGH69" s="126"/>
      <c r="AGI69" s="126"/>
      <c r="AGJ69" s="126"/>
      <c r="AGK69" s="124"/>
      <c r="AGL69" s="125"/>
      <c r="AGM69" s="129"/>
      <c r="AGN69" s="125"/>
      <c r="AGO69" s="126"/>
      <c r="AGP69" s="126"/>
      <c r="AGQ69" s="126"/>
      <c r="AGR69" s="124"/>
      <c r="AGS69" s="125"/>
      <c r="AGT69" s="129"/>
      <c r="AGU69" s="125"/>
      <c r="AGV69" s="126"/>
      <c r="AGW69" s="126"/>
      <c r="AGX69" s="126"/>
      <c r="AGY69" s="124"/>
      <c r="AGZ69" s="125"/>
      <c r="AHA69" s="129"/>
      <c r="AHB69" s="125"/>
      <c r="AHC69" s="126"/>
      <c r="AHD69" s="126"/>
      <c r="AHE69" s="126"/>
      <c r="AHF69" s="124"/>
      <c r="AHG69" s="125"/>
      <c r="AHH69" s="129"/>
      <c r="AHI69" s="125"/>
      <c r="AHJ69" s="126"/>
      <c r="AHK69" s="126"/>
      <c r="AHL69" s="126"/>
      <c r="AHM69" s="124"/>
      <c r="AHN69" s="125"/>
      <c r="AHO69" s="129"/>
      <c r="AHP69" s="125"/>
      <c r="AHQ69" s="126"/>
      <c r="AHR69" s="126"/>
      <c r="AHS69" s="126"/>
      <c r="AHT69" s="124"/>
      <c r="AHU69" s="125"/>
      <c r="AHV69" s="129"/>
      <c r="AHW69" s="125"/>
      <c r="AHX69" s="126"/>
      <c r="AHY69" s="126"/>
      <c r="AHZ69" s="126"/>
      <c r="AIA69" s="124"/>
      <c r="AIB69" s="125"/>
      <c r="AIC69" s="129"/>
      <c r="AID69" s="125"/>
      <c r="AIE69" s="126"/>
      <c r="AIF69" s="126"/>
      <c r="AIG69" s="126"/>
      <c r="AIH69" s="124"/>
      <c r="AII69" s="125"/>
      <c r="AIJ69" s="129"/>
      <c r="AIK69" s="125"/>
      <c r="AIL69" s="126"/>
      <c r="AIM69" s="126"/>
      <c r="AIN69" s="126"/>
      <c r="AIO69" s="124"/>
      <c r="AIP69" s="125"/>
      <c r="AIQ69" s="129"/>
      <c r="AIR69" s="125"/>
      <c r="AIS69" s="126"/>
      <c r="AIT69" s="126"/>
      <c r="AIU69" s="126"/>
      <c r="AIV69" s="124"/>
      <c r="AIW69" s="125"/>
      <c r="AIX69" s="129"/>
      <c r="AIY69" s="125"/>
      <c r="AIZ69" s="126"/>
      <c r="AJA69" s="126"/>
      <c r="AJB69" s="126"/>
      <c r="AJC69" s="124"/>
      <c r="AJD69" s="125"/>
      <c r="AJE69" s="129"/>
      <c r="AJF69" s="125"/>
      <c r="AJG69" s="126"/>
      <c r="AJH69" s="126"/>
      <c r="AJI69" s="126"/>
      <c r="AJJ69" s="124"/>
      <c r="AJK69" s="125"/>
      <c r="AJL69" s="129"/>
      <c r="AJM69" s="125"/>
      <c r="AJN69" s="126"/>
      <c r="AJO69" s="126"/>
      <c r="AJP69" s="126"/>
      <c r="AJQ69" s="124"/>
      <c r="AJR69" s="125"/>
      <c r="AJS69" s="129"/>
      <c r="AJT69" s="125"/>
      <c r="AJU69" s="126"/>
      <c r="AJV69" s="126"/>
      <c r="AJW69" s="126"/>
      <c r="AJX69" s="124"/>
      <c r="AJY69" s="125"/>
      <c r="AJZ69" s="129"/>
      <c r="AKA69" s="125"/>
      <c r="AKB69" s="126"/>
      <c r="AKC69" s="126"/>
      <c r="AKD69" s="126"/>
      <c r="AKE69" s="124"/>
      <c r="AKF69" s="125"/>
      <c r="AKG69" s="129"/>
      <c r="AKH69" s="125"/>
      <c r="AKI69" s="126"/>
      <c r="AKJ69" s="126"/>
      <c r="AKK69" s="126"/>
      <c r="AKL69" s="124"/>
      <c r="AKM69" s="125"/>
      <c r="AKN69" s="129"/>
      <c r="AKO69" s="125"/>
      <c r="AKP69" s="126"/>
      <c r="AKQ69" s="126"/>
      <c r="AKR69" s="126"/>
      <c r="AKS69" s="124"/>
      <c r="AKT69" s="125"/>
      <c r="AKU69" s="129"/>
      <c r="AKV69" s="125"/>
      <c r="AKW69" s="126"/>
      <c r="AKX69" s="126"/>
      <c r="AKY69" s="126"/>
      <c r="AKZ69" s="124"/>
      <c r="ALA69" s="125"/>
      <c r="ALB69" s="129"/>
      <c r="ALC69" s="125"/>
      <c r="ALD69" s="126"/>
      <c r="ALE69" s="126"/>
      <c r="ALF69" s="126"/>
      <c r="ALG69" s="124"/>
      <c r="ALH69" s="125"/>
      <c r="ALI69" s="129"/>
      <c r="ALJ69" s="125"/>
      <c r="ALK69" s="126"/>
      <c r="ALL69" s="126"/>
      <c r="ALM69" s="126"/>
      <c r="ALN69" s="124"/>
      <c r="ALO69" s="125"/>
      <c r="ALP69" s="129"/>
      <c r="ALQ69" s="125"/>
      <c r="ALR69" s="126"/>
      <c r="ALS69" s="126"/>
      <c r="ALT69" s="126"/>
      <c r="ALU69" s="124"/>
      <c r="ALV69" s="125"/>
      <c r="ALW69" s="129"/>
      <c r="ALX69" s="125"/>
      <c r="ALY69" s="126"/>
      <c r="ALZ69" s="126"/>
      <c r="AMA69" s="126"/>
      <c r="AMB69" s="124"/>
      <c r="AMC69" s="125"/>
      <c r="AMD69" s="129"/>
      <c r="AME69" s="125"/>
      <c r="AMF69" s="126"/>
      <c r="AMG69" s="126"/>
      <c r="AMH69" s="126"/>
      <c r="AMI69" s="124"/>
      <c r="AMJ69" s="125"/>
      <c r="AMK69" s="129"/>
      <c r="AML69" s="125"/>
      <c r="AMM69" s="126"/>
      <c r="AMN69" s="126"/>
      <c r="AMO69" s="126"/>
      <c r="AMP69" s="124"/>
      <c r="AMQ69" s="125"/>
      <c r="AMR69" s="129"/>
      <c r="AMS69" s="125"/>
      <c r="AMT69" s="126"/>
      <c r="AMU69" s="126"/>
      <c r="AMV69" s="126"/>
      <c r="AMW69" s="124"/>
      <c r="AMX69" s="125"/>
      <c r="AMY69" s="129"/>
      <c r="AMZ69" s="125"/>
      <c r="ANA69" s="126"/>
      <c r="ANB69" s="126"/>
      <c r="ANC69" s="126"/>
      <c r="AND69" s="124"/>
      <c r="ANE69" s="125"/>
      <c r="ANF69" s="129"/>
      <c r="ANG69" s="125"/>
      <c r="ANH69" s="126"/>
      <c r="ANI69" s="126"/>
      <c r="ANJ69" s="126"/>
      <c r="ANK69" s="124"/>
      <c r="ANL69" s="125"/>
      <c r="ANM69" s="129"/>
      <c r="ANN69" s="125"/>
      <c r="ANO69" s="126"/>
      <c r="ANP69" s="126"/>
      <c r="ANQ69" s="126"/>
      <c r="ANR69" s="124"/>
      <c r="ANS69" s="125"/>
      <c r="ANT69" s="129"/>
      <c r="ANU69" s="125"/>
      <c r="ANV69" s="126"/>
      <c r="ANW69" s="126"/>
      <c r="ANX69" s="126"/>
      <c r="ANY69" s="124"/>
      <c r="ANZ69" s="125"/>
      <c r="AOA69" s="129"/>
      <c r="AOB69" s="125"/>
      <c r="AOC69" s="126"/>
      <c r="AOD69" s="126"/>
      <c r="AOE69" s="126"/>
      <c r="AOF69" s="124"/>
      <c r="AOG69" s="125"/>
      <c r="AOH69" s="129"/>
      <c r="AOI69" s="125"/>
      <c r="AOJ69" s="126"/>
      <c r="AOK69" s="126"/>
      <c r="AOL69" s="126"/>
      <c r="AOM69" s="124"/>
      <c r="AON69" s="125"/>
      <c r="AOO69" s="129"/>
      <c r="AOP69" s="125"/>
      <c r="AOQ69" s="126"/>
      <c r="AOR69" s="126"/>
      <c r="AOS69" s="126"/>
      <c r="AOT69" s="124"/>
      <c r="AOU69" s="125"/>
      <c r="AOV69" s="129"/>
      <c r="AOW69" s="125"/>
      <c r="AOX69" s="126"/>
      <c r="AOY69" s="126"/>
      <c r="AOZ69" s="126"/>
      <c r="APA69" s="124"/>
      <c r="APB69" s="125"/>
      <c r="APC69" s="129"/>
      <c r="APD69" s="125"/>
      <c r="APE69" s="126"/>
      <c r="APF69" s="126"/>
      <c r="APG69" s="126"/>
      <c r="APH69" s="124"/>
      <c r="API69" s="125"/>
      <c r="APJ69" s="129"/>
      <c r="APK69" s="125"/>
      <c r="APL69" s="126"/>
      <c r="APM69" s="126"/>
      <c r="APN69" s="126"/>
      <c r="APO69" s="124"/>
      <c r="APP69" s="125"/>
      <c r="APQ69" s="129"/>
      <c r="APR69" s="125"/>
      <c r="APS69" s="126"/>
      <c r="APT69" s="126"/>
      <c r="APU69" s="126"/>
      <c r="APV69" s="124"/>
      <c r="APW69" s="125"/>
      <c r="APX69" s="129"/>
      <c r="APY69" s="125"/>
      <c r="APZ69" s="126"/>
      <c r="AQA69" s="126"/>
      <c r="AQB69" s="126"/>
      <c r="AQC69" s="124"/>
      <c r="AQD69" s="125"/>
      <c r="AQE69" s="129"/>
      <c r="AQF69" s="125"/>
      <c r="AQG69" s="126"/>
      <c r="AQH69" s="126"/>
      <c r="AQI69" s="126"/>
      <c r="AQJ69" s="124"/>
      <c r="AQK69" s="125"/>
      <c r="AQL69" s="129"/>
      <c r="AQM69" s="125"/>
      <c r="AQN69" s="126"/>
      <c r="AQO69" s="126"/>
      <c r="AQP69" s="126"/>
      <c r="AQQ69" s="124"/>
      <c r="AQR69" s="125"/>
      <c r="AQS69" s="129"/>
      <c r="AQT69" s="125"/>
      <c r="AQU69" s="126"/>
      <c r="AQV69" s="126"/>
      <c r="AQW69" s="126"/>
      <c r="AQX69" s="124"/>
      <c r="AQY69" s="125"/>
      <c r="AQZ69" s="129"/>
      <c r="ARA69" s="125"/>
      <c r="ARB69" s="126"/>
      <c r="ARC69" s="126"/>
      <c r="ARD69" s="126"/>
      <c r="ARE69" s="124"/>
      <c r="ARF69" s="125"/>
      <c r="ARG69" s="129"/>
      <c r="ARH69" s="125"/>
      <c r="ARI69" s="126"/>
      <c r="ARJ69" s="126"/>
      <c r="ARK69" s="126"/>
      <c r="ARL69" s="124"/>
      <c r="ARM69" s="125"/>
      <c r="ARN69" s="129"/>
      <c r="ARO69" s="125"/>
      <c r="ARP69" s="126"/>
      <c r="ARQ69" s="126"/>
      <c r="ARR69" s="126"/>
      <c r="ARS69" s="124"/>
      <c r="ART69" s="125"/>
      <c r="ARU69" s="129"/>
      <c r="ARV69" s="125"/>
      <c r="ARW69" s="126"/>
      <c r="ARX69" s="126"/>
      <c r="ARY69" s="126"/>
      <c r="ARZ69" s="124"/>
      <c r="ASA69" s="125"/>
      <c r="ASB69" s="129"/>
      <c r="ASC69" s="125"/>
      <c r="ASD69" s="126"/>
      <c r="ASE69" s="126"/>
      <c r="ASF69" s="126"/>
      <c r="ASG69" s="124"/>
      <c r="ASH69" s="125"/>
      <c r="ASI69" s="129"/>
      <c r="ASJ69" s="125"/>
      <c r="ASK69" s="126"/>
      <c r="ASL69" s="126"/>
      <c r="ASM69" s="126"/>
      <c r="ASN69" s="124"/>
      <c r="ASO69" s="125"/>
      <c r="ASP69" s="129"/>
      <c r="ASQ69" s="125"/>
      <c r="ASR69" s="126"/>
      <c r="ASS69" s="126"/>
      <c r="AST69" s="126"/>
      <c r="ASU69" s="124"/>
      <c r="ASV69" s="125"/>
      <c r="ASW69" s="129"/>
      <c r="ASX69" s="125"/>
      <c r="ASY69" s="126"/>
      <c r="ASZ69" s="126"/>
      <c r="ATA69" s="126"/>
      <c r="ATB69" s="124"/>
      <c r="ATC69" s="125"/>
      <c r="ATD69" s="129"/>
      <c r="ATE69" s="125"/>
      <c r="ATF69" s="126"/>
      <c r="ATG69" s="126"/>
      <c r="ATH69" s="126"/>
      <c r="ATI69" s="124"/>
      <c r="ATJ69" s="125"/>
      <c r="ATK69" s="129"/>
      <c r="ATL69" s="125"/>
      <c r="ATM69" s="126"/>
      <c r="ATN69" s="126"/>
      <c r="ATO69" s="126"/>
      <c r="ATP69" s="124"/>
      <c r="ATQ69" s="125"/>
      <c r="ATR69" s="129"/>
      <c r="ATS69" s="125"/>
      <c r="ATT69" s="126"/>
      <c r="ATU69" s="126"/>
      <c r="ATV69" s="126"/>
      <c r="ATW69" s="124"/>
      <c r="ATX69" s="125"/>
      <c r="ATY69" s="129"/>
      <c r="ATZ69" s="125"/>
      <c r="AUA69" s="126"/>
      <c r="AUB69" s="126"/>
      <c r="AUC69" s="126"/>
      <c r="AUD69" s="124"/>
      <c r="AUE69" s="125"/>
      <c r="AUF69" s="129"/>
      <c r="AUG69" s="125"/>
      <c r="AUH69" s="126"/>
      <c r="AUI69" s="126"/>
      <c r="AUJ69" s="126"/>
      <c r="AUK69" s="124"/>
      <c r="AUL69" s="125"/>
      <c r="AUM69" s="129"/>
      <c r="AUN69" s="125"/>
      <c r="AUO69" s="126"/>
      <c r="AUP69" s="126"/>
      <c r="AUQ69" s="126"/>
      <c r="AUR69" s="124"/>
      <c r="AUS69" s="125"/>
      <c r="AUT69" s="129"/>
      <c r="AUU69" s="125"/>
      <c r="AUV69" s="126"/>
      <c r="AUW69" s="126"/>
      <c r="AUX69" s="126"/>
      <c r="AUY69" s="124"/>
      <c r="AUZ69" s="125"/>
      <c r="AVA69" s="129"/>
      <c r="AVB69" s="125"/>
      <c r="AVC69" s="126"/>
      <c r="AVD69" s="126"/>
      <c r="AVE69" s="126"/>
      <c r="AVF69" s="124"/>
      <c r="AVG69" s="125"/>
      <c r="AVH69" s="129"/>
      <c r="AVI69" s="125"/>
      <c r="AVJ69" s="126"/>
      <c r="AVK69" s="126"/>
      <c r="AVL69" s="126"/>
      <c r="AVM69" s="124"/>
      <c r="AVN69" s="125"/>
      <c r="AVO69" s="129"/>
      <c r="AVP69" s="125"/>
      <c r="AVQ69" s="126"/>
      <c r="AVR69" s="126"/>
      <c r="AVS69" s="126"/>
      <c r="AVT69" s="124"/>
      <c r="AVU69" s="125"/>
      <c r="AVV69" s="129"/>
      <c r="AVW69" s="125"/>
      <c r="AVX69" s="126"/>
      <c r="AVY69" s="126"/>
      <c r="AVZ69" s="126"/>
      <c r="AWA69" s="124"/>
      <c r="AWB69" s="125"/>
      <c r="AWC69" s="129"/>
      <c r="AWD69" s="125"/>
      <c r="AWE69" s="126"/>
      <c r="AWF69" s="126"/>
      <c r="AWG69" s="126"/>
      <c r="AWH69" s="124"/>
      <c r="AWI69" s="125"/>
      <c r="AWJ69" s="129"/>
      <c r="AWK69" s="125"/>
      <c r="AWL69" s="126"/>
      <c r="AWM69" s="126"/>
      <c r="AWN69" s="126"/>
      <c r="AWO69" s="124"/>
      <c r="AWP69" s="125"/>
      <c r="AWQ69" s="129"/>
      <c r="AWR69" s="125"/>
      <c r="AWS69" s="126"/>
      <c r="AWT69" s="126"/>
      <c r="AWU69" s="126"/>
      <c r="AWV69" s="124"/>
      <c r="AWW69" s="125"/>
      <c r="AWX69" s="129"/>
      <c r="AWY69" s="125"/>
      <c r="AWZ69" s="126"/>
      <c r="AXA69" s="126"/>
      <c r="AXB69" s="126"/>
      <c r="AXC69" s="124"/>
      <c r="AXD69" s="125"/>
      <c r="AXE69" s="129"/>
      <c r="AXF69" s="125"/>
      <c r="AXG69" s="126"/>
      <c r="AXH69" s="126"/>
      <c r="AXI69" s="126"/>
      <c r="AXJ69" s="124"/>
      <c r="AXK69" s="125"/>
      <c r="AXL69" s="129"/>
      <c r="AXM69" s="125"/>
      <c r="AXN69" s="126"/>
      <c r="AXO69" s="126"/>
      <c r="AXP69" s="126"/>
      <c r="AXQ69" s="124"/>
      <c r="AXR69" s="125"/>
      <c r="AXS69" s="129"/>
      <c r="AXT69" s="125"/>
      <c r="AXU69" s="126"/>
      <c r="AXV69" s="126"/>
      <c r="AXW69" s="126"/>
      <c r="AXX69" s="124"/>
      <c r="AXY69" s="125"/>
      <c r="AXZ69" s="129"/>
      <c r="AYA69" s="125"/>
      <c r="AYB69" s="126"/>
      <c r="AYC69" s="126"/>
      <c r="AYD69" s="126"/>
      <c r="AYE69" s="124"/>
      <c r="AYF69" s="125"/>
      <c r="AYG69" s="129"/>
      <c r="AYH69" s="125"/>
      <c r="AYI69" s="126"/>
      <c r="AYJ69" s="126"/>
      <c r="AYK69" s="126"/>
      <c r="AYL69" s="124"/>
      <c r="AYM69" s="125"/>
      <c r="AYN69" s="129"/>
      <c r="AYO69" s="125"/>
      <c r="AYP69" s="126"/>
      <c r="AYQ69" s="126"/>
      <c r="AYR69" s="126"/>
      <c r="AYS69" s="124"/>
      <c r="AYT69" s="125"/>
      <c r="AYU69" s="129"/>
      <c r="AYV69" s="125"/>
      <c r="AYW69" s="126"/>
      <c r="AYX69" s="126"/>
      <c r="AYY69" s="126"/>
      <c r="AYZ69" s="124"/>
      <c r="AZA69" s="125"/>
      <c r="AZB69" s="129"/>
      <c r="AZC69" s="125"/>
      <c r="AZD69" s="126"/>
      <c r="AZE69" s="126"/>
      <c r="AZF69" s="126"/>
      <c r="AZG69" s="124"/>
      <c r="AZH69" s="125"/>
      <c r="AZI69" s="129"/>
      <c r="AZJ69" s="125"/>
      <c r="AZK69" s="126"/>
      <c r="AZL69" s="126"/>
      <c r="AZM69" s="126"/>
      <c r="AZN69" s="124"/>
      <c r="AZO69" s="125"/>
      <c r="AZP69" s="129"/>
      <c r="AZQ69" s="125"/>
      <c r="AZR69" s="126"/>
      <c r="AZS69" s="126"/>
      <c r="AZT69" s="126"/>
      <c r="AZU69" s="124"/>
      <c r="AZV69" s="125"/>
      <c r="AZW69" s="129"/>
      <c r="AZX69" s="125"/>
      <c r="AZY69" s="126"/>
      <c r="AZZ69" s="126"/>
      <c r="BAA69" s="126"/>
      <c r="BAB69" s="124"/>
      <c r="BAC69" s="125"/>
      <c r="BAD69" s="129"/>
      <c r="BAE69" s="125"/>
      <c r="BAF69" s="126"/>
      <c r="BAG69" s="126"/>
      <c r="BAH69" s="126"/>
      <c r="BAI69" s="124"/>
      <c r="BAJ69" s="125"/>
      <c r="BAK69" s="129"/>
      <c r="BAL69" s="125"/>
      <c r="BAM69" s="126"/>
      <c r="BAN69" s="126"/>
      <c r="BAO69" s="126"/>
      <c r="BAP69" s="124"/>
      <c r="BAQ69" s="125"/>
      <c r="BAR69" s="129"/>
      <c r="BAS69" s="125"/>
      <c r="BAT69" s="126"/>
      <c r="BAU69" s="126"/>
      <c r="BAV69" s="126"/>
      <c r="BAW69" s="124"/>
      <c r="BAX69" s="125"/>
      <c r="BAY69" s="129"/>
      <c r="BAZ69" s="125"/>
      <c r="BBA69" s="126"/>
      <c r="BBB69" s="126"/>
      <c r="BBC69" s="126"/>
      <c r="BBD69" s="124"/>
      <c r="BBE69" s="125"/>
      <c r="BBF69" s="129"/>
      <c r="BBG69" s="125"/>
      <c r="BBH69" s="126"/>
      <c r="BBI69" s="126"/>
      <c r="BBJ69" s="126"/>
      <c r="BBK69" s="124"/>
      <c r="BBL69" s="125"/>
      <c r="BBM69" s="129"/>
      <c r="BBN69" s="125"/>
      <c r="BBO69" s="126"/>
      <c r="BBP69" s="126"/>
      <c r="BBQ69" s="126"/>
      <c r="BBR69" s="124"/>
      <c r="BBS69" s="125"/>
      <c r="BBT69" s="129"/>
      <c r="BBU69" s="125"/>
      <c r="BBV69" s="126"/>
      <c r="BBW69" s="126"/>
      <c r="BBX69" s="126"/>
      <c r="BBY69" s="124"/>
      <c r="BBZ69" s="125"/>
      <c r="BCA69" s="129"/>
      <c r="BCB69" s="125"/>
      <c r="BCC69" s="126"/>
      <c r="BCD69" s="126"/>
      <c r="BCE69" s="126"/>
      <c r="BCF69" s="124"/>
      <c r="BCG69" s="125"/>
      <c r="BCH69" s="129"/>
      <c r="BCI69" s="125"/>
      <c r="BCJ69" s="126"/>
      <c r="BCK69" s="126"/>
      <c r="BCL69" s="126"/>
      <c r="BCM69" s="124"/>
      <c r="BCN69" s="125"/>
      <c r="BCO69" s="129"/>
      <c r="BCP69" s="125"/>
      <c r="BCQ69" s="126"/>
      <c r="BCR69" s="126"/>
      <c r="BCS69" s="126"/>
      <c r="BCT69" s="124"/>
      <c r="BCU69" s="125"/>
      <c r="BCV69" s="129"/>
      <c r="BCW69" s="125"/>
      <c r="BCX69" s="126"/>
      <c r="BCY69" s="126"/>
      <c r="BCZ69" s="126"/>
      <c r="BDA69" s="124"/>
      <c r="BDB69" s="125"/>
      <c r="BDC69" s="129"/>
      <c r="BDD69" s="125"/>
      <c r="BDE69" s="126"/>
      <c r="BDF69" s="126"/>
      <c r="BDG69" s="126"/>
      <c r="BDH69" s="124"/>
      <c r="BDI69" s="125"/>
      <c r="BDJ69" s="129"/>
      <c r="BDK69" s="125"/>
      <c r="BDL69" s="126"/>
      <c r="BDM69" s="126"/>
      <c r="BDN69" s="126"/>
      <c r="BDO69" s="124"/>
      <c r="BDP69" s="125"/>
      <c r="BDQ69" s="129"/>
      <c r="BDR69" s="125"/>
      <c r="BDS69" s="126"/>
      <c r="BDT69" s="126"/>
      <c r="BDU69" s="126"/>
      <c r="BDV69" s="124"/>
      <c r="BDW69" s="125"/>
      <c r="BDX69" s="129"/>
      <c r="BDY69" s="125"/>
      <c r="BDZ69" s="126"/>
      <c r="BEA69" s="126"/>
      <c r="BEB69" s="126"/>
      <c r="BEC69" s="124"/>
      <c r="BED69" s="125"/>
      <c r="BEE69" s="129"/>
      <c r="BEF69" s="125"/>
      <c r="BEG69" s="126"/>
      <c r="BEH69" s="126"/>
      <c r="BEI69" s="126"/>
      <c r="BEJ69" s="124"/>
      <c r="BEK69" s="125"/>
      <c r="BEL69" s="129"/>
      <c r="BEM69" s="125"/>
      <c r="BEN69" s="126"/>
      <c r="BEO69" s="126"/>
      <c r="BEP69" s="126"/>
      <c r="BEQ69" s="124"/>
      <c r="BER69" s="125"/>
      <c r="BES69" s="129"/>
      <c r="BET69" s="125"/>
      <c r="BEU69" s="126"/>
      <c r="BEV69" s="126"/>
      <c r="BEW69" s="126"/>
      <c r="BEX69" s="124"/>
      <c r="BEY69" s="125"/>
      <c r="BEZ69" s="129"/>
      <c r="BFA69" s="125"/>
      <c r="BFB69" s="126"/>
      <c r="BFC69" s="126"/>
      <c r="BFD69" s="126"/>
      <c r="BFE69" s="124"/>
      <c r="BFF69" s="125"/>
      <c r="BFG69" s="129"/>
      <c r="BFH69" s="125"/>
      <c r="BFI69" s="126"/>
      <c r="BFJ69" s="126"/>
      <c r="BFK69" s="126"/>
      <c r="BFL69" s="124"/>
      <c r="BFM69" s="125"/>
      <c r="BFN69" s="129"/>
      <c r="BFO69" s="125"/>
      <c r="BFP69" s="126"/>
      <c r="BFQ69" s="126"/>
      <c r="BFR69" s="126"/>
      <c r="BFS69" s="124"/>
      <c r="BFT69" s="125"/>
      <c r="BFU69" s="129"/>
      <c r="BFV69" s="125"/>
      <c r="BFW69" s="126"/>
      <c r="BFX69" s="126"/>
      <c r="BFY69" s="126"/>
      <c r="BFZ69" s="124"/>
      <c r="BGA69" s="125"/>
      <c r="BGB69" s="129"/>
      <c r="BGC69" s="125"/>
      <c r="BGD69" s="126"/>
      <c r="BGE69" s="126"/>
      <c r="BGF69" s="126"/>
      <c r="BGG69" s="124"/>
      <c r="BGH69" s="125"/>
      <c r="BGI69" s="129"/>
      <c r="BGJ69" s="125"/>
      <c r="BGK69" s="126"/>
      <c r="BGL69" s="126"/>
      <c r="BGM69" s="126"/>
      <c r="BGN69" s="124"/>
      <c r="BGO69" s="125"/>
      <c r="BGP69" s="129"/>
      <c r="BGQ69" s="125"/>
      <c r="BGR69" s="126"/>
      <c r="BGS69" s="126"/>
      <c r="BGT69" s="126"/>
      <c r="BGU69" s="124"/>
      <c r="BGV69" s="125"/>
      <c r="BGW69" s="129"/>
      <c r="BGX69" s="125"/>
      <c r="BGY69" s="126"/>
      <c r="BGZ69" s="126"/>
      <c r="BHA69" s="126"/>
      <c r="BHB69" s="124"/>
      <c r="BHC69" s="125"/>
      <c r="BHD69" s="129"/>
      <c r="BHE69" s="125"/>
      <c r="BHF69" s="126"/>
      <c r="BHG69" s="126"/>
      <c r="BHH69" s="126"/>
      <c r="BHI69" s="124"/>
      <c r="BHJ69" s="125"/>
      <c r="BHK69" s="129"/>
      <c r="BHL69" s="125"/>
      <c r="BHM69" s="126"/>
      <c r="BHN69" s="126"/>
      <c r="BHO69" s="126"/>
      <c r="BHP69" s="124"/>
      <c r="BHQ69" s="125"/>
      <c r="BHR69" s="129"/>
      <c r="BHS69" s="125"/>
      <c r="BHT69" s="126"/>
      <c r="BHU69" s="126"/>
      <c r="BHV69" s="126"/>
      <c r="BHW69" s="124"/>
      <c r="BHX69" s="125"/>
      <c r="BHY69" s="129"/>
      <c r="BHZ69" s="125"/>
      <c r="BIA69" s="126"/>
      <c r="BIB69" s="126"/>
      <c r="BIC69" s="126"/>
      <c r="BID69" s="124"/>
      <c r="BIE69" s="125"/>
      <c r="BIF69" s="129"/>
      <c r="BIG69" s="125"/>
      <c r="BIH69" s="126"/>
      <c r="BII69" s="126"/>
      <c r="BIJ69" s="126"/>
      <c r="BIK69" s="124"/>
      <c r="BIL69" s="125"/>
      <c r="BIM69" s="129"/>
      <c r="BIN69" s="125"/>
      <c r="BIO69" s="126"/>
      <c r="BIP69" s="126"/>
      <c r="BIQ69" s="126"/>
      <c r="BIR69" s="124"/>
      <c r="BIS69" s="125"/>
      <c r="BIT69" s="129"/>
      <c r="BIU69" s="125"/>
      <c r="BIV69" s="126"/>
      <c r="BIW69" s="126"/>
      <c r="BIX69" s="126"/>
      <c r="BIY69" s="124"/>
      <c r="BIZ69" s="125"/>
      <c r="BJA69" s="129"/>
      <c r="BJB69" s="125"/>
      <c r="BJC69" s="126"/>
      <c r="BJD69" s="126"/>
      <c r="BJE69" s="126"/>
      <c r="BJF69" s="124"/>
      <c r="BJG69" s="125"/>
      <c r="BJH69" s="129"/>
      <c r="BJI69" s="125"/>
      <c r="BJJ69" s="126"/>
      <c r="BJK69" s="126"/>
      <c r="BJL69" s="126"/>
      <c r="BJM69" s="124"/>
      <c r="BJN69" s="125"/>
      <c r="BJO69" s="129"/>
      <c r="BJP69" s="125"/>
      <c r="BJQ69" s="126"/>
      <c r="BJR69" s="126"/>
      <c r="BJS69" s="126"/>
      <c r="BJT69" s="124"/>
      <c r="BJU69" s="125"/>
      <c r="BJV69" s="129"/>
      <c r="BJW69" s="125"/>
      <c r="BJX69" s="126"/>
      <c r="BJY69" s="126"/>
      <c r="BJZ69" s="126"/>
      <c r="BKA69" s="124"/>
      <c r="BKB69" s="125"/>
      <c r="BKC69" s="129"/>
      <c r="BKD69" s="125"/>
      <c r="BKE69" s="126"/>
      <c r="BKF69" s="126"/>
      <c r="BKG69" s="126"/>
      <c r="BKH69" s="124"/>
      <c r="BKI69" s="125"/>
      <c r="BKJ69" s="129"/>
      <c r="BKK69" s="125"/>
      <c r="BKL69" s="126"/>
      <c r="BKM69" s="126"/>
      <c r="BKN69" s="126"/>
      <c r="BKO69" s="124"/>
      <c r="BKP69" s="125"/>
      <c r="BKQ69" s="129"/>
      <c r="BKR69" s="125"/>
      <c r="BKS69" s="126"/>
      <c r="BKT69" s="126"/>
      <c r="BKU69" s="126"/>
      <c r="BKV69" s="124"/>
      <c r="BKW69" s="125"/>
      <c r="BKX69" s="129"/>
      <c r="BKY69" s="125"/>
      <c r="BKZ69" s="126"/>
      <c r="BLA69" s="126"/>
      <c r="BLB69" s="126"/>
      <c r="BLC69" s="124"/>
      <c r="BLD69" s="125"/>
      <c r="BLE69" s="129"/>
      <c r="BLF69" s="125"/>
      <c r="BLG69" s="126"/>
      <c r="BLH69" s="126"/>
      <c r="BLI69" s="126"/>
      <c r="BLJ69" s="124"/>
      <c r="BLK69" s="125"/>
      <c r="BLL69" s="129"/>
      <c r="BLM69" s="125"/>
      <c r="BLN69" s="126"/>
      <c r="BLO69" s="126"/>
      <c r="BLP69" s="126"/>
      <c r="BLQ69" s="124"/>
      <c r="BLR69" s="125"/>
      <c r="BLS69" s="129"/>
      <c r="BLT69" s="125"/>
      <c r="BLU69" s="126"/>
      <c r="BLV69" s="126"/>
      <c r="BLW69" s="126"/>
      <c r="BLX69" s="124"/>
      <c r="BLY69" s="125"/>
      <c r="BLZ69" s="129"/>
      <c r="BMA69" s="125"/>
      <c r="BMB69" s="126"/>
      <c r="BMC69" s="126"/>
      <c r="BMD69" s="126"/>
      <c r="BME69" s="124"/>
      <c r="BMF69" s="125"/>
      <c r="BMG69" s="129"/>
      <c r="BMH69" s="125"/>
      <c r="BMI69" s="126"/>
      <c r="BMJ69" s="126"/>
      <c r="BMK69" s="126"/>
      <c r="BML69" s="124"/>
      <c r="BMM69" s="125"/>
      <c r="BMN69" s="129"/>
      <c r="BMO69" s="125"/>
      <c r="BMP69" s="126"/>
      <c r="BMQ69" s="126"/>
      <c r="BMR69" s="126"/>
      <c r="BMS69" s="124"/>
      <c r="BMT69" s="125"/>
      <c r="BMU69" s="129"/>
      <c r="BMV69" s="125"/>
      <c r="BMW69" s="126"/>
      <c r="BMX69" s="126"/>
      <c r="BMY69" s="126"/>
      <c r="BMZ69" s="124"/>
      <c r="BNA69" s="125"/>
      <c r="BNB69" s="129"/>
      <c r="BNC69" s="125"/>
      <c r="BND69" s="126"/>
      <c r="BNE69" s="126"/>
      <c r="BNF69" s="126"/>
      <c r="BNG69" s="124"/>
      <c r="BNH69" s="125"/>
      <c r="BNI69" s="129"/>
      <c r="BNJ69" s="125"/>
      <c r="BNK69" s="126"/>
      <c r="BNL69" s="126"/>
      <c r="BNM69" s="126"/>
      <c r="BNN69" s="124"/>
      <c r="BNO69" s="125"/>
      <c r="BNP69" s="129"/>
      <c r="BNQ69" s="125"/>
      <c r="BNR69" s="126"/>
      <c r="BNS69" s="126"/>
      <c r="BNT69" s="126"/>
      <c r="BNU69" s="124"/>
      <c r="BNV69" s="125"/>
      <c r="BNW69" s="129"/>
      <c r="BNX69" s="125"/>
      <c r="BNY69" s="126"/>
      <c r="BNZ69" s="126"/>
      <c r="BOA69" s="126"/>
      <c r="BOB69" s="124"/>
      <c r="BOC69" s="125"/>
      <c r="BOD69" s="129"/>
      <c r="BOE69" s="125"/>
      <c r="BOF69" s="126"/>
      <c r="BOG69" s="126"/>
      <c r="BOH69" s="126"/>
      <c r="BOI69" s="124"/>
      <c r="BOJ69" s="125"/>
      <c r="BOK69" s="129"/>
      <c r="BOL69" s="125"/>
      <c r="BOM69" s="126"/>
      <c r="BON69" s="126"/>
      <c r="BOO69" s="126"/>
      <c r="BOP69" s="124"/>
      <c r="BOQ69" s="125"/>
      <c r="BOR69" s="129"/>
      <c r="BOS69" s="125"/>
      <c r="BOT69" s="126"/>
      <c r="BOU69" s="126"/>
      <c r="BOV69" s="126"/>
      <c r="BOW69" s="124"/>
      <c r="BOX69" s="125"/>
      <c r="BOY69" s="129"/>
      <c r="BOZ69" s="125"/>
      <c r="BPA69" s="126"/>
      <c r="BPB69" s="126"/>
      <c r="BPC69" s="126"/>
      <c r="BPD69" s="124"/>
      <c r="BPE69" s="125"/>
      <c r="BPF69" s="129"/>
      <c r="BPG69" s="125"/>
      <c r="BPH69" s="126"/>
      <c r="BPI69" s="126"/>
      <c r="BPJ69" s="126"/>
      <c r="BPK69" s="124"/>
      <c r="BPL69" s="125"/>
      <c r="BPM69" s="129"/>
      <c r="BPN69" s="125"/>
      <c r="BPO69" s="126"/>
      <c r="BPP69" s="126"/>
      <c r="BPQ69" s="126"/>
      <c r="BPR69" s="124"/>
      <c r="BPS69" s="125"/>
      <c r="BPT69" s="129"/>
      <c r="BPU69" s="125"/>
      <c r="BPV69" s="126"/>
      <c r="BPW69" s="126"/>
      <c r="BPX69" s="126"/>
      <c r="BPY69" s="124"/>
      <c r="BPZ69" s="125"/>
      <c r="BQA69" s="129"/>
      <c r="BQB69" s="125"/>
      <c r="BQC69" s="126"/>
      <c r="BQD69" s="126"/>
      <c r="BQE69" s="126"/>
      <c r="BQF69" s="124"/>
      <c r="BQG69" s="125"/>
      <c r="BQH69" s="129"/>
      <c r="BQI69" s="125"/>
      <c r="BQJ69" s="126"/>
      <c r="BQK69" s="126"/>
      <c r="BQL69" s="126"/>
      <c r="BQM69" s="124"/>
      <c r="BQN69" s="125"/>
      <c r="BQO69" s="129"/>
      <c r="BQP69" s="125"/>
      <c r="BQQ69" s="126"/>
      <c r="BQR69" s="126"/>
      <c r="BQS69" s="126"/>
      <c r="BQT69" s="124"/>
      <c r="BQU69" s="125"/>
      <c r="BQV69" s="129"/>
      <c r="BQW69" s="125"/>
      <c r="BQX69" s="126"/>
      <c r="BQY69" s="126"/>
      <c r="BQZ69" s="126"/>
      <c r="BRA69" s="124"/>
      <c r="BRB69" s="125"/>
      <c r="BRC69" s="129"/>
      <c r="BRD69" s="125"/>
      <c r="BRE69" s="126"/>
      <c r="BRF69" s="126"/>
      <c r="BRG69" s="126"/>
      <c r="BRH69" s="124"/>
      <c r="BRI69" s="125"/>
      <c r="BRJ69" s="129"/>
      <c r="BRK69" s="125"/>
      <c r="BRL69" s="126"/>
      <c r="BRM69" s="126"/>
      <c r="BRN69" s="126"/>
      <c r="BRO69" s="124"/>
      <c r="BRP69" s="125"/>
      <c r="BRQ69" s="129"/>
      <c r="BRR69" s="125"/>
      <c r="BRS69" s="126"/>
      <c r="BRT69" s="126"/>
      <c r="BRU69" s="126"/>
      <c r="BRV69" s="124"/>
      <c r="BRW69" s="125"/>
      <c r="BRX69" s="129"/>
      <c r="BRY69" s="125"/>
      <c r="BRZ69" s="126"/>
      <c r="BSA69" s="126"/>
      <c r="BSB69" s="126"/>
      <c r="BSC69" s="124"/>
      <c r="BSD69" s="125"/>
      <c r="BSE69" s="129"/>
      <c r="BSF69" s="125"/>
      <c r="BSG69" s="126"/>
      <c r="BSH69" s="126"/>
      <c r="BSI69" s="126"/>
      <c r="BSJ69" s="124"/>
      <c r="BSK69" s="125"/>
      <c r="BSL69" s="129"/>
      <c r="BSM69" s="125"/>
      <c r="BSN69" s="126"/>
      <c r="BSO69" s="126"/>
      <c r="BSP69" s="126"/>
      <c r="BSQ69" s="124"/>
      <c r="BSR69" s="125"/>
      <c r="BSS69" s="129"/>
      <c r="BST69" s="125"/>
      <c r="BSU69" s="126"/>
      <c r="BSV69" s="126"/>
      <c r="BSW69" s="126"/>
      <c r="BSX69" s="124"/>
      <c r="BSY69" s="125"/>
      <c r="BSZ69" s="129"/>
      <c r="BTA69" s="125"/>
      <c r="BTB69" s="126"/>
      <c r="BTC69" s="126"/>
      <c r="BTD69" s="126"/>
      <c r="BTE69" s="124"/>
      <c r="BTF69" s="125"/>
      <c r="BTG69" s="129"/>
      <c r="BTH69" s="125"/>
      <c r="BTI69" s="126"/>
      <c r="BTJ69" s="126"/>
      <c r="BTK69" s="126"/>
      <c r="BTL69" s="124"/>
      <c r="BTM69" s="125"/>
      <c r="BTN69" s="129"/>
      <c r="BTO69" s="125"/>
      <c r="BTP69" s="126"/>
      <c r="BTQ69" s="126"/>
      <c r="BTR69" s="126"/>
      <c r="BTS69" s="124"/>
      <c r="BTT69" s="125"/>
      <c r="BTU69" s="129"/>
      <c r="BTV69" s="125"/>
      <c r="BTW69" s="126"/>
      <c r="BTX69" s="126"/>
      <c r="BTY69" s="126"/>
      <c r="BTZ69" s="124"/>
      <c r="BUA69" s="125"/>
      <c r="BUB69" s="129"/>
      <c r="BUC69" s="125"/>
      <c r="BUD69" s="126"/>
      <c r="BUE69" s="126"/>
      <c r="BUF69" s="126"/>
      <c r="BUG69" s="124"/>
      <c r="BUH69" s="125"/>
      <c r="BUI69" s="129"/>
      <c r="BUJ69" s="125"/>
      <c r="BUK69" s="126"/>
      <c r="BUL69" s="126"/>
      <c r="BUM69" s="126"/>
      <c r="BUN69" s="124"/>
      <c r="BUO69" s="125"/>
      <c r="BUP69" s="129"/>
      <c r="BUQ69" s="125"/>
      <c r="BUR69" s="126"/>
      <c r="BUS69" s="126"/>
      <c r="BUT69" s="126"/>
      <c r="BUU69" s="124"/>
      <c r="BUV69" s="125"/>
      <c r="BUW69" s="129"/>
      <c r="BUX69" s="125"/>
      <c r="BUY69" s="126"/>
      <c r="BUZ69" s="126"/>
      <c r="BVA69" s="126"/>
      <c r="BVB69" s="124"/>
      <c r="BVC69" s="125"/>
      <c r="BVD69" s="129"/>
      <c r="BVE69" s="125"/>
      <c r="BVF69" s="126"/>
      <c r="BVG69" s="126"/>
      <c r="BVH69" s="126"/>
      <c r="BVI69" s="124"/>
      <c r="BVJ69" s="125"/>
      <c r="BVK69" s="129"/>
      <c r="BVL69" s="125"/>
      <c r="BVM69" s="126"/>
      <c r="BVN69" s="126"/>
      <c r="BVO69" s="126"/>
      <c r="BVP69" s="124"/>
      <c r="BVQ69" s="125"/>
      <c r="BVR69" s="129"/>
      <c r="BVS69" s="125"/>
      <c r="BVT69" s="126"/>
      <c r="BVU69" s="126"/>
      <c r="BVV69" s="126"/>
      <c r="BVW69" s="124"/>
      <c r="BVX69" s="125"/>
      <c r="BVY69" s="129"/>
      <c r="BVZ69" s="125"/>
      <c r="BWA69" s="126"/>
      <c r="BWB69" s="126"/>
      <c r="BWC69" s="126"/>
      <c r="BWD69" s="124"/>
      <c r="BWE69" s="125"/>
      <c r="BWF69" s="129"/>
      <c r="BWG69" s="125"/>
      <c r="BWH69" s="126"/>
      <c r="BWI69" s="126"/>
      <c r="BWJ69" s="126"/>
      <c r="BWK69" s="124"/>
      <c r="BWL69" s="125"/>
      <c r="BWM69" s="129"/>
      <c r="BWN69" s="125"/>
      <c r="BWO69" s="126"/>
      <c r="BWP69" s="126"/>
      <c r="BWQ69" s="126"/>
      <c r="BWR69" s="124"/>
      <c r="BWS69" s="125"/>
      <c r="BWT69" s="129"/>
      <c r="BWU69" s="125"/>
      <c r="BWV69" s="126"/>
      <c r="BWW69" s="126"/>
      <c r="BWX69" s="126"/>
      <c r="BWY69" s="124"/>
      <c r="BWZ69" s="125"/>
      <c r="BXA69" s="129"/>
      <c r="BXB69" s="125"/>
      <c r="BXC69" s="126"/>
      <c r="BXD69" s="126"/>
      <c r="BXE69" s="126"/>
      <c r="BXF69" s="124"/>
      <c r="BXG69" s="125"/>
      <c r="BXH69" s="129"/>
      <c r="BXI69" s="125"/>
      <c r="BXJ69" s="126"/>
      <c r="BXK69" s="126"/>
      <c r="BXL69" s="126"/>
      <c r="BXM69" s="124"/>
      <c r="BXN69" s="125"/>
      <c r="BXO69" s="129"/>
      <c r="BXP69" s="125"/>
      <c r="BXQ69" s="126"/>
      <c r="BXR69" s="126"/>
      <c r="BXS69" s="126"/>
      <c r="BXT69" s="124"/>
      <c r="BXU69" s="125"/>
      <c r="BXV69" s="129"/>
      <c r="BXW69" s="125"/>
      <c r="BXX69" s="126"/>
      <c r="BXY69" s="126"/>
      <c r="BXZ69" s="126"/>
      <c r="BYA69" s="124"/>
      <c r="BYB69" s="125"/>
      <c r="BYC69" s="129"/>
      <c r="BYD69" s="125"/>
      <c r="BYE69" s="126"/>
      <c r="BYF69" s="126"/>
      <c r="BYG69" s="126"/>
      <c r="BYH69" s="124"/>
      <c r="BYI69" s="125"/>
      <c r="BYJ69" s="129"/>
      <c r="BYK69" s="125"/>
      <c r="BYL69" s="126"/>
      <c r="BYM69" s="126"/>
      <c r="BYN69" s="126"/>
      <c r="BYO69" s="124"/>
      <c r="BYP69" s="125"/>
      <c r="BYQ69" s="129"/>
      <c r="BYR69" s="125"/>
      <c r="BYS69" s="126"/>
      <c r="BYT69" s="126"/>
      <c r="BYU69" s="126"/>
      <c r="BYV69" s="124"/>
      <c r="BYW69" s="125"/>
      <c r="BYX69" s="129"/>
      <c r="BYY69" s="125"/>
      <c r="BYZ69" s="126"/>
      <c r="BZA69" s="126"/>
      <c r="BZB69" s="126"/>
      <c r="BZC69" s="124"/>
      <c r="BZD69" s="125"/>
      <c r="BZE69" s="129"/>
      <c r="BZF69" s="125"/>
      <c r="BZG69" s="126"/>
      <c r="BZH69" s="126"/>
      <c r="BZI69" s="126"/>
      <c r="BZJ69" s="124"/>
      <c r="BZK69" s="125"/>
      <c r="BZL69" s="129"/>
      <c r="BZM69" s="125"/>
      <c r="BZN69" s="126"/>
      <c r="BZO69" s="126"/>
      <c r="BZP69" s="126"/>
      <c r="BZQ69" s="124"/>
      <c r="BZR69" s="125"/>
      <c r="BZS69" s="129"/>
      <c r="BZT69" s="125"/>
      <c r="BZU69" s="126"/>
      <c r="BZV69" s="126"/>
      <c r="BZW69" s="126"/>
      <c r="BZX69" s="124"/>
      <c r="BZY69" s="125"/>
      <c r="BZZ69" s="129"/>
      <c r="CAA69" s="125"/>
      <c r="CAB69" s="126"/>
      <c r="CAC69" s="126"/>
      <c r="CAD69" s="126"/>
      <c r="CAE69" s="124"/>
      <c r="CAF69" s="125"/>
      <c r="CAG69" s="129"/>
      <c r="CAH69" s="125"/>
      <c r="CAI69" s="126"/>
      <c r="CAJ69" s="126"/>
      <c r="CAK69" s="126"/>
      <c r="CAL69" s="124"/>
      <c r="CAM69" s="125"/>
      <c r="CAN69" s="129"/>
      <c r="CAO69" s="125"/>
      <c r="CAP69" s="126"/>
      <c r="CAQ69" s="126"/>
      <c r="CAR69" s="126"/>
      <c r="CAS69" s="124"/>
      <c r="CAT69" s="125"/>
      <c r="CAU69" s="129"/>
      <c r="CAV69" s="125"/>
      <c r="CAW69" s="126"/>
      <c r="CAX69" s="126"/>
      <c r="CAY69" s="126"/>
      <c r="CAZ69" s="124"/>
      <c r="CBA69" s="125"/>
      <c r="CBB69" s="129"/>
      <c r="CBC69" s="125"/>
      <c r="CBD69" s="126"/>
      <c r="CBE69" s="126"/>
      <c r="CBF69" s="126"/>
      <c r="CBG69" s="124"/>
      <c r="CBH69" s="125"/>
      <c r="CBI69" s="129"/>
      <c r="CBJ69" s="125"/>
      <c r="CBK69" s="126"/>
      <c r="CBL69" s="126"/>
      <c r="CBM69" s="126"/>
      <c r="CBN69" s="124"/>
      <c r="CBO69" s="125"/>
      <c r="CBP69" s="129"/>
      <c r="CBQ69" s="125"/>
      <c r="CBR69" s="126"/>
      <c r="CBS69" s="126"/>
      <c r="CBT69" s="126"/>
      <c r="CBU69" s="124"/>
      <c r="CBV69" s="125"/>
      <c r="CBW69" s="129"/>
      <c r="CBX69" s="125"/>
      <c r="CBY69" s="126"/>
      <c r="CBZ69" s="126"/>
      <c r="CCA69" s="126"/>
      <c r="CCB69" s="124"/>
      <c r="CCC69" s="125"/>
      <c r="CCD69" s="129"/>
      <c r="CCE69" s="125"/>
      <c r="CCF69" s="126"/>
      <c r="CCG69" s="126"/>
      <c r="CCH69" s="126"/>
      <c r="CCI69" s="124"/>
      <c r="CCJ69" s="125"/>
      <c r="CCK69" s="129"/>
      <c r="CCL69" s="125"/>
      <c r="CCM69" s="126"/>
      <c r="CCN69" s="126"/>
      <c r="CCO69" s="126"/>
      <c r="CCP69" s="124"/>
      <c r="CCQ69" s="125"/>
      <c r="CCR69" s="129"/>
      <c r="CCS69" s="125"/>
      <c r="CCT69" s="126"/>
      <c r="CCU69" s="126"/>
      <c r="CCV69" s="126"/>
      <c r="CCW69" s="124"/>
      <c r="CCX69" s="125"/>
      <c r="CCY69" s="129"/>
      <c r="CCZ69" s="125"/>
      <c r="CDA69" s="126"/>
      <c r="CDB69" s="126"/>
      <c r="CDC69" s="126"/>
      <c r="CDD69" s="124"/>
      <c r="CDE69" s="125"/>
      <c r="CDF69" s="129"/>
      <c r="CDG69" s="125"/>
      <c r="CDH69" s="126"/>
      <c r="CDI69" s="126"/>
      <c r="CDJ69" s="126"/>
      <c r="CDK69" s="124"/>
      <c r="CDL69" s="125"/>
      <c r="CDM69" s="129"/>
      <c r="CDN69" s="125"/>
      <c r="CDO69" s="126"/>
      <c r="CDP69" s="126"/>
      <c r="CDQ69" s="126"/>
      <c r="CDR69" s="124"/>
      <c r="CDS69" s="125"/>
      <c r="CDT69" s="129"/>
      <c r="CDU69" s="125"/>
      <c r="CDV69" s="126"/>
      <c r="CDW69" s="126"/>
      <c r="CDX69" s="126"/>
      <c r="CDY69" s="124"/>
      <c r="CDZ69" s="125"/>
      <c r="CEA69" s="129"/>
      <c r="CEB69" s="125"/>
      <c r="CEC69" s="126"/>
      <c r="CED69" s="126"/>
      <c r="CEE69" s="126"/>
      <c r="CEF69" s="124"/>
      <c r="CEG69" s="125"/>
      <c r="CEH69" s="129"/>
      <c r="CEI69" s="125"/>
      <c r="CEJ69" s="126"/>
      <c r="CEK69" s="126"/>
      <c r="CEL69" s="126"/>
      <c r="CEM69" s="124"/>
      <c r="CEN69" s="125"/>
      <c r="CEO69" s="129"/>
      <c r="CEP69" s="125"/>
      <c r="CEQ69" s="126"/>
      <c r="CER69" s="126"/>
      <c r="CES69" s="126"/>
      <c r="CET69" s="124"/>
      <c r="CEU69" s="125"/>
      <c r="CEV69" s="129"/>
      <c r="CEW69" s="125"/>
      <c r="CEX69" s="126"/>
      <c r="CEY69" s="126"/>
      <c r="CEZ69" s="126"/>
      <c r="CFA69" s="124"/>
      <c r="CFB69" s="125"/>
      <c r="CFC69" s="129"/>
      <c r="CFD69" s="125"/>
      <c r="CFE69" s="126"/>
      <c r="CFF69" s="126"/>
      <c r="CFG69" s="126"/>
      <c r="CFH69" s="124"/>
      <c r="CFI69" s="125"/>
      <c r="CFJ69" s="129"/>
      <c r="CFK69" s="125"/>
      <c r="CFL69" s="126"/>
      <c r="CFM69" s="126"/>
      <c r="CFN69" s="126"/>
      <c r="CFO69" s="124"/>
      <c r="CFP69" s="125"/>
      <c r="CFQ69" s="129"/>
      <c r="CFR69" s="125"/>
      <c r="CFS69" s="126"/>
      <c r="CFT69" s="126"/>
      <c r="CFU69" s="126"/>
      <c r="CFV69" s="124"/>
      <c r="CFW69" s="125"/>
      <c r="CFX69" s="129"/>
      <c r="CFY69" s="125"/>
      <c r="CFZ69" s="126"/>
      <c r="CGA69" s="126"/>
      <c r="CGB69" s="126"/>
      <c r="CGC69" s="124"/>
      <c r="CGD69" s="125"/>
      <c r="CGE69" s="129"/>
      <c r="CGF69" s="125"/>
      <c r="CGG69" s="126"/>
      <c r="CGH69" s="126"/>
      <c r="CGI69" s="126"/>
      <c r="CGJ69" s="124"/>
      <c r="CGK69" s="125"/>
      <c r="CGL69" s="129"/>
      <c r="CGM69" s="125"/>
      <c r="CGN69" s="126"/>
      <c r="CGO69" s="126"/>
      <c r="CGP69" s="126"/>
      <c r="CGQ69" s="124"/>
      <c r="CGR69" s="125"/>
      <c r="CGS69" s="129"/>
      <c r="CGT69" s="125"/>
      <c r="CGU69" s="126"/>
      <c r="CGV69" s="126"/>
      <c r="CGW69" s="126"/>
      <c r="CGX69" s="124"/>
      <c r="CGY69" s="125"/>
      <c r="CGZ69" s="129"/>
      <c r="CHA69" s="125"/>
      <c r="CHB69" s="126"/>
      <c r="CHC69" s="126"/>
      <c r="CHD69" s="126"/>
      <c r="CHE69" s="124"/>
      <c r="CHF69" s="125"/>
      <c r="CHG69" s="129"/>
      <c r="CHH69" s="125"/>
      <c r="CHI69" s="126"/>
      <c r="CHJ69" s="126"/>
      <c r="CHK69" s="126"/>
      <c r="CHL69" s="124"/>
      <c r="CHM69" s="125"/>
      <c r="CHN69" s="129"/>
      <c r="CHO69" s="125"/>
      <c r="CHP69" s="126"/>
      <c r="CHQ69" s="126"/>
      <c r="CHR69" s="126"/>
      <c r="CHS69" s="124"/>
      <c r="CHT69" s="125"/>
      <c r="CHU69" s="129"/>
      <c r="CHV69" s="125"/>
      <c r="CHW69" s="126"/>
      <c r="CHX69" s="126"/>
      <c r="CHY69" s="126"/>
      <c r="CHZ69" s="124"/>
      <c r="CIA69" s="125"/>
      <c r="CIB69" s="129"/>
      <c r="CIC69" s="125"/>
      <c r="CID69" s="126"/>
      <c r="CIE69" s="126"/>
      <c r="CIF69" s="126"/>
      <c r="CIG69" s="124"/>
      <c r="CIH69" s="125"/>
      <c r="CII69" s="129"/>
      <c r="CIJ69" s="125"/>
      <c r="CIK69" s="126"/>
      <c r="CIL69" s="126"/>
      <c r="CIM69" s="126"/>
      <c r="CIN69" s="124"/>
      <c r="CIO69" s="125"/>
      <c r="CIP69" s="129"/>
      <c r="CIQ69" s="125"/>
      <c r="CIR69" s="126"/>
      <c r="CIS69" s="126"/>
      <c r="CIT69" s="126"/>
      <c r="CIU69" s="124"/>
      <c r="CIV69" s="125"/>
      <c r="CIW69" s="129"/>
      <c r="CIX69" s="125"/>
      <c r="CIY69" s="126"/>
      <c r="CIZ69" s="126"/>
      <c r="CJA69" s="126"/>
      <c r="CJB69" s="124"/>
      <c r="CJC69" s="125"/>
      <c r="CJD69" s="129"/>
      <c r="CJE69" s="125"/>
      <c r="CJF69" s="126"/>
      <c r="CJG69" s="126"/>
      <c r="CJH69" s="126"/>
      <c r="CJI69" s="124"/>
      <c r="CJJ69" s="125"/>
      <c r="CJK69" s="129"/>
      <c r="CJL69" s="125"/>
      <c r="CJM69" s="126"/>
      <c r="CJN69" s="126"/>
      <c r="CJO69" s="126"/>
      <c r="CJP69" s="124"/>
      <c r="CJQ69" s="125"/>
      <c r="CJR69" s="129"/>
      <c r="CJS69" s="125"/>
      <c r="CJT69" s="126"/>
      <c r="CJU69" s="126"/>
      <c r="CJV69" s="126"/>
      <c r="CJW69" s="124"/>
      <c r="CJX69" s="125"/>
      <c r="CJY69" s="129"/>
      <c r="CJZ69" s="125"/>
      <c r="CKA69" s="126"/>
      <c r="CKB69" s="126"/>
      <c r="CKC69" s="126"/>
      <c r="CKD69" s="124"/>
      <c r="CKE69" s="125"/>
      <c r="CKF69" s="129"/>
      <c r="CKG69" s="125"/>
      <c r="CKH69" s="126"/>
      <c r="CKI69" s="126"/>
      <c r="CKJ69" s="126"/>
      <c r="CKK69" s="124"/>
      <c r="CKL69" s="125"/>
      <c r="CKM69" s="129"/>
      <c r="CKN69" s="125"/>
      <c r="CKO69" s="126"/>
      <c r="CKP69" s="126"/>
      <c r="CKQ69" s="126"/>
      <c r="CKR69" s="124"/>
      <c r="CKS69" s="125"/>
      <c r="CKT69" s="129"/>
      <c r="CKU69" s="125"/>
      <c r="CKV69" s="126"/>
      <c r="CKW69" s="126"/>
      <c r="CKX69" s="126"/>
      <c r="CKY69" s="124"/>
      <c r="CKZ69" s="125"/>
      <c r="CLA69" s="129"/>
      <c r="CLB69" s="125"/>
      <c r="CLC69" s="126"/>
      <c r="CLD69" s="126"/>
      <c r="CLE69" s="126"/>
      <c r="CLF69" s="124"/>
      <c r="CLG69" s="125"/>
      <c r="CLH69" s="129"/>
      <c r="CLI69" s="125"/>
      <c r="CLJ69" s="126"/>
      <c r="CLK69" s="126"/>
      <c r="CLL69" s="126"/>
      <c r="CLM69" s="124"/>
      <c r="CLN69" s="125"/>
      <c r="CLO69" s="129"/>
      <c r="CLP69" s="125"/>
      <c r="CLQ69" s="126"/>
      <c r="CLR69" s="126"/>
      <c r="CLS69" s="126"/>
      <c r="CLT69" s="124"/>
      <c r="CLU69" s="125"/>
      <c r="CLV69" s="129"/>
      <c r="CLW69" s="125"/>
      <c r="CLX69" s="126"/>
      <c r="CLY69" s="126"/>
      <c r="CLZ69" s="126"/>
      <c r="CMA69" s="124"/>
      <c r="CMB69" s="125"/>
      <c r="CMC69" s="129"/>
      <c r="CMD69" s="125"/>
      <c r="CME69" s="126"/>
      <c r="CMF69" s="126"/>
      <c r="CMG69" s="126"/>
      <c r="CMH69" s="124"/>
      <c r="CMI69" s="125"/>
      <c r="CMJ69" s="129"/>
      <c r="CMK69" s="125"/>
      <c r="CML69" s="126"/>
      <c r="CMM69" s="126"/>
      <c r="CMN69" s="126"/>
      <c r="CMO69" s="124"/>
      <c r="CMP69" s="125"/>
      <c r="CMQ69" s="129"/>
      <c r="CMR69" s="125"/>
      <c r="CMS69" s="126"/>
      <c r="CMT69" s="126"/>
      <c r="CMU69" s="126"/>
      <c r="CMV69" s="124"/>
      <c r="CMW69" s="125"/>
      <c r="CMX69" s="129"/>
      <c r="CMY69" s="125"/>
      <c r="CMZ69" s="126"/>
      <c r="CNA69" s="126"/>
      <c r="CNB69" s="126"/>
      <c r="CNC69" s="124"/>
      <c r="CND69" s="125"/>
      <c r="CNE69" s="129"/>
      <c r="CNF69" s="125"/>
      <c r="CNG69" s="126"/>
      <c r="CNH69" s="126"/>
      <c r="CNI69" s="126"/>
      <c r="CNJ69" s="124"/>
      <c r="CNK69" s="125"/>
      <c r="CNL69" s="129"/>
      <c r="CNM69" s="125"/>
      <c r="CNN69" s="126"/>
      <c r="CNO69" s="126"/>
      <c r="CNP69" s="126"/>
      <c r="CNQ69" s="124"/>
      <c r="CNR69" s="125"/>
      <c r="CNS69" s="129"/>
      <c r="CNT69" s="125"/>
      <c r="CNU69" s="126"/>
      <c r="CNV69" s="126"/>
      <c r="CNW69" s="126"/>
      <c r="CNX69" s="124"/>
      <c r="CNY69" s="125"/>
      <c r="CNZ69" s="129"/>
      <c r="COA69" s="125"/>
      <c r="COB69" s="126"/>
      <c r="COC69" s="126"/>
      <c r="COD69" s="126"/>
      <c r="COE69" s="124"/>
      <c r="COF69" s="125"/>
      <c r="COG69" s="129"/>
      <c r="COH69" s="125"/>
      <c r="COI69" s="126"/>
      <c r="COJ69" s="126"/>
      <c r="COK69" s="126"/>
      <c r="COL69" s="124"/>
      <c r="COM69" s="125"/>
      <c r="CON69" s="129"/>
      <c r="COO69" s="125"/>
      <c r="COP69" s="126"/>
      <c r="COQ69" s="126"/>
      <c r="COR69" s="126"/>
      <c r="COS69" s="124"/>
      <c r="COT69" s="125"/>
      <c r="COU69" s="129"/>
      <c r="COV69" s="125"/>
      <c r="COW69" s="126"/>
      <c r="COX69" s="126"/>
      <c r="COY69" s="126"/>
      <c r="COZ69" s="124"/>
      <c r="CPA69" s="125"/>
      <c r="CPB69" s="129"/>
      <c r="CPC69" s="125"/>
      <c r="CPD69" s="126"/>
      <c r="CPE69" s="126"/>
      <c r="CPF69" s="126"/>
      <c r="CPG69" s="124"/>
      <c r="CPH69" s="125"/>
      <c r="CPI69" s="129"/>
      <c r="CPJ69" s="125"/>
      <c r="CPK69" s="126"/>
      <c r="CPL69" s="126"/>
      <c r="CPM69" s="126"/>
      <c r="CPN69" s="124"/>
      <c r="CPO69" s="125"/>
      <c r="CPP69" s="129"/>
      <c r="CPQ69" s="125"/>
      <c r="CPR69" s="126"/>
      <c r="CPS69" s="126"/>
      <c r="CPT69" s="126"/>
      <c r="CPU69" s="124"/>
      <c r="CPV69" s="125"/>
      <c r="CPW69" s="129"/>
      <c r="CPX69" s="125"/>
      <c r="CPY69" s="126"/>
      <c r="CPZ69" s="126"/>
      <c r="CQA69" s="126"/>
      <c r="CQB69" s="124"/>
      <c r="CQC69" s="125"/>
      <c r="CQD69" s="129"/>
      <c r="CQE69" s="125"/>
      <c r="CQF69" s="126"/>
      <c r="CQG69" s="126"/>
      <c r="CQH69" s="126"/>
      <c r="CQI69" s="124"/>
      <c r="CQJ69" s="125"/>
      <c r="CQK69" s="129"/>
      <c r="CQL69" s="125"/>
      <c r="CQM69" s="126"/>
      <c r="CQN69" s="126"/>
      <c r="CQO69" s="126"/>
      <c r="CQP69" s="124"/>
      <c r="CQQ69" s="125"/>
      <c r="CQR69" s="129"/>
      <c r="CQS69" s="125"/>
      <c r="CQT69" s="126"/>
      <c r="CQU69" s="126"/>
      <c r="CQV69" s="126"/>
      <c r="CQW69" s="124"/>
      <c r="CQX69" s="125"/>
      <c r="CQY69" s="129"/>
      <c r="CQZ69" s="125"/>
      <c r="CRA69" s="126"/>
      <c r="CRB69" s="126"/>
      <c r="CRC69" s="126"/>
      <c r="CRD69" s="124"/>
      <c r="CRE69" s="125"/>
      <c r="CRF69" s="129"/>
      <c r="CRG69" s="125"/>
      <c r="CRH69" s="126"/>
      <c r="CRI69" s="126"/>
      <c r="CRJ69" s="126"/>
      <c r="CRK69" s="124"/>
      <c r="CRL69" s="125"/>
      <c r="CRM69" s="129"/>
      <c r="CRN69" s="125"/>
      <c r="CRO69" s="126"/>
      <c r="CRP69" s="126"/>
      <c r="CRQ69" s="126"/>
      <c r="CRR69" s="124"/>
      <c r="CRS69" s="125"/>
      <c r="CRT69" s="129"/>
      <c r="CRU69" s="125"/>
      <c r="CRV69" s="126"/>
      <c r="CRW69" s="126"/>
      <c r="CRX69" s="126"/>
      <c r="CRY69" s="124"/>
      <c r="CRZ69" s="125"/>
      <c r="CSA69" s="129"/>
      <c r="CSB69" s="125"/>
      <c r="CSC69" s="126"/>
      <c r="CSD69" s="126"/>
      <c r="CSE69" s="126"/>
      <c r="CSF69" s="124"/>
      <c r="CSG69" s="125"/>
      <c r="CSH69" s="129"/>
      <c r="CSI69" s="125"/>
      <c r="CSJ69" s="126"/>
      <c r="CSK69" s="126"/>
      <c r="CSL69" s="126"/>
      <c r="CSM69" s="124"/>
      <c r="CSN69" s="125"/>
      <c r="CSO69" s="129"/>
      <c r="CSP69" s="125"/>
      <c r="CSQ69" s="126"/>
      <c r="CSR69" s="126"/>
      <c r="CSS69" s="126"/>
      <c r="CST69" s="124"/>
      <c r="CSU69" s="125"/>
      <c r="CSV69" s="129"/>
      <c r="CSW69" s="125"/>
      <c r="CSX69" s="126"/>
      <c r="CSY69" s="126"/>
      <c r="CSZ69" s="126"/>
      <c r="CTA69" s="124"/>
      <c r="CTB69" s="125"/>
      <c r="CTC69" s="129"/>
      <c r="CTD69" s="125"/>
      <c r="CTE69" s="126"/>
      <c r="CTF69" s="126"/>
      <c r="CTG69" s="126"/>
      <c r="CTH69" s="124"/>
      <c r="CTI69" s="125"/>
      <c r="CTJ69" s="129"/>
      <c r="CTK69" s="125"/>
      <c r="CTL69" s="126"/>
      <c r="CTM69" s="126"/>
      <c r="CTN69" s="126"/>
      <c r="CTO69" s="124"/>
      <c r="CTP69" s="125"/>
      <c r="CTQ69" s="129"/>
      <c r="CTR69" s="125"/>
      <c r="CTS69" s="126"/>
      <c r="CTT69" s="126"/>
      <c r="CTU69" s="126"/>
      <c r="CTV69" s="124"/>
      <c r="CTW69" s="125"/>
      <c r="CTX69" s="129"/>
      <c r="CTY69" s="125"/>
      <c r="CTZ69" s="126"/>
      <c r="CUA69" s="126"/>
      <c r="CUB69" s="126"/>
      <c r="CUC69" s="124"/>
      <c r="CUD69" s="125"/>
      <c r="CUE69" s="129"/>
      <c r="CUF69" s="125"/>
      <c r="CUG69" s="126"/>
      <c r="CUH69" s="126"/>
      <c r="CUI69" s="126"/>
      <c r="CUJ69" s="124"/>
      <c r="CUK69" s="125"/>
      <c r="CUL69" s="129"/>
      <c r="CUM69" s="125"/>
      <c r="CUN69" s="126"/>
      <c r="CUO69" s="126"/>
      <c r="CUP69" s="126"/>
      <c r="CUQ69" s="124"/>
      <c r="CUR69" s="125"/>
      <c r="CUS69" s="129"/>
      <c r="CUT69" s="125"/>
      <c r="CUU69" s="126"/>
      <c r="CUV69" s="126"/>
      <c r="CUW69" s="126"/>
      <c r="CUX69" s="124"/>
      <c r="CUY69" s="125"/>
      <c r="CUZ69" s="129"/>
      <c r="CVA69" s="125"/>
      <c r="CVB69" s="126"/>
      <c r="CVC69" s="126"/>
      <c r="CVD69" s="126"/>
      <c r="CVE69" s="124"/>
      <c r="CVF69" s="125"/>
      <c r="CVG69" s="129"/>
      <c r="CVH69" s="125"/>
      <c r="CVI69" s="126"/>
      <c r="CVJ69" s="126"/>
      <c r="CVK69" s="126"/>
      <c r="CVL69" s="124"/>
      <c r="CVM69" s="125"/>
      <c r="CVN69" s="129"/>
      <c r="CVO69" s="125"/>
      <c r="CVP69" s="126"/>
      <c r="CVQ69" s="126"/>
      <c r="CVR69" s="126"/>
      <c r="CVS69" s="124"/>
      <c r="CVT69" s="125"/>
      <c r="CVU69" s="129"/>
      <c r="CVV69" s="125"/>
      <c r="CVW69" s="126"/>
      <c r="CVX69" s="126"/>
      <c r="CVY69" s="126"/>
      <c r="CVZ69" s="124"/>
      <c r="CWA69" s="125"/>
      <c r="CWB69" s="129"/>
      <c r="CWC69" s="125"/>
      <c r="CWD69" s="126"/>
      <c r="CWE69" s="126"/>
      <c r="CWF69" s="126"/>
      <c r="CWG69" s="124"/>
      <c r="CWH69" s="125"/>
      <c r="CWI69" s="129"/>
      <c r="CWJ69" s="125"/>
      <c r="CWK69" s="126"/>
      <c r="CWL69" s="126"/>
      <c r="CWM69" s="126"/>
      <c r="CWN69" s="124"/>
      <c r="CWO69" s="125"/>
      <c r="CWP69" s="129"/>
      <c r="CWQ69" s="125"/>
      <c r="CWR69" s="126"/>
      <c r="CWS69" s="126"/>
      <c r="CWT69" s="126"/>
      <c r="CWU69" s="124"/>
      <c r="CWV69" s="125"/>
      <c r="CWW69" s="129"/>
      <c r="CWX69" s="125"/>
      <c r="CWY69" s="126"/>
      <c r="CWZ69" s="126"/>
      <c r="CXA69" s="126"/>
      <c r="CXB69" s="124"/>
      <c r="CXC69" s="125"/>
      <c r="CXD69" s="129"/>
      <c r="CXE69" s="125"/>
      <c r="CXF69" s="126"/>
      <c r="CXG69" s="126"/>
      <c r="CXH69" s="126"/>
      <c r="CXI69" s="124"/>
      <c r="CXJ69" s="125"/>
      <c r="CXK69" s="129"/>
      <c r="CXL69" s="125"/>
      <c r="CXM69" s="126"/>
      <c r="CXN69" s="126"/>
      <c r="CXO69" s="126"/>
      <c r="CXP69" s="124"/>
      <c r="CXQ69" s="125"/>
      <c r="CXR69" s="129"/>
      <c r="CXS69" s="125"/>
      <c r="CXT69" s="126"/>
      <c r="CXU69" s="126"/>
      <c r="CXV69" s="126"/>
      <c r="CXW69" s="124"/>
      <c r="CXX69" s="125"/>
      <c r="CXY69" s="129"/>
      <c r="CXZ69" s="125"/>
      <c r="CYA69" s="126"/>
      <c r="CYB69" s="126"/>
      <c r="CYC69" s="126"/>
      <c r="CYD69" s="124"/>
      <c r="CYE69" s="125"/>
      <c r="CYF69" s="129"/>
      <c r="CYG69" s="125"/>
      <c r="CYH69" s="126"/>
      <c r="CYI69" s="126"/>
      <c r="CYJ69" s="126"/>
      <c r="CYK69" s="124"/>
      <c r="CYL69" s="125"/>
      <c r="CYM69" s="129"/>
      <c r="CYN69" s="125"/>
      <c r="CYO69" s="126"/>
      <c r="CYP69" s="126"/>
      <c r="CYQ69" s="126"/>
      <c r="CYR69" s="124"/>
      <c r="CYS69" s="125"/>
      <c r="CYT69" s="129"/>
      <c r="CYU69" s="125"/>
      <c r="CYV69" s="126"/>
      <c r="CYW69" s="126"/>
      <c r="CYX69" s="126"/>
      <c r="CYY69" s="124"/>
      <c r="CYZ69" s="125"/>
      <c r="CZA69" s="129"/>
      <c r="CZB69" s="125"/>
      <c r="CZC69" s="126"/>
      <c r="CZD69" s="126"/>
      <c r="CZE69" s="126"/>
      <c r="CZF69" s="124"/>
      <c r="CZG69" s="125"/>
      <c r="CZH69" s="129"/>
      <c r="CZI69" s="125"/>
      <c r="CZJ69" s="126"/>
      <c r="CZK69" s="126"/>
      <c r="CZL69" s="126"/>
      <c r="CZM69" s="124"/>
      <c r="CZN69" s="125"/>
      <c r="CZO69" s="129"/>
      <c r="CZP69" s="125"/>
      <c r="CZQ69" s="126"/>
      <c r="CZR69" s="126"/>
      <c r="CZS69" s="126"/>
      <c r="CZT69" s="124"/>
      <c r="CZU69" s="125"/>
      <c r="CZV69" s="129"/>
      <c r="CZW69" s="125"/>
      <c r="CZX69" s="126"/>
      <c r="CZY69" s="126"/>
      <c r="CZZ69" s="126"/>
      <c r="DAA69" s="124"/>
      <c r="DAB69" s="125"/>
      <c r="DAC69" s="129"/>
      <c r="DAD69" s="125"/>
      <c r="DAE69" s="126"/>
      <c r="DAF69" s="126"/>
      <c r="DAG69" s="126"/>
      <c r="DAH69" s="124"/>
      <c r="DAI69" s="125"/>
      <c r="DAJ69" s="129"/>
      <c r="DAK69" s="125"/>
      <c r="DAL69" s="126"/>
      <c r="DAM69" s="126"/>
      <c r="DAN69" s="126"/>
      <c r="DAO69" s="124"/>
      <c r="DAP69" s="125"/>
      <c r="DAQ69" s="129"/>
      <c r="DAR69" s="125"/>
      <c r="DAS69" s="126"/>
      <c r="DAT69" s="126"/>
      <c r="DAU69" s="126"/>
      <c r="DAV69" s="124"/>
      <c r="DAW69" s="125"/>
      <c r="DAX69" s="129"/>
      <c r="DAY69" s="125"/>
      <c r="DAZ69" s="126"/>
      <c r="DBA69" s="126"/>
      <c r="DBB69" s="126"/>
      <c r="DBC69" s="124"/>
      <c r="DBD69" s="125"/>
      <c r="DBE69" s="129"/>
      <c r="DBF69" s="125"/>
      <c r="DBG69" s="126"/>
      <c r="DBH69" s="126"/>
      <c r="DBI69" s="126"/>
      <c r="DBJ69" s="124"/>
      <c r="DBK69" s="125"/>
      <c r="DBL69" s="129"/>
      <c r="DBM69" s="125"/>
      <c r="DBN69" s="126"/>
      <c r="DBO69" s="126"/>
      <c r="DBP69" s="126"/>
      <c r="DBQ69" s="124"/>
      <c r="DBR69" s="125"/>
      <c r="DBS69" s="129"/>
      <c r="DBT69" s="125"/>
      <c r="DBU69" s="126"/>
      <c r="DBV69" s="126"/>
      <c r="DBW69" s="126"/>
      <c r="DBX69" s="124"/>
      <c r="DBY69" s="125"/>
      <c r="DBZ69" s="129"/>
      <c r="DCA69" s="125"/>
      <c r="DCB69" s="126"/>
      <c r="DCC69" s="126"/>
      <c r="DCD69" s="126"/>
      <c r="DCE69" s="124"/>
      <c r="DCF69" s="125"/>
      <c r="DCG69" s="129"/>
      <c r="DCH69" s="125"/>
      <c r="DCI69" s="126"/>
      <c r="DCJ69" s="126"/>
      <c r="DCK69" s="126"/>
      <c r="DCL69" s="124"/>
      <c r="DCM69" s="125"/>
      <c r="DCN69" s="129"/>
      <c r="DCO69" s="125"/>
      <c r="DCP69" s="126"/>
      <c r="DCQ69" s="126"/>
      <c r="DCR69" s="126"/>
      <c r="DCS69" s="124"/>
      <c r="DCT69" s="125"/>
      <c r="DCU69" s="129"/>
      <c r="DCV69" s="125"/>
      <c r="DCW69" s="126"/>
      <c r="DCX69" s="126"/>
      <c r="DCY69" s="126"/>
      <c r="DCZ69" s="124"/>
      <c r="DDA69" s="125"/>
      <c r="DDB69" s="129"/>
      <c r="DDC69" s="125"/>
      <c r="DDD69" s="126"/>
      <c r="DDE69" s="126"/>
      <c r="DDF69" s="126"/>
      <c r="DDG69" s="124"/>
      <c r="DDH69" s="125"/>
      <c r="DDI69" s="129"/>
      <c r="DDJ69" s="125"/>
      <c r="DDK69" s="126"/>
      <c r="DDL69" s="126"/>
      <c r="DDM69" s="126"/>
      <c r="DDN69" s="124"/>
      <c r="DDO69" s="125"/>
      <c r="DDP69" s="129"/>
      <c r="DDQ69" s="125"/>
      <c r="DDR69" s="126"/>
      <c r="DDS69" s="126"/>
      <c r="DDT69" s="126"/>
      <c r="DDU69" s="124"/>
      <c r="DDV69" s="125"/>
      <c r="DDW69" s="129"/>
      <c r="DDX69" s="125"/>
      <c r="DDY69" s="126"/>
      <c r="DDZ69" s="126"/>
      <c r="DEA69" s="126"/>
      <c r="DEB69" s="124"/>
      <c r="DEC69" s="125"/>
      <c r="DED69" s="129"/>
      <c r="DEE69" s="125"/>
      <c r="DEF69" s="126"/>
      <c r="DEG69" s="126"/>
      <c r="DEH69" s="126"/>
      <c r="DEI69" s="124"/>
      <c r="DEJ69" s="125"/>
      <c r="DEK69" s="129"/>
      <c r="DEL69" s="125"/>
      <c r="DEM69" s="126"/>
      <c r="DEN69" s="126"/>
      <c r="DEO69" s="126"/>
      <c r="DEP69" s="124"/>
      <c r="DEQ69" s="125"/>
      <c r="DER69" s="129"/>
      <c r="DES69" s="125"/>
      <c r="DET69" s="126"/>
      <c r="DEU69" s="126"/>
      <c r="DEV69" s="126"/>
      <c r="DEW69" s="124"/>
      <c r="DEX69" s="125"/>
      <c r="DEY69" s="129"/>
      <c r="DEZ69" s="125"/>
      <c r="DFA69" s="126"/>
      <c r="DFB69" s="126"/>
      <c r="DFC69" s="126"/>
      <c r="DFD69" s="124"/>
      <c r="DFE69" s="125"/>
      <c r="DFF69" s="129"/>
      <c r="DFG69" s="125"/>
      <c r="DFH69" s="126"/>
      <c r="DFI69" s="126"/>
      <c r="DFJ69" s="126"/>
      <c r="DFK69" s="124"/>
      <c r="DFL69" s="125"/>
      <c r="DFM69" s="129"/>
      <c r="DFN69" s="125"/>
      <c r="DFO69" s="126"/>
      <c r="DFP69" s="126"/>
      <c r="DFQ69" s="126"/>
      <c r="DFR69" s="124"/>
      <c r="DFS69" s="125"/>
      <c r="DFT69" s="129"/>
      <c r="DFU69" s="125"/>
      <c r="DFV69" s="126"/>
      <c r="DFW69" s="126"/>
      <c r="DFX69" s="126"/>
      <c r="DFY69" s="124"/>
      <c r="DFZ69" s="125"/>
      <c r="DGA69" s="129"/>
      <c r="DGB69" s="125"/>
      <c r="DGC69" s="126"/>
      <c r="DGD69" s="126"/>
      <c r="DGE69" s="126"/>
      <c r="DGF69" s="124"/>
      <c r="DGG69" s="125"/>
      <c r="DGH69" s="129"/>
      <c r="DGI69" s="125"/>
      <c r="DGJ69" s="126"/>
      <c r="DGK69" s="126"/>
      <c r="DGL69" s="126"/>
      <c r="DGM69" s="124"/>
      <c r="DGN69" s="125"/>
      <c r="DGO69" s="129"/>
      <c r="DGP69" s="125"/>
      <c r="DGQ69" s="126"/>
      <c r="DGR69" s="126"/>
      <c r="DGS69" s="126"/>
      <c r="DGT69" s="124"/>
      <c r="DGU69" s="125"/>
      <c r="DGV69" s="129"/>
      <c r="DGW69" s="125"/>
      <c r="DGX69" s="126"/>
      <c r="DGY69" s="126"/>
      <c r="DGZ69" s="126"/>
      <c r="DHA69" s="124"/>
      <c r="DHB69" s="125"/>
      <c r="DHC69" s="129"/>
      <c r="DHD69" s="125"/>
      <c r="DHE69" s="126"/>
      <c r="DHF69" s="126"/>
      <c r="DHG69" s="126"/>
      <c r="DHH69" s="124"/>
      <c r="DHI69" s="125"/>
      <c r="DHJ69" s="129"/>
      <c r="DHK69" s="125"/>
      <c r="DHL69" s="126"/>
      <c r="DHM69" s="126"/>
      <c r="DHN69" s="126"/>
      <c r="DHO69" s="124"/>
      <c r="DHP69" s="125"/>
      <c r="DHQ69" s="129"/>
      <c r="DHR69" s="125"/>
      <c r="DHS69" s="126"/>
      <c r="DHT69" s="126"/>
      <c r="DHU69" s="126"/>
      <c r="DHV69" s="124"/>
      <c r="DHW69" s="125"/>
      <c r="DHX69" s="129"/>
      <c r="DHY69" s="125"/>
      <c r="DHZ69" s="126"/>
      <c r="DIA69" s="126"/>
      <c r="DIB69" s="126"/>
      <c r="DIC69" s="124"/>
      <c r="DID69" s="125"/>
      <c r="DIE69" s="129"/>
      <c r="DIF69" s="125"/>
      <c r="DIG69" s="126"/>
      <c r="DIH69" s="126"/>
      <c r="DII69" s="126"/>
      <c r="DIJ69" s="124"/>
      <c r="DIK69" s="125"/>
      <c r="DIL69" s="129"/>
      <c r="DIM69" s="125"/>
      <c r="DIN69" s="126"/>
      <c r="DIO69" s="126"/>
      <c r="DIP69" s="126"/>
      <c r="DIQ69" s="124"/>
      <c r="DIR69" s="125"/>
      <c r="DIS69" s="129"/>
      <c r="DIT69" s="125"/>
      <c r="DIU69" s="126"/>
      <c r="DIV69" s="126"/>
      <c r="DIW69" s="126"/>
      <c r="DIX69" s="124"/>
      <c r="DIY69" s="125"/>
      <c r="DIZ69" s="129"/>
      <c r="DJA69" s="125"/>
      <c r="DJB69" s="126"/>
      <c r="DJC69" s="126"/>
      <c r="DJD69" s="126"/>
      <c r="DJE69" s="124"/>
      <c r="DJF69" s="125"/>
      <c r="DJG69" s="129"/>
      <c r="DJH69" s="125"/>
      <c r="DJI69" s="126"/>
      <c r="DJJ69" s="126"/>
      <c r="DJK69" s="126"/>
      <c r="DJL69" s="124"/>
      <c r="DJM69" s="125"/>
      <c r="DJN69" s="129"/>
      <c r="DJO69" s="125"/>
      <c r="DJP69" s="126"/>
      <c r="DJQ69" s="126"/>
      <c r="DJR69" s="126"/>
      <c r="DJS69" s="124"/>
      <c r="DJT69" s="125"/>
      <c r="DJU69" s="129"/>
      <c r="DJV69" s="125"/>
      <c r="DJW69" s="126"/>
      <c r="DJX69" s="126"/>
      <c r="DJY69" s="126"/>
      <c r="DJZ69" s="124"/>
      <c r="DKA69" s="125"/>
      <c r="DKB69" s="129"/>
      <c r="DKC69" s="125"/>
      <c r="DKD69" s="126"/>
      <c r="DKE69" s="126"/>
      <c r="DKF69" s="126"/>
      <c r="DKG69" s="124"/>
      <c r="DKH69" s="125"/>
      <c r="DKI69" s="129"/>
      <c r="DKJ69" s="125"/>
      <c r="DKK69" s="126"/>
      <c r="DKL69" s="126"/>
      <c r="DKM69" s="126"/>
      <c r="DKN69" s="124"/>
      <c r="DKO69" s="125"/>
      <c r="DKP69" s="129"/>
      <c r="DKQ69" s="125"/>
      <c r="DKR69" s="126"/>
      <c r="DKS69" s="126"/>
      <c r="DKT69" s="126"/>
      <c r="DKU69" s="124"/>
      <c r="DKV69" s="125"/>
      <c r="DKW69" s="129"/>
      <c r="DKX69" s="125"/>
      <c r="DKY69" s="126"/>
      <c r="DKZ69" s="126"/>
      <c r="DLA69" s="126"/>
      <c r="DLB69" s="124"/>
      <c r="DLC69" s="125"/>
      <c r="DLD69" s="129"/>
      <c r="DLE69" s="125"/>
      <c r="DLF69" s="126"/>
      <c r="DLG69" s="126"/>
      <c r="DLH69" s="126"/>
      <c r="DLI69" s="124"/>
      <c r="DLJ69" s="125"/>
      <c r="DLK69" s="129"/>
      <c r="DLL69" s="125"/>
      <c r="DLM69" s="126"/>
      <c r="DLN69" s="126"/>
      <c r="DLO69" s="126"/>
      <c r="DLP69" s="124"/>
      <c r="DLQ69" s="125"/>
      <c r="DLR69" s="129"/>
      <c r="DLS69" s="125"/>
      <c r="DLT69" s="126"/>
      <c r="DLU69" s="126"/>
      <c r="DLV69" s="126"/>
      <c r="DLW69" s="124"/>
      <c r="DLX69" s="125"/>
      <c r="DLY69" s="129"/>
      <c r="DLZ69" s="125"/>
      <c r="DMA69" s="126"/>
      <c r="DMB69" s="126"/>
      <c r="DMC69" s="126"/>
      <c r="DMD69" s="124"/>
      <c r="DME69" s="125"/>
      <c r="DMF69" s="129"/>
      <c r="DMG69" s="125"/>
      <c r="DMH69" s="126"/>
      <c r="DMI69" s="126"/>
      <c r="DMJ69" s="126"/>
      <c r="DMK69" s="124"/>
      <c r="DML69" s="125"/>
      <c r="DMM69" s="129"/>
      <c r="DMN69" s="125"/>
      <c r="DMO69" s="126"/>
      <c r="DMP69" s="126"/>
      <c r="DMQ69" s="126"/>
      <c r="DMR69" s="124"/>
      <c r="DMS69" s="125"/>
      <c r="DMT69" s="129"/>
      <c r="DMU69" s="125"/>
      <c r="DMV69" s="126"/>
      <c r="DMW69" s="126"/>
      <c r="DMX69" s="126"/>
      <c r="DMY69" s="124"/>
      <c r="DMZ69" s="125"/>
      <c r="DNA69" s="129"/>
      <c r="DNB69" s="125"/>
      <c r="DNC69" s="126"/>
      <c r="DND69" s="126"/>
      <c r="DNE69" s="126"/>
      <c r="DNF69" s="124"/>
      <c r="DNG69" s="125"/>
      <c r="DNH69" s="129"/>
      <c r="DNI69" s="125"/>
      <c r="DNJ69" s="126"/>
      <c r="DNK69" s="126"/>
      <c r="DNL69" s="126"/>
      <c r="DNM69" s="124"/>
      <c r="DNN69" s="125"/>
      <c r="DNO69" s="129"/>
      <c r="DNP69" s="125"/>
      <c r="DNQ69" s="126"/>
      <c r="DNR69" s="126"/>
      <c r="DNS69" s="126"/>
      <c r="DNT69" s="124"/>
      <c r="DNU69" s="125"/>
      <c r="DNV69" s="129"/>
      <c r="DNW69" s="125"/>
      <c r="DNX69" s="126"/>
      <c r="DNY69" s="126"/>
      <c r="DNZ69" s="126"/>
      <c r="DOA69" s="124"/>
      <c r="DOB69" s="125"/>
      <c r="DOC69" s="129"/>
      <c r="DOD69" s="125"/>
      <c r="DOE69" s="126"/>
      <c r="DOF69" s="126"/>
      <c r="DOG69" s="126"/>
      <c r="DOH69" s="124"/>
      <c r="DOI69" s="125"/>
      <c r="DOJ69" s="129"/>
      <c r="DOK69" s="125"/>
      <c r="DOL69" s="126"/>
      <c r="DOM69" s="126"/>
      <c r="DON69" s="126"/>
      <c r="DOO69" s="124"/>
      <c r="DOP69" s="125"/>
      <c r="DOQ69" s="129"/>
      <c r="DOR69" s="125"/>
      <c r="DOS69" s="126"/>
      <c r="DOT69" s="126"/>
      <c r="DOU69" s="126"/>
      <c r="DOV69" s="124"/>
      <c r="DOW69" s="125"/>
      <c r="DOX69" s="129"/>
      <c r="DOY69" s="125"/>
      <c r="DOZ69" s="126"/>
      <c r="DPA69" s="126"/>
      <c r="DPB69" s="126"/>
      <c r="DPC69" s="124"/>
      <c r="DPD69" s="125"/>
      <c r="DPE69" s="129"/>
      <c r="DPF69" s="125"/>
      <c r="DPG69" s="126"/>
      <c r="DPH69" s="126"/>
      <c r="DPI69" s="126"/>
      <c r="DPJ69" s="124"/>
      <c r="DPK69" s="125"/>
      <c r="DPL69" s="129"/>
      <c r="DPM69" s="125"/>
      <c r="DPN69" s="126"/>
      <c r="DPO69" s="126"/>
      <c r="DPP69" s="126"/>
      <c r="DPQ69" s="124"/>
      <c r="DPR69" s="125"/>
      <c r="DPS69" s="129"/>
      <c r="DPT69" s="125"/>
      <c r="DPU69" s="126"/>
      <c r="DPV69" s="126"/>
      <c r="DPW69" s="126"/>
      <c r="DPX69" s="124"/>
      <c r="DPY69" s="125"/>
      <c r="DPZ69" s="129"/>
      <c r="DQA69" s="125"/>
      <c r="DQB69" s="126"/>
      <c r="DQC69" s="126"/>
      <c r="DQD69" s="126"/>
      <c r="DQE69" s="124"/>
      <c r="DQF69" s="125"/>
      <c r="DQG69" s="129"/>
      <c r="DQH69" s="125"/>
      <c r="DQI69" s="126"/>
      <c r="DQJ69" s="126"/>
      <c r="DQK69" s="126"/>
      <c r="DQL69" s="124"/>
      <c r="DQM69" s="125"/>
      <c r="DQN69" s="129"/>
      <c r="DQO69" s="125"/>
      <c r="DQP69" s="126"/>
      <c r="DQQ69" s="126"/>
      <c r="DQR69" s="126"/>
      <c r="DQS69" s="124"/>
      <c r="DQT69" s="125"/>
      <c r="DQU69" s="129"/>
      <c r="DQV69" s="125"/>
      <c r="DQW69" s="126"/>
      <c r="DQX69" s="126"/>
      <c r="DQY69" s="126"/>
      <c r="DQZ69" s="124"/>
      <c r="DRA69" s="125"/>
      <c r="DRB69" s="129"/>
      <c r="DRC69" s="125"/>
      <c r="DRD69" s="126"/>
      <c r="DRE69" s="126"/>
      <c r="DRF69" s="126"/>
      <c r="DRG69" s="124"/>
      <c r="DRH69" s="125"/>
      <c r="DRI69" s="129"/>
      <c r="DRJ69" s="125"/>
      <c r="DRK69" s="126"/>
      <c r="DRL69" s="126"/>
      <c r="DRM69" s="126"/>
      <c r="DRN69" s="124"/>
      <c r="DRO69" s="125"/>
      <c r="DRP69" s="129"/>
      <c r="DRQ69" s="125"/>
      <c r="DRR69" s="126"/>
      <c r="DRS69" s="126"/>
      <c r="DRT69" s="126"/>
      <c r="DRU69" s="124"/>
      <c r="DRV69" s="125"/>
      <c r="DRW69" s="129"/>
      <c r="DRX69" s="125"/>
      <c r="DRY69" s="126"/>
      <c r="DRZ69" s="126"/>
      <c r="DSA69" s="126"/>
      <c r="DSB69" s="124"/>
      <c r="DSC69" s="125"/>
      <c r="DSD69" s="129"/>
      <c r="DSE69" s="125"/>
      <c r="DSF69" s="126"/>
      <c r="DSG69" s="126"/>
      <c r="DSH69" s="126"/>
      <c r="DSI69" s="124"/>
      <c r="DSJ69" s="125"/>
      <c r="DSK69" s="129"/>
      <c r="DSL69" s="125"/>
      <c r="DSM69" s="126"/>
      <c r="DSN69" s="126"/>
      <c r="DSO69" s="126"/>
      <c r="DSP69" s="124"/>
      <c r="DSQ69" s="125"/>
      <c r="DSR69" s="129"/>
      <c r="DSS69" s="125"/>
      <c r="DST69" s="126"/>
      <c r="DSU69" s="126"/>
      <c r="DSV69" s="126"/>
      <c r="DSW69" s="124"/>
      <c r="DSX69" s="125"/>
      <c r="DSY69" s="129"/>
      <c r="DSZ69" s="125"/>
      <c r="DTA69" s="126"/>
      <c r="DTB69" s="126"/>
      <c r="DTC69" s="126"/>
      <c r="DTD69" s="124"/>
      <c r="DTE69" s="125"/>
      <c r="DTF69" s="129"/>
      <c r="DTG69" s="125"/>
      <c r="DTH69" s="126"/>
      <c r="DTI69" s="126"/>
      <c r="DTJ69" s="126"/>
      <c r="DTK69" s="124"/>
      <c r="DTL69" s="125"/>
      <c r="DTM69" s="129"/>
      <c r="DTN69" s="125"/>
      <c r="DTO69" s="126"/>
      <c r="DTP69" s="126"/>
      <c r="DTQ69" s="126"/>
      <c r="DTR69" s="124"/>
      <c r="DTS69" s="125"/>
      <c r="DTT69" s="129"/>
      <c r="DTU69" s="125"/>
      <c r="DTV69" s="126"/>
      <c r="DTW69" s="126"/>
      <c r="DTX69" s="126"/>
      <c r="DTY69" s="124"/>
      <c r="DTZ69" s="125"/>
      <c r="DUA69" s="129"/>
      <c r="DUB69" s="125"/>
      <c r="DUC69" s="126"/>
      <c r="DUD69" s="126"/>
      <c r="DUE69" s="126"/>
      <c r="DUF69" s="124"/>
      <c r="DUG69" s="125"/>
      <c r="DUH69" s="129"/>
      <c r="DUI69" s="125"/>
      <c r="DUJ69" s="126"/>
      <c r="DUK69" s="126"/>
      <c r="DUL69" s="126"/>
      <c r="DUM69" s="124"/>
      <c r="DUN69" s="125"/>
      <c r="DUO69" s="129"/>
      <c r="DUP69" s="125"/>
      <c r="DUQ69" s="126"/>
      <c r="DUR69" s="126"/>
      <c r="DUS69" s="126"/>
      <c r="DUT69" s="124"/>
      <c r="DUU69" s="125"/>
      <c r="DUV69" s="129"/>
      <c r="DUW69" s="125"/>
      <c r="DUX69" s="126"/>
      <c r="DUY69" s="126"/>
      <c r="DUZ69" s="126"/>
      <c r="DVA69" s="124"/>
      <c r="DVB69" s="125"/>
      <c r="DVC69" s="129"/>
      <c r="DVD69" s="125"/>
      <c r="DVE69" s="126"/>
      <c r="DVF69" s="126"/>
      <c r="DVG69" s="126"/>
      <c r="DVH69" s="124"/>
      <c r="DVI69" s="125"/>
      <c r="DVJ69" s="129"/>
      <c r="DVK69" s="125"/>
      <c r="DVL69" s="126"/>
      <c r="DVM69" s="126"/>
      <c r="DVN69" s="126"/>
      <c r="DVO69" s="124"/>
      <c r="DVP69" s="125"/>
      <c r="DVQ69" s="129"/>
      <c r="DVR69" s="125"/>
      <c r="DVS69" s="126"/>
      <c r="DVT69" s="126"/>
      <c r="DVU69" s="126"/>
      <c r="DVV69" s="124"/>
      <c r="DVW69" s="125"/>
      <c r="DVX69" s="129"/>
      <c r="DVY69" s="125"/>
      <c r="DVZ69" s="126"/>
      <c r="DWA69" s="126"/>
      <c r="DWB69" s="126"/>
      <c r="DWC69" s="124"/>
      <c r="DWD69" s="125"/>
      <c r="DWE69" s="129"/>
      <c r="DWF69" s="125"/>
      <c r="DWG69" s="126"/>
      <c r="DWH69" s="126"/>
      <c r="DWI69" s="126"/>
      <c r="DWJ69" s="124"/>
      <c r="DWK69" s="125"/>
      <c r="DWL69" s="129"/>
      <c r="DWM69" s="125"/>
      <c r="DWN69" s="126"/>
      <c r="DWO69" s="126"/>
      <c r="DWP69" s="126"/>
      <c r="DWQ69" s="124"/>
      <c r="DWR69" s="125"/>
      <c r="DWS69" s="129"/>
      <c r="DWT69" s="125"/>
      <c r="DWU69" s="126"/>
      <c r="DWV69" s="126"/>
      <c r="DWW69" s="126"/>
      <c r="DWX69" s="124"/>
      <c r="DWY69" s="125"/>
      <c r="DWZ69" s="129"/>
      <c r="DXA69" s="125"/>
      <c r="DXB69" s="126"/>
      <c r="DXC69" s="126"/>
      <c r="DXD69" s="126"/>
      <c r="DXE69" s="124"/>
      <c r="DXF69" s="125"/>
      <c r="DXG69" s="129"/>
      <c r="DXH69" s="125"/>
      <c r="DXI69" s="126"/>
      <c r="DXJ69" s="126"/>
      <c r="DXK69" s="126"/>
      <c r="DXL69" s="124"/>
      <c r="DXM69" s="125"/>
      <c r="DXN69" s="129"/>
      <c r="DXO69" s="125"/>
      <c r="DXP69" s="126"/>
      <c r="DXQ69" s="126"/>
      <c r="DXR69" s="126"/>
      <c r="DXS69" s="124"/>
      <c r="DXT69" s="125"/>
      <c r="DXU69" s="129"/>
      <c r="DXV69" s="125"/>
      <c r="DXW69" s="126"/>
      <c r="DXX69" s="126"/>
      <c r="DXY69" s="126"/>
      <c r="DXZ69" s="124"/>
      <c r="DYA69" s="125"/>
      <c r="DYB69" s="129"/>
      <c r="DYC69" s="125"/>
      <c r="DYD69" s="126"/>
      <c r="DYE69" s="126"/>
      <c r="DYF69" s="126"/>
      <c r="DYG69" s="124"/>
      <c r="DYH69" s="125"/>
      <c r="DYI69" s="129"/>
      <c r="DYJ69" s="125"/>
      <c r="DYK69" s="126"/>
      <c r="DYL69" s="126"/>
      <c r="DYM69" s="126"/>
      <c r="DYN69" s="124"/>
      <c r="DYO69" s="125"/>
      <c r="DYP69" s="129"/>
      <c r="DYQ69" s="125"/>
      <c r="DYR69" s="126"/>
      <c r="DYS69" s="126"/>
      <c r="DYT69" s="126"/>
      <c r="DYU69" s="124"/>
      <c r="DYV69" s="125"/>
      <c r="DYW69" s="129"/>
      <c r="DYX69" s="125"/>
      <c r="DYY69" s="126"/>
      <c r="DYZ69" s="126"/>
      <c r="DZA69" s="126"/>
      <c r="DZB69" s="124"/>
      <c r="DZC69" s="125"/>
      <c r="DZD69" s="129"/>
      <c r="DZE69" s="125"/>
      <c r="DZF69" s="126"/>
      <c r="DZG69" s="126"/>
      <c r="DZH69" s="126"/>
      <c r="DZI69" s="124"/>
      <c r="DZJ69" s="125"/>
      <c r="DZK69" s="129"/>
      <c r="DZL69" s="125"/>
      <c r="DZM69" s="126"/>
      <c r="DZN69" s="126"/>
      <c r="DZO69" s="126"/>
      <c r="DZP69" s="124"/>
      <c r="DZQ69" s="125"/>
      <c r="DZR69" s="129"/>
      <c r="DZS69" s="125"/>
      <c r="DZT69" s="126"/>
      <c r="DZU69" s="126"/>
      <c r="DZV69" s="126"/>
      <c r="DZW69" s="124"/>
      <c r="DZX69" s="125"/>
      <c r="DZY69" s="129"/>
      <c r="DZZ69" s="125"/>
      <c r="EAA69" s="126"/>
      <c r="EAB69" s="126"/>
      <c r="EAC69" s="126"/>
      <c r="EAD69" s="124"/>
      <c r="EAE69" s="125"/>
      <c r="EAF69" s="129"/>
      <c r="EAG69" s="125"/>
      <c r="EAH69" s="126"/>
      <c r="EAI69" s="126"/>
      <c r="EAJ69" s="126"/>
      <c r="EAK69" s="124"/>
      <c r="EAL69" s="125"/>
      <c r="EAM69" s="129"/>
      <c r="EAN69" s="125"/>
      <c r="EAO69" s="126"/>
      <c r="EAP69" s="126"/>
      <c r="EAQ69" s="126"/>
      <c r="EAR69" s="124"/>
      <c r="EAS69" s="125"/>
      <c r="EAT69" s="129"/>
      <c r="EAU69" s="125"/>
      <c r="EAV69" s="126"/>
      <c r="EAW69" s="126"/>
      <c r="EAX69" s="126"/>
      <c r="EAY69" s="124"/>
      <c r="EAZ69" s="125"/>
      <c r="EBA69" s="129"/>
      <c r="EBB69" s="125"/>
      <c r="EBC69" s="126"/>
      <c r="EBD69" s="126"/>
      <c r="EBE69" s="126"/>
      <c r="EBF69" s="124"/>
      <c r="EBG69" s="125"/>
      <c r="EBH69" s="129"/>
      <c r="EBI69" s="125"/>
      <c r="EBJ69" s="126"/>
      <c r="EBK69" s="126"/>
      <c r="EBL69" s="126"/>
      <c r="EBM69" s="124"/>
      <c r="EBN69" s="125"/>
      <c r="EBO69" s="129"/>
      <c r="EBP69" s="125"/>
      <c r="EBQ69" s="126"/>
      <c r="EBR69" s="126"/>
      <c r="EBS69" s="126"/>
      <c r="EBT69" s="124"/>
      <c r="EBU69" s="125"/>
      <c r="EBV69" s="129"/>
      <c r="EBW69" s="125"/>
      <c r="EBX69" s="126"/>
      <c r="EBY69" s="126"/>
      <c r="EBZ69" s="126"/>
      <c r="ECA69" s="124"/>
      <c r="ECB69" s="125"/>
      <c r="ECC69" s="129"/>
      <c r="ECD69" s="125"/>
      <c r="ECE69" s="126"/>
      <c r="ECF69" s="126"/>
      <c r="ECG69" s="126"/>
      <c r="ECH69" s="124"/>
      <c r="ECI69" s="125"/>
      <c r="ECJ69" s="129"/>
      <c r="ECK69" s="125"/>
      <c r="ECL69" s="126"/>
      <c r="ECM69" s="126"/>
      <c r="ECN69" s="126"/>
      <c r="ECO69" s="124"/>
      <c r="ECP69" s="125"/>
      <c r="ECQ69" s="129"/>
      <c r="ECR69" s="125"/>
      <c r="ECS69" s="126"/>
      <c r="ECT69" s="126"/>
      <c r="ECU69" s="126"/>
      <c r="ECV69" s="124"/>
      <c r="ECW69" s="125"/>
      <c r="ECX69" s="129"/>
      <c r="ECY69" s="125"/>
      <c r="ECZ69" s="126"/>
      <c r="EDA69" s="126"/>
      <c r="EDB69" s="126"/>
      <c r="EDC69" s="124"/>
      <c r="EDD69" s="125"/>
      <c r="EDE69" s="129"/>
      <c r="EDF69" s="125"/>
      <c r="EDG69" s="126"/>
      <c r="EDH69" s="126"/>
      <c r="EDI69" s="126"/>
      <c r="EDJ69" s="124"/>
      <c r="EDK69" s="125"/>
      <c r="EDL69" s="129"/>
      <c r="EDM69" s="125"/>
      <c r="EDN69" s="126"/>
      <c r="EDO69" s="126"/>
      <c r="EDP69" s="126"/>
      <c r="EDQ69" s="124"/>
      <c r="EDR69" s="125"/>
      <c r="EDS69" s="129"/>
      <c r="EDT69" s="125"/>
      <c r="EDU69" s="126"/>
      <c r="EDV69" s="126"/>
      <c r="EDW69" s="126"/>
      <c r="EDX69" s="124"/>
      <c r="EDY69" s="125"/>
      <c r="EDZ69" s="129"/>
      <c r="EEA69" s="125"/>
      <c r="EEB69" s="126"/>
      <c r="EEC69" s="126"/>
      <c r="EED69" s="126"/>
      <c r="EEE69" s="124"/>
      <c r="EEF69" s="125"/>
      <c r="EEG69" s="129"/>
      <c r="EEH69" s="125"/>
      <c r="EEI69" s="126"/>
      <c r="EEJ69" s="126"/>
      <c r="EEK69" s="126"/>
      <c r="EEL69" s="124"/>
      <c r="EEM69" s="125"/>
      <c r="EEN69" s="129"/>
      <c r="EEO69" s="125"/>
      <c r="EEP69" s="126"/>
      <c r="EEQ69" s="126"/>
      <c r="EER69" s="126"/>
      <c r="EES69" s="124"/>
      <c r="EET69" s="125"/>
      <c r="EEU69" s="129"/>
      <c r="EEV69" s="125"/>
      <c r="EEW69" s="126"/>
      <c r="EEX69" s="126"/>
      <c r="EEY69" s="126"/>
      <c r="EEZ69" s="124"/>
      <c r="EFA69" s="125"/>
      <c r="EFB69" s="129"/>
      <c r="EFC69" s="125"/>
      <c r="EFD69" s="126"/>
      <c r="EFE69" s="126"/>
      <c r="EFF69" s="126"/>
      <c r="EFG69" s="124"/>
      <c r="EFH69" s="125"/>
      <c r="EFI69" s="129"/>
      <c r="EFJ69" s="125"/>
      <c r="EFK69" s="126"/>
      <c r="EFL69" s="126"/>
      <c r="EFM69" s="126"/>
      <c r="EFN69" s="124"/>
      <c r="EFO69" s="125"/>
      <c r="EFP69" s="129"/>
      <c r="EFQ69" s="125"/>
      <c r="EFR69" s="126"/>
      <c r="EFS69" s="126"/>
      <c r="EFT69" s="126"/>
      <c r="EFU69" s="124"/>
      <c r="EFV69" s="125"/>
      <c r="EFW69" s="129"/>
      <c r="EFX69" s="125"/>
      <c r="EFY69" s="126"/>
      <c r="EFZ69" s="126"/>
      <c r="EGA69" s="126"/>
      <c r="EGB69" s="124"/>
      <c r="EGC69" s="125"/>
      <c r="EGD69" s="129"/>
      <c r="EGE69" s="125"/>
      <c r="EGF69" s="126"/>
      <c r="EGG69" s="126"/>
      <c r="EGH69" s="126"/>
      <c r="EGI69" s="124"/>
      <c r="EGJ69" s="125"/>
      <c r="EGK69" s="129"/>
      <c r="EGL69" s="125"/>
      <c r="EGM69" s="126"/>
      <c r="EGN69" s="126"/>
      <c r="EGO69" s="126"/>
      <c r="EGP69" s="124"/>
      <c r="EGQ69" s="125"/>
      <c r="EGR69" s="129"/>
      <c r="EGS69" s="125"/>
      <c r="EGT69" s="126"/>
      <c r="EGU69" s="126"/>
      <c r="EGV69" s="126"/>
      <c r="EGW69" s="124"/>
      <c r="EGX69" s="125"/>
      <c r="EGY69" s="129"/>
      <c r="EGZ69" s="125"/>
      <c r="EHA69" s="126"/>
      <c r="EHB69" s="126"/>
      <c r="EHC69" s="126"/>
      <c r="EHD69" s="124"/>
      <c r="EHE69" s="125"/>
      <c r="EHF69" s="129"/>
      <c r="EHG69" s="125"/>
      <c r="EHH69" s="126"/>
      <c r="EHI69" s="126"/>
      <c r="EHJ69" s="126"/>
      <c r="EHK69" s="124"/>
      <c r="EHL69" s="125"/>
      <c r="EHM69" s="129"/>
      <c r="EHN69" s="125"/>
      <c r="EHO69" s="126"/>
      <c r="EHP69" s="126"/>
      <c r="EHQ69" s="126"/>
      <c r="EHR69" s="124"/>
      <c r="EHS69" s="125"/>
      <c r="EHT69" s="129"/>
      <c r="EHU69" s="125"/>
      <c r="EHV69" s="126"/>
      <c r="EHW69" s="126"/>
      <c r="EHX69" s="126"/>
      <c r="EHY69" s="124"/>
      <c r="EHZ69" s="125"/>
      <c r="EIA69" s="129"/>
      <c r="EIB69" s="125"/>
      <c r="EIC69" s="126"/>
      <c r="EID69" s="126"/>
      <c r="EIE69" s="126"/>
      <c r="EIF69" s="124"/>
      <c r="EIG69" s="125"/>
      <c r="EIH69" s="129"/>
      <c r="EII69" s="125"/>
      <c r="EIJ69" s="126"/>
      <c r="EIK69" s="126"/>
      <c r="EIL69" s="126"/>
      <c r="EIM69" s="124"/>
      <c r="EIN69" s="125"/>
      <c r="EIO69" s="129"/>
      <c r="EIP69" s="125"/>
      <c r="EIQ69" s="126"/>
      <c r="EIR69" s="126"/>
      <c r="EIS69" s="126"/>
      <c r="EIT69" s="124"/>
      <c r="EIU69" s="125"/>
      <c r="EIV69" s="129"/>
      <c r="EIW69" s="125"/>
      <c r="EIX69" s="126"/>
      <c r="EIY69" s="126"/>
      <c r="EIZ69" s="126"/>
      <c r="EJA69" s="124"/>
      <c r="EJB69" s="125"/>
      <c r="EJC69" s="129"/>
      <c r="EJD69" s="125"/>
      <c r="EJE69" s="126"/>
      <c r="EJF69" s="126"/>
      <c r="EJG69" s="126"/>
      <c r="EJH69" s="124"/>
      <c r="EJI69" s="125"/>
      <c r="EJJ69" s="129"/>
      <c r="EJK69" s="125"/>
      <c r="EJL69" s="126"/>
      <c r="EJM69" s="126"/>
      <c r="EJN69" s="126"/>
      <c r="EJO69" s="124"/>
      <c r="EJP69" s="125"/>
      <c r="EJQ69" s="129"/>
      <c r="EJR69" s="125"/>
      <c r="EJS69" s="126"/>
      <c r="EJT69" s="126"/>
      <c r="EJU69" s="126"/>
      <c r="EJV69" s="124"/>
      <c r="EJW69" s="125"/>
      <c r="EJX69" s="129"/>
      <c r="EJY69" s="125"/>
      <c r="EJZ69" s="126"/>
      <c r="EKA69" s="126"/>
      <c r="EKB69" s="126"/>
      <c r="EKC69" s="124"/>
      <c r="EKD69" s="125"/>
      <c r="EKE69" s="129"/>
      <c r="EKF69" s="125"/>
      <c r="EKG69" s="126"/>
      <c r="EKH69" s="126"/>
      <c r="EKI69" s="126"/>
      <c r="EKJ69" s="124"/>
      <c r="EKK69" s="125"/>
      <c r="EKL69" s="129"/>
      <c r="EKM69" s="125"/>
      <c r="EKN69" s="126"/>
      <c r="EKO69" s="126"/>
      <c r="EKP69" s="126"/>
      <c r="EKQ69" s="124"/>
      <c r="EKR69" s="125"/>
      <c r="EKS69" s="129"/>
      <c r="EKT69" s="125"/>
      <c r="EKU69" s="126"/>
      <c r="EKV69" s="126"/>
      <c r="EKW69" s="126"/>
      <c r="EKX69" s="124"/>
      <c r="EKY69" s="125"/>
      <c r="EKZ69" s="129"/>
      <c r="ELA69" s="125"/>
      <c r="ELB69" s="126"/>
      <c r="ELC69" s="126"/>
      <c r="ELD69" s="126"/>
      <c r="ELE69" s="124"/>
      <c r="ELF69" s="125"/>
      <c r="ELG69" s="129"/>
      <c r="ELH69" s="125"/>
      <c r="ELI69" s="126"/>
      <c r="ELJ69" s="126"/>
      <c r="ELK69" s="126"/>
      <c r="ELL69" s="124"/>
      <c r="ELM69" s="125"/>
      <c r="ELN69" s="129"/>
      <c r="ELO69" s="125"/>
      <c r="ELP69" s="126"/>
      <c r="ELQ69" s="126"/>
      <c r="ELR69" s="126"/>
      <c r="ELS69" s="124"/>
      <c r="ELT69" s="125"/>
      <c r="ELU69" s="129"/>
      <c r="ELV69" s="125"/>
      <c r="ELW69" s="126"/>
      <c r="ELX69" s="126"/>
      <c r="ELY69" s="126"/>
      <c r="ELZ69" s="124"/>
      <c r="EMA69" s="125"/>
      <c r="EMB69" s="129"/>
      <c r="EMC69" s="125"/>
      <c r="EMD69" s="126"/>
      <c r="EME69" s="126"/>
      <c r="EMF69" s="126"/>
      <c r="EMG69" s="124"/>
      <c r="EMH69" s="125"/>
      <c r="EMI69" s="129"/>
      <c r="EMJ69" s="125"/>
      <c r="EMK69" s="126"/>
      <c r="EML69" s="126"/>
      <c r="EMM69" s="126"/>
      <c r="EMN69" s="124"/>
      <c r="EMO69" s="125"/>
      <c r="EMP69" s="129"/>
      <c r="EMQ69" s="125"/>
      <c r="EMR69" s="126"/>
      <c r="EMS69" s="126"/>
      <c r="EMT69" s="126"/>
      <c r="EMU69" s="124"/>
      <c r="EMV69" s="125"/>
      <c r="EMW69" s="129"/>
      <c r="EMX69" s="125"/>
      <c r="EMY69" s="126"/>
      <c r="EMZ69" s="126"/>
      <c r="ENA69" s="126"/>
      <c r="ENB69" s="124"/>
      <c r="ENC69" s="125"/>
      <c r="END69" s="129"/>
      <c r="ENE69" s="125"/>
      <c r="ENF69" s="126"/>
      <c r="ENG69" s="126"/>
      <c r="ENH69" s="126"/>
      <c r="ENI69" s="124"/>
      <c r="ENJ69" s="125"/>
      <c r="ENK69" s="129"/>
      <c r="ENL69" s="125"/>
      <c r="ENM69" s="126"/>
      <c r="ENN69" s="126"/>
      <c r="ENO69" s="126"/>
      <c r="ENP69" s="124"/>
      <c r="ENQ69" s="125"/>
      <c r="ENR69" s="129"/>
      <c r="ENS69" s="125"/>
      <c r="ENT69" s="126"/>
      <c r="ENU69" s="126"/>
      <c r="ENV69" s="126"/>
      <c r="ENW69" s="124"/>
      <c r="ENX69" s="125"/>
      <c r="ENY69" s="129"/>
      <c r="ENZ69" s="125"/>
      <c r="EOA69" s="126"/>
      <c r="EOB69" s="126"/>
      <c r="EOC69" s="126"/>
      <c r="EOD69" s="124"/>
      <c r="EOE69" s="125"/>
      <c r="EOF69" s="129"/>
      <c r="EOG69" s="125"/>
      <c r="EOH69" s="126"/>
      <c r="EOI69" s="126"/>
      <c r="EOJ69" s="126"/>
      <c r="EOK69" s="124"/>
      <c r="EOL69" s="125"/>
      <c r="EOM69" s="129"/>
      <c r="EON69" s="125"/>
      <c r="EOO69" s="126"/>
      <c r="EOP69" s="126"/>
      <c r="EOQ69" s="126"/>
      <c r="EOR69" s="124"/>
      <c r="EOS69" s="125"/>
      <c r="EOT69" s="129"/>
      <c r="EOU69" s="125"/>
      <c r="EOV69" s="126"/>
      <c r="EOW69" s="126"/>
      <c r="EOX69" s="126"/>
      <c r="EOY69" s="124"/>
      <c r="EOZ69" s="125"/>
      <c r="EPA69" s="129"/>
      <c r="EPB69" s="125"/>
      <c r="EPC69" s="126"/>
      <c r="EPD69" s="126"/>
      <c r="EPE69" s="126"/>
      <c r="EPF69" s="124"/>
      <c r="EPG69" s="125"/>
      <c r="EPH69" s="129"/>
      <c r="EPI69" s="125"/>
      <c r="EPJ69" s="126"/>
      <c r="EPK69" s="126"/>
      <c r="EPL69" s="126"/>
      <c r="EPM69" s="124"/>
      <c r="EPN69" s="125"/>
      <c r="EPO69" s="129"/>
      <c r="EPP69" s="125"/>
      <c r="EPQ69" s="126"/>
      <c r="EPR69" s="126"/>
      <c r="EPS69" s="126"/>
      <c r="EPT69" s="124"/>
      <c r="EPU69" s="125"/>
      <c r="EPV69" s="129"/>
      <c r="EPW69" s="125"/>
      <c r="EPX69" s="126"/>
      <c r="EPY69" s="126"/>
      <c r="EPZ69" s="126"/>
      <c r="EQA69" s="124"/>
      <c r="EQB69" s="125"/>
      <c r="EQC69" s="129"/>
      <c r="EQD69" s="125"/>
      <c r="EQE69" s="126"/>
      <c r="EQF69" s="126"/>
      <c r="EQG69" s="126"/>
      <c r="EQH69" s="124"/>
      <c r="EQI69" s="125"/>
      <c r="EQJ69" s="129"/>
      <c r="EQK69" s="125"/>
      <c r="EQL69" s="126"/>
      <c r="EQM69" s="126"/>
      <c r="EQN69" s="126"/>
      <c r="EQO69" s="124"/>
      <c r="EQP69" s="125"/>
      <c r="EQQ69" s="129"/>
      <c r="EQR69" s="125"/>
      <c r="EQS69" s="126"/>
      <c r="EQT69" s="126"/>
      <c r="EQU69" s="126"/>
      <c r="EQV69" s="124"/>
      <c r="EQW69" s="125"/>
      <c r="EQX69" s="129"/>
      <c r="EQY69" s="125"/>
      <c r="EQZ69" s="126"/>
      <c r="ERA69" s="126"/>
      <c r="ERB69" s="126"/>
      <c r="ERC69" s="124"/>
      <c r="ERD69" s="125"/>
      <c r="ERE69" s="129"/>
      <c r="ERF69" s="125"/>
      <c r="ERG69" s="126"/>
      <c r="ERH69" s="126"/>
      <c r="ERI69" s="126"/>
      <c r="ERJ69" s="124"/>
      <c r="ERK69" s="125"/>
      <c r="ERL69" s="129"/>
      <c r="ERM69" s="125"/>
      <c r="ERN69" s="126"/>
      <c r="ERO69" s="126"/>
      <c r="ERP69" s="126"/>
      <c r="ERQ69" s="124"/>
      <c r="ERR69" s="125"/>
      <c r="ERS69" s="129"/>
      <c r="ERT69" s="125"/>
      <c r="ERU69" s="126"/>
      <c r="ERV69" s="126"/>
      <c r="ERW69" s="126"/>
      <c r="ERX69" s="124"/>
      <c r="ERY69" s="125"/>
      <c r="ERZ69" s="129"/>
      <c r="ESA69" s="125"/>
      <c r="ESB69" s="126"/>
      <c r="ESC69" s="126"/>
      <c r="ESD69" s="126"/>
      <c r="ESE69" s="124"/>
      <c r="ESF69" s="125"/>
      <c r="ESG69" s="129"/>
      <c r="ESH69" s="125"/>
      <c r="ESI69" s="126"/>
      <c r="ESJ69" s="126"/>
      <c r="ESK69" s="126"/>
      <c r="ESL69" s="124"/>
      <c r="ESM69" s="125"/>
      <c r="ESN69" s="129"/>
      <c r="ESO69" s="125"/>
      <c r="ESP69" s="126"/>
      <c r="ESQ69" s="126"/>
      <c r="ESR69" s="126"/>
      <c r="ESS69" s="124"/>
      <c r="EST69" s="125"/>
      <c r="ESU69" s="129"/>
      <c r="ESV69" s="125"/>
      <c r="ESW69" s="126"/>
      <c r="ESX69" s="126"/>
      <c r="ESY69" s="126"/>
      <c r="ESZ69" s="124"/>
      <c r="ETA69" s="125"/>
      <c r="ETB69" s="129"/>
      <c r="ETC69" s="125"/>
      <c r="ETD69" s="126"/>
      <c r="ETE69" s="126"/>
      <c r="ETF69" s="126"/>
      <c r="ETG69" s="124"/>
      <c r="ETH69" s="125"/>
      <c r="ETI69" s="129"/>
      <c r="ETJ69" s="125"/>
      <c r="ETK69" s="126"/>
      <c r="ETL69" s="126"/>
      <c r="ETM69" s="126"/>
      <c r="ETN69" s="124"/>
      <c r="ETO69" s="125"/>
      <c r="ETP69" s="129"/>
      <c r="ETQ69" s="125"/>
      <c r="ETR69" s="126"/>
      <c r="ETS69" s="126"/>
      <c r="ETT69" s="126"/>
      <c r="ETU69" s="124"/>
      <c r="ETV69" s="125"/>
      <c r="ETW69" s="129"/>
      <c r="ETX69" s="125"/>
      <c r="ETY69" s="126"/>
      <c r="ETZ69" s="126"/>
      <c r="EUA69" s="126"/>
      <c r="EUB69" s="124"/>
      <c r="EUC69" s="125"/>
      <c r="EUD69" s="129"/>
      <c r="EUE69" s="125"/>
      <c r="EUF69" s="126"/>
      <c r="EUG69" s="126"/>
      <c r="EUH69" s="126"/>
      <c r="EUI69" s="124"/>
      <c r="EUJ69" s="125"/>
      <c r="EUK69" s="129"/>
      <c r="EUL69" s="125"/>
      <c r="EUM69" s="126"/>
      <c r="EUN69" s="126"/>
      <c r="EUO69" s="126"/>
      <c r="EUP69" s="124"/>
      <c r="EUQ69" s="125"/>
      <c r="EUR69" s="129"/>
      <c r="EUS69" s="125"/>
      <c r="EUT69" s="126"/>
      <c r="EUU69" s="126"/>
      <c r="EUV69" s="126"/>
      <c r="EUW69" s="124"/>
      <c r="EUX69" s="125"/>
      <c r="EUY69" s="129"/>
      <c r="EUZ69" s="125"/>
      <c r="EVA69" s="126"/>
      <c r="EVB69" s="126"/>
      <c r="EVC69" s="126"/>
      <c r="EVD69" s="124"/>
      <c r="EVE69" s="125"/>
      <c r="EVF69" s="129"/>
      <c r="EVG69" s="125"/>
      <c r="EVH69" s="126"/>
      <c r="EVI69" s="126"/>
      <c r="EVJ69" s="126"/>
      <c r="EVK69" s="124"/>
      <c r="EVL69" s="125"/>
      <c r="EVM69" s="129"/>
      <c r="EVN69" s="125"/>
      <c r="EVO69" s="126"/>
      <c r="EVP69" s="126"/>
      <c r="EVQ69" s="126"/>
      <c r="EVR69" s="124"/>
      <c r="EVS69" s="125"/>
      <c r="EVT69" s="129"/>
      <c r="EVU69" s="125"/>
      <c r="EVV69" s="126"/>
      <c r="EVW69" s="126"/>
      <c r="EVX69" s="126"/>
      <c r="EVY69" s="124"/>
      <c r="EVZ69" s="125"/>
      <c r="EWA69" s="129"/>
      <c r="EWB69" s="125"/>
      <c r="EWC69" s="126"/>
      <c r="EWD69" s="126"/>
      <c r="EWE69" s="126"/>
      <c r="EWF69" s="124"/>
      <c r="EWG69" s="125"/>
      <c r="EWH69" s="129"/>
      <c r="EWI69" s="125"/>
      <c r="EWJ69" s="126"/>
      <c r="EWK69" s="126"/>
      <c r="EWL69" s="126"/>
      <c r="EWM69" s="124"/>
      <c r="EWN69" s="125"/>
      <c r="EWO69" s="129"/>
      <c r="EWP69" s="125"/>
      <c r="EWQ69" s="126"/>
      <c r="EWR69" s="126"/>
      <c r="EWS69" s="126"/>
      <c r="EWT69" s="124"/>
      <c r="EWU69" s="125"/>
      <c r="EWV69" s="129"/>
      <c r="EWW69" s="125"/>
      <c r="EWX69" s="126"/>
      <c r="EWY69" s="126"/>
      <c r="EWZ69" s="126"/>
      <c r="EXA69" s="124"/>
      <c r="EXB69" s="125"/>
      <c r="EXC69" s="129"/>
      <c r="EXD69" s="125"/>
      <c r="EXE69" s="126"/>
      <c r="EXF69" s="126"/>
      <c r="EXG69" s="126"/>
      <c r="EXH69" s="124"/>
      <c r="EXI69" s="125"/>
      <c r="EXJ69" s="129"/>
      <c r="EXK69" s="125"/>
      <c r="EXL69" s="126"/>
      <c r="EXM69" s="126"/>
      <c r="EXN69" s="126"/>
      <c r="EXO69" s="124"/>
      <c r="EXP69" s="125"/>
      <c r="EXQ69" s="129"/>
      <c r="EXR69" s="125"/>
      <c r="EXS69" s="126"/>
      <c r="EXT69" s="126"/>
      <c r="EXU69" s="126"/>
      <c r="EXV69" s="124"/>
      <c r="EXW69" s="125"/>
      <c r="EXX69" s="129"/>
      <c r="EXY69" s="125"/>
      <c r="EXZ69" s="126"/>
      <c r="EYA69" s="126"/>
      <c r="EYB69" s="126"/>
      <c r="EYC69" s="124"/>
      <c r="EYD69" s="125"/>
      <c r="EYE69" s="129"/>
      <c r="EYF69" s="125"/>
      <c r="EYG69" s="126"/>
      <c r="EYH69" s="126"/>
      <c r="EYI69" s="126"/>
      <c r="EYJ69" s="124"/>
      <c r="EYK69" s="125"/>
      <c r="EYL69" s="129"/>
      <c r="EYM69" s="125"/>
      <c r="EYN69" s="126"/>
      <c r="EYO69" s="126"/>
      <c r="EYP69" s="126"/>
      <c r="EYQ69" s="124"/>
      <c r="EYR69" s="125"/>
      <c r="EYS69" s="129"/>
      <c r="EYT69" s="125"/>
      <c r="EYU69" s="126"/>
      <c r="EYV69" s="126"/>
      <c r="EYW69" s="126"/>
      <c r="EYX69" s="124"/>
      <c r="EYY69" s="125"/>
      <c r="EYZ69" s="129"/>
      <c r="EZA69" s="125"/>
      <c r="EZB69" s="126"/>
      <c r="EZC69" s="126"/>
      <c r="EZD69" s="126"/>
      <c r="EZE69" s="124"/>
      <c r="EZF69" s="125"/>
      <c r="EZG69" s="129"/>
      <c r="EZH69" s="125"/>
      <c r="EZI69" s="126"/>
      <c r="EZJ69" s="126"/>
      <c r="EZK69" s="126"/>
      <c r="EZL69" s="124"/>
      <c r="EZM69" s="125"/>
      <c r="EZN69" s="129"/>
      <c r="EZO69" s="125"/>
      <c r="EZP69" s="126"/>
      <c r="EZQ69" s="126"/>
      <c r="EZR69" s="126"/>
      <c r="EZS69" s="124"/>
      <c r="EZT69" s="125"/>
      <c r="EZU69" s="129"/>
      <c r="EZV69" s="125"/>
      <c r="EZW69" s="126"/>
      <c r="EZX69" s="126"/>
      <c r="EZY69" s="126"/>
      <c r="EZZ69" s="124"/>
      <c r="FAA69" s="125"/>
      <c r="FAB69" s="129"/>
      <c r="FAC69" s="125"/>
      <c r="FAD69" s="126"/>
      <c r="FAE69" s="126"/>
      <c r="FAF69" s="126"/>
      <c r="FAG69" s="124"/>
      <c r="FAH69" s="125"/>
      <c r="FAI69" s="129"/>
      <c r="FAJ69" s="125"/>
      <c r="FAK69" s="126"/>
      <c r="FAL69" s="126"/>
      <c r="FAM69" s="126"/>
      <c r="FAN69" s="124"/>
      <c r="FAO69" s="125"/>
      <c r="FAP69" s="129"/>
      <c r="FAQ69" s="125"/>
      <c r="FAR69" s="126"/>
      <c r="FAS69" s="126"/>
      <c r="FAT69" s="126"/>
      <c r="FAU69" s="124"/>
      <c r="FAV69" s="125"/>
      <c r="FAW69" s="129"/>
      <c r="FAX69" s="125"/>
      <c r="FAY69" s="126"/>
      <c r="FAZ69" s="126"/>
      <c r="FBA69" s="126"/>
      <c r="FBB69" s="124"/>
      <c r="FBC69" s="125"/>
      <c r="FBD69" s="129"/>
      <c r="FBE69" s="125"/>
      <c r="FBF69" s="126"/>
      <c r="FBG69" s="126"/>
      <c r="FBH69" s="126"/>
      <c r="FBI69" s="124"/>
      <c r="FBJ69" s="125"/>
      <c r="FBK69" s="129"/>
      <c r="FBL69" s="125"/>
      <c r="FBM69" s="126"/>
      <c r="FBN69" s="126"/>
      <c r="FBO69" s="126"/>
      <c r="FBP69" s="124"/>
      <c r="FBQ69" s="125"/>
      <c r="FBR69" s="129"/>
      <c r="FBS69" s="125"/>
      <c r="FBT69" s="126"/>
      <c r="FBU69" s="126"/>
      <c r="FBV69" s="126"/>
      <c r="FBW69" s="124"/>
      <c r="FBX69" s="125"/>
      <c r="FBY69" s="129"/>
      <c r="FBZ69" s="125"/>
      <c r="FCA69" s="126"/>
      <c r="FCB69" s="126"/>
      <c r="FCC69" s="126"/>
      <c r="FCD69" s="124"/>
      <c r="FCE69" s="125"/>
      <c r="FCF69" s="129"/>
      <c r="FCG69" s="125"/>
      <c r="FCH69" s="126"/>
      <c r="FCI69" s="126"/>
      <c r="FCJ69" s="126"/>
      <c r="FCK69" s="124"/>
      <c r="FCL69" s="125"/>
      <c r="FCM69" s="129"/>
      <c r="FCN69" s="125"/>
      <c r="FCO69" s="126"/>
      <c r="FCP69" s="126"/>
      <c r="FCQ69" s="126"/>
      <c r="FCR69" s="124"/>
      <c r="FCS69" s="125"/>
      <c r="FCT69" s="129"/>
      <c r="FCU69" s="125"/>
      <c r="FCV69" s="126"/>
      <c r="FCW69" s="126"/>
      <c r="FCX69" s="126"/>
      <c r="FCY69" s="124"/>
      <c r="FCZ69" s="125"/>
      <c r="FDA69" s="129"/>
      <c r="FDB69" s="125"/>
      <c r="FDC69" s="126"/>
      <c r="FDD69" s="126"/>
      <c r="FDE69" s="126"/>
      <c r="FDF69" s="124"/>
      <c r="FDG69" s="125"/>
      <c r="FDH69" s="129"/>
      <c r="FDI69" s="125"/>
      <c r="FDJ69" s="126"/>
      <c r="FDK69" s="126"/>
      <c r="FDL69" s="126"/>
      <c r="FDM69" s="124"/>
      <c r="FDN69" s="125"/>
      <c r="FDO69" s="129"/>
      <c r="FDP69" s="125"/>
      <c r="FDQ69" s="126"/>
      <c r="FDR69" s="126"/>
      <c r="FDS69" s="126"/>
      <c r="FDT69" s="124"/>
      <c r="FDU69" s="125"/>
      <c r="FDV69" s="129"/>
      <c r="FDW69" s="125"/>
      <c r="FDX69" s="126"/>
      <c r="FDY69" s="126"/>
      <c r="FDZ69" s="126"/>
      <c r="FEA69" s="124"/>
      <c r="FEB69" s="125"/>
      <c r="FEC69" s="129"/>
      <c r="FED69" s="125"/>
      <c r="FEE69" s="126"/>
      <c r="FEF69" s="126"/>
      <c r="FEG69" s="126"/>
      <c r="FEH69" s="124"/>
      <c r="FEI69" s="125"/>
      <c r="FEJ69" s="129"/>
      <c r="FEK69" s="125"/>
      <c r="FEL69" s="126"/>
      <c r="FEM69" s="126"/>
      <c r="FEN69" s="126"/>
      <c r="FEO69" s="124"/>
      <c r="FEP69" s="125"/>
      <c r="FEQ69" s="129"/>
      <c r="FER69" s="125"/>
      <c r="FES69" s="126"/>
      <c r="FET69" s="126"/>
      <c r="FEU69" s="126"/>
      <c r="FEV69" s="124"/>
      <c r="FEW69" s="125"/>
      <c r="FEX69" s="129"/>
      <c r="FEY69" s="125"/>
      <c r="FEZ69" s="126"/>
      <c r="FFA69" s="126"/>
      <c r="FFB69" s="126"/>
      <c r="FFC69" s="124"/>
      <c r="FFD69" s="125"/>
      <c r="FFE69" s="129"/>
      <c r="FFF69" s="125"/>
      <c r="FFG69" s="126"/>
      <c r="FFH69" s="126"/>
      <c r="FFI69" s="126"/>
      <c r="FFJ69" s="124"/>
      <c r="FFK69" s="125"/>
      <c r="FFL69" s="129"/>
      <c r="FFM69" s="125"/>
      <c r="FFN69" s="126"/>
      <c r="FFO69" s="126"/>
      <c r="FFP69" s="126"/>
      <c r="FFQ69" s="124"/>
      <c r="FFR69" s="125"/>
      <c r="FFS69" s="129"/>
      <c r="FFT69" s="125"/>
      <c r="FFU69" s="126"/>
      <c r="FFV69" s="126"/>
      <c r="FFW69" s="126"/>
      <c r="FFX69" s="124"/>
      <c r="FFY69" s="125"/>
      <c r="FFZ69" s="129"/>
      <c r="FGA69" s="125"/>
      <c r="FGB69" s="126"/>
      <c r="FGC69" s="126"/>
      <c r="FGD69" s="126"/>
      <c r="FGE69" s="124"/>
      <c r="FGF69" s="125"/>
      <c r="FGG69" s="129"/>
      <c r="FGH69" s="125"/>
      <c r="FGI69" s="126"/>
      <c r="FGJ69" s="126"/>
      <c r="FGK69" s="126"/>
      <c r="FGL69" s="124"/>
      <c r="FGM69" s="125"/>
      <c r="FGN69" s="129"/>
      <c r="FGO69" s="125"/>
      <c r="FGP69" s="126"/>
      <c r="FGQ69" s="126"/>
      <c r="FGR69" s="126"/>
      <c r="FGS69" s="124"/>
      <c r="FGT69" s="125"/>
      <c r="FGU69" s="129"/>
      <c r="FGV69" s="125"/>
      <c r="FGW69" s="126"/>
      <c r="FGX69" s="126"/>
      <c r="FGY69" s="126"/>
      <c r="FGZ69" s="124"/>
      <c r="FHA69" s="125"/>
      <c r="FHB69" s="129"/>
      <c r="FHC69" s="125"/>
      <c r="FHD69" s="126"/>
      <c r="FHE69" s="126"/>
      <c r="FHF69" s="126"/>
      <c r="FHG69" s="124"/>
      <c r="FHH69" s="125"/>
      <c r="FHI69" s="129"/>
      <c r="FHJ69" s="125"/>
      <c r="FHK69" s="126"/>
      <c r="FHL69" s="126"/>
      <c r="FHM69" s="126"/>
      <c r="FHN69" s="124"/>
      <c r="FHO69" s="125"/>
      <c r="FHP69" s="129"/>
      <c r="FHQ69" s="125"/>
      <c r="FHR69" s="126"/>
      <c r="FHS69" s="126"/>
      <c r="FHT69" s="126"/>
      <c r="FHU69" s="124"/>
      <c r="FHV69" s="125"/>
      <c r="FHW69" s="129"/>
      <c r="FHX69" s="125"/>
      <c r="FHY69" s="126"/>
      <c r="FHZ69" s="126"/>
      <c r="FIA69" s="126"/>
      <c r="FIB69" s="124"/>
      <c r="FIC69" s="125"/>
      <c r="FID69" s="129"/>
      <c r="FIE69" s="125"/>
      <c r="FIF69" s="126"/>
      <c r="FIG69" s="126"/>
      <c r="FIH69" s="126"/>
      <c r="FII69" s="124"/>
      <c r="FIJ69" s="125"/>
      <c r="FIK69" s="129"/>
      <c r="FIL69" s="125"/>
      <c r="FIM69" s="126"/>
      <c r="FIN69" s="126"/>
      <c r="FIO69" s="126"/>
      <c r="FIP69" s="124"/>
      <c r="FIQ69" s="125"/>
      <c r="FIR69" s="129"/>
      <c r="FIS69" s="125"/>
      <c r="FIT69" s="126"/>
      <c r="FIU69" s="126"/>
      <c r="FIV69" s="126"/>
      <c r="FIW69" s="124"/>
      <c r="FIX69" s="125"/>
      <c r="FIY69" s="129"/>
      <c r="FIZ69" s="125"/>
      <c r="FJA69" s="126"/>
      <c r="FJB69" s="126"/>
      <c r="FJC69" s="126"/>
      <c r="FJD69" s="124"/>
      <c r="FJE69" s="125"/>
      <c r="FJF69" s="129"/>
      <c r="FJG69" s="125"/>
      <c r="FJH69" s="126"/>
      <c r="FJI69" s="126"/>
      <c r="FJJ69" s="126"/>
      <c r="FJK69" s="124"/>
      <c r="FJL69" s="125"/>
      <c r="FJM69" s="129"/>
      <c r="FJN69" s="125"/>
      <c r="FJO69" s="126"/>
      <c r="FJP69" s="126"/>
      <c r="FJQ69" s="126"/>
      <c r="FJR69" s="124"/>
      <c r="FJS69" s="125"/>
      <c r="FJT69" s="129"/>
      <c r="FJU69" s="125"/>
      <c r="FJV69" s="126"/>
      <c r="FJW69" s="126"/>
      <c r="FJX69" s="126"/>
      <c r="FJY69" s="124"/>
      <c r="FJZ69" s="125"/>
      <c r="FKA69" s="129"/>
      <c r="FKB69" s="125"/>
      <c r="FKC69" s="126"/>
      <c r="FKD69" s="126"/>
      <c r="FKE69" s="126"/>
      <c r="FKF69" s="124"/>
      <c r="FKG69" s="125"/>
      <c r="FKH69" s="129"/>
      <c r="FKI69" s="125"/>
      <c r="FKJ69" s="126"/>
      <c r="FKK69" s="126"/>
      <c r="FKL69" s="126"/>
      <c r="FKM69" s="124"/>
      <c r="FKN69" s="125"/>
      <c r="FKO69" s="129"/>
      <c r="FKP69" s="125"/>
      <c r="FKQ69" s="126"/>
      <c r="FKR69" s="126"/>
      <c r="FKS69" s="126"/>
      <c r="FKT69" s="124"/>
      <c r="FKU69" s="125"/>
      <c r="FKV69" s="129"/>
      <c r="FKW69" s="125"/>
      <c r="FKX69" s="126"/>
      <c r="FKY69" s="126"/>
      <c r="FKZ69" s="126"/>
      <c r="FLA69" s="124"/>
      <c r="FLB69" s="125"/>
      <c r="FLC69" s="129"/>
      <c r="FLD69" s="125"/>
      <c r="FLE69" s="126"/>
      <c r="FLF69" s="126"/>
      <c r="FLG69" s="126"/>
      <c r="FLH69" s="124"/>
      <c r="FLI69" s="125"/>
      <c r="FLJ69" s="129"/>
      <c r="FLK69" s="125"/>
      <c r="FLL69" s="126"/>
      <c r="FLM69" s="126"/>
      <c r="FLN69" s="126"/>
      <c r="FLO69" s="124"/>
      <c r="FLP69" s="125"/>
      <c r="FLQ69" s="129"/>
      <c r="FLR69" s="125"/>
      <c r="FLS69" s="126"/>
      <c r="FLT69" s="126"/>
      <c r="FLU69" s="126"/>
      <c r="FLV69" s="124"/>
      <c r="FLW69" s="125"/>
      <c r="FLX69" s="129"/>
      <c r="FLY69" s="125"/>
      <c r="FLZ69" s="126"/>
      <c r="FMA69" s="126"/>
      <c r="FMB69" s="126"/>
      <c r="FMC69" s="124"/>
      <c r="FMD69" s="125"/>
      <c r="FME69" s="129"/>
      <c r="FMF69" s="125"/>
      <c r="FMG69" s="126"/>
      <c r="FMH69" s="126"/>
      <c r="FMI69" s="126"/>
      <c r="FMJ69" s="124"/>
      <c r="FMK69" s="125"/>
      <c r="FML69" s="129"/>
      <c r="FMM69" s="125"/>
      <c r="FMN69" s="126"/>
      <c r="FMO69" s="126"/>
      <c r="FMP69" s="126"/>
      <c r="FMQ69" s="124"/>
      <c r="FMR69" s="125"/>
      <c r="FMS69" s="129"/>
      <c r="FMT69" s="125"/>
      <c r="FMU69" s="126"/>
      <c r="FMV69" s="126"/>
      <c r="FMW69" s="126"/>
      <c r="FMX69" s="124"/>
      <c r="FMY69" s="125"/>
      <c r="FMZ69" s="129"/>
      <c r="FNA69" s="125"/>
      <c r="FNB69" s="126"/>
      <c r="FNC69" s="126"/>
      <c r="FND69" s="126"/>
      <c r="FNE69" s="124"/>
      <c r="FNF69" s="125"/>
      <c r="FNG69" s="129"/>
      <c r="FNH69" s="125"/>
      <c r="FNI69" s="126"/>
      <c r="FNJ69" s="126"/>
      <c r="FNK69" s="126"/>
      <c r="FNL69" s="124"/>
      <c r="FNM69" s="125"/>
      <c r="FNN69" s="129"/>
      <c r="FNO69" s="125"/>
      <c r="FNP69" s="126"/>
      <c r="FNQ69" s="126"/>
      <c r="FNR69" s="126"/>
      <c r="FNS69" s="124"/>
      <c r="FNT69" s="125"/>
      <c r="FNU69" s="129"/>
      <c r="FNV69" s="125"/>
      <c r="FNW69" s="126"/>
      <c r="FNX69" s="126"/>
      <c r="FNY69" s="126"/>
      <c r="FNZ69" s="124"/>
      <c r="FOA69" s="125"/>
      <c r="FOB69" s="129"/>
      <c r="FOC69" s="125"/>
      <c r="FOD69" s="126"/>
      <c r="FOE69" s="126"/>
      <c r="FOF69" s="126"/>
      <c r="FOG69" s="124"/>
      <c r="FOH69" s="125"/>
      <c r="FOI69" s="129"/>
      <c r="FOJ69" s="125"/>
      <c r="FOK69" s="126"/>
      <c r="FOL69" s="126"/>
      <c r="FOM69" s="126"/>
      <c r="FON69" s="124"/>
      <c r="FOO69" s="125"/>
      <c r="FOP69" s="129"/>
      <c r="FOQ69" s="125"/>
      <c r="FOR69" s="126"/>
      <c r="FOS69" s="126"/>
      <c r="FOT69" s="126"/>
      <c r="FOU69" s="124"/>
      <c r="FOV69" s="125"/>
      <c r="FOW69" s="129"/>
      <c r="FOX69" s="125"/>
      <c r="FOY69" s="126"/>
      <c r="FOZ69" s="126"/>
      <c r="FPA69" s="126"/>
      <c r="FPB69" s="124"/>
      <c r="FPC69" s="125"/>
      <c r="FPD69" s="129"/>
      <c r="FPE69" s="125"/>
      <c r="FPF69" s="126"/>
      <c r="FPG69" s="126"/>
      <c r="FPH69" s="126"/>
      <c r="FPI69" s="124"/>
      <c r="FPJ69" s="125"/>
      <c r="FPK69" s="129"/>
      <c r="FPL69" s="125"/>
      <c r="FPM69" s="126"/>
      <c r="FPN69" s="126"/>
      <c r="FPO69" s="126"/>
      <c r="FPP69" s="124"/>
      <c r="FPQ69" s="125"/>
      <c r="FPR69" s="129"/>
      <c r="FPS69" s="125"/>
      <c r="FPT69" s="126"/>
      <c r="FPU69" s="126"/>
      <c r="FPV69" s="126"/>
      <c r="FPW69" s="124"/>
      <c r="FPX69" s="125"/>
      <c r="FPY69" s="129"/>
      <c r="FPZ69" s="125"/>
      <c r="FQA69" s="126"/>
      <c r="FQB69" s="126"/>
      <c r="FQC69" s="126"/>
      <c r="FQD69" s="124"/>
      <c r="FQE69" s="125"/>
      <c r="FQF69" s="129"/>
      <c r="FQG69" s="125"/>
      <c r="FQH69" s="126"/>
      <c r="FQI69" s="126"/>
      <c r="FQJ69" s="126"/>
      <c r="FQK69" s="124"/>
      <c r="FQL69" s="125"/>
      <c r="FQM69" s="129"/>
      <c r="FQN69" s="125"/>
      <c r="FQO69" s="126"/>
      <c r="FQP69" s="126"/>
      <c r="FQQ69" s="126"/>
      <c r="FQR69" s="124"/>
      <c r="FQS69" s="125"/>
      <c r="FQT69" s="129"/>
      <c r="FQU69" s="125"/>
      <c r="FQV69" s="126"/>
      <c r="FQW69" s="126"/>
      <c r="FQX69" s="126"/>
      <c r="FQY69" s="124"/>
      <c r="FQZ69" s="125"/>
      <c r="FRA69" s="129"/>
      <c r="FRB69" s="125"/>
      <c r="FRC69" s="126"/>
      <c r="FRD69" s="126"/>
      <c r="FRE69" s="126"/>
      <c r="FRF69" s="124"/>
      <c r="FRG69" s="125"/>
      <c r="FRH69" s="129"/>
      <c r="FRI69" s="125"/>
      <c r="FRJ69" s="126"/>
      <c r="FRK69" s="126"/>
      <c r="FRL69" s="126"/>
      <c r="FRM69" s="124"/>
      <c r="FRN69" s="125"/>
      <c r="FRO69" s="129"/>
      <c r="FRP69" s="125"/>
      <c r="FRQ69" s="126"/>
      <c r="FRR69" s="126"/>
      <c r="FRS69" s="126"/>
      <c r="FRT69" s="124"/>
      <c r="FRU69" s="125"/>
      <c r="FRV69" s="129"/>
      <c r="FRW69" s="125"/>
      <c r="FRX69" s="126"/>
      <c r="FRY69" s="126"/>
      <c r="FRZ69" s="126"/>
      <c r="FSA69" s="124"/>
      <c r="FSB69" s="125"/>
      <c r="FSC69" s="129"/>
      <c r="FSD69" s="125"/>
      <c r="FSE69" s="126"/>
      <c r="FSF69" s="126"/>
      <c r="FSG69" s="126"/>
      <c r="FSH69" s="124"/>
      <c r="FSI69" s="125"/>
      <c r="FSJ69" s="129"/>
      <c r="FSK69" s="125"/>
      <c r="FSL69" s="126"/>
      <c r="FSM69" s="126"/>
      <c r="FSN69" s="126"/>
      <c r="FSO69" s="124"/>
      <c r="FSP69" s="125"/>
      <c r="FSQ69" s="129"/>
      <c r="FSR69" s="125"/>
      <c r="FSS69" s="126"/>
      <c r="FST69" s="126"/>
      <c r="FSU69" s="126"/>
      <c r="FSV69" s="124"/>
      <c r="FSW69" s="125"/>
      <c r="FSX69" s="129"/>
      <c r="FSY69" s="125"/>
      <c r="FSZ69" s="126"/>
      <c r="FTA69" s="126"/>
      <c r="FTB69" s="126"/>
      <c r="FTC69" s="124"/>
      <c r="FTD69" s="125"/>
      <c r="FTE69" s="129"/>
      <c r="FTF69" s="125"/>
      <c r="FTG69" s="126"/>
      <c r="FTH69" s="126"/>
      <c r="FTI69" s="126"/>
      <c r="FTJ69" s="124"/>
      <c r="FTK69" s="125"/>
      <c r="FTL69" s="129"/>
      <c r="FTM69" s="125"/>
      <c r="FTN69" s="126"/>
      <c r="FTO69" s="126"/>
      <c r="FTP69" s="126"/>
      <c r="FTQ69" s="124"/>
      <c r="FTR69" s="125"/>
      <c r="FTS69" s="129"/>
      <c r="FTT69" s="125"/>
      <c r="FTU69" s="126"/>
      <c r="FTV69" s="126"/>
      <c r="FTW69" s="126"/>
      <c r="FTX69" s="124"/>
      <c r="FTY69" s="125"/>
      <c r="FTZ69" s="129"/>
      <c r="FUA69" s="125"/>
      <c r="FUB69" s="126"/>
      <c r="FUC69" s="126"/>
      <c r="FUD69" s="126"/>
      <c r="FUE69" s="124"/>
      <c r="FUF69" s="125"/>
      <c r="FUG69" s="129"/>
      <c r="FUH69" s="125"/>
      <c r="FUI69" s="126"/>
      <c r="FUJ69" s="126"/>
      <c r="FUK69" s="126"/>
      <c r="FUL69" s="124"/>
      <c r="FUM69" s="125"/>
      <c r="FUN69" s="129"/>
      <c r="FUO69" s="125"/>
      <c r="FUP69" s="126"/>
      <c r="FUQ69" s="126"/>
      <c r="FUR69" s="126"/>
      <c r="FUS69" s="124"/>
      <c r="FUT69" s="125"/>
      <c r="FUU69" s="129"/>
      <c r="FUV69" s="125"/>
      <c r="FUW69" s="126"/>
      <c r="FUX69" s="126"/>
      <c r="FUY69" s="126"/>
      <c r="FUZ69" s="124"/>
      <c r="FVA69" s="125"/>
      <c r="FVB69" s="129"/>
      <c r="FVC69" s="125"/>
      <c r="FVD69" s="126"/>
      <c r="FVE69" s="126"/>
      <c r="FVF69" s="126"/>
      <c r="FVG69" s="124"/>
      <c r="FVH69" s="125"/>
      <c r="FVI69" s="129"/>
      <c r="FVJ69" s="125"/>
      <c r="FVK69" s="126"/>
      <c r="FVL69" s="126"/>
      <c r="FVM69" s="126"/>
      <c r="FVN69" s="124"/>
      <c r="FVO69" s="125"/>
      <c r="FVP69" s="129"/>
      <c r="FVQ69" s="125"/>
      <c r="FVR69" s="126"/>
      <c r="FVS69" s="126"/>
      <c r="FVT69" s="126"/>
      <c r="FVU69" s="124"/>
      <c r="FVV69" s="125"/>
      <c r="FVW69" s="129"/>
      <c r="FVX69" s="125"/>
      <c r="FVY69" s="126"/>
      <c r="FVZ69" s="126"/>
      <c r="FWA69" s="126"/>
      <c r="FWB69" s="124"/>
      <c r="FWC69" s="125"/>
      <c r="FWD69" s="129"/>
      <c r="FWE69" s="125"/>
      <c r="FWF69" s="126"/>
      <c r="FWG69" s="126"/>
      <c r="FWH69" s="126"/>
      <c r="FWI69" s="124"/>
      <c r="FWJ69" s="125"/>
      <c r="FWK69" s="129"/>
      <c r="FWL69" s="125"/>
      <c r="FWM69" s="126"/>
      <c r="FWN69" s="126"/>
      <c r="FWO69" s="126"/>
      <c r="FWP69" s="124"/>
      <c r="FWQ69" s="125"/>
      <c r="FWR69" s="129"/>
      <c r="FWS69" s="125"/>
      <c r="FWT69" s="126"/>
      <c r="FWU69" s="126"/>
      <c r="FWV69" s="126"/>
      <c r="FWW69" s="124"/>
      <c r="FWX69" s="125"/>
      <c r="FWY69" s="129"/>
      <c r="FWZ69" s="125"/>
      <c r="FXA69" s="126"/>
      <c r="FXB69" s="126"/>
      <c r="FXC69" s="126"/>
      <c r="FXD69" s="124"/>
      <c r="FXE69" s="125"/>
      <c r="FXF69" s="129"/>
      <c r="FXG69" s="125"/>
      <c r="FXH69" s="126"/>
      <c r="FXI69" s="126"/>
      <c r="FXJ69" s="126"/>
      <c r="FXK69" s="124"/>
      <c r="FXL69" s="125"/>
      <c r="FXM69" s="129"/>
      <c r="FXN69" s="125"/>
      <c r="FXO69" s="126"/>
      <c r="FXP69" s="126"/>
      <c r="FXQ69" s="126"/>
      <c r="FXR69" s="124"/>
      <c r="FXS69" s="125"/>
      <c r="FXT69" s="129"/>
      <c r="FXU69" s="125"/>
      <c r="FXV69" s="126"/>
      <c r="FXW69" s="126"/>
      <c r="FXX69" s="126"/>
      <c r="FXY69" s="124"/>
      <c r="FXZ69" s="125"/>
      <c r="FYA69" s="129"/>
      <c r="FYB69" s="125"/>
      <c r="FYC69" s="126"/>
      <c r="FYD69" s="126"/>
      <c r="FYE69" s="126"/>
      <c r="FYF69" s="124"/>
      <c r="FYG69" s="125"/>
      <c r="FYH69" s="129"/>
      <c r="FYI69" s="125"/>
      <c r="FYJ69" s="126"/>
      <c r="FYK69" s="126"/>
      <c r="FYL69" s="126"/>
      <c r="FYM69" s="124"/>
      <c r="FYN69" s="125"/>
      <c r="FYO69" s="129"/>
      <c r="FYP69" s="125"/>
      <c r="FYQ69" s="126"/>
      <c r="FYR69" s="126"/>
      <c r="FYS69" s="126"/>
      <c r="FYT69" s="124"/>
      <c r="FYU69" s="125"/>
      <c r="FYV69" s="129"/>
      <c r="FYW69" s="125"/>
      <c r="FYX69" s="126"/>
      <c r="FYY69" s="126"/>
      <c r="FYZ69" s="126"/>
      <c r="FZA69" s="124"/>
      <c r="FZB69" s="125"/>
      <c r="FZC69" s="129"/>
      <c r="FZD69" s="125"/>
      <c r="FZE69" s="126"/>
      <c r="FZF69" s="126"/>
      <c r="FZG69" s="126"/>
      <c r="FZH69" s="124"/>
      <c r="FZI69" s="125"/>
      <c r="FZJ69" s="129"/>
      <c r="FZK69" s="125"/>
      <c r="FZL69" s="126"/>
      <c r="FZM69" s="126"/>
      <c r="FZN69" s="126"/>
      <c r="FZO69" s="124"/>
      <c r="FZP69" s="125"/>
      <c r="FZQ69" s="129"/>
      <c r="FZR69" s="125"/>
      <c r="FZS69" s="126"/>
      <c r="FZT69" s="126"/>
      <c r="FZU69" s="126"/>
      <c r="FZV69" s="124"/>
      <c r="FZW69" s="125"/>
      <c r="FZX69" s="129"/>
      <c r="FZY69" s="125"/>
      <c r="FZZ69" s="126"/>
      <c r="GAA69" s="126"/>
      <c r="GAB69" s="126"/>
      <c r="GAC69" s="124"/>
      <c r="GAD69" s="125"/>
      <c r="GAE69" s="129"/>
      <c r="GAF69" s="125"/>
      <c r="GAG69" s="126"/>
      <c r="GAH69" s="126"/>
      <c r="GAI69" s="126"/>
      <c r="GAJ69" s="124"/>
      <c r="GAK69" s="125"/>
      <c r="GAL69" s="129"/>
      <c r="GAM69" s="125"/>
      <c r="GAN69" s="126"/>
      <c r="GAO69" s="126"/>
      <c r="GAP69" s="126"/>
      <c r="GAQ69" s="124"/>
      <c r="GAR69" s="125"/>
      <c r="GAS69" s="129"/>
      <c r="GAT69" s="125"/>
      <c r="GAU69" s="126"/>
      <c r="GAV69" s="126"/>
      <c r="GAW69" s="126"/>
      <c r="GAX69" s="124"/>
      <c r="GAY69" s="125"/>
      <c r="GAZ69" s="129"/>
      <c r="GBA69" s="125"/>
      <c r="GBB69" s="126"/>
      <c r="GBC69" s="126"/>
      <c r="GBD69" s="126"/>
      <c r="GBE69" s="124"/>
      <c r="GBF69" s="125"/>
      <c r="GBG69" s="129"/>
      <c r="GBH69" s="125"/>
      <c r="GBI69" s="126"/>
      <c r="GBJ69" s="126"/>
      <c r="GBK69" s="126"/>
      <c r="GBL69" s="124"/>
      <c r="GBM69" s="125"/>
      <c r="GBN69" s="129"/>
      <c r="GBO69" s="125"/>
      <c r="GBP69" s="126"/>
      <c r="GBQ69" s="126"/>
      <c r="GBR69" s="126"/>
      <c r="GBS69" s="124"/>
      <c r="GBT69" s="125"/>
      <c r="GBU69" s="129"/>
      <c r="GBV69" s="125"/>
      <c r="GBW69" s="126"/>
      <c r="GBX69" s="126"/>
      <c r="GBY69" s="126"/>
      <c r="GBZ69" s="124"/>
      <c r="GCA69" s="125"/>
      <c r="GCB69" s="129"/>
      <c r="GCC69" s="125"/>
      <c r="GCD69" s="126"/>
      <c r="GCE69" s="126"/>
      <c r="GCF69" s="126"/>
      <c r="GCG69" s="124"/>
      <c r="GCH69" s="125"/>
      <c r="GCI69" s="129"/>
      <c r="GCJ69" s="125"/>
      <c r="GCK69" s="126"/>
      <c r="GCL69" s="126"/>
      <c r="GCM69" s="126"/>
      <c r="GCN69" s="124"/>
      <c r="GCO69" s="125"/>
      <c r="GCP69" s="129"/>
      <c r="GCQ69" s="125"/>
      <c r="GCR69" s="126"/>
      <c r="GCS69" s="126"/>
      <c r="GCT69" s="126"/>
      <c r="GCU69" s="124"/>
      <c r="GCV69" s="125"/>
      <c r="GCW69" s="129"/>
      <c r="GCX69" s="125"/>
      <c r="GCY69" s="126"/>
      <c r="GCZ69" s="126"/>
      <c r="GDA69" s="126"/>
      <c r="GDB69" s="124"/>
      <c r="GDC69" s="125"/>
      <c r="GDD69" s="129"/>
      <c r="GDE69" s="125"/>
      <c r="GDF69" s="126"/>
      <c r="GDG69" s="126"/>
      <c r="GDH69" s="126"/>
      <c r="GDI69" s="124"/>
      <c r="GDJ69" s="125"/>
      <c r="GDK69" s="129"/>
      <c r="GDL69" s="125"/>
      <c r="GDM69" s="126"/>
      <c r="GDN69" s="126"/>
      <c r="GDO69" s="126"/>
      <c r="GDP69" s="124"/>
      <c r="GDQ69" s="125"/>
      <c r="GDR69" s="129"/>
      <c r="GDS69" s="125"/>
      <c r="GDT69" s="126"/>
      <c r="GDU69" s="126"/>
      <c r="GDV69" s="126"/>
      <c r="GDW69" s="124"/>
      <c r="GDX69" s="125"/>
      <c r="GDY69" s="129"/>
      <c r="GDZ69" s="125"/>
      <c r="GEA69" s="126"/>
      <c r="GEB69" s="126"/>
      <c r="GEC69" s="126"/>
      <c r="GED69" s="124"/>
      <c r="GEE69" s="125"/>
      <c r="GEF69" s="129"/>
      <c r="GEG69" s="125"/>
      <c r="GEH69" s="126"/>
      <c r="GEI69" s="126"/>
      <c r="GEJ69" s="126"/>
      <c r="GEK69" s="124"/>
      <c r="GEL69" s="125"/>
      <c r="GEM69" s="129"/>
      <c r="GEN69" s="125"/>
      <c r="GEO69" s="126"/>
      <c r="GEP69" s="126"/>
      <c r="GEQ69" s="126"/>
      <c r="GER69" s="124"/>
      <c r="GES69" s="125"/>
      <c r="GET69" s="129"/>
      <c r="GEU69" s="125"/>
      <c r="GEV69" s="126"/>
      <c r="GEW69" s="126"/>
      <c r="GEX69" s="126"/>
      <c r="GEY69" s="124"/>
      <c r="GEZ69" s="125"/>
      <c r="GFA69" s="129"/>
      <c r="GFB69" s="125"/>
      <c r="GFC69" s="126"/>
      <c r="GFD69" s="126"/>
      <c r="GFE69" s="126"/>
      <c r="GFF69" s="124"/>
      <c r="GFG69" s="125"/>
      <c r="GFH69" s="129"/>
      <c r="GFI69" s="125"/>
      <c r="GFJ69" s="126"/>
      <c r="GFK69" s="126"/>
      <c r="GFL69" s="126"/>
      <c r="GFM69" s="124"/>
      <c r="GFN69" s="125"/>
      <c r="GFO69" s="129"/>
      <c r="GFP69" s="125"/>
      <c r="GFQ69" s="126"/>
      <c r="GFR69" s="126"/>
      <c r="GFS69" s="126"/>
      <c r="GFT69" s="124"/>
      <c r="GFU69" s="125"/>
      <c r="GFV69" s="129"/>
      <c r="GFW69" s="125"/>
      <c r="GFX69" s="126"/>
      <c r="GFY69" s="126"/>
      <c r="GFZ69" s="126"/>
      <c r="GGA69" s="124"/>
      <c r="GGB69" s="125"/>
      <c r="GGC69" s="129"/>
      <c r="GGD69" s="125"/>
      <c r="GGE69" s="126"/>
      <c r="GGF69" s="126"/>
      <c r="GGG69" s="126"/>
      <c r="GGH69" s="124"/>
      <c r="GGI69" s="125"/>
      <c r="GGJ69" s="129"/>
      <c r="GGK69" s="125"/>
      <c r="GGL69" s="126"/>
      <c r="GGM69" s="126"/>
      <c r="GGN69" s="126"/>
      <c r="GGO69" s="124"/>
      <c r="GGP69" s="125"/>
      <c r="GGQ69" s="129"/>
      <c r="GGR69" s="125"/>
      <c r="GGS69" s="126"/>
      <c r="GGT69" s="126"/>
      <c r="GGU69" s="126"/>
      <c r="GGV69" s="124"/>
      <c r="GGW69" s="125"/>
      <c r="GGX69" s="129"/>
      <c r="GGY69" s="125"/>
      <c r="GGZ69" s="126"/>
      <c r="GHA69" s="126"/>
      <c r="GHB69" s="126"/>
      <c r="GHC69" s="124"/>
      <c r="GHD69" s="125"/>
      <c r="GHE69" s="129"/>
      <c r="GHF69" s="125"/>
      <c r="GHG69" s="126"/>
      <c r="GHH69" s="126"/>
      <c r="GHI69" s="126"/>
      <c r="GHJ69" s="124"/>
      <c r="GHK69" s="125"/>
      <c r="GHL69" s="129"/>
      <c r="GHM69" s="125"/>
      <c r="GHN69" s="126"/>
      <c r="GHO69" s="126"/>
      <c r="GHP69" s="126"/>
      <c r="GHQ69" s="124"/>
      <c r="GHR69" s="125"/>
      <c r="GHS69" s="129"/>
      <c r="GHT69" s="125"/>
      <c r="GHU69" s="126"/>
      <c r="GHV69" s="126"/>
      <c r="GHW69" s="126"/>
      <c r="GHX69" s="124"/>
      <c r="GHY69" s="125"/>
      <c r="GHZ69" s="129"/>
      <c r="GIA69" s="125"/>
      <c r="GIB69" s="126"/>
      <c r="GIC69" s="126"/>
      <c r="GID69" s="126"/>
      <c r="GIE69" s="124"/>
      <c r="GIF69" s="125"/>
      <c r="GIG69" s="129"/>
      <c r="GIH69" s="125"/>
      <c r="GII69" s="126"/>
      <c r="GIJ69" s="126"/>
      <c r="GIK69" s="126"/>
      <c r="GIL69" s="124"/>
      <c r="GIM69" s="125"/>
      <c r="GIN69" s="129"/>
      <c r="GIO69" s="125"/>
      <c r="GIP69" s="126"/>
      <c r="GIQ69" s="126"/>
      <c r="GIR69" s="126"/>
      <c r="GIS69" s="124"/>
      <c r="GIT69" s="125"/>
      <c r="GIU69" s="129"/>
      <c r="GIV69" s="125"/>
      <c r="GIW69" s="126"/>
      <c r="GIX69" s="126"/>
      <c r="GIY69" s="126"/>
      <c r="GIZ69" s="124"/>
      <c r="GJA69" s="125"/>
      <c r="GJB69" s="129"/>
      <c r="GJC69" s="125"/>
      <c r="GJD69" s="126"/>
      <c r="GJE69" s="126"/>
      <c r="GJF69" s="126"/>
      <c r="GJG69" s="124"/>
      <c r="GJH69" s="125"/>
      <c r="GJI69" s="129"/>
      <c r="GJJ69" s="125"/>
      <c r="GJK69" s="126"/>
      <c r="GJL69" s="126"/>
      <c r="GJM69" s="126"/>
      <c r="GJN69" s="124"/>
      <c r="GJO69" s="125"/>
      <c r="GJP69" s="129"/>
      <c r="GJQ69" s="125"/>
      <c r="GJR69" s="126"/>
      <c r="GJS69" s="126"/>
      <c r="GJT69" s="126"/>
      <c r="GJU69" s="124"/>
      <c r="GJV69" s="125"/>
      <c r="GJW69" s="129"/>
      <c r="GJX69" s="125"/>
      <c r="GJY69" s="126"/>
      <c r="GJZ69" s="126"/>
      <c r="GKA69" s="126"/>
      <c r="GKB69" s="124"/>
      <c r="GKC69" s="125"/>
      <c r="GKD69" s="129"/>
      <c r="GKE69" s="125"/>
      <c r="GKF69" s="126"/>
      <c r="GKG69" s="126"/>
      <c r="GKH69" s="126"/>
      <c r="GKI69" s="124"/>
      <c r="GKJ69" s="125"/>
      <c r="GKK69" s="129"/>
      <c r="GKL69" s="125"/>
      <c r="GKM69" s="126"/>
      <c r="GKN69" s="126"/>
      <c r="GKO69" s="126"/>
      <c r="GKP69" s="124"/>
      <c r="GKQ69" s="125"/>
      <c r="GKR69" s="129"/>
      <c r="GKS69" s="125"/>
      <c r="GKT69" s="126"/>
      <c r="GKU69" s="126"/>
      <c r="GKV69" s="126"/>
      <c r="GKW69" s="124"/>
      <c r="GKX69" s="125"/>
      <c r="GKY69" s="129"/>
      <c r="GKZ69" s="125"/>
      <c r="GLA69" s="126"/>
      <c r="GLB69" s="126"/>
      <c r="GLC69" s="126"/>
      <c r="GLD69" s="124"/>
      <c r="GLE69" s="125"/>
      <c r="GLF69" s="129"/>
      <c r="GLG69" s="125"/>
      <c r="GLH69" s="126"/>
      <c r="GLI69" s="126"/>
      <c r="GLJ69" s="126"/>
      <c r="GLK69" s="124"/>
      <c r="GLL69" s="125"/>
      <c r="GLM69" s="129"/>
      <c r="GLN69" s="125"/>
      <c r="GLO69" s="126"/>
      <c r="GLP69" s="126"/>
      <c r="GLQ69" s="126"/>
      <c r="GLR69" s="124"/>
      <c r="GLS69" s="125"/>
      <c r="GLT69" s="129"/>
      <c r="GLU69" s="125"/>
      <c r="GLV69" s="126"/>
      <c r="GLW69" s="126"/>
      <c r="GLX69" s="126"/>
      <c r="GLY69" s="124"/>
      <c r="GLZ69" s="125"/>
      <c r="GMA69" s="129"/>
      <c r="GMB69" s="125"/>
      <c r="GMC69" s="126"/>
      <c r="GMD69" s="126"/>
      <c r="GME69" s="126"/>
      <c r="GMF69" s="124"/>
      <c r="GMG69" s="125"/>
      <c r="GMH69" s="129"/>
      <c r="GMI69" s="125"/>
      <c r="GMJ69" s="126"/>
      <c r="GMK69" s="126"/>
      <c r="GML69" s="126"/>
      <c r="GMM69" s="124"/>
      <c r="GMN69" s="125"/>
      <c r="GMO69" s="129"/>
      <c r="GMP69" s="125"/>
      <c r="GMQ69" s="126"/>
      <c r="GMR69" s="126"/>
      <c r="GMS69" s="126"/>
      <c r="GMT69" s="124"/>
      <c r="GMU69" s="125"/>
      <c r="GMV69" s="129"/>
      <c r="GMW69" s="125"/>
      <c r="GMX69" s="126"/>
      <c r="GMY69" s="126"/>
      <c r="GMZ69" s="126"/>
      <c r="GNA69" s="124"/>
      <c r="GNB69" s="125"/>
      <c r="GNC69" s="129"/>
      <c r="GND69" s="125"/>
      <c r="GNE69" s="126"/>
      <c r="GNF69" s="126"/>
      <c r="GNG69" s="126"/>
      <c r="GNH69" s="124"/>
      <c r="GNI69" s="125"/>
      <c r="GNJ69" s="129"/>
      <c r="GNK69" s="125"/>
      <c r="GNL69" s="126"/>
      <c r="GNM69" s="126"/>
      <c r="GNN69" s="126"/>
      <c r="GNO69" s="124"/>
      <c r="GNP69" s="125"/>
      <c r="GNQ69" s="129"/>
      <c r="GNR69" s="125"/>
      <c r="GNS69" s="126"/>
      <c r="GNT69" s="126"/>
      <c r="GNU69" s="126"/>
      <c r="GNV69" s="124"/>
      <c r="GNW69" s="125"/>
      <c r="GNX69" s="129"/>
      <c r="GNY69" s="125"/>
      <c r="GNZ69" s="126"/>
      <c r="GOA69" s="126"/>
      <c r="GOB69" s="126"/>
      <c r="GOC69" s="124"/>
      <c r="GOD69" s="125"/>
      <c r="GOE69" s="129"/>
      <c r="GOF69" s="125"/>
      <c r="GOG69" s="126"/>
      <c r="GOH69" s="126"/>
      <c r="GOI69" s="126"/>
      <c r="GOJ69" s="124"/>
      <c r="GOK69" s="125"/>
      <c r="GOL69" s="129"/>
      <c r="GOM69" s="125"/>
      <c r="GON69" s="126"/>
      <c r="GOO69" s="126"/>
      <c r="GOP69" s="126"/>
      <c r="GOQ69" s="124"/>
      <c r="GOR69" s="125"/>
      <c r="GOS69" s="129"/>
      <c r="GOT69" s="125"/>
      <c r="GOU69" s="126"/>
      <c r="GOV69" s="126"/>
      <c r="GOW69" s="126"/>
      <c r="GOX69" s="124"/>
      <c r="GOY69" s="125"/>
      <c r="GOZ69" s="129"/>
      <c r="GPA69" s="125"/>
      <c r="GPB69" s="126"/>
      <c r="GPC69" s="126"/>
      <c r="GPD69" s="126"/>
      <c r="GPE69" s="124"/>
      <c r="GPF69" s="125"/>
      <c r="GPG69" s="129"/>
      <c r="GPH69" s="125"/>
      <c r="GPI69" s="126"/>
      <c r="GPJ69" s="126"/>
      <c r="GPK69" s="126"/>
      <c r="GPL69" s="124"/>
      <c r="GPM69" s="125"/>
      <c r="GPN69" s="129"/>
      <c r="GPO69" s="125"/>
      <c r="GPP69" s="126"/>
      <c r="GPQ69" s="126"/>
      <c r="GPR69" s="126"/>
      <c r="GPS69" s="124"/>
      <c r="GPT69" s="125"/>
      <c r="GPU69" s="129"/>
      <c r="GPV69" s="125"/>
      <c r="GPW69" s="126"/>
      <c r="GPX69" s="126"/>
      <c r="GPY69" s="126"/>
      <c r="GPZ69" s="124"/>
      <c r="GQA69" s="125"/>
      <c r="GQB69" s="129"/>
      <c r="GQC69" s="125"/>
      <c r="GQD69" s="126"/>
      <c r="GQE69" s="126"/>
      <c r="GQF69" s="126"/>
      <c r="GQG69" s="124"/>
      <c r="GQH69" s="125"/>
      <c r="GQI69" s="129"/>
      <c r="GQJ69" s="125"/>
      <c r="GQK69" s="126"/>
      <c r="GQL69" s="126"/>
      <c r="GQM69" s="126"/>
      <c r="GQN69" s="124"/>
      <c r="GQO69" s="125"/>
      <c r="GQP69" s="129"/>
      <c r="GQQ69" s="125"/>
      <c r="GQR69" s="126"/>
      <c r="GQS69" s="126"/>
      <c r="GQT69" s="126"/>
      <c r="GQU69" s="124"/>
      <c r="GQV69" s="125"/>
      <c r="GQW69" s="129"/>
      <c r="GQX69" s="125"/>
      <c r="GQY69" s="126"/>
      <c r="GQZ69" s="126"/>
      <c r="GRA69" s="126"/>
      <c r="GRB69" s="124"/>
      <c r="GRC69" s="125"/>
      <c r="GRD69" s="129"/>
      <c r="GRE69" s="125"/>
      <c r="GRF69" s="126"/>
      <c r="GRG69" s="126"/>
      <c r="GRH69" s="126"/>
      <c r="GRI69" s="124"/>
      <c r="GRJ69" s="125"/>
      <c r="GRK69" s="129"/>
      <c r="GRL69" s="125"/>
      <c r="GRM69" s="126"/>
      <c r="GRN69" s="126"/>
      <c r="GRO69" s="126"/>
      <c r="GRP69" s="124"/>
      <c r="GRQ69" s="125"/>
      <c r="GRR69" s="129"/>
      <c r="GRS69" s="125"/>
      <c r="GRT69" s="126"/>
      <c r="GRU69" s="126"/>
      <c r="GRV69" s="126"/>
      <c r="GRW69" s="124"/>
      <c r="GRX69" s="125"/>
      <c r="GRY69" s="129"/>
      <c r="GRZ69" s="125"/>
      <c r="GSA69" s="126"/>
      <c r="GSB69" s="126"/>
      <c r="GSC69" s="126"/>
      <c r="GSD69" s="124"/>
      <c r="GSE69" s="125"/>
      <c r="GSF69" s="129"/>
      <c r="GSG69" s="125"/>
      <c r="GSH69" s="126"/>
      <c r="GSI69" s="126"/>
      <c r="GSJ69" s="126"/>
      <c r="GSK69" s="124"/>
      <c r="GSL69" s="125"/>
      <c r="GSM69" s="129"/>
      <c r="GSN69" s="125"/>
      <c r="GSO69" s="126"/>
      <c r="GSP69" s="126"/>
      <c r="GSQ69" s="126"/>
      <c r="GSR69" s="124"/>
      <c r="GSS69" s="125"/>
      <c r="GST69" s="129"/>
      <c r="GSU69" s="125"/>
      <c r="GSV69" s="126"/>
      <c r="GSW69" s="126"/>
      <c r="GSX69" s="126"/>
      <c r="GSY69" s="124"/>
      <c r="GSZ69" s="125"/>
      <c r="GTA69" s="129"/>
      <c r="GTB69" s="125"/>
      <c r="GTC69" s="126"/>
      <c r="GTD69" s="126"/>
      <c r="GTE69" s="126"/>
      <c r="GTF69" s="124"/>
      <c r="GTG69" s="125"/>
      <c r="GTH69" s="129"/>
      <c r="GTI69" s="125"/>
      <c r="GTJ69" s="126"/>
      <c r="GTK69" s="126"/>
      <c r="GTL69" s="126"/>
      <c r="GTM69" s="124"/>
      <c r="GTN69" s="125"/>
      <c r="GTO69" s="129"/>
      <c r="GTP69" s="125"/>
      <c r="GTQ69" s="126"/>
      <c r="GTR69" s="126"/>
      <c r="GTS69" s="126"/>
      <c r="GTT69" s="124"/>
      <c r="GTU69" s="125"/>
      <c r="GTV69" s="129"/>
      <c r="GTW69" s="125"/>
      <c r="GTX69" s="126"/>
      <c r="GTY69" s="126"/>
      <c r="GTZ69" s="126"/>
      <c r="GUA69" s="124"/>
      <c r="GUB69" s="125"/>
      <c r="GUC69" s="129"/>
      <c r="GUD69" s="125"/>
      <c r="GUE69" s="126"/>
      <c r="GUF69" s="126"/>
      <c r="GUG69" s="126"/>
      <c r="GUH69" s="124"/>
      <c r="GUI69" s="125"/>
      <c r="GUJ69" s="129"/>
      <c r="GUK69" s="125"/>
      <c r="GUL69" s="126"/>
      <c r="GUM69" s="126"/>
      <c r="GUN69" s="126"/>
      <c r="GUO69" s="124"/>
      <c r="GUP69" s="125"/>
      <c r="GUQ69" s="129"/>
      <c r="GUR69" s="125"/>
      <c r="GUS69" s="126"/>
      <c r="GUT69" s="126"/>
      <c r="GUU69" s="126"/>
      <c r="GUV69" s="124"/>
      <c r="GUW69" s="125"/>
      <c r="GUX69" s="129"/>
      <c r="GUY69" s="125"/>
      <c r="GUZ69" s="126"/>
      <c r="GVA69" s="126"/>
      <c r="GVB69" s="126"/>
      <c r="GVC69" s="124"/>
      <c r="GVD69" s="125"/>
      <c r="GVE69" s="129"/>
      <c r="GVF69" s="125"/>
      <c r="GVG69" s="126"/>
      <c r="GVH69" s="126"/>
      <c r="GVI69" s="126"/>
      <c r="GVJ69" s="124"/>
      <c r="GVK69" s="125"/>
      <c r="GVL69" s="129"/>
      <c r="GVM69" s="125"/>
      <c r="GVN69" s="126"/>
      <c r="GVO69" s="126"/>
      <c r="GVP69" s="126"/>
      <c r="GVQ69" s="124"/>
      <c r="GVR69" s="125"/>
      <c r="GVS69" s="129"/>
      <c r="GVT69" s="125"/>
      <c r="GVU69" s="126"/>
      <c r="GVV69" s="126"/>
      <c r="GVW69" s="126"/>
      <c r="GVX69" s="124"/>
      <c r="GVY69" s="125"/>
      <c r="GVZ69" s="129"/>
      <c r="GWA69" s="125"/>
      <c r="GWB69" s="126"/>
      <c r="GWC69" s="126"/>
      <c r="GWD69" s="126"/>
      <c r="GWE69" s="124"/>
      <c r="GWF69" s="125"/>
      <c r="GWG69" s="129"/>
      <c r="GWH69" s="125"/>
      <c r="GWI69" s="126"/>
      <c r="GWJ69" s="126"/>
      <c r="GWK69" s="126"/>
      <c r="GWL69" s="124"/>
      <c r="GWM69" s="125"/>
      <c r="GWN69" s="129"/>
      <c r="GWO69" s="125"/>
      <c r="GWP69" s="126"/>
      <c r="GWQ69" s="126"/>
      <c r="GWR69" s="126"/>
      <c r="GWS69" s="124"/>
      <c r="GWT69" s="125"/>
      <c r="GWU69" s="129"/>
      <c r="GWV69" s="125"/>
      <c r="GWW69" s="126"/>
      <c r="GWX69" s="126"/>
      <c r="GWY69" s="126"/>
      <c r="GWZ69" s="124"/>
      <c r="GXA69" s="125"/>
      <c r="GXB69" s="129"/>
      <c r="GXC69" s="125"/>
      <c r="GXD69" s="126"/>
      <c r="GXE69" s="126"/>
      <c r="GXF69" s="126"/>
      <c r="GXG69" s="124"/>
      <c r="GXH69" s="125"/>
      <c r="GXI69" s="129"/>
      <c r="GXJ69" s="125"/>
      <c r="GXK69" s="126"/>
      <c r="GXL69" s="126"/>
      <c r="GXM69" s="126"/>
      <c r="GXN69" s="124"/>
      <c r="GXO69" s="125"/>
      <c r="GXP69" s="129"/>
      <c r="GXQ69" s="125"/>
      <c r="GXR69" s="126"/>
      <c r="GXS69" s="126"/>
      <c r="GXT69" s="126"/>
      <c r="GXU69" s="124"/>
      <c r="GXV69" s="125"/>
      <c r="GXW69" s="129"/>
      <c r="GXX69" s="125"/>
      <c r="GXY69" s="126"/>
      <c r="GXZ69" s="126"/>
      <c r="GYA69" s="126"/>
      <c r="GYB69" s="124"/>
      <c r="GYC69" s="125"/>
      <c r="GYD69" s="129"/>
      <c r="GYE69" s="125"/>
      <c r="GYF69" s="126"/>
      <c r="GYG69" s="126"/>
      <c r="GYH69" s="126"/>
      <c r="GYI69" s="124"/>
      <c r="GYJ69" s="125"/>
      <c r="GYK69" s="129"/>
      <c r="GYL69" s="125"/>
      <c r="GYM69" s="126"/>
      <c r="GYN69" s="126"/>
      <c r="GYO69" s="126"/>
      <c r="GYP69" s="124"/>
      <c r="GYQ69" s="125"/>
      <c r="GYR69" s="129"/>
      <c r="GYS69" s="125"/>
      <c r="GYT69" s="126"/>
      <c r="GYU69" s="126"/>
      <c r="GYV69" s="126"/>
      <c r="GYW69" s="124"/>
      <c r="GYX69" s="125"/>
      <c r="GYY69" s="129"/>
      <c r="GYZ69" s="125"/>
      <c r="GZA69" s="126"/>
      <c r="GZB69" s="126"/>
      <c r="GZC69" s="126"/>
      <c r="GZD69" s="124"/>
      <c r="GZE69" s="125"/>
      <c r="GZF69" s="129"/>
      <c r="GZG69" s="125"/>
      <c r="GZH69" s="126"/>
      <c r="GZI69" s="126"/>
      <c r="GZJ69" s="126"/>
      <c r="GZK69" s="124"/>
      <c r="GZL69" s="125"/>
      <c r="GZM69" s="129"/>
      <c r="GZN69" s="125"/>
      <c r="GZO69" s="126"/>
      <c r="GZP69" s="126"/>
      <c r="GZQ69" s="126"/>
      <c r="GZR69" s="124"/>
      <c r="GZS69" s="125"/>
      <c r="GZT69" s="129"/>
      <c r="GZU69" s="125"/>
      <c r="GZV69" s="126"/>
      <c r="GZW69" s="126"/>
      <c r="GZX69" s="126"/>
      <c r="GZY69" s="124"/>
      <c r="GZZ69" s="125"/>
      <c r="HAA69" s="129"/>
      <c r="HAB69" s="125"/>
      <c r="HAC69" s="126"/>
      <c r="HAD69" s="126"/>
      <c r="HAE69" s="126"/>
      <c r="HAF69" s="124"/>
      <c r="HAG69" s="125"/>
      <c r="HAH69" s="129"/>
      <c r="HAI69" s="125"/>
      <c r="HAJ69" s="126"/>
      <c r="HAK69" s="126"/>
      <c r="HAL69" s="126"/>
      <c r="HAM69" s="124"/>
      <c r="HAN69" s="125"/>
      <c r="HAO69" s="129"/>
      <c r="HAP69" s="125"/>
      <c r="HAQ69" s="126"/>
      <c r="HAR69" s="126"/>
      <c r="HAS69" s="126"/>
      <c r="HAT69" s="124"/>
      <c r="HAU69" s="125"/>
      <c r="HAV69" s="129"/>
      <c r="HAW69" s="125"/>
      <c r="HAX69" s="126"/>
      <c r="HAY69" s="126"/>
      <c r="HAZ69" s="126"/>
      <c r="HBA69" s="124"/>
      <c r="HBB69" s="125"/>
      <c r="HBC69" s="129"/>
      <c r="HBD69" s="125"/>
      <c r="HBE69" s="126"/>
      <c r="HBF69" s="126"/>
      <c r="HBG69" s="126"/>
      <c r="HBH69" s="124"/>
      <c r="HBI69" s="125"/>
      <c r="HBJ69" s="129"/>
      <c r="HBK69" s="125"/>
      <c r="HBL69" s="126"/>
      <c r="HBM69" s="126"/>
      <c r="HBN69" s="126"/>
      <c r="HBO69" s="124"/>
      <c r="HBP69" s="125"/>
      <c r="HBQ69" s="129"/>
      <c r="HBR69" s="125"/>
      <c r="HBS69" s="126"/>
      <c r="HBT69" s="126"/>
      <c r="HBU69" s="126"/>
      <c r="HBV69" s="124"/>
      <c r="HBW69" s="125"/>
      <c r="HBX69" s="129"/>
      <c r="HBY69" s="125"/>
      <c r="HBZ69" s="126"/>
      <c r="HCA69" s="126"/>
      <c r="HCB69" s="126"/>
      <c r="HCC69" s="124"/>
      <c r="HCD69" s="125"/>
      <c r="HCE69" s="129"/>
      <c r="HCF69" s="125"/>
      <c r="HCG69" s="126"/>
      <c r="HCH69" s="126"/>
      <c r="HCI69" s="126"/>
      <c r="HCJ69" s="124"/>
      <c r="HCK69" s="125"/>
      <c r="HCL69" s="129"/>
      <c r="HCM69" s="125"/>
      <c r="HCN69" s="126"/>
      <c r="HCO69" s="126"/>
      <c r="HCP69" s="126"/>
      <c r="HCQ69" s="124"/>
      <c r="HCR69" s="125"/>
      <c r="HCS69" s="129"/>
      <c r="HCT69" s="125"/>
      <c r="HCU69" s="126"/>
      <c r="HCV69" s="126"/>
      <c r="HCW69" s="126"/>
      <c r="HCX69" s="124"/>
      <c r="HCY69" s="125"/>
      <c r="HCZ69" s="129"/>
      <c r="HDA69" s="125"/>
      <c r="HDB69" s="126"/>
      <c r="HDC69" s="126"/>
      <c r="HDD69" s="126"/>
      <c r="HDE69" s="124"/>
      <c r="HDF69" s="125"/>
      <c r="HDG69" s="129"/>
      <c r="HDH69" s="125"/>
      <c r="HDI69" s="126"/>
      <c r="HDJ69" s="126"/>
      <c r="HDK69" s="126"/>
      <c r="HDL69" s="124"/>
      <c r="HDM69" s="125"/>
      <c r="HDN69" s="129"/>
      <c r="HDO69" s="125"/>
      <c r="HDP69" s="126"/>
      <c r="HDQ69" s="126"/>
      <c r="HDR69" s="126"/>
      <c r="HDS69" s="124"/>
      <c r="HDT69" s="125"/>
      <c r="HDU69" s="129"/>
      <c r="HDV69" s="125"/>
      <c r="HDW69" s="126"/>
      <c r="HDX69" s="126"/>
      <c r="HDY69" s="126"/>
      <c r="HDZ69" s="124"/>
      <c r="HEA69" s="125"/>
      <c r="HEB69" s="129"/>
      <c r="HEC69" s="125"/>
      <c r="HED69" s="126"/>
      <c r="HEE69" s="126"/>
      <c r="HEF69" s="126"/>
      <c r="HEG69" s="124"/>
      <c r="HEH69" s="125"/>
      <c r="HEI69" s="129"/>
      <c r="HEJ69" s="125"/>
      <c r="HEK69" s="126"/>
      <c r="HEL69" s="126"/>
      <c r="HEM69" s="126"/>
      <c r="HEN69" s="124"/>
      <c r="HEO69" s="125"/>
      <c r="HEP69" s="129"/>
      <c r="HEQ69" s="125"/>
      <c r="HER69" s="126"/>
      <c r="HES69" s="126"/>
      <c r="HET69" s="126"/>
      <c r="HEU69" s="124"/>
      <c r="HEV69" s="125"/>
      <c r="HEW69" s="129"/>
      <c r="HEX69" s="125"/>
      <c r="HEY69" s="126"/>
      <c r="HEZ69" s="126"/>
      <c r="HFA69" s="126"/>
      <c r="HFB69" s="124"/>
      <c r="HFC69" s="125"/>
      <c r="HFD69" s="129"/>
      <c r="HFE69" s="125"/>
      <c r="HFF69" s="126"/>
      <c r="HFG69" s="126"/>
      <c r="HFH69" s="126"/>
      <c r="HFI69" s="124"/>
      <c r="HFJ69" s="125"/>
      <c r="HFK69" s="129"/>
      <c r="HFL69" s="125"/>
      <c r="HFM69" s="126"/>
      <c r="HFN69" s="126"/>
      <c r="HFO69" s="126"/>
      <c r="HFP69" s="124"/>
      <c r="HFQ69" s="125"/>
      <c r="HFR69" s="129"/>
      <c r="HFS69" s="125"/>
      <c r="HFT69" s="126"/>
      <c r="HFU69" s="126"/>
      <c r="HFV69" s="126"/>
      <c r="HFW69" s="124"/>
      <c r="HFX69" s="125"/>
      <c r="HFY69" s="129"/>
      <c r="HFZ69" s="125"/>
      <c r="HGA69" s="126"/>
      <c r="HGB69" s="126"/>
      <c r="HGC69" s="126"/>
      <c r="HGD69" s="124"/>
      <c r="HGE69" s="125"/>
      <c r="HGF69" s="129"/>
      <c r="HGG69" s="125"/>
      <c r="HGH69" s="126"/>
      <c r="HGI69" s="126"/>
      <c r="HGJ69" s="126"/>
      <c r="HGK69" s="124"/>
      <c r="HGL69" s="125"/>
      <c r="HGM69" s="129"/>
      <c r="HGN69" s="125"/>
      <c r="HGO69" s="126"/>
      <c r="HGP69" s="126"/>
      <c r="HGQ69" s="126"/>
      <c r="HGR69" s="124"/>
      <c r="HGS69" s="125"/>
      <c r="HGT69" s="129"/>
      <c r="HGU69" s="125"/>
      <c r="HGV69" s="126"/>
      <c r="HGW69" s="126"/>
      <c r="HGX69" s="126"/>
      <c r="HGY69" s="124"/>
      <c r="HGZ69" s="125"/>
      <c r="HHA69" s="129"/>
      <c r="HHB69" s="125"/>
      <c r="HHC69" s="126"/>
      <c r="HHD69" s="126"/>
      <c r="HHE69" s="126"/>
      <c r="HHF69" s="124"/>
      <c r="HHG69" s="125"/>
      <c r="HHH69" s="129"/>
      <c r="HHI69" s="125"/>
      <c r="HHJ69" s="126"/>
      <c r="HHK69" s="126"/>
      <c r="HHL69" s="126"/>
      <c r="HHM69" s="124"/>
      <c r="HHN69" s="125"/>
      <c r="HHO69" s="129"/>
      <c r="HHP69" s="125"/>
      <c r="HHQ69" s="126"/>
      <c r="HHR69" s="126"/>
      <c r="HHS69" s="126"/>
      <c r="HHT69" s="124"/>
      <c r="HHU69" s="125"/>
      <c r="HHV69" s="129"/>
      <c r="HHW69" s="125"/>
      <c r="HHX69" s="126"/>
      <c r="HHY69" s="126"/>
      <c r="HHZ69" s="126"/>
      <c r="HIA69" s="124"/>
      <c r="HIB69" s="125"/>
      <c r="HIC69" s="129"/>
      <c r="HID69" s="125"/>
      <c r="HIE69" s="126"/>
      <c r="HIF69" s="126"/>
      <c r="HIG69" s="126"/>
      <c r="HIH69" s="124"/>
      <c r="HII69" s="125"/>
      <c r="HIJ69" s="129"/>
      <c r="HIK69" s="125"/>
      <c r="HIL69" s="126"/>
      <c r="HIM69" s="126"/>
      <c r="HIN69" s="126"/>
      <c r="HIO69" s="124"/>
      <c r="HIP69" s="125"/>
      <c r="HIQ69" s="129"/>
      <c r="HIR69" s="125"/>
      <c r="HIS69" s="126"/>
      <c r="HIT69" s="126"/>
      <c r="HIU69" s="126"/>
      <c r="HIV69" s="124"/>
      <c r="HIW69" s="125"/>
      <c r="HIX69" s="129"/>
      <c r="HIY69" s="125"/>
      <c r="HIZ69" s="126"/>
      <c r="HJA69" s="126"/>
      <c r="HJB69" s="126"/>
      <c r="HJC69" s="124"/>
      <c r="HJD69" s="125"/>
      <c r="HJE69" s="129"/>
      <c r="HJF69" s="125"/>
      <c r="HJG69" s="126"/>
      <c r="HJH69" s="126"/>
      <c r="HJI69" s="126"/>
      <c r="HJJ69" s="124"/>
      <c r="HJK69" s="125"/>
      <c r="HJL69" s="129"/>
      <c r="HJM69" s="125"/>
      <c r="HJN69" s="126"/>
      <c r="HJO69" s="126"/>
      <c r="HJP69" s="126"/>
      <c r="HJQ69" s="124"/>
      <c r="HJR69" s="125"/>
      <c r="HJS69" s="129"/>
      <c r="HJT69" s="125"/>
      <c r="HJU69" s="126"/>
      <c r="HJV69" s="126"/>
      <c r="HJW69" s="126"/>
      <c r="HJX69" s="124"/>
      <c r="HJY69" s="125"/>
      <c r="HJZ69" s="129"/>
      <c r="HKA69" s="125"/>
      <c r="HKB69" s="126"/>
      <c r="HKC69" s="126"/>
      <c r="HKD69" s="126"/>
      <c r="HKE69" s="124"/>
      <c r="HKF69" s="125"/>
      <c r="HKG69" s="129"/>
      <c r="HKH69" s="125"/>
      <c r="HKI69" s="126"/>
      <c r="HKJ69" s="126"/>
      <c r="HKK69" s="126"/>
      <c r="HKL69" s="124"/>
      <c r="HKM69" s="125"/>
      <c r="HKN69" s="129"/>
      <c r="HKO69" s="125"/>
      <c r="HKP69" s="126"/>
      <c r="HKQ69" s="126"/>
      <c r="HKR69" s="126"/>
      <c r="HKS69" s="124"/>
      <c r="HKT69" s="125"/>
      <c r="HKU69" s="129"/>
      <c r="HKV69" s="125"/>
      <c r="HKW69" s="126"/>
      <c r="HKX69" s="126"/>
      <c r="HKY69" s="126"/>
      <c r="HKZ69" s="124"/>
      <c r="HLA69" s="125"/>
      <c r="HLB69" s="129"/>
      <c r="HLC69" s="125"/>
      <c r="HLD69" s="126"/>
      <c r="HLE69" s="126"/>
      <c r="HLF69" s="126"/>
      <c r="HLG69" s="124"/>
      <c r="HLH69" s="125"/>
      <c r="HLI69" s="129"/>
      <c r="HLJ69" s="125"/>
      <c r="HLK69" s="126"/>
      <c r="HLL69" s="126"/>
      <c r="HLM69" s="126"/>
      <c r="HLN69" s="124"/>
      <c r="HLO69" s="125"/>
      <c r="HLP69" s="129"/>
      <c r="HLQ69" s="125"/>
      <c r="HLR69" s="126"/>
      <c r="HLS69" s="126"/>
      <c r="HLT69" s="126"/>
      <c r="HLU69" s="124"/>
      <c r="HLV69" s="125"/>
      <c r="HLW69" s="129"/>
      <c r="HLX69" s="125"/>
      <c r="HLY69" s="126"/>
      <c r="HLZ69" s="126"/>
      <c r="HMA69" s="126"/>
      <c r="HMB69" s="124"/>
      <c r="HMC69" s="125"/>
      <c r="HMD69" s="129"/>
      <c r="HME69" s="125"/>
      <c r="HMF69" s="126"/>
      <c r="HMG69" s="126"/>
      <c r="HMH69" s="126"/>
      <c r="HMI69" s="124"/>
      <c r="HMJ69" s="125"/>
      <c r="HMK69" s="129"/>
      <c r="HML69" s="125"/>
      <c r="HMM69" s="126"/>
      <c r="HMN69" s="126"/>
      <c r="HMO69" s="126"/>
      <c r="HMP69" s="124"/>
      <c r="HMQ69" s="125"/>
      <c r="HMR69" s="129"/>
      <c r="HMS69" s="125"/>
      <c r="HMT69" s="126"/>
      <c r="HMU69" s="126"/>
      <c r="HMV69" s="126"/>
      <c r="HMW69" s="124"/>
      <c r="HMX69" s="125"/>
      <c r="HMY69" s="129"/>
      <c r="HMZ69" s="125"/>
      <c r="HNA69" s="126"/>
      <c r="HNB69" s="126"/>
      <c r="HNC69" s="126"/>
      <c r="HND69" s="124"/>
      <c r="HNE69" s="125"/>
      <c r="HNF69" s="129"/>
      <c r="HNG69" s="125"/>
      <c r="HNH69" s="126"/>
      <c r="HNI69" s="126"/>
      <c r="HNJ69" s="126"/>
      <c r="HNK69" s="124"/>
      <c r="HNL69" s="125"/>
      <c r="HNM69" s="129"/>
      <c r="HNN69" s="125"/>
      <c r="HNO69" s="126"/>
      <c r="HNP69" s="126"/>
      <c r="HNQ69" s="126"/>
      <c r="HNR69" s="124"/>
      <c r="HNS69" s="125"/>
      <c r="HNT69" s="129"/>
      <c r="HNU69" s="125"/>
      <c r="HNV69" s="126"/>
      <c r="HNW69" s="126"/>
      <c r="HNX69" s="126"/>
      <c r="HNY69" s="124"/>
      <c r="HNZ69" s="125"/>
      <c r="HOA69" s="129"/>
      <c r="HOB69" s="125"/>
      <c r="HOC69" s="126"/>
      <c r="HOD69" s="126"/>
      <c r="HOE69" s="126"/>
      <c r="HOF69" s="124"/>
      <c r="HOG69" s="125"/>
      <c r="HOH69" s="129"/>
      <c r="HOI69" s="125"/>
      <c r="HOJ69" s="126"/>
      <c r="HOK69" s="126"/>
      <c r="HOL69" s="126"/>
      <c r="HOM69" s="124"/>
      <c r="HON69" s="125"/>
      <c r="HOO69" s="129"/>
      <c r="HOP69" s="125"/>
      <c r="HOQ69" s="126"/>
      <c r="HOR69" s="126"/>
      <c r="HOS69" s="126"/>
      <c r="HOT69" s="124"/>
      <c r="HOU69" s="125"/>
      <c r="HOV69" s="129"/>
      <c r="HOW69" s="125"/>
      <c r="HOX69" s="126"/>
      <c r="HOY69" s="126"/>
      <c r="HOZ69" s="126"/>
      <c r="HPA69" s="124"/>
      <c r="HPB69" s="125"/>
      <c r="HPC69" s="129"/>
      <c r="HPD69" s="125"/>
      <c r="HPE69" s="126"/>
      <c r="HPF69" s="126"/>
      <c r="HPG69" s="126"/>
      <c r="HPH69" s="124"/>
      <c r="HPI69" s="125"/>
      <c r="HPJ69" s="129"/>
      <c r="HPK69" s="125"/>
      <c r="HPL69" s="126"/>
      <c r="HPM69" s="126"/>
      <c r="HPN69" s="126"/>
      <c r="HPO69" s="124"/>
      <c r="HPP69" s="125"/>
      <c r="HPQ69" s="129"/>
      <c r="HPR69" s="125"/>
      <c r="HPS69" s="126"/>
      <c r="HPT69" s="126"/>
      <c r="HPU69" s="126"/>
      <c r="HPV69" s="124"/>
      <c r="HPW69" s="125"/>
      <c r="HPX69" s="129"/>
      <c r="HPY69" s="125"/>
      <c r="HPZ69" s="126"/>
      <c r="HQA69" s="126"/>
      <c r="HQB69" s="126"/>
      <c r="HQC69" s="124"/>
      <c r="HQD69" s="125"/>
      <c r="HQE69" s="129"/>
      <c r="HQF69" s="125"/>
      <c r="HQG69" s="126"/>
      <c r="HQH69" s="126"/>
      <c r="HQI69" s="126"/>
      <c r="HQJ69" s="124"/>
      <c r="HQK69" s="125"/>
      <c r="HQL69" s="129"/>
      <c r="HQM69" s="125"/>
      <c r="HQN69" s="126"/>
      <c r="HQO69" s="126"/>
      <c r="HQP69" s="126"/>
      <c r="HQQ69" s="124"/>
      <c r="HQR69" s="125"/>
      <c r="HQS69" s="129"/>
      <c r="HQT69" s="125"/>
      <c r="HQU69" s="126"/>
      <c r="HQV69" s="126"/>
      <c r="HQW69" s="126"/>
      <c r="HQX69" s="124"/>
      <c r="HQY69" s="125"/>
      <c r="HQZ69" s="129"/>
      <c r="HRA69" s="125"/>
      <c r="HRB69" s="126"/>
      <c r="HRC69" s="126"/>
      <c r="HRD69" s="126"/>
      <c r="HRE69" s="124"/>
      <c r="HRF69" s="125"/>
      <c r="HRG69" s="129"/>
      <c r="HRH69" s="125"/>
      <c r="HRI69" s="126"/>
      <c r="HRJ69" s="126"/>
      <c r="HRK69" s="126"/>
      <c r="HRL69" s="124"/>
      <c r="HRM69" s="125"/>
      <c r="HRN69" s="129"/>
      <c r="HRO69" s="125"/>
      <c r="HRP69" s="126"/>
      <c r="HRQ69" s="126"/>
      <c r="HRR69" s="126"/>
      <c r="HRS69" s="124"/>
      <c r="HRT69" s="125"/>
      <c r="HRU69" s="129"/>
      <c r="HRV69" s="125"/>
      <c r="HRW69" s="126"/>
      <c r="HRX69" s="126"/>
      <c r="HRY69" s="126"/>
      <c r="HRZ69" s="124"/>
      <c r="HSA69" s="125"/>
      <c r="HSB69" s="129"/>
      <c r="HSC69" s="125"/>
      <c r="HSD69" s="126"/>
      <c r="HSE69" s="126"/>
      <c r="HSF69" s="126"/>
      <c r="HSG69" s="124"/>
      <c r="HSH69" s="125"/>
      <c r="HSI69" s="129"/>
      <c r="HSJ69" s="125"/>
      <c r="HSK69" s="126"/>
      <c r="HSL69" s="126"/>
      <c r="HSM69" s="126"/>
      <c r="HSN69" s="124"/>
      <c r="HSO69" s="125"/>
      <c r="HSP69" s="129"/>
      <c r="HSQ69" s="125"/>
      <c r="HSR69" s="126"/>
      <c r="HSS69" s="126"/>
      <c r="HST69" s="126"/>
      <c r="HSU69" s="124"/>
      <c r="HSV69" s="125"/>
      <c r="HSW69" s="129"/>
      <c r="HSX69" s="125"/>
      <c r="HSY69" s="126"/>
      <c r="HSZ69" s="126"/>
      <c r="HTA69" s="126"/>
      <c r="HTB69" s="124"/>
      <c r="HTC69" s="125"/>
      <c r="HTD69" s="129"/>
      <c r="HTE69" s="125"/>
      <c r="HTF69" s="126"/>
      <c r="HTG69" s="126"/>
      <c r="HTH69" s="126"/>
      <c r="HTI69" s="124"/>
      <c r="HTJ69" s="125"/>
      <c r="HTK69" s="129"/>
      <c r="HTL69" s="125"/>
      <c r="HTM69" s="126"/>
      <c r="HTN69" s="126"/>
      <c r="HTO69" s="126"/>
      <c r="HTP69" s="124"/>
      <c r="HTQ69" s="125"/>
      <c r="HTR69" s="129"/>
      <c r="HTS69" s="125"/>
      <c r="HTT69" s="126"/>
      <c r="HTU69" s="126"/>
      <c r="HTV69" s="126"/>
      <c r="HTW69" s="124"/>
      <c r="HTX69" s="125"/>
      <c r="HTY69" s="129"/>
      <c r="HTZ69" s="125"/>
      <c r="HUA69" s="126"/>
      <c r="HUB69" s="126"/>
      <c r="HUC69" s="126"/>
      <c r="HUD69" s="124"/>
      <c r="HUE69" s="125"/>
      <c r="HUF69" s="129"/>
      <c r="HUG69" s="125"/>
      <c r="HUH69" s="126"/>
      <c r="HUI69" s="126"/>
      <c r="HUJ69" s="126"/>
      <c r="HUK69" s="124"/>
      <c r="HUL69" s="125"/>
      <c r="HUM69" s="129"/>
      <c r="HUN69" s="125"/>
      <c r="HUO69" s="126"/>
      <c r="HUP69" s="126"/>
      <c r="HUQ69" s="126"/>
      <c r="HUR69" s="124"/>
      <c r="HUS69" s="125"/>
      <c r="HUT69" s="129"/>
      <c r="HUU69" s="125"/>
      <c r="HUV69" s="126"/>
      <c r="HUW69" s="126"/>
      <c r="HUX69" s="126"/>
      <c r="HUY69" s="124"/>
      <c r="HUZ69" s="125"/>
      <c r="HVA69" s="129"/>
      <c r="HVB69" s="125"/>
      <c r="HVC69" s="126"/>
      <c r="HVD69" s="126"/>
      <c r="HVE69" s="126"/>
      <c r="HVF69" s="124"/>
      <c r="HVG69" s="125"/>
      <c r="HVH69" s="129"/>
      <c r="HVI69" s="125"/>
      <c r="HVJ69" s="126"/>
      <c r="HVK69" s="126"/>
      <c r="HVL69" s="126"/>
      <c r="HVM69" s="124"/>
      <c r="HVN69" s="125"/>
      <c r="HVO69" s="129"/>
      <c r="HVP69" s="125"/>
      <c r="HVQ69" s="126"/>
      <c r="HVR69" s="126"/>
      <c r="HVS69" s="126"/>
      <c r="HVT69" s="124"/>
      <c r="HVU69" s="125"/>
      <c r="HVV69" s="129"/>
      <c r="HVW69" s="125"/>
      <c r="HVX69" s="126"/>
      <c r="HVY69" s="126"/>
      <c r="HVZ69" s="126"/>
      <c r="HWA69" s="124"/>
      <c r="HWB69" s="125"/>
      <c r="HWC69" s="129"/>
      <c r="HWD69" s="125"/>
      <c r="HWE69" s="126"/>
      <c r="HWF69" s="126"/>
      <c r="HWG69" s="126"/>
      <c r="HWH69" s="124"/>
      <c r="HWI69" s="125"/>
      <c r="HWJ69" s="129"/>
      <c r="HWK69" s="125"/>
      <c r="HWL69" s="126"/>
      <c r="HWM69" s="126"/>
      <c r="HWN69" s="126"/>
      <c r="HWO69" s="124"/>
      <c r="HWP69" s="125"/>
      <c r="HWQ69" s="129"/>
      <c r="HWR69" s="125"/>
      <c r="HWS69" s="126"/>
      <c r="HWT69" s="126"/>
      <c r="HWU69" s="126"/>
      <c r="HWV69" s="124"/>
      <c r="HWW69" s="125"/>
      <c r="HWX69" s="129"/>
      <c r="HWY69" s="125"/>
      <c r="HWZ69" s="126"/>
      <c r="HXA69" s="126"/>
      <c r="HXB69" s="126"/>
      <c r="HXC69" s="124"/>
      <c r="HXD69" s="125"/>
      <c r="HXE69" s="129"/>
      <c r="HXF69" s="125"/>
      <c r="HXG69" s="126"/>
      <c r="HXH69" s="126"/>
      <c r="HXI69" s="126"/>
      <c r="HXJ69" s="124"/>
      <c r="HXK69" s="125"/>
      <c r="HXL69" s="129"/>
      <c r="HXM69" s="125"/>
      <c r="HXN69" s="126"/>
      <c r="HXO69" s="126"/>
      <c r="HXP69" s="126"/>
      <c r="HXQ69" s="124"/>
      <c r="HXR69" s="125"/>
      <c r="HXS69" s="129"/>
      <c r="HXT69" s="125"/>
      <c r="HXU69" s="126"/>
      <c r="HXV69" s="126"/>
      <c r="HXW69" s="126"/>
      <c r="HXX69" s="124"/>
      <c r="HXY69" s="125"/>
      <c r="HXZ69" s="129"/>
      <c r="HYA69" s="125"/>
      <c r="HYB69" s="126"/>
      <c r="HYC69" s="126"/>
      <c r="HYD69" s="126"/>
      <c r="HYE69" s="124"/>
      <c r="HYF69" s="125"/>
      <c r="HYG69" s="129"/>
      <c r="HYH69" s="125"/>
      <c r="HYI69" s="126"/>
      <c r="HYJ69" s="126"/>
      <c r="HYK69" s="126"/>
      <c r="HYL69" s="124"/>
      <c r="HYM69" s="125"/>
      <c r="HYN69" s="129"/>
      <c r="HYO69" s="125"/>
      <c r="HYP69" s="126"/>
      <c r="HYQ69" s="126"/>
      <c r="HYR69" s="126"/>
      <c r="HYS69" s="124"/>
      <c r="HYT69" s="125"/>
      <c r="HYU69" s="129"/>
      <c r="HYV69" s="125"/>
      <c r="HYW69" s="126"/>
      <c r="HYX69" s="126"/>
      <c r="HYY69" s="126"/>
      <c r="HYZ69" s="124"/>
      <c r="HZA69" s="125"/>
      <c r="HZB69" s="129"/>
      <c r="HZC69" s="125"/>
      <c r="HZD69" s="126"/>
      <c r="HZE69" s="126"/>
      <c r="HZF69" s="126"/>
      <c r="HZG69" s="124"/>
      <c r="HZH69" s="125"/>
      <c r="HZI69" s="129"/>
      <c r="HZJ69" s="125"/>
      <c r="HZK69" s="126"/>
      <c r="HZL69" s="126"/>
      <c r="HZM69" s="126"/>
      <c r="HZN69" s="124"/>
      <c r="HZO69" s="125"/>
      <c r="HZP69" s="129"/>
      <c r="HZQ69" s="125"/>
      <c r="HZR69" s="126"/>
      <c r="HZS69" s="126"/>
      <c r="HZT69" s="126"/>
      <c r="HZU69" s="124"/>
      <c r="HZV69" s="125"/>
      <c r="HZW69" s="129"/>
      <c r="HZX69" s="125"/>
      <c r="HZY69" s="126"/>
      <c r="HZZ69" s="126"/>
      <c r="IAA69" s="126"/>
      <c r="IAB69" s="124"/>
      <c r="IAC69" s="125"/>
      <c r="IAD69" s="129"/>
      <c r="IAE69" s="125"/>
      <c r="IAF69" s="126"/>
      <c r="IAG69" s="126"/>
      <c r="IAH69" s="126"/>
      <c r="IAI69" s="124"/>
      <c r="IAJ69" s="125"/>
      <c r="IAK69" s="129"/>
      <c r="IAL69" s="125"/>
      <c r="IAM69" s="126"/>
      <c r="IAN69" s="126"/>
      <c r="IAO69" s="126"/>
      <c r="IAP69" s="124"/>
      <c r="IAQ69" s="125"/>
      <c r="IAR69" s="129"/>
      <c r="IAS69" s="125"/>
      <c r="IAT69" s="126"/>
      <c r="IAU69" s="126"/>
      <c r="IAV69" s="126"/>
      <c r="IAW69" s="124"/>
      <c r="IAX69" s="125"/>
      <c r="IAY69" s="129"/>
      <c r="IAZ69" s="125"/>
      <c r="IBA69" s="126"/>
      <c r="IBB69" s="126"/>
      <c r="IBC69" s="126"/>
      <c r="IBD69" s="124"/>
      <c r="IBE69" s="125"/>
      <c r="IBF69" s="129"/>
      <c r="IBG69" s="125"/>
      <c r="IBH69" s="126"/>
      <c r="IBI69" s="126"/>
      <c r="IBJ69" s="126"/>
      <c r="IBK69" s="124"/>
      <c r="IBL69" s="125"/>
      <c r="IBM69" s="129"/>
      <c r="IBN69" s="125"/>
      <c r="IBO69" s="126"/>
      <c r="IBP69" s="126"/>
      <c r="IBQ69" s="126"/>
      <c r="IBR69" s="124"/>
      <c r="IBS69" s="125"/>
      <c r="IBT69" s="129"/>
      <c r="IBU69" s="125"/>
      <c r="IBV69" s="126"/>
      <c r="IBW69" s="126"/>
      <c r="IBX69" s="126"/>
      <c r="IBY69" s="124"/>
      <c r="IBZ69" s="125"/>
      <c r="ICA69" s="129"/>
      <c r="ICB69" s="125"/>
      <c r="ICC69" s="126"/>
      <c r="ICD69" s="126"/>
      <c r="ICE69" s="126"/>
      <c r="ICF69" s="124"/>
      <c r="ICG69" s="125"/>
      <c r="ICH69" s="129"/>
      <c r="ICI69" s="125"/>
      <c r="ICJ69" s="126"/>
      <c r="ICK69" s="126"/>
      <c r="ICL69" s="126"/>
      <c r="ICM69" s="124"/>
      <c r="ICN69" s="125"/>
      <c r="ICO69" s="129"/>
      <c r="ICP69" s="125"/>
      <c r="ICQ69" s="126"/>
      <c r="ICR69" s="126"/>
      <c r="ICS69" s="126"/>
      <c r="ICT69" s="124"/>
      <c r="ICU69" s="125"/>
      <c r="ICV69" s="129"/>
      <c r="ICW69" s="125"/>
      <c r="ICX69" s="126"/>
      <c r="ICY69" s="126"/>
      <c r="ICZ69" s="126"/>
      <c r="IDA69" s="124"/>
      <c r="IDB69" s="125"/>
      <c r="IDC69" s="129"/>
      <c r="IDD69" s="125"/>
      <c r="IDE69" s="126"/>
      <c r="IDF69" s="126"/>
      <c r="IDG69" s="126"/>
      <c r="IDH69" s="124"/>
      <c r="IDI69" s="125"/>
      <c r="IDJ69" s="129"/>
      <c r="IDK69" s="125"/>
      <c r="IDL69" s="126"/>
      <c r="IDM69" s="126"/>
      <c r="IDN69" s="126"/>
      <c r="IDO69" s="124"/>
      <c r="IDP69" s="125"/>
      <c r="IDQ69" s="129"/>
      <c r="IDR69" s="125"/>
      <c r="IDS69" s="126"/>
      <c r="IDT69" s="126"/>
      <c r="IDU69" s="126"/>
      <c r="IDV69" s="124"/>
      <c r="IDW69" s="125"/>
      <c r="IDX69" s="129"/>
      <c r="IDY69" s="125"/>
      <c r="IDZ69" s="126"/>
      <c r="IEA69" s="126"/>
      <c r="IEB69" s="126"/>
      <c r="IEC69" s="124"/>
      <c r="IED69" s="125"/>
      <c r="IEE69" s="129"/>
      <c r="IEF69" s="125"/>
      <c r="IEG69" s="126"/>
      <c r="IEH69" s="126"/>
      <c r="IEI69" s="126"/>
      <c r="IEJ69" s="124"/>
      <c r="IEK69" s="125"/>
      <c r="IEL69" s="129"/>
      <c r="IEM69" s="125"/>
      <c r="IEN69" s="126"/>
      <c r="IEO69" s="126"/>
      <c r="IEP69" s="126"/>
      <c r="IEQ69" s="124"/>
      <c r="IER69" s="125"/>
      <c r="IES69" s="129"/>
      <c r="IET69" s="125"/>
      <c r="IEU69" s="126"/>
      <c r="IEV69" s="126"/>
      <c r="IEW69" s="126"/>
      <c r="IEX69" s="124"/>
      <c r="IEY69" s="125"/>
      <c r="IEZ69" s="129"/>
      <c r="IFA69" s="125"/>
      <c r="IFB69" s="126"/>
      <c r="IFC69" s="126"/>
      <c r="IFD69" s="126"/>
      <c r="IFE69" s="124"/>
      <c r="IFF69" s="125"/>
      <c r="IFG69" s="129"/>
      <c r="IFH69" s="125"/>
      <c r="IFI69" s="126"/>
      <c r="IFJ69" s="126"/>
      <c r="IFK69" s="126"/>
      <c r="IFL69" s="124"/>
      <c r="IFM69" s="125"/>
      <c r="IFN69" s="129"/>
      <c r="IFO69" s="125"/>
      <c r="IFP69" s="126"/>
      <c r="IFQ69" s="126"/>
      <c r="IFR69" s="126"/>
      <c r="IFS69" s="124"/>
      <c r="IFT69" s="125"/>
      <c r="IFU69" s="129"/>
      <c r="IFV69" s="125"/>
      <c r="IFW69" s="126"/>
      <c r="IFX69" s="126"/>
      <c r="IFY69" s="126"/>
      <c r="IFZ69" s="124"/>
      <c r="IGA69" s="125"/>
      <c r="IGB69" s="129"/>
      <c r="IGC69" s="125"/>
      <c r="IGD69" s="126"/>
      <c r="IGE69" s="126"/>
      <c r="IGF69" s="126"/>
      <c r="IGG69" s="124"/>
      <c r="IGH69" s="125"/>
      <c r="IGI69" s="129"/>
      <c r="IGJ69" s="125"/>
      <c r="IGK69" s="126"/>
      <c r="IGL69" s="126"/>
      <c r="IGM69" s="126"/>
      <c r="IGN69" s="124"/>
      <c r="IGO69" s="125"/>
      <c r="IGP69" s="129"/>
      <c r="IGQ69" s="125"/>
      <c r="IGR69" s="126"/>
      <c r="IGS69" s="126"/>
      <c r="IGT69" s="126"/>
      <c r="IGU69" s="124"/>
      <c r="IGV69" s="125"/>
      <c r="IGW69" s="129"/>
      <c r="IGX69" s="125"/>
      <c r="IGY69" s="126"/>
      <c r="IGZ69" s="126"/>
      <c r="IHA69" s="126"/>
      <c r="IHB69" s="124"/>
      <c r="IHC69" s="125"/>
      <c r="IHD69" s="129"/>
      <c r="IHE69" s="125"/>
      <c r="IHF69" s="126"/>
      <c r="IHG69" s="126"/>
      <c r="IHH69" s="126"/>
      <c r="IHI69" s="124"/>
      <c r="IHJ69" s="125"/>
      <c r="IHK69" s="129"/>
      <c r="IHL69" s="125"/>
      <c r="IHM69" s="126"/>
      <c r="IHN69" s="126"/>
      <c r="IHO69" s="126"/>
      <c r="IHP69" s="124"/>
      <c r="IHQ69" s="125"/>
      <c r="IHR69" s="129"/>
      <c r="IHS69" s="125"/>
      <c r="IHT69" s="126"/>
      <c r="IHU69" s="126"/>
      <c r="IHV69" s="126"/>
      <c r="IHW69" s="124"/>
      <c r="IHX69" s="125"/>
      <c r="IHY69" s="129"/>
      <c r="IHZ69" s="125"/>
      <c r="IIA69" s="126"/>
      <c r="IIB69" s="126"/>
      <c r="IIC69" s="126"/>
      <c r="IID69" s="124"/>
      <c r="IIE69" s="125"/>
      <c r="IIF69" s="129"/>
      <c r="IIG69" s="125"/>
      <c r="IIH69" s="126"/>
      <c r="III69" s="126"/>
      <c r="IIJ69" s="126"/>
      <c r="IIK69" s="124"/>
      <c r="IIL69" s="125"/>
      <c r="IIM69" s="129"/>
      <c r="IIN69" s="125"/>
      <c r="IIO69" s="126"/>
      <c r="IIP69" s="126"/>
      <c r="IIQ69" s="126"/>
      <c r="IIR69" s="124"/>
      <c r="IIS69" s="125"/>
      <c r="IIT69" s="129"/>
      <c r="IIU69" s="125"/>
      <c r="IIV69" s="126"/>
      <c r="IIW69" s="126"/>
      <c r="IIX69" s="126"/>
      <c r="IIY69" s="124"/>
      <c r="IIZ69" s="125"/>
      <c r="IJA69" s="129"/>
      <c r="IJB69" s="125"/>
      <c r="IJC69" s="126"/>
      <c r="IJD69" s="126"/>
      <c r="IJE69" s="126"/>
      <c r="IJF69" s="124"/>
      <c r="IJG69" s="125"/>
      <c r="IJH69" s="129"/>
      <c r="IJI69" s="125"/>
      <c r="IJJ69" s="126"/>
      <c r="IJK69" s="126"/>
      <c r="IJL69" s="126"/>
      <c r="IJM69" s="124"/>
      <c r="IJN69" s="125"/>
      <c r="IJO69" s="129"/>
      <c r="IJP69" s="125"/>
      <c r="IJQ69" s="126"/>
      <c r="IJR69" s="126"/>
      <c r="IJS69" s="126"/>
      <c r="IJT69" s="124"/>
      <c r="IJU69" s="125"/>
      <c r="IJV69" s="129"/>
      <c r="IJW69" s="125"/>
      <c r="IJX69" s="126"/>
      <c r="IJY69" s="126"/>
      <c r="IJZ69" s="126"/>
      <c r="IKA69" s="124"/>
      <c r="IKB69" s="125"/>
      <c r="IKC69" s="129"/>
      <c r="IKD69" s="125"/>
      <c r="IKE69" s="126"/>
      <c r="IKF69" s="126"/>
      <c r="IKG69" s="126"/>
      <c r="IKH69" s="124"/>
      <c r="IKI69" s="125"/>
      <c r="IKJ69" s="129"/>
      <c r="IKK69" s="125"/>
      <c r="IKL69" s="126"/>
      <c r="IKM69" s="126"/>
      <c r="IKN69" s="126"/>
      <c r="IKO69" s="124"/>
      <c r="IKP69" s="125"/>
      <c r="IKQ69" s="129"/>
      <c r="IKR69" s="125"/>
      <c r="IKS69" s="126"/>
      <c r="IKT69" s="126"/>
      <c r="IKU69" s="126"/>
      <c r="IKV69" s="124"/>
      <c r="IKW69" s="125"/>
      <c r="IKX69" s="129"/>
      <c r="IKY69" s="125"/>
      <c r="IKZ69" s="126"/>
      <c r="ILA69" s="126"/>
      <c r="ILB69" s="126"/>
      <c r="ILC69" s="124"/>
      <c r="ILD69" s="125"/>
      <c r="ILE69" s="129"/>
      <c r="ILF69" s="125"/>
      <c r="ILG69" s="126"/>
      <c r="ILH69" s="126"/>
      <c r="ILI69" s="126"/>
      <c r="ILJ69" s="124"/>
      <c r="ILK69" s="125"/>
      <c r="ILL69" s="129"/>
      <c r="ILM69" s="125"/>
      <c r="ILN69" s="126"/>
      <c r="ILO69" s="126"/>
      <c r="ILP69" s="126"/>
      <c r="ILQ69" s="124"/>
      <c r="ILR69" s="125"/>
      <c r="ILS69" s="129"/>
      <c r="ILT69" s="125"/>
      <c r="ILU69" s="126"/>
      <c r="ILV69" s="126"/>
      <c r="ILW69" s="126"/>
      <c r="ILX69" s="124"/>
      <c r="ILY69" s="125"/>
      <c r="ILZ69" s="129"/>
      <c r="IMA69" s="125"/>
      <c r="IMB69" s="126"/>
      <c r="IMC69" s="126"/>
      <c r="IMD69" s="126"/>
      <c r="IME69" s="124"/>
      <c r="IMF69" s="125"/>
      <c r="IMG69" s="129"/>
      <c r="IMH69" s="125"/>
      <c r="IMI69" s="126"/>
      <c r="IMJ69" s="126"/>
      <c r="IMK69" s="126"/>
      <c r="IML69" s="124"/>
      <c r="IMM69" s="125"/>
      <c r="IMN69" s="129"/>
      <c r="IMO69" s="125"/>
      <c r="IMP69" s="126"/>
      <c r="IMQ69" s="126"/>
      <c r="IMR69" s="126"/>
      <c r="IMS69" s="124"/>
      <c r="IMT69" s="125"/>
      <c r="IMU69" s="129"/>
      <c r="IMV69" s="125"/>
      <c r="IMW69" s="126"/>
      <c r="IMX69" s="126"/>
      <c r="IMY69" s="126"/>
      <c r="IMZ69" s="124"/>
      <c r="INA69" s="125"/>
      <c r="INB69" s="129"/>
      <c r="INC69" s="125"/>
      <c r="IND69" s="126"/>
      <c r="INE69" s="126"/>
      <c r="INF69" s="126"/>
      <c r="ING69" s="124"/>
      <c r="INH69" s="125"/>
      <c r="INI69" s="129"/>
      <c r="INJ69" s="125"/>
      <c r="INK69" s="126"/>
      <c r="INL69" s="126"/>
      <c r="INM69" s="126"/>
      <c r="INN69" s="124"/>
      <c r="INO69" s="125"/>
      <c r="INP69" s="129"/>
      <c r="INQ69" s="125"/>
      <c r="INR69" s="126"/>
      <c r="INS69" s="126"/>
      <c r="INT69" s="126"/>
      <c r="INU69" s="124"/>
      <c r="INV69" s="125"/>
      <c r="INW69" s="129"/>
      <c r="INX69" s="125"/>
      <c r="INY69" s="126"/>
      <c r="INZ69" s="126"/>
      <c r="IOA69" s="126"/>
      <c r="IOB69" s="124"/>
      <c r="IOC69" s="125"/>
      <c r="IOD69" s="129"/>
      <c r="IOE69" s="125"/>
      <c r="IOF69" s="126"/>
      <c r="IOG69" s="126"/>
      <c r="IOH69" s="126"/>
      <c r="IOI69" s="124"/>
      <c r="IOJ69" s="125"/>
      <c r="IOK69" s="129"/>
      <c r="IOL69" s="125"/>
      <c r="IOM69" s="126"/>
      <c r="ION69" s="126"/>
      <c r="IOO69" s="126"/>
      <c r="IOP69" s="124"/>
      <c r="IOQ69" s="125"/>
      <c r="IOR69" s="129"/>
      <c r="IOS69" s="125"/>
      <c r="IOT69" s="126"/>
      <c r="IOU69" s="126"/>
      <c r="IOV69" s="126"/>
      <c r="IOW69" s="124"/>
      <c r="IOX69" s="125"/>
      <c r="IOY69" s="129"/>
      <c r="IOZ69" s="125"/>
      <c r="IPA69" s="126"/>
      <c r="IPB69" s="126"/>
      <c r="IPC69" s="126"/>
      <c r="IPD69" s="124"/>
      <c r="IPE69" s="125"/>
      <c r="IPF69" s="129"/>
      <c r="IPG69" s="125"/>
      <c r="IPH69" s="126"/>
      <c r="IPI69" s="126"/>
      <c r="IPJ69" s="126"/>
      <c r="IPK69" s="124"/>
      <c r="IPL69" s="125"/>
      <c r="IPM69" s="129"/>
      <c r="IPN69" s="125"/>
      <c r="IPO69" s="126"/>
      <c r="IPP69" s="126"/>
      <c r="IPQ69" s="126"/>
      <c r="IPR69" s="124"/>
      <c r="IPS69" s="125"/>
      <c r="IPT69" s="129"/>
      <c r="IPU69" s="125"/>
      <c r="IPV69" s="126"/>
      <c r="IPW69" s="126"/>
      <c r="IPX69" s="126"/>
      <c r="IPY69" s="124"/>
      <c r="IPZ69" s="125"/>
      <c r="IQA69" s="129"/>
      <c r="IQB69" s="125"/>
      <c r="IQC69" s="126"/>
      <c r="IQD69" s="126"/>
      <c r="IQE69" s="126"/>
      <c r="IQF69" s="124"/>
      <c r="IQG69" s="125"/>
      <c r="IQH69" s="129"/>
      <c r="IQI69" s="125"/>
      <c r="IQJ69" s="126"/>
      <c r="IQK69" s="126"/>
      <c r="IQL69" s="126"/>
      <c r="IQM69" s="124"/>
      <c r="IQN69" s="125"/>
      <c r="IQO69" s="129"/>
      <c r="IQP69" s="125"/>
      <c r="IQQ69" s="126"/>
      <c r="IQR69" s="126"/>
      <c r="IQS69" s="126"/>
      <c r="IQT69" s="124"/>
      <c r="IQU69" s="125"/>
      <c r="IQV69" s="129"/>
      <c r="IQW69" s="125"/>
      <c r="IQX69" s="126"/>
      <c r="IQY69" s="126"/>
      <c r="IQZ69" s="126"/>
      <c r="IRA69" s="124"/>
      <c r="IRB69" s="125"/>
      <c r="IRC69" s="129"/>
      <c r="IRD69" s="125"/>
      <c r="IRE69" s="126"/>
      <c r="IRF69" s="126"/>
      <c r="IRG69" s="126"/>
      <c r="IRH69" s="124"/>
      <c r="IRI69" s="125"/>
      <c r="IRJ69" s="129"/>
      <c r="IRK69" s="125"/>
      <c r="IRL69" s="126"/>
      <c r="IRM69" s="126"/>
      <c r="IRN69" s="126"/>
      <c r="IRO69" s="124"/>
      <c r="IRP69" s="125"/>
      <c r="IRQ69" s="129"/>
      <c r="IRR69" s="125"/>
      <c r="IRS69" s="126"/>
      <c r="IRT69" s="126"/>
      <c r="IRU69" s="126"/>
      <c r="IRV69" s="124"/>
      <c r="IRW69" s="125"/>
      <c r="IRX69" s="129"/>
      <c r="IRY69" s="125"/>
      <c r="IRZ69" s="126"/>
      <c r="ISA69" s="126"/>
      <c r="ISB69" s="126"/>
      <c r="ISC69" s="124"/>
      <c r="ISD69" s="125"/>
      <c r="ISE69" s="129"/>
      <c r="ISF69" s="125"/>
      <c r="ISG69" s="126"/>
      <c r="ISH69" s="126"/>
      <c r="ISI69" s="126"/>
      <c r="ISJ69" s="124"/>
      <c r="ISK69" s="125"/>
      <c r="ISL69" s="129"/>
      <c r="ISM69" s="125"/>
      <c r="ISN69" s="126"/>
      <c r="ISO69" s="126"/>
      <c r="ISP69" s="126"/>
      <c r="ISQ69" s="124"/>
      <c r="ISR69" s="125"/>
      <c r="ISS69" s="129"/>
      <c r="IST69" s="125"/>
      <c r="ISU69" s="126"/>
      <c r="ISV69" s="126"/>
      <c r="ISW69" s="126"/>
      <c r="ISX69" s="124"/>
      <c r="ISY69" s="125"/>
      <c r="ISZ69" s="129"/>
      <c r="ITA69" s="125"/>
      <c r="ITB69" s="126"/>
      <c r="ITC69" s="126"/>
      <c r="ITD69" s="126"/>
      <c r="ITE69" s="124"/>
      <c r="ITF69" s="125"/>
      <c r="ITG69" s="129"/>
      <c r="ITH69" s="125"/>
      <c r="ITI69" s="126"/>
      <c r="ITJ69" s="126"/>
      <c r="ITK69" s="126"/>
      <c r="ITL69" s="124"/>
      <c r="ITM69" s="125"/>
      <c r="ITN69" s="129"/>
      <c r="ITO69" s="125"/>
      <c r="ITP69" s="126"/>
      <c r="ITQ69" s="126"/>
      <c r="ITR69" s="126"/>
      <c r="ITS69" s="124"/>
      <c r="ITT69" s="125"/>
      <c r="ITU69" s="129"/>
      <c r="ITV69" s="125"/>
      <c r="ITW69" s="126"/>
      <c r="ITX69" s="126"/>
      <c r="ITY69" s="126"/>
      <c r="ITZ69" s="124"/>
      <c r="IUA69" s="125"/>
      <c r="IUB69" s="129"/>
      <c r="IUC69" s="125"/>
      <c r="IUD69" s="126"/>
      <c r="IUE69" s="126"/>
      <c r="IUF69" s="126"/>
      <c r="IUG69" s="124"/>
      <c r="IUH69" s="125"/>
      <c r="IUI69" s="129"/>
      <c r="IUJ69" s="125"/>
      <c r="IUK69" s="126"/>
      <c r="IUL69" s="126"/>
      <c r="IUM69" s="126"/>
      <c r="IUN69" s="124"/>
      <c r="IUO69" s="125"/>
      <c r="IUP69" s="129"/>
      <c r="IUQ69" s="125"/>
      <c r="IUR69" s="126"/>
      <c r="IUS69" s="126"/>
      <c r="IUT69" s="126"/>
      <c r="IUU69" s="124"/>
      <c r="IUV69" s="125"/>
      <c r="IUW69" s="129"/>
      <c r="IUX69" s="125"/>
      <c r="IUY69" s="126"/>
      <c r="IUZ69" s="126"/>
      <c r="IVA69" s="126"/>
      <c r="IVB69" s="124"/>
      <c r="IVC69" s="125"/>
      <c r="IVD69" s="129"/>
      <c r="IVE69" s="125"/>
      <c r="IVF69" s="126"/>
      <c r="IVG69" s="126"/>
      <c r="IVH69" s="126"/>
      <c r="IVI69" s="124"/>
      <c r="IVJ69" s="125"/>
      <c r="IVK69" s="129"/>
      <c r="IVL69" s="125"/>
      <c r="IVM69" s="126"/>
      <c r="IVN69" s="126"/>
      <c r="IVO69" s="126"/>
      <c r="IVP69" s="124"/>
      <c r="IVQ69" s="125"/>
      <c r="IVR69" s="129"/>
      <c r="IVS69" s="125"/>
      <c r="IVT69" s="126"/>
      <c r="IVU69" s="126"/>
      <c r="IVV69" s="126"/>
      <c r="IVW69" s="124"/>
      <c r="IVX69" s="125"/>
      <c r="IVY69" s="129"/>
      <c r="IVZ69" s="125"/>
      <c r="IWA69" s="126"/>
      <c r="IWB69" s="126"/>
      <c r="IWC69" s="126"/>
      <c r="IWD69" s="124"/>
      <c r="IWE69" s="125"/>
      <c r="IWF69" s="129"/>
      <c r="IWG69" s="125"/>
      <c r="IWH69" s="126"/>
      <c r="IWI69" s="126"/>
      <c r="IWJ69" s="126"/>
      <c r="IWK69" s="124"/>
      <c r="IWL69" s="125"/>
      <c r="IWM69" s="129"/>
      <c r="IWN69" s="125"/>
      <c r="IWO69" s="126"/>
      <c r="IWP69" s="126"/>
      <c r="IWQ69" s="126"/>
      <c r="IWR69" s="124"/>
      <c r="IWS69" s="125"/>
      <c r="IWT69" s="129"/>
      <c r="IWU69" s="125"/>
      <c r="IWV69" s="126"/>
      <c r="IWW69" s="126"/>
      <c r="IWX69" s="126"/>
      <c r="IWY69" s="124"/>
      <c r="IWZ69" s="125"/>
      <c r="IXA69" s="129"/>
      <c r="IXB69" s="125"/>
      <c r="IXC69" s="126"/>
      <c r="IXD69" s="126"/>
      <c r="IXE69" s="126"/>
      <c r="IXF69" s="124"/>
      <c r="IXG69" s="125"/>
      <c r="IXH69" s="129"/>
      <c r="IXI69" s="125"/>
      <c r="IXJ69" s="126"/>
      <c r="IXK69" s="126"/>
      <c r="IXL69" s="126"/>
      <c r="IXM69" s="124"/>
      <c r="IXN69" s="125"/>
      <c r="IXO69" s="129"/>
      <c r="IXP69" s="125"/>
      <c r="IXQ69" s="126"/>
      <c r="IXR69" s="126"/>
      <c r="IXS69" s="126"/>
      <c r="IXT69" s="124"/>
      <c r="IXU69" s="125"/>
      <c r="IXV69" s="129"/>
      <c r="IXW69" s="125"/>
      <c r="IXX69" s="126"/>
      <c r="IXY69" s="126"/>
      <c r="IXZ69" s="126"/>
      <c r="IYA69" s="124"/>
      <c r="IYB69" s="125"/>
      <c r="IYC69" s="129"/>
      <c r="IYD69" s="125"/>
      <c r="IYE69" s="126"/>
      <c r="IYF69" s="126"/>
      <c r="IYG69" s="126"/>
      <c r="IYH69" s="124"/>
      <c r="IYI69" s="125"/>
      <c r="IYJ69" s="129"/>
      <c r="IYK69" s="125"/>
      <c r="IYL69" s="126"/>
      <c r="IYM69" s="126"/>
      <c r="IYN69" s="126"/>
      <c r="IYO69" s="124"/>
      <c r="IYP69" s="125"/>
      <c r="IYQ69" s="129"/>
      <c r="IYR69" s="125"/>
      <c r="IYS69" s="126"/>
      <c r="IYT69" s="126"/>
      <c r="IYU69" s="126"/>
      <c r="IYV69" s="124"/>
      <c r="IYW69" s="125"/>
      <c r="IYX69" s="129"/>
      <c r="IYY69" s="125"/>
      <c r="IYZ69" s="126"/>
      <c r="IZA69" s="126"/>
      <c r="IZB69" s="126"/>
      <c r="IZC69" s="124"/>
      <c r="IZD69" s="125"/>
      <c r="IZE69" s="129"/>
      <c r="IZF69" s="125"/>
      <c r="IZG69" s="126"/>
      <c r="IZH69" s="126"/>
      <c r="IZI69" s="126"/>
      <c r="IZJ69" s="124"/>
      <c r="IZK69" s="125"/>
      <c r="IZL69" s="129"/>
      <c r="IZM69" s="125"/>
      <c r="IZN69" s="126"/>
      <c r="IZO69" s="126"/>
      <c r="IZP69" s="126"/>
      <c r="IZQ69" s="124"/>
      <c r="IZR69" s="125"/>
      <c r="IZS69" s="129"/>
      <c r="IZT69" s="125"/>
      <c r="IZU69" s="126"/>
      <c r="IZV69" s="126"/>
      <c r="IZW69" s="126"/>
      <c r="IZX69" s="124"/>
      <c r="IZY69" s="125"/>
      <c r="IZZ69" s="129"/>
      <c r="JAA69" s="125"/>
      <c r="JAB69" s="126"/>
      <c r="JAC69" s="126"/>
      <c r="JAD69" s="126"/>
      <c r="JAE69" s="124"/>
      <c r="JAF69" s="125"/>
      <c r="JAG69" s="129"/>
      <c r="JAH69" s="125"/>
      <c r="JAI69" s="126"/>
      <c r="JAJ69" s="126"/>
      <c r="JAK69" s="126"/>
      <c r="JAL69" s="124"/>
      <c r="JAM69" s="125"/>
      <c r="JAN69" s="129"/>
      <c r="JAO69" s="125"/>
      <c r="JAP69" s="126"/>
      <c r="JAQ69" s="126"/>
      <c r="JAR69" s="126"/>
      <c r="JAS69" s="124"/>
      <c r="JAT69" s="125"/>
      <c r="JAU69" s="129"/>
      <c r="JAV69" s="125"/>
      <c r="JAW69" s="126"/>
      <c r="JAX69" s="126"/>
      <c r="JAY69" s="126"/>
      <c r="JAZ69" s="124"/>
      <c r="JBA69" s="125"/>
      <c r="JBB69" s="129"/>
      <c r="JBC69" s="125"/>
      <c r="JBD69" s="126"/>
      <c r="JBE69" s="126"/>
      <c r="JBF69" s="126"/>
      <c r="JBG69" s="124"/>
      <c r="JBH69" s="125"/>
      <c r="JBI69" s="129"/>
      <c r="JBJ69" s="125"/>
      <c r="JBK69" s="126"/>
      <c r="JBL69" s="126"/>
      <c r="JBM69" s="126"/>
      <c r="JBN69" s="124"/>
      <c r="JBO69" s="125"/>
      <c r="JBP69" s="129"/>
      <c r="JBQ69" s="125"/>
      <c r="JBR69" s="126"/>
      <c r="JBS69" s="126"/>
      <c r="JBT69" s="126"/>
      <c r="JBU69" s="124"/>
      <c r="JBV69" s="125"/>
      <c r="JBW69" s="129"/>
      <c r="JBX69" s="125"/>
      <c r="JBY69" s="126"/>
      <c r="JBZ69" s="126"/>
      <c r="JCA69" s="126"/>
      <c r="JCB69" s="124"/>
      <c r="JCC69" s="125"/>
      <c r="JCD69" s="129"/>
      <c r="JCE69" s="125"/>
      <c r="JCF69" s="126"/>
      <c r="JCG69" s="126"/>
      <c r="JCH69" s="126"/>
      <c r="JCI69" s="124"/>
      <c r="JCJ69" s="125"/>
      <c r="JCK69" s="129"/>
      <c r="JCL69" s="125"/>
      <c r="JCM69" s="126"/>
      <c r="JCN69" s="126"/>
      <c r="JCO69" s="126"/>
      <c r="JCP69" s="124"/>
      <c r="JCQ69" s="125"/>
      <c r="JCR69" s="129"/>
      <c r="JCS69" s="125"/>
      <c r="JCT69" s="126"/>
      <c r="JCU69" s="126"/>
      <c r="JCV69" s="126"/>
      <c r="JCW69" s="124"/>
      <c r="JCX69" s="125"/>
      <c r="JCY69" s="129"/>
      <c r="JCZ69" s="125"/>
      <c r="JDA69" s="126"/>
      <c r="JDB69" s="126"/>
      <c r="JDC69" s="126"/>
      <c r="JDD69" s="124"/>
      <c r="JDE69" s="125"/>
      <c r="JDF69" s="129"/>
      <c r="JDG69" s="125"/>
      <c r="JDH69" s="126"/>
      <c r="JDI69" s="126"/>
      <c r="JDJ69" s="126"/>
      <c r="JDK69" s="124"/>
      <c r="JDL69" s="125"/>
      <c r="JDM69" s="129"/>
      <c r="JDN69" s="125"/>
      <c r="JDO69" s="126"/>
      <c r="JDP69" s="126"/>
      <c r="JDQ69" s="126"/>
      <c r="JDR69" s="124"/>
      <c r="JDS69" s="125"/>
      <c r="JDT69" s="129"/>
      <c r="JDU69" s="125"/>
      <c r="JDV69" s="126"/>
      <c r="JDW69" s="126"/>
      <c r="JDX69" s="126"/>
      <c r="JDY69" s="124"/>
      <c r="JDZ69" s="125"/>
      <c r="JEA69" s="129"/>
      <c r="JEB69" s="125"/>
      <c r="JEC69" s="126"/>
      <c r="JED69" s="126"/>
      <c r="JEE69" s="126"/>
      <c r="JEF69" s="124"/>
      <c r="JEG69" s="125"/>
      <c r="JEH69" s="129"/>
      <c r="JEI69" s="125"/>
      <c r="JEJ69" s="126"/>
      <c r="JEK69" s="126"/>
      <c r="JEL69" s="126"/>
      <c r="JEM69" s="124"/>
      <c r="JEN69" s="125"/>
      <c r="JEO69" s="129"/>
      <c r="JEP69" s="125"/>
      <c r="JEQ69" s="126"/>
      <c r="JER69" s="126"/>
      <c r="JES69" s="126"/>
      <c r="JET69" s="124"/>
      <c r="JEU69" s="125"/>
      <c r="JEV69" s="129"/>
      <c r="JEW69" s="125"/>
      <c r="JEX69" s="126"/>
      <c r="JEY69" s="126"/>
      <c r="JEZ69" s="126"/>
      <c r="JFA69" s="124"/>
      <c r="JFB69" s="125"/>
      <c r="JFC69" s="129"/>
      <c r="JFD69" s="125"/>
      <c r="JFE69" s="126"/>
      <c r="JFF69" s="126"/>
      <c r="JFG69" s="126"/>
      <c r="JFH69" s="124"/>
      <c r="JFI69" s="125"/>
      <c r="JFJ69" s="129"/>
      <c r="JFK69" s="125"/>
      <c r="JFL69" s="126"/>
      <c r="JFM69" s="126"/>
      <c r="JFN69" s="126"/>
      <c r="JFO69" s="124"/>
      <c r="JFP69" s="125"/>
      <c r="JFQ69" s="129"/>
      <c r="JFR69" s="125"/>
      <c r="JFS69" s="126"/>
      <c r="JFT69" s="126"/>
      <c r="JFU69" s="126"/>
      <c r="JFV69" s="124"/>
      <c r="JFW69" s="125"/>
      <c r="JFX69" s="129"/>
      <c r="JFY69" s="125"/>
      <c r="JFZ69" s="126"/>
      <c r="JGA69" s="126"/>
      <c r="JGB69" s="126"/>
      <c r="JGC69" s="124"/>
      <c r="JGD69" s="125"/>
      <c r="JGE69" s="129"/>
      <c r="JGF69" s="125"/>
      <c r="JGG69" s="126"/>
      <c r="JGH69" s="126"/>
      <c r="JGI69" s="126"/>
      <c r="JGJ69" s="124"/>
      <c r="JGK69" s="125"/>
      <c r="JGL69" s="129"/>
      <c r="JGM69" s="125"/>
      <c r="JGN69" s="126"/>
      <c r="JGO69" s="126"/>
      <c r="JGP69" s="126"/>
      <c r="JGQ69" s="124"/>
      <c r="JGR69" s="125"/>
      <c r="JGS69" s="129"/>
      <c r="JGT69" s="125"/>
      <c r="JGU69" s="126"/>
      <c r="JGV69" s="126"/>
      <c r="JGW69" s="126"/>
      <c r="JGX69" s="124"/>
      <c r="JGY69" s="125"/>
      <c r="JGZ69" s="129"/>
      <c r="JHA69" s="125"/>
      <c r="JHB69" s="126"/>
      <c r="JHC69" s="126"/>
      <c r="JHD69" s="126"/>
      <c r="JHE69" s="124"/>
      <c r="JHF69" s="125"/>
      <c r="JHG69" s="129"/>
      <c r="JHH69" s="125"/>
      <c r="JHI69" s="126"/>
      <c r="JHJ69" s="126"/>
      <c r="JHK69" s="126"/>
      <c r="JHL69" s="124"/>
      <c r="JHM69" s="125"/>
      <c r="JHN69" s="129"/>
      <c r="JHO69" s="125"/>
      <c r="JHP69" s="126"/>
      <c r="JHQ69" s="126"/>
      <c r="JHR69" s="126"/>
      <c r="JHS69" s="124"/>
      <c r="JHT69" s="125"/>
      <c r="JHU69" s="129"/>
      <c r="JHV69" s="125"/>
      <c r="JHW69" s="126"/>
      <c r="JHX69" s="126"/>
      <c r="JHY69" s="126"/>
      <c r="JHZ69" s="124"/>
      <c r="JIA69" s="125"/>
      <c r="JIB69" s="129"/>
      <c r="JIC69" s="125"/>
      <c r="JID69" s="126"/>
      <c r="JIE69" s="126"/>
      <c r="JIF69" s="126"/>
      <c r="JIG69" s="124"/>
      <c r="JIH69" s="125"/>
      <c r="JII69" s="129"/>
      <c r="JIJ69" s="125"/>
      <c r="JIK69" s="126"/>
      <c r="JIL69" s="126"/>
      <c r="JIM69" s="126"/>
      <c r="JIN69" s="124"/>
      <c r="JIO69" s="125"/>
      <c r="JIP69" s="129"/>
      <c r="JIQ69" s="125"/>
      <c r="JIR69" s="126"/>
      <c r="JIS69" s="126"/>
      <c r="JIT69" s="126"/>
      <c r="JIU69" s="124"/>
      <c r="JIV69" s="125"/>
      <c r="JIW69" s="129"/>
      <c r="JIX69" s="125"/>
      <c r="JIY69" s="126"/>
      <c r="JIZ69" s="126"/>
      <c r="JJA69" s="126"/>
      <c r="JJB69" s="124"/>
      <c r="JJC69" s="125"/>
      <c r="JJD69" s="129"/>
      <c r="JJE69" s="125"/>
      <c r="JJF69" s="126"/>
      <c r="JJG69" s="126"/>
      <c r="JJH69" s="126"/>
      <c r="JJI69" s="124"/>
      <c r="JJJ69" s="125"/>
      <c r="JJK69" s="129"/>
      <c r="JJL69" s="125"/>
      <c r="JJM69" s="126"/>
      <c r="JJN69" s="126"/>
      <c r="JJO69" s="126"/>
      <c r="JJP69" s="124"/>
      <c r="JJQ69" s="125"/>
      <c r="JJR69" s="129"/>
      <c r="JJS69" s="125"/>
      <c r="JJT69" s="126"/>
      <c r="JJU69" s="126"/>
      <c r="JJV69" s="126"/>
      <c r="JJW69" s="124"/>
      <c r="JJX69" s="125"/>
      <c r="JJY69" s="129"/>
      <c r="JJZ69" s="125"/>
      <c r="JKA69" s="126"/>
      <c r="JKB69" s="126"/>
      <c r="JKC69" s="126"/>
      <c r="JKD69" s="124"/>
      <c r="JKE69" s="125"/>
      <c r="JKF69" s="129"/>
      <c r="JKG69" s="125"/>
      <c r="JKH69" s="126"/>
      <c r="JKI69" s="126"/>
      <c r="JKJ69" s="126"/>
      <c r="JKK69" s="124"/>
      <c r="JKL69" s="125"/>
      <c r="JKM69" s="129"/>
      <c r="JKN69" s="125"/>
      <c r="JKO69" s="126"/>
      <c r="JKP69" s="126"/>
      <c r="JKQ69" s="126"/>
      <c r="JKR69" s="124"/>
      <c r="JKS69" s="125"/>
      <c r="JKT69" s="129"/>
      <c r="JKU69" s="125"/>
      <c r="JKV69" s="126"/>
      <c r="JKW69" s="126"/>
      <c r="JKX69" s="126"/>
      <c r="JKY69" s="124"/>
      <c r="JKZ69" s="125"/>
      <c r="JLA69" s="129"/>
      <c r="JLB69" s="125"/>
      <c r="JLC69" s="126"/>
      <c r="JLD69" s="126"/>
      <c r="JLE69" s="126"/>
      <c r="JLF69" s="124"/>
      <c r="JLG69" s="125"/>
      <c r="JLH69" s="129"/>
      <c r="JLI69" s="125"/>
      <c r="JLJ69" s="126"/>
      <c r="JLK69" s="126"/>
      <c r="JLL69" s="126"/>
      <c r="JLM69" s="124"/>
      <c r="JLN69" s="125"/>
      <c r="JLO69" s="129"/>
      <c r="JLP69" s="125"/>
      <c r="JLQ69" s="126"/>
      <c r="JLR69" s="126"/>
      <c r="JLS69" s="126"/>
      <c r="JLT69" s="124"/>
      <c r="JLU69" s="125"/>
      <c r="JLV69" s="129"/>
      <c r="JLW69" s="125"/>
      <c r="JLX69" s="126"/>
      <c r="JLY69" s="126"/>
      <c r="JLZ69" s="126"/>
      <c r="JMA69" s="124"/>
      <c r="JMB69" s="125"/>
      <c r="JMC69" s="129"/>
      <c r="JMD69" s="125"/>
      <c r="JME69" s="126"/>
      <c r="JMF69" s="126"/>
      <c r="JMG69" s="126"/>
      <c r="JMH69" s="124"/>
      <c r="JMI69" s="125"/>
      <c r="JMJ69" s="129"/>
      <c r="JMK69" s="125"/>
      <c r="JML69" s="126"/>
      <c r="JMM69" s="126"/>
      <c r="JMN69" s="126"/>
      <c r="JMO69" s="124"/>
      <c r="JMP69" s="125"/>
      <c r="JMQ69" s="129"/>
      <c r="JMR69" s="125"/>
      <c r="JMS69" s="126"/>
      <c r="JMT69" s="126"/>
      <c r="JMU69" s="126"/>
      <c r="JMV69" s="124"/>
      <c r="JMW69" s="125"/>
      <c r="JMX69" s="129"/>
      <c r="JMY69" s="125"/>
      <c r="JMZ69" s="126"/>
      <c r="JNA69" s="126"/>
      <c r="JNB69" s="126"/>
      <c r="JNC69" s="124"/>
      <c r="JND69" s="125"/>
      <c r="JNE69" s="129"/>
      <c r="JNF69" s="125"/>
      <c r="JNG69" s="126"/>
      <c r="JNH69" s="126"/>
      <c r="JNI69" s="126"/>
      <c r="JNJ69" s="124"/>
      <c r="JNK69" s="125"/>
      <c r="JNL69" s="129"/>
      <c r="JNM69" s="125"/>
      <c r="JNN69" s="126"/>
      <c r="JNO69" s="126"/>
      <c r="JNP69" s="126"/>
      <c r="JNQ69" s="124"/>
      <c r="JNR69" s="125"/>
      <c r="JNS69" s="129"/>
      <c r="JNT69" s="125"/>
      <c r="JNU69" s="126"/>
      <c r="JNV69" s="126"/>
      <c r="JNW69" s="126"/>
      <c r="JNX69" s="124"/>
      <c r="JNY69" s="125"/>
      <c r="JNZ69" s="129"/>
      <c r="JOA69" s="125"/>
      <c r="JOB69" s="126"/>
      <c r="JOC69" s="126"/>
      <c r="JOD69" s="126"/>
      <c r="JOE69" s="124"/>
      <c r="JOF69" s="125"/>
      <c r="JOG69" s="129"/>
      <c r="JOH69" s="125"/>
      <c r="JOI69" s="126"/>
      <c r="JOJ69" s="126"/>
      <c r="JOK69" s="126"/>
      <c r="JOL69" s="124"/>
      <c r="JOM69" s="125"/>
      <c r="JON69" s="129"/>
      <c r="JOO69" s="125"/>
      <c r="JOP69" s="126"/>
      <c r="JOQ69" s="126"/>
      <c r="JOR69" s="126"/>
      <c r="JOS69" s="124"/>
      <c r="JOT69" s="125"/>
      <c r="JOU69" s="129"/>
      <c r="JOV69" s="125"/>
      <c r="JOW69" s="126"/>
      <c r="JOX69" s="126"/>
      <c r="JOY69" s="126"/>
      <c r="JOZ69" s="124"/>
      <c r="JPA69" s="125"/>
      <c r="JPB69" s="129"/>
      <c r="JPC69" s="125"/>
      <c r="JPD69" s="126"/>
      <c r="JPE69" s="126"/>
      <c r="JPF69" s="126"/>
      <c r="JPG69" s="124"/>
      <c r="JPH69" s="125"/>
      <c r="JPI69" s="129"/>
      <c r="JPJ69" s="125"/>
      <c r="JPK69" s="126"/>
      <c r="JPL69" s="126"/>
      <c r="JPM69" s="126"/>
      <c r="JPN69" s="124"/>
      <c r="JPO69" s="125"/>
      <c r="JPP69" s="129"/>
      <c r="JPQ69" s="125"/>
      <c r="JPR69" s="126"/>
      <c r="JPS69" s="126"/>
      <c r="JPT69" s="126"/>
      <c r="JPU69" s="124"/>
      <c r="JPV69" s="125"/>
      <c r="JPW69" s="129"/>
      <c r="JPX69" s="125"/>
      <c r="JPY69" s="126"/>
      <c r="JPZ69" s="126"/>
      <c r="JQA69" s="126"/>
      <c r="JQB69" s="124"/>
      <c r="JQC69" s="125"/>
      <c r="JQD69" s="129"/>
      <c r="JQE69" s="125"/>
      <c r="JQF69" s="126"/>
      <c r="JQG69" s="126"/>
      <c r="JQH69" s="126"/>
      <c r="JQI69" s="124"/>
      <c r="JQJ69" s="125"/>
      <c r="JQK69" s="129"/>
      <c r="JQL69" s="125"/>
      <c r="JQM69" s="126"/>
      <c r="JQN69" s="126"/>
      <c r="JQO69" s="126"/>
      <c r="JQP69" s="124"/>
      <c r="JQQ69" s="125"/>
      <c r="JQR69" s="129"/>
      <c r="JQS69" s="125"/>
      <c r="JQT69" s="126"/>
      <c r="JQU69" s="126"/>
      <c r="JQV69" s="126"/>
      <c r="JQW69" s="124"/>
      <c r="JQX69" s="125"/>
      <c r="JQY69" s="129"/>
      <c r="JQZ69" s="125"/>
      <c r="JRA69" s="126"/>
      <c r="JRB69" s="126"/>
      <c r="JRC69" s="126"/>
      <c r="JRD69" s="124"/>
      <c r="JRE69" s="125"/>
      <c r="JRF69" s="129"/>
      <c r="JRG69" s="125"/>
      <c r="JRH69" s="126"/>
      <c r="JRI69" s="126"/>
      <c r="JRJ69" s="126"/>
      <c r="JRK69" s="124"/>
      <c r="JRL69" s="125"/>
      <c r="JRM69" s="129"/>
      <c r="JRN69" s="125"/>
      <c r="JRO69" s="126"/>
      <c r="JRP69" s="126"/>
      <c r="JRQ69" s="126"/>
      <c r="JRR69" s="124"/>
      <c r="JRS69" s="125"/>
      <c r="JRT69" s="129"/>
      <c r="JRU69" s="125"/>
      <c r="JRV69" s="126"/>
      <c r="JRW69" s="126"/>
      <c r="JRX69" s="126"/>
      <c r="JRY69" s="124"/>
      <c r="JRZ69" s="125"/>
      <c r="JSA69" s="129"/>
      <c r="JSB69" s="125"/>
      <c r="JSC69" s="126"/>
      <c r="JSD69" s="126"/>
      <c r="JSE69" s="126"/>
      <c r="JSF69" s="124"/>
      <c r="JSG69" s="125"/>
      <c r="JSH69" s="129"/>
      <c r="JSI69" s="125"/>
      <c r="JSJ69" s="126"/>
      <c r="JSK69" s="126"/>
      <c r="JSL69" s="126"/>
      <c r="JSM69" s="124"/>
      <c r="JSN69" s="125"/>
      <c r="JSO69" s="129"/>
      <c r="JSP69" s="125"/>
      <c r="JSQ69" s="126"/>
      <c r="JSR69" s="126"/>
      <c r="JSS69" s="126"/>
      <c r="JST69" s="124"/>
      <c r="JSU69" s="125"/>
      <c r="JSV69" s="129"/>
      <c r="JSW69" s="125"/>
      <c r="JSX69" s="126"/>
      <c r="JSY69" s="126"/>
      <c r="JSZ69" s="126"/>
      <c r="JTA69" s="124"/>
      <c r="JTB69" s="125"/>
      <c r="JTC69" s="129"/>
      <c r="JTD69" s="125"/>
      <c r="JTE69" s="126"/>
      <c r="JTF69" s="126"/>
      <c r="JTG69" s="126"/>
      <c r="JTH69" s="124"/>
      <c r="JTI69" s="125"/>
      <c r="JTJ69" s="129"/>
      <c r="JTK69" s="125"/>
      <c r="JTL69" s="126"/>
      <c r="JTM69" s="126"/>
      <c r="JTN69" s="126"/>
      <c r="JTO69" s="124"/>
      <c r="JTP69" s="125"/>
      <c r="JTQ69" s="129"/>
      <c r="JTR69" s="125"/>
      <c r="JTS69" s="126"/>
      <c r="JTT69" s="126"/>
      <c r="JTU69" s="126"/>
      <c r="JTV69" s="124"/>
      <c r="JTW69" s="125"/>
      <c r="JTX69" s="129"/>
      <c r="JTY69" s="125"/>
      <c r="JTZ69" s="126"/>
      <c r="JUA69" s="126"/>
      <c r="JUB69" s="126"/>
      <c r="JUC69" s="124"/>
      <c r="JUD69" s="125"/>
      <c r="JUE69" s="129"/>
      <c r="JUF69" s="125"/>
      <c r="JUG69" s="126"/>
      <c r="JUH69" s="126"/>
      <c r="JUI69" s="126"/>
      <c r="JUJ69" s="124"/>
      <c r="JUK69" s="125"/>
      <c r="JUL69" s="129"/>
      <c r="JUM69" s="125"/>
      <c r="JUN69" s="126"/>
      <c r="JUO69" s="126"/>
      <c r="JUP69" s="126"/>
      <c r="JUQ69" s="124"/>
      <c r="JUR69" s="125"/>
      <c r="JUS69" s="129"/>
      <c r="JUT69" s="125"/>
      <c r="JUU69" s="126"/>
      <c r="JUV69" s="126"/>
      <c r="JUW69" s="126"/>
      <c r="JUX69" s="124"/>
      <c r="JUY69" s="125"/>
      <c r="JUZ69" s="129"/>
      <c r="JVA69" s="125"/>
      <c r="JVB69" s="126"/>
      <c r="JVC69" s="126"/>
      <c r="JVD69" s="126"/>
      <c r="JVE69" s="124"/>
      <c r="JVF69" s="125"/>
      <c r="JVG69" s="129"/>
      <c r="JVH69" s="125"/>
      <c r="JVI69" s="126"/>
      <c r="JVJ69" s="126"/>
      <c r="JVK69" s="126"/>
      <c r="JVL69" s="124"/>
      <c r="JVM69" s="125"/>
      <c r="JVN69" s="129"/>
      <c r="JVO69" s="125"/>
      <c r="JVP69" s="126"/>
      <c r="JVQ69" s="126"/>
      <c r="JVR69" s="126"/>
      <c r="JVS69" s="124"/>
      <c r="JVT69" s="125"/>
      <c r="JVU69" s="129"/>
      <c r="JVV69" s="125"/>
      <c r="JVW69" s="126"/>
      <c r="JVX69" s="126"/>
      <c r="JVY69" s="126"/>
      <c r="JVZ69" s="124"/>
      <c r="JWA69" s="125"/>
      <c r="JWB69" s="129"/>
      <c r="JWC69" s="125"/>
      <c r="JWD69" s="126"/>
      <c r="JWE69" s="126"/>
      <c r="JWF69" s="126"/>
      <c r="JWG69" s="124"/>
      <c r="JWH69" s="125"/>
      <c r="JWI69" s="129"/>
      <c r="JWJ69" s="125"/>
      <c r="JWK69" s="126"/>
      <c r="JWL69" s="126"/>
      <c r="JWM69" s="126"/>
      <c r="JWN69" s="124"/>
      <c r="JWO69" s="125"/>
      <c r="JWP69" s="129"/>
      <c r="JWQ69" s="125"/>
      <c r="JWR69" s="126"/>
      <c r="JWS69" s="126"/>
      <c r="JWT69" s="126"/>
      <c r="JWU69" s="124"/>
      <c r="JWV69" s="125"/>
      <c r="JWW69" s="129"/>
      <c r="JWX69" s="125"/>
      <c r="JWY69" s="126"/>
      <c r="JWZ69" s="126"/>
      <c r="JXA69" s="126"/>
      <c r="JXB69" s="124"/>
      <c r="JXC69" s="125"/>
      <c r="JXD69" s="129"/>
      <c r="JXE69" s="125"/>
      <c r="JXF69" s="126"/>
      <c r="JXG69" s="126"/>
      <c r="JXH69" s="126"/>
      <c r="JXI69" s="124"/>
      <c r="JXJ69" s="125"/>
      <c r="JXK69" s="129"/>
      <c r="JXL69" s="125"/>
      <c r="JXM69" s="126"/>
      <c r="JXN69" s="126"/>
      <c r="JXO69" s="126"/>
      <c r="JXP69" s="124"/>
      <c r="JXQ69" s="125"/>
      <c r="JXR69" s="129"/>
      <c r="JXS69" s="125"/>
      <c r="JXT69" s="126"/>
      <c r="JXU69" s="126"/>
      <c r="JXV69" s="126"/>
      <c r="JXW69" s="124"/>
      <c r="JXX69" s="125"/>
      <c r="JXY69" s="129"/>
      <c r="JXZ69" s="125"/>
      <c r="JYA69" s="126"/>
      <c r="JYB69" s="126"/>
      <c r="JYC69" s="126"/>
      <c r="JYD69" s="124"/>
      <c r="JYE69" s="125"/>
      <c r="JYF69" s="129"/>
      <c r="JYG69" s="125"/>
      <c r="JYH69" s="126"/>
      <c r="JYI69" s="126"/>
      <c r="JYJ69" s="126"/>
      <c r="JYK69" s="124"/>
      <c r="JYL69" s="125"/>
      <c r="JYM69" s="129"/>
      <c r="JYN69" s="125"/>
      <c r="JYO69" s="126"/>
      <c r="JYP69" s="126"/>
      <c r="JYQ69" s="126"/>
      <c r="JYR69" s="124"/>
      <c r="JYS69" s="125"/>
      <c r="JYT69" s="129"/>
      <c r="JYU69" s="125"/>
      <c r="JYV69" s="126"/>
      <c r="JYW69" s="126"/>
      <c r="JYX69" s="126"/>
      <c r="JYY69" s="124"/>
      <c r="JYZ69" s="125"/>
      <c r="JZA69" s="129"/>
      <c r="JZB69" s="125"/>
      <c r="JZC69" s="126"/>
      <c r="JZD69" s="126"/>
      <c r="JZE69" s="126"/>
      <c r="JZF69" s="124"/>
      <c r="JZG69" s="125"/>
      <c r="JZH69" s="129"/>
      <c r="JZI69" s="125"/>
      <c r="JZJ69" s="126"/>
      <c r="JZK69" s="126"/>
      <c r="JZL69" s="126"/>
      <c r="JZM69" s="124"/>
      <c r="JZN69" s="125"/>
      <c r="JZO69" s="129"/>
      <c r="JZP69" s="125"/>
      <c r="JZQ69" s="126"/>
      <c r="JZR69" s="126"/>
      <c r="JZS69" s="126"/>
      <c r="JZT69" s="124"/>
      <c r="JZU69" s="125"/>
      <c r="JZV69" s="129"/>
      <c r="JZW69" s="125"/>
      <c r="JZX69" s="126"/>
      <c r="JZY69" s="126"/>
      <c r="JZZ69" s="126"/>
      <c r="KAA69" s="124"/>
      <c r="KAB69" s="125"/>
      <c r="KAC69" s="129"/>
      <c r="KAD69" s="125"/>
      <c r="KAE69" s="126"/>
      <c r="KAF69" s="126"/>
      <c r="KAG69" s="126"/>
      <c r="KAH69" s="124"/>
      <c r="KAI69" s="125"/>
      <c r="KAJ69" s="129"/>
      <c r="KAK69" s="125"/>
      <c r="KAL69" s="126"/>
      <c r="KAM69" s="126"/>
      <c r="KAN69" s="126"/>
      <c r="KAO69" s="124"/>
      <c r="KAP69" s="125"/>
      <c r="KAQ69" s="129"/>
      <c r="KAR69" s="125"/>
      <c r="KAS69" s="126"/>
      <c r="KAT69" s="126"/>
      <c r="KAU69" s="126"/>
      <c r="KAV69" s="124"/>
      <c r="KAW69" s="125"/>
      <c r="KAX69" s="129"/>
      <c r="KAY69" s="125"/>
      <c r="KAZ69" s="126"/>
      <c r="KBA69" s="126"/>
      <c r="KBB69" s="126"/>
      <c r="KBC69" s="124"/>
      <c r="KBD69" s="125"/>
      <c r="KBE69" s="129"/>
      <c r="KBF69" s="125"/>
      <c r="KBG69" s="126"/>
      <c r="KBH69" s="126"/>
      <c r="KBI69" s="126"/>
      <c r="KBJ69" s="124"/>
      <c r="KBK69" s="125"/>
      <c r="KBL69" s="129"/>
      <c r="KBM69" s="125"/>
      <c r="KBN69" s="126"/>
      <c r="KBO69" s="126"/>
      <c r="KBP69" s="126"/>
      <c r="KBQ69" s="124"/>
      <c r="KBR69" s="125"/>
      <c r="KBS69" s="129"/>
      <c r="KBT69" s="125"/>
      <c r="KBU69" s="126"/>
      <c r="KBV69" s="126"/>
      <c r="KBW69" s="126"/>
      <c r="KBX69" s="124"/>
      <c r="KBY69" s="125"/>
      <c r="KBZ69" s="129"/>
      <c r="KCA69" s="125"/>
      <c r="KCB69" s="126"/>
      <c r="KCC69" s="126"/>
      <c r="KCD69" s="126"/>
      <c r="KCE69" s="124"/>
      <c r="KCF69" s="125"/>
      <c r="KCG69" s="129"/>
      <c r="KCH69" s="125"/>
      <c r="KCI69" s="126"/>
      <c r="KCJ69" s="126"/>
      <c r="KCK69" s="126"/>
      <c r="KCL69" s="124"/>
      <c r="KCM69" s="125"/>
      <c r="KCN69" s="129"/>
      <c r="KCO69" s="125"/>
      <c r="KCP69" s="126"/>
      <c r="KCQ69" s="126"/>
      <c r="KCR69" s="126"/>
      <c r="KCS69" s="124"/>
      <c r="KCT69" s="125"/>
      <c r="KCU69" s="129"/>
      <c r="KCV69" s="125"/>
      <c r="KCW69" s="126"/>
      <c r="KCX69" s="126"/>
      <c r="KCY69" s="126"/>
      <c r="KCZ69" s="124"/>
      <c r="KDA69" s="125"/>
      <c r="KDB69" s="129"/>
      <c r="KDC69" s="125"/>
      <c r="KDD69" s="126"/>
      <c r="KDE69" s="126"/>
      <c r="KDF69" s="126"/>
      <c r="KDG69" s="124"/>
      <c r="KDH69" s="125"/>
      <c r="KDI69" s="129"/>
      <c r="KDJ69" s="125"/>
      <c r="KDK69" s="126"/>
      <c r="KDL69" s="126"/>
      <c r="KDM69" s="126"/>
      <c r="KDN69" s="124"/>
      <c r="KDO69" s="125"/>
      <c r="KDP69" s="129"/>
      <c r="KDQ69" s="125"/>
      <c r="KDR69" s="126"/>
      <c r="KDS69" s="126"/>
      <c r="KDT69" s="126"/>
      <c r="KDU69" s="124"/>
      <c r="KDV69" s="125"/>
      <c r="KDW69" s="129"/>
      <c r="KDX69" s="125"/>
      <c r="KDY69" s="126"/>
      <c r="KDZ69" s="126"/>
      <c r="KEA69" s="126"/>
      <c r="KEB69" s="124"/>
      <c r="KEC69" s="125"/>
      <c r="KED69" s="129"/>
      <c r="KEE69" s="125"/>
      <c r="KEF69" s="126"/>
      <c r="KEG69" s="126"/>
      <c r="KEH69" s="126"/>
      <c r="KEI69" s="124"/>
      <c r="KEJ69" s="125"/>
      <c r="KEK69" s="129"/>
      <c r="KEL69" s="125"/>
      <c r="KEM69" s="126"/>
      <c r="KEN69" s="126"/>
      <c r="KEO69" s="126"/>
      <c r="KEP69" s="124"/>
      <c r="KEQ69" s="125"/>
      <c r="KER69" s="129"/>
      <c r="KES69" s="125"/>
      <c r="KET69" s="126"/>
      <c r="KEU69" s="126"/>
      <c r="KEV69" s="126"/>
      <c r="KEW69" s="124"/>
      <c r="KEX69" s="125"/>
      <c r="KEY69" s="129"/>
      <c r="KEZ69" s="125"/>
      <c r="KFA69" s="126"/>
      <c r="KFB69" s="126"/>
      <c r="KFC69" s="126"/>
      <c r="KFD69" s="124"/>
      <c r="KFE69" s="125"/>
      <c r="KFF69" s="129"/>
      <c r="KFG69" s="125"/>
      <c r="KFH69" s="126"/>
      <c r="KFI69" s="126"/>
      <c r="KFJ69" s="126"/>
      <c r="KFK69" s="124"/>
      <c r="KFL69" s="125"/>
      <c r="KFM69" s="129"/>
      <c r="KFN69" s="125"/>
      <c r="KFO69" s="126"/>
      <c r="KFP69" s="126"/>
      <c r="KFQ69" s="126"/>
      <c r="KFR69" s="124"/>
      <c r="KFS69" s="125"/>
      <c r="KFT69" s="129"/>
      <c r="KFU69" s="125"/>
      <c r="KFV69" s="126"/>
      <c r="KFW69" s="126"/>
      <c r="KFX69" s="126"/>
      <c r="KFY69" s="124"/>
      <c r="KFZ69" s="125"/>
      <c r="KGA69" s="129"/>
      <c r="KGB69" s="125"/>
      <c r="KGC69" s="126"/>
      <c r="KGD69" s="126"/>
      <c r="KGE69" s="126"/>
      <c r="KGF69" s="124"/>
      <c r="KGG69" s="125"/>
      <c r="KGH69" s="129"/>
      <c r="KGI69" s="125"/>
      <c r="KGJ69" s="126"/>
      <c r="KGK69" s="126"/>
      <c r="KGL69" s="126"/>
      <c r="KGM69" s="124"/>
      <c r="KGN69" s="125"/>
      <c r="KGO69" s="129"/>
      <c r="KGP69" s="125"/>
      <c r="KGQ69" s="126"/>
      <c r="KGR69" s="126"/>
      <c r="KGS69" s="126"/>
      <c r="KGT69" s="124"/>
      <c r="KGU69" s="125"/>
      <c r="KGV69" s="129"/>
      <c r="KGW69" s="125"/>
      <c r="KGX69" s="126"/>
      <c r="KGY69" s="126"/>
      <c r="KGZ69" s="126"/>
      <c r="KHA69" s="124"/>
      <c r="KHB69" s="125"/>
      <c r="KHC69" s="129"/>
      <c r="KHD69" s="125"/>
      <c r="KHE69" s="126"/>
      <c r="KHF69" s="126"/>
      <c r="KHG69" s="126"/>
      <c r="KHH69" s="124"/>
      <c r="KHI69" s="125"/>
      <c r="KHJ69" s="129"/>
      <c r="KHK69" s="125"/>
      <c r="KHL69" s="126"/>
      <c r="KHM69" s="126"/>
      <c r="KHN69" s="126"/>
      <c r="KHO69" s="124"/>
      <c r="KHP69" s="125"/>
      <c r="KHQ69" s="129"/>
      <c r="KHR69" s="125"/>
      <c r="KHS69" s="126"/>
      <c r="KHT69" s="126"/>
      <c r="KHU69" s="126"/>
      <c r="KHV69" s="124"/>
      <c r="KHW69" s="125"/>
      <c r="KHX69" s="129"/>
      <c r="KHY69" s="125"/>
      <c r="KHZ69" s="126"/>
      <c r="KIA69" s="126"/>
      <c r="KIB69" s="126"/>
      <c r="KIC69" s="124"/>
      <c r="KID69" s="125"/>
      <c r="KIE69" s="129"/>
      <c r="KIF69" s="125"/>
      <c r="KIG69" s="126"/>
      <c r="KIH69" s="126"/>
      <c r="KII69" s="126"/>
      <c r="KIJ69" s="124"/>
      <c r="KIK69" s="125"/>
      <c r="KIL69" s="129"/>
      <c r="KIM69" s="125"/>
      <c r="KIN69" s="126"/>
      <c r="KIO69" s="126"/>
      <c r="KIP69" s="126"/>
      <c r="KIQ69" s="124"/>
      <c r="KIR69" s="125"/>
      <c r="KIS69" s="129"/>
      <c r="KIT69" s="125"/>
      <c r="KIU69" s="126"/>
      <c r="KIV69" s="126"/>
      <c r="KIW69" s="126"/>
      <c r="KIX69" s="124"/>
      <c r="KIY69" s="125"/>
      <c r="KIZ69" s="129"/>
      <c r="KJA69" s="125"/>
      <c r="KJB69" s="126"/>
      <c r="KJC69" s="126"/>
      <c r="KJD69" s="126"/>
      <c r="KJE69" s="124"/>
      <c r="KJF69" s="125"/>
      <c r="KJG69" s="129"/>
      <c r="KJH69" s="125"/>
      <c r="KJI69" s="126"/>
      <c r="KJJ69" s="126"/>
      <c r="KJK69" s="126"/>
      <c r="KJL69" s="124"/>
      <c r="KJM69" s="125"/>
      <c r="KJN69" s="129"/>
      <c r="KJO69" s="125"/>
      <c r="KJP69" s="126"/>
      <c r="KJQ69" s="126"/>
      <c r="KJR69" s="126"/>
      <c r="KJS69" s="124"/>
      <c r="KJT69" s="125"/>
      <c r="KJU69" s="129"/>
      <c r="KJV69" s="125"/>
      <c r="KJW69" s="126"/>
      <c r="KJX69" s="126"/>
      <c r="KJY69" s="126"/>
      <c r="KJZ69" s="124"/>
      <c r="KKA69" s="125"/>
      <c r="KKB69" s="129"/>
      <c r="KKC69" s="125"/>
      <c r="KKD69" s="126"/>
      <c r="KKE69" s="126"/>
      <c r="KKF69" s="126"/>
      <c r="KKG69" s="124"/>
      <c r="KKH69" s="125"/>
      <c r="KKI69" s="129"/>
      <c r="KKJ69" s="125"/>
      <c r="KKK69" s="126"/>
      <c r="KKL69" s="126"/>
      <c r="KKM69" s="126"/>
      <c r="KKN69" s="124"/>
      <c r="KKO69" s="125"/>
      <c r="KKP69" s="129"/>
      <c r="KKQ69" s="125"/>
      <c r="KKR69" s="126"/>
      <c r="KKS69" s="126"/>
      <c r="KKT69" s="126"/>
      <c r="KKU69" s="124"/>
      <c r="KKV69" s="125"/>
      <c r="KKW69" s="129"/>
      <c r="KKX69" s="125"/>
      <c r="KKY69" s="126"/>
      <c r="KKZ69" s="126"/>
      <c r="KLA69" s="126"/>
      <c r="KLB69" s="124"/>
      <c r="KLC69" s="125"/>
      <c r="KLD69" s="129"/>
      <c r="KLE69" s="125"/>
      <c r="KLF69" s="126"/>
      <c r="KLG69" s="126"/>
      <c r="KLH69" s="126"/>
      <c r="KLI69" s="124"/>
      <c r="KLJ69" s="125"/>
      <c r="KLK69" s="129"/>
      <c r="KLL69" s="125"/>
      <c r="KLM69" s="126"/>
      <c r="KLN69" s="126"/>
      <c r="KLO69" s="126"/>
      <c r="KLP69" s="124"/>
      <c r="KLQ69" s="125"/>
      <c r="KLR69" s="129"/>
      <c r="KLS69" s="125"/>
      <c r="KLT69" s="126"/>
      <c r="KLU69" s="126"/>
      <c r="KLV69" s="126"/>
      <c r="KLW69" s="124"/>
      <c r="KLX69" s="125"/>
      <c r="KLY69" s="129"/>
      <c r="KLZ69" s="125"/>
      <c r="KMA69" s="126"/>
      <c r="KMB69" s="126"/>
      <c r="KMC69" s="126"/>
      <c r="KMD69" s="124"/>
      <c r="KME69" s="125"/>
      <c r="KMF69" s="129"/>
      <c r="KMG69" s="125"/>
      <c r="KMH69" s="126"/>
      <c r="KMI69" s="126"/>
      <c r="KMJ69" s="126"/>
      <c r="KMK69" s="124"/>
      <c r="KML69" s="125"/>
      <c r="KMM69" s="129"/>
      <c r="KMN69" s="125"/>
      <c r="KMO69" s="126"/>
      <c r="KMP69" s="126"/>
      <c r="KMQ69" s="126"/>
      <c r="KMR69" s="124"/>
      <c r="KMS69" s="125"/>
      <c r="KMT69" s="129"/>
      <c r="KMU69" s="125"/>
      <c r="KMV69" s="126"/>
      <c r="KMW69" s="126"/>
      <c r="KMX69" s="126"/>
      <c r="KMY69" s="124"/>
      <c r="KMZ69" s="125"/>
      <c r="KNA69" s="129"/>
      <c r="KNB69" s="125"/>
      <c r="KNC69" s="126"/>
      <c r="KND69" s="126"/>
      <c r="KNE69" s="126"/>
      <c r="KNF69" s="124"/>
      <c r="KNG69" s="125"/>
      <c r="KNH69" s="129"/>
      <c r="KNI69" s="125"/>
      <c r="KNJ69" s="126"/>
      <c r="KNK69" s="126"/>
      <c r="KNL69" s="126"/>
      <c r="KNM69" s="124"/>
      <c r="KNN69" s="125"/>
      <c r="KNO69" s="129"/>
      <c r="KNP69" s="125"/>
      <c r="KNQ69" s="126"/>
      <c r="KNR69" s="126"/>
      <c r="KNS69" s="126"/>
      <c r="KNT69" s="124"/>
      <c r="KNU69" s="125"/>
      <c r="KNV69" s="129"/>
      <c r="KNW69" s="125"/>
      <c r="KNX69" s="126"/>
      <c r="KNY69" s="126"/>
      <c r="KNZ69" s="126"/>
      <c r="KOA69" s="124"/>
      <c r="KOB69" s="125"/>
      <c r="KOC69" s="129"/>
      <c r="KOD69" s="125"/>
      <c r="KOE69" s="126"/>
      <c r="KOF69" s="126"/>
      <c r="KOG69" s="126"/>
      <c r="KOH69" s="124"/>
      <c r="KOI69" s="125"/>
      <c r="KOJ69" s="129"/>
      <c r="KOK69" s="125"/>
      <c r="KOL69" s="126"/>
      <c r="KOM69" s="126"/>
      <c r="KON69" s="126"/>
      <c r="KOO69" s="124"/>
      <c r="KOP69" s="125"/>
      <c r="KOQ69" s="129"/>
      <c r="KOR69" s="125"/>
      <c r="KOS69" s="126"/>
      <c r="KOT69" s="126"/>
      <c r="KOU69" s="126"/>
      <c r="KOV69" s="124"/>
      <c r="KOW69" s="125"/>
      <c r="KOX69" s="129"/>
      <c r="KOY69" s="125"/>
      <c r="KOZ69" s="126"/>
      <c r="KPA69" s="126"/>
      <c r="KPB69" s="126"/>
      <c r="KPC69" s="124"/>
      <c r="KPD69" s="125"/>
      <c r="KPE69" s="129"/>
      <c r="KPF69" s="125"/>
      <c r="KPG69" s="126"/>
      <c r="KPH69" s="126"/>
      <c r="KPI69" s="126"/>
      <c r="KPJ69" s="124"/>
      <c r="KPK69" s="125"/>
      <c r="KPL69" s="129"/>
      <c r="KPM69" s="125"/>
      <c r="KPN69" s="126"/>
      <c r="KPO69" s="126"/>
      <c r="KPP69" s="126"/>
      <c r="KPQ69" s="124"/>
      <c r="KPR69" s="125"/>
      <c r="KPS69" s="129"/>
      <c r="KPT69" s="125"/>
      <c r="KPU69" s="126"/>
      <c r="KPV69" s="126"/>
      <c r="KPW69" s="126"/>
      <c r="KPX69" s="124"/>
      <c r="KPY69" s="125"/>
      <c r="KPZ69" s="129"/>
      <c r="KQA69" s="125"/>
      <c r="KQB69" s="126"/>
      <c r="KQC69" s="126"/>
      <c r="KQD69" s="126"/>
      <c r="KQE69" s="124"/>
      <c r="KQF69" s="125"/>
      <c r="KQG69" s="129"/>
      <c r="KQH69" s="125"/>
      <c r="KQI69" s="126"/>
      <c r="KQJ69" s="126"/>
      <c r="KQK69" s="126"/>
      <c r="KQL69" s="124"/>
      <c r="KQM69" s="125"/>
      <c r="KQN69" s="129"/>
      <c r="KQO69" s="125"/>
      <c r="KQP69" s="126"/>
      <c r="KQQ69" s="126"/>
      <c r="KQR69" s="126"/>
      <c r="KQS69" s="124"/>
      <c r="KQT69" s="125"/>
      <c r="KQU69" s="129"/>
      <c r="KQV69" s="125"/>
      <c r="KQW69" s="126"/>
      <c r="KQX69" s="126"/>
      <c r="KQY69" s="126"/>
      <c r="KQZ69" s="124"/>
      <c r="KRA69" s="125"/>
      <c r="KRB69" s="129"/>
      <c r="KRC69" s="125"/>
      <c r="KRD69" s="126"/>
      <c r="KRE69" s="126"/>
      <c r="KRF69" s="126"/>
      <c r="KRG69" s="124"/>
      <c r="KRH69" s="125"/>
      <c r="KRI69" s="129"/>
      <c r="KRJ69" s="125"/>
      <c r="KRK69" s="126"/>
      <c r="KRL69" s="126"/>
      <c r="KRM69" s="126"/>
      <c r="KRN69" s="124"/>
      <c r="KRO69" s="125"/>
      <c r="KRP69" s="129"/>
      <c r="KRQ69" s="125"/>
      <c r="KRR69" s="126"/>
      <c r="KRS69" s="126"/>
      <c r="KRT69" s="126"/>
      <c r="KRU69" s="124"/>
      <c r="KRV69" s="125"/>
      <c r="KRW69" s="129"/>
      <c r="KRX69" s="125"/>
      <c r="KRY69" s="126"/>
      <c r="KRZ69" s="126"/>
      <c r="KSA69" s="126"/>
      <c r="KSB69" s="124"/>
      <c r="KSC69" s="125"/>
      <c r="KSD69" s="129"/>
      <c r="KSE69" s="125"/>
      <c r="KSF69" s="126"/>
      <c r="KSG69" s="126"/>
      <c r="KSH69" s="126"/>
      <c r="KSI69" s="124"/>
      <c r="KSJ69" s="125"/>
      <c r="KSK69" s="129"/>
      <c r="KSL69" s="125"/>
      <c r="KSM69" s="126"/>
      <c r="KSN69" s="126"/>
      <c r="KSO69" s="126"/>
      <c r="KSP69" s="124"/>
      <c r="KSQ69" s="125"/>
      <c r="KSR69" s="129"/>
      <c r="KSS69" s="125"/>
      <c r="KST69" s="126"/>
      <c r="KSU69" s="126"/>
      <c r="KSV69" s="126"/>
      <c r="KSW69" s="124"/>
      <c r="KSX69" s="125"/>
      <c r="KSY69" s="129"/>
      <c r="KSZ69" s="125"/>
      <c r="KTA69" s="126"/>
      <c r="KTB69" s="126"/>
      <c r="KTC69" s="126"/>
      <c r="KTD69" s="124"/>
      <c r="KTE69" s="125"/>
      <c r="KTF69" s="129"/>
      <c r="KTG69" s="125"/>
      <c r="KTH69" s="126"/>
      <c r="KTI69" s="126"/>
      <c r="KTJ69" s="126"/>
      <c r="KTK69" s="124"/>
      <c r="KTL69" s="125"/>
      <c r="KTM69" s="129"/>
      <c r="KTN69" s="125"/>
      <c r="KTO69" s="126"/>
      <c r="KTP69" s="126"/>
      <c r="KTQ69" s="126"/>
      <c r="KTR69" s="124"/>
      <c r="KTS69" s="125"/>
      <c r="KTT69" s="129"/>
      <c r="KTU69" s="125"/>
      <c r="KTV69" s="126"/>
      <c r="KTW69" s="126"/>
      <c r="KTX69" s="126"/>
      <c r="KTY69" s="124"/>
      <c r="KTZ69" s="125"/>
      <c r="KUA69" s="129"/>
      <c r="KUB69" s="125"/>
      <c r="KUC69" s="126"/>
      <c r="KUD69" s="126"/>
      <c r="KUE69" s="126"/>
      <c r="KUF69" s="124"/>
      <c r="KUG69" s="125"/>
      <c r="KUH69" s="129"/>
      <c r="KUI69" s="125"/>
      <c r="KUJ69" s="126"/>
      <c r="KUK69" s="126"/>
      <c r="KUL69" s="126"/>
      <c r="KUM69" s="124"/>
      <c r="KUN69" s="125"/>
      <c r="KUO69" s="129"/>
      <c r="KUP69" s="125"/>
      <c r="KUQ69" s="126"/>
      <c r="KUR69" s="126"/>
      <c r="KUS69" s="126"/>
      <c r="KUT69" s="124"/>
      <c r="KUU69" s="125"/>
      <c r="KUV69" s="129"/>
      <c r="KUW69" s="125"/>
      <c r="KUX69" s="126"/>
      <c r="KUY69" s="126"/>
      <c r="KUZ69" s="126"/>
      <c r="KVA69" s="124"/>
      <c r="KVB69" s="125"/>
      <c r="KVC69" s="129"/>
      <c r="KVD69" s="125"/>
      <c r="KVE69" s="126"/>
      <c r="KVF69" s="126"/>
      <c r="KVG69" s="126"/>
      <c r="KVH69" s="124"/>
      <c r="KVI69" s="125"/>
      <c r="KVJ69" s="129"/>
      <c r="KVK69" s="125"/>
      <c r="KVL69" s="126"/>
      <c r="KVM69" s="126"/>
      <c r="KVN69" s="126"/>
      <c r="KVO69" s="124"/>
      <c r="KVP69" s="125"/>
      <c r="KVQ69" s="129"/>
      <c r="KVR69" s="125"/>
      <c r="KVS69" s="126"/>
      <c r="KVT69" s="126"/>
      <c r="KVU69" s="126"/>
      <c r="KVV69" s="124"/>
      <c r="KVW69" s="125"/>
      <c r="KVX69" s="129"/>
      <c r="KVY69" s="125"/>
      <c r="KVZ69" s="126"/>
      <c r="KWA69" s="126"/>
      <c r="KWB69" s="126"/>
      <c r="KWC69" s="124"/>
      <c r="KWD69" s="125"/>
      <c r="KWE69" s="129"/>
      <c r="KWF69" s="125"/>
      <c r="KWG69" s="126"/>
      <c r="KWH69" s="126"/>
      <c r="KWI69" s="126"/>
      <c r="KWJ69" s="124"/>
      <c r="KWK69" s="125"/>
      <c r="KWL69" s="129"/>
      <c r="KWM69" s="125"/>
      <c r="KWN69" s="126"/>
      <c r="KWO69" s="126"/>
      <c r="KWP69" s="126"/>
      <c r="KWQ69" s="124"/>
      <c r="KWR69" s="125"/>
      <c r="KWS69" s="129"/>
      <c r="KWT69" s="125"/>
      <c r="KWU69" s="126"/>
      <c r="KWV69" s="126"/>
      <c r="KWW69" s="126"/>
      <c r="KWX69" s="124"/>
      <c r="KWY69" s="125"/>
      <c r="KWZ69" s="129"/>
      <c r="KXA69" s="125"/>
      <c r="KXB69" s="126"/>
      <c r="KXC69" s="126"/>
      <c r="KXD69" s="126"/>
      <c r="KXE69" s="124"/>
      <c r="KXF69" s="125"/>
      <c r="KXG69" s="129"/>
      <c r="KXH69" s="125"/>
      <c r="KXI69" s="126"/>
      <c r="KXJ69" s="126"/>
      <c r="KXK69" s="126"/>
      <c r="KXL69" s="124"/>
      <c r="KXM69" s="125"/>
      <c r="KXN69" s="129"/>
      <c r="KXO69" s="125"/>
      <c r="KXP69" s="126"/>
      <c r="KXQ69" s="126"/>
      <c r="KXR69" s="126"/>
      <c r="KXS69" s="124"/>
      <c r="KXT69" s="125"/>
      <c r="KXU69" s="129"/>
      <c r="KXV69" s="125"/>
      <c r="KXW69" s="126"/>
      <c r="KXX69" s="126"/>
      <c r="KXY69" s="126"/>
      <c r="KXZ69" s="124"/>
      <c r="KYA69" s="125"/>
      <c r="KYB69" s="129"/>
      <c r="KYC69" s="125"/>
      <c r="KYD69" s="126"/>
      <c r="KYE69" s="126"/>
      <c r="KYF69" s="126"/>
      <c r="KYG69" s="124"/>
      <c r="KYH69" s="125"/>
      <c r="KYI69" s="129"/>
      <c r="KYJ69" s="125"/>
      <c r="KYK69" s="126"/>
      <c r="KYL69" s="126"/>
      <c r="KYM69" s="126"/>
      <c r="KYN69" s="124"/>
      <c r="KYO69" s="125"/>
      <c r="KYP69" s="129"/>
      <c r="KYQ69" s="125"/>
      <c r="KYR69" s="126"/>
      <c r="KYS69" s="126"/>
      <c r="KYT69" s="126"/>
      <c r="KYU69" s="124"/>
      <c r="KYV69" s="125"/>
      <c r="KYW69" s="129"/>
      <c r="KYX69" s="125"/>
      <c r="KYY69" s="126"/>
      <c r="KYZ69" s="126"/>
      <c r="KZA69" s="126"/>
      <c r="KZB69" s="124"/>
      <c r="KZC69" s="125"/>
      <c r="KZD69" s="129"/>
      <c r="KZE69" s="125"/>
      <c r="KZF69" s="126"/>
      <c r="KZG69" s="126"/>
      <c r="KZH69" s="126"/>
      <c r="KZI69" s="124"/>
      <c r="KZJ69" s="125"/>
      <c r="KZK69" s="129"/>
      <c r="KZL69" s="125"/>
      <c r="KZM69" s="126"/>
      <c r="KZN69" s="126"/>
      <c r="KZO69" s="126"/>
      <c r="KZP69" s="124"/>
      <c r="KZQ69" s="125"/>
      <c r="KZR69" s="129"/>
      <c r="KZS69" s="125"/>
      <c r="KZT69" s="126"/>
      <c r="KZU69" s="126"/>
      <c r="KZV69" s="126"/>
      <c r="KZW69" s="124"/>
      <c r="KZX69" s="125"/>
      <c r="KZY69" s="129"/>
      <c r="KZZ69" s="125"/>
      <c r="LAA69" s="126"/>
      <c r="LAB69" s="126"/>
      <c r="LAC69" s="126"/>
      <c r="LAD69" s="124"/>
      <c r="LAE69" s="125"/>
      <c r="LAF69" s="129"/>
      <c r="LAG69" s="125"/>
      <c r="LAH69" s="126"/>
      <c r="LAI69" s="126"/>
      <c r="LAJ69" s="126"/>
      <c r="LAK69" s="124"/>
      <c r="LAL69" s="125"/>
      <c r="LAM69" s="129"/>
      <c r="LAN69" s="125"/>
      <c r="LAO69" s="126"/>
      <c r="LAP69" s="126"/>
      <c r="LAQ69" s="126"/>
      <c r="LAR69" s="124"/>
      <c r="LAS69" s="125"/>
      <c r="LAT69" s="129"/>
      <c r="LAU69" s="125"/>
      <c r="LAV69" s="126"/>
      <c r="LAW69" s="126"/>
      <c r="LAX69" s="126"/>
      <c r="LAY69" s="124"/>
      <c r="LAZ69" s="125"/>
      <c r="LBA69" s="129"/>
      <c r="LBB69" s="125"/>
      <c r="LBC69" s="126"/>
      <c r="LBD69" s="126"/>
      <c r="LBE69" s="126"/>
      <c r="LBF69" s="124"/>
      <c r="LBG69" s="125"/>
      <c r="LBH69" s="129"/>
      <c r="LBI69" s="125"/>
      <c r="LBJ69" s="126"/>
      <c r="LBK69" s="126"/>
      <c r="LBL69" s="126"/>
      <c r="LBM69" s="124"/>
      <c r="LBN69" s="125"/>
      <c r="LBO69" s="129"/>
      <c r="LBP69" s="125"/>
      <c r="LBQ69" s="126"/>
      <c r="LBR69" s="126"/>
      <c r="LBS69" s="126"/>
      <c r="LBT69" s="124"/>
      <c r="LBU69" s="125"/>
      <c r="LBV69" s="129"/>
      <c r="LBW69" s="125"/>
      <c r="LBX69" s="126"/>
      <c r="LBY69" s="126"/>
      <c r="LBZ69" s="126"/>
      <c r="LCA69" s="124"/>
      <c r="LCB69" s="125"/>
      <c r="LCC69" s="129"/>
      <c r="LCD69" s="125"/>
      <c r="LCE69" s="126"/>
      <c r="LCF69" s="126"/>
      <c r="LCG69" s="126"/>
      <c r="LCH69" s="124"/>
      <c r="LCI69" s="125"/>
      <c r="LCJ69" s="129"/>
      <c r="LCK69" s="125"/>
      <c r="LCL69" s="126"/>
      <c r="LCM69" s="126"/>
      <c r="LCN69" s="126"/>
      <c r="LCO69" s="124"/>
      <c r="LCP69" s="125"/>
      <c r="LCQ69" s="129"/>
      <c r="LCR69" s="125"/>
      <c r="LCS69" s="126"/>
      <c r="LCT69" s="126"/>
      <c r="LCU69" s="126"/>
      <c r="LCV69" s="124"/>
      <c r="LCW69" s="125"/>
      <c r="LCX69" s="129"/>
      <c r="LCY69" s="125"/>
      <c r="LCZ69" s="126"/>
      <c r="LDA69" s="126"/>
      <c r="LDB69" s="126"/>
      <c r="LDC69" s="124"/>
      <c r="LDD69" s="125"/>
      <c r="LDE69" s="129"/>
      <c r="LDF69" s="125"/>
      <c r="LDG69" s="126"/>
      <c r="LDH69" s="126"/>
      <c r="LDI69" s="126"/>
      <c r="LDJ69" s="124"/>
      <c r="LDK69" s="125"/>
      <c r="LDL69" s="129"/>
      <c r="LDM69" s="125"/>
      <c r="LDN69" s="126"/>
      <c r="LDO69" s="126"/>
      <c r="LDP69" s="126"/>
      <c r="LDQ69" s="124"/>
      <c r="LDR69" s="125"/>
      <c r="LDS69" s="129"/>
      <c r="LDT69" s="125"/>
      <c r="LDU69" s="126"/>
      <c r="LDV69" s="126"/>
      <c r="LDW69" s="126"/>
      <c r="LDX69" s="124"/>
      <c r="LDY69" s="125"/>
      <c r="LDZ69" s="129"/>
      <c r="LEA69" s="125"/>
      <c r="LEB69" s="126"/>
      <c r="LEC69" s="126"/>
      <c r="LED69" s="126"/>
      <c r="LEE69" s="124"/>
      <c r="LEF69" s="125"/>
      <c r="LEG69" s="129"/>
      <c r="LEH69" s="125"/>
      <c r="LEI69" s="126"/>
      <c r="LEJ69" s="126"/>
      <c r="LEK69" s="126"/>
      <c r="LEL69" s="124"/>
      <c r="LEM69" s="125"/>
      <c r="LEN69" s="129"/>
      <c r="LEO69" s="125"/>
      <c r="LEP69" s="126"/>
      <c r="LEQ69" s="126"/>
      <c r="LER69" s="126"/>
      <c r="LES69" s="124"/>
      <c r="LET69" s="125"/>
      <c r="LEU69" s="129"/>
      <c r="LEV69" s="125"/>
      <c r="LEW69" s="126"/>
      <c r="LEX69" s="126"/>
      <c r="LEY69" s="126"/>
      <c r="LEZ69" s="124"/>
      <c r="LFA69" s="125"/>
      <c r="LFB69" s="129"/>
      <c r="LFC69" s="125"/>
      <c r="LFD69" s="126"/>
      <c r="LFE69" s="126"/>
      <c r="LFF69" s="126"/>
      <c r="LFG69" s="124"/>
      <c r="LFH69" s="125"/>
      <c r="LFI69" s="129"/>
      <c r="LFJ69" s="125"/>
      <c r="LFK69" s="126"/>
      <c r="LFL69" s="126"/>
      <c r="LFM69" s="126"/>
      <c r="LFN69" s="124"/>
      <c r="LFO69" s="125"/>
      <c r="LFP69" s="129"/>
      <c r="LFQ69" s="125"/>
      <c r="LFR69" s="126"/>
      <c r="LFS69" s="126"/>
      <c r="LFT69" s="126"/>
      <c r="LFU69" s="124"/>
      <c r="LFV69" s="125"/>
      <c r="LFW69" s="129"/>
      <c r="LFX69" s="125"/>
      <c r="LFY69" s="126"/>
      <c r="LFZ69" s="126"/>
      <c r="LGA69" s="126"/>
      <c r="LGB69" s="124"/>
      <c r="LGC69" s="125"/>
      <c r="LGD69" s="129"/>
      <c r="LGE69" s="125"/>
      <c r="LGF69" s="126"/>
      <c r="LGG69" s="126"/>
      <c r="LGH69" s="126"/>
      <c r="LGI69" s="124"/>
      <c r="LGJ69" s="125"/>
      <c r="LGK69" s="129"/>
      <c r="LGL69" s="125"/>
      <c r="LGM69" s="126"/>
      <c r="LGN69" s="126"/>
      <c r="LGO69" s="126"/>
      <c r="LGP69" s="124"/>
      <c r="LGQ69" s="125"/>
      <c r="LGR69" s="129"/>
      <c r="LGS69" s="125"/>
      <c r="LGT69" s="126"/>
      <c r="LGU69" s="126"/>
      <c r="LGV69" s="126"/>
      <c r="LGW69" s="124"/>
      <c r="LGX69" s="125"/>
      <c r="LGY69" s="129"/>
      <c r="LGZ69" s="125"/>
      <c r="LHA69" s="126"/>
      <c r="LHB69" s="126"/>
      <c r="LHC69" s="126"/>
      <c r="LHD69" s="124"/>
      <c r="LHE69" s="125"/>
      <c r="LHF69" s="129"/>
      <c r="LHG69" s="125"/>
      <c r="LHH69" s="126"/>
      <c r="LHI69" s="126"/>
      <c r="LHJ69" s="126"/>
      <c r="LHK69" s="124"/>
      <c r="LHL69" s="125"/>
      <c r="LHM69" s="129"/>
      <c r="LHN69" s="125"/>
      <c r="LHO69" s="126"/>
      <c r="LHP69" s="126"/>
      <c r="LHQ69" s="126"/>
      <c r="LHR69" s="124"/>
      <c r="LHS69" s="125"/>
      <c r="LHT69" s="129"/>
      <c r="LHU69" s="125"/>
      <c r="LHV69" s="126"/>
      <c r="LHW69" s="126"/>
      <c r="LHX69" s="126"/>
      <c r="LHY69" s="124"/>
      <c r="LHZ69" s="125"/>
      <c r="LIA69" s="129"/>
      <c r="LIB69" s="125"/>
      <c r="LIC69" s="126"/>
      <c r="LID69" s="126"/>
      <c r="LIE69" s="126"/>
      <c r="LIF69" s="124"/>
      <c r="LIG69" s="125"/>
      <c r="LIH69" s="129"/>
      <c r="LII69" s="125"/>
      <c r="LIJ69" s="126"/>
      <c r="LIK69" s="126"/>
      <c r="LIL69" s="126"/>
      <c r="LIM69" s="124"/>
      <c r="LIN69" s="125"/>
      <c r="LIO69" s="129"/>
      <c r="LIP69" s="125"/>
      <c r="LIQ69" s="126"/>
      <c r="LIR69" s="126"/>
      <c r="LIS69" s="126"/>
      <c r="LIT69" s="124"/>
      <c r="LIU69" s="125"/>
      <c r="LIV69" s="129"/>
      <c r="LIW69" s="125"/>
      <c r="LIX69" s="126"/>
      <c r="LIY69" s="126"/>
      <c r="LIZ69" s="126"/>
      <c r="LJA69" s="124"/>
      <c r="LJB69" s="125"/>
      <c r="LJC69" s="129"/>
      <c r="LJD69" s="125"/>
      <c r="LJE69" s="126"/>
      <c r="LJF69" s="126"/>
      <c r="LJG69" s="126"/>
      <c r="LJH69" s="124"/>
      <c r="LJI69" s="125"/>
      <c r="LJJ69" s="129"/>
      <c r="LJK69" s="125"/>
      <c r="LJL69" s="126"/>
      <c r="LJM69" s="126"/>
      <c r="LJN69" s="126"/>
      <c r="LJO69" s="124"/>
      <c r="LJP69" s="125"/>
      <c r="LJQ69" s="129"/>
      <c r="LJR69" s="125"/>
      <c r="LJS69" s="126"/>
      <c r="LJT69" s="126"/>
      <c r="LJU69" s="126"/>
      <c r="LJV69" s="124"/>
      <c r="LJW69" s="125"/>
      <c r="LJX69" s="129"/>
      <c r="LJY69" s="125"/>
      <c r="LJZ69" s="126"/>
      <c r="LKA69" s="126"/>
      <c r="LKB69" s="126"/>
      <c r="LKC69" s="124"/>
      <c r="LKD69" s="125"/>
      <c r="LKE69" s="129"/>
      <c r="LKF69" s="125"/>
      <c r="LKG69" s="126"/>
      <c r="LKH69" s="126"/>
      <c r="LKI69" s="126"/>
      <c r="LKJ69" s="124"/>
      <c r="LKK69" s="125"/>
      <c r="LKL69" s="129"/>
      <c r="LKM69" s="125"/>
      <c r="LKN69" s="126"/>
      <c r="LKO69" s="126"/>
      <c r="LKP69" s="126"/>
      <c r="LKQ69" s="124"/>
      <c r="LKR69" s="125"/>
      <c r="LKS69" s="129"/>
      <c r="LKT69" s="125"/>
      <c r="LKU69" s="126"/>
      <c r="LKV69" s="126"/>
      <c r="LKW69" s="126"/>
      <c r="LKX69" s="124"/>
      <c r="LKY69" s="125"/>
      <c r="LKZ69" s="129"/>
      <c r="LLA69" s="125"/>
      <c r="LLB69" s="126"/>
      <c r="LLC69" s="126"/>
      <c r="LLD69" s="126"/>
      <c r="LLE69" s="124"/>
      <c r="LLF69" s="125"/>
      <c r="LLG69" s="129"/>
      <c r="LLH69" s="125"/>
      <c r="LLI69" s="126"/>
      <c r="LLJ69" s="126"/>
      <c r="LLK69" s="126"/>
      <c r="LLL69" s="124"/>
      <c r="LLM69" s="125"/>
      <c r="LLN69" s="129"/>
      <c r="LLO69" s="125"/>
      <c r="LLP69" s="126"/>
      <c r="LLQ69" s="126"/>
      <c r="LLR69" s="126"/>
      <c r="LLS69" s="124"/>
      <c r="LLT69" s="125"/>
      <c r="LLU69" s="129"/>
      <c r="LLV69" s="125"/>
      <c r="LLW69" s="126"/>
      <c r="LLX69" s="126"/>
      <c r="LLY69" s="126"/>
      <c r="LLZ69" s="124"/>
      <c r="LMA69" s="125"/>
      <c r="LMB69" s="129"/>
      <c r="LMC69" s="125"/>
      <c r="LMD69" s="126"/>
      <c r="LME69" s="126"/>
      <c r="LMF69" s="126"/>
      <c r="LMG69" s="124"/>
      <c r="LMH69" s="125"/>
      <c r="LMI69" s="129"/>
      <c r="LMJ69" s="125"/>
      <c r="LMK69" s="126"/>
      <c r="LML69" s="126"/>
      <c r="LMM69" s="126"/>
      <c r="LMN69" s="124"/>
      <c r="LMO69" s="125"/>
      <c r="LMP69" s="129"/>
      <c r="LMQ69" s="125"/>
      <c r="LMR69" s="126"/>
      <c r="LMS69" s="126"/>
      <c r="LMT69" s="126"/>
      <c r="LMU69" s="124"/>
      <c r="LMV69" s="125"/>
      <c r="LMW69" s="129"/>
      <c r="LMX69" s="125"/>
      <c r="LMY69" s="126"/>
      <c r="LMZ69" s="126"/>
      <c r="LNA69" s="126"/>
      <c r="LNB69" s="124"/>
      <c r="LNC69" s="125"/>
      <c r="LND69" s="129"/>
      <c r="LNE69" s="125"/>
      <c r="LNF69" s="126"/>
      <c r="LNG69" s="126"/>
      <c r="LNH69" s="126"/>
      <c r="LNI69" s="124"/>
      <c r="LNJ69" s="125"/>
      <c r="LNK69" s="129"/>
      <c r="LNL69" s="125"/>
      <c r="LNM69" s="126"/>
      <c r="LNN69" s="126"/>
      <c r="LNO69" s="126"/>
      <c r="LNP69" s="124"/>
      <c r="LNQ69" s="125"/>
      <c r="LNR69" s="129"/>
      <c r="LNS69" s="125"/>
      <c r="LNT69" s="126"/>
      <c r="LNU69" s="126"/>
      <c r="LNV69" s="126"/>
      <c r="LNW69" s="124"/>
      <c r="LNX69" s="125"/>
      <c r="LNY69" s="129"/>
      <c r="LNZ69" s="125"/>
      <c r="LOA69" s="126"/>
      <c r="LOB69" s="126"/>
      <c r="LOC69" s="126"/>
      <c r="LOD69" s="124"/>
      <c r="LOE69" s="125"/>
      <c r="LOF69" s="129"/>
      <c r="LOG69" s="125"/>
      <c r="LOH69" s="126"/>
      <c r="LOI69" s="126"/>
      <c r="LOJ69" s="126"/>
      <c r="LOK69" s="124"/>
      <c r="LOL69" s="125"/>
      <c r="LOM69" s="129"/>
      <c r="LON69" s="125"/>
      <c r="LOO69" s="126"/>
      <c r="LOP69" s="126"/>
      <c r="LOQ69" s="126"/>
      <c r="LOR69" s="124"/>
      <c r="LOS69" s="125"/>
      <c r="LOT69" s="129"/>
      <c r="LOU69" s="125"/>
      <c r="LOV69" s="126"/>
      <c r="LOW69" s="126"/>
      <c r="LOX69" s="126"/>
      <c r="LOY69" s="124"/>
      <c r="LOZ69" s="125"/>
      <c r="LPA69" s="129"/>
      <c r="LPB69" s="125"/>
      <c r="LPC69" s="126"/>
      <c r="LPD69" s="126"/>
      <c r="LPE69" s="126"/>
      <c r="LPF69" s="124"/>
      <c r="LPG69" s="125"/>
      <c r="LPH69" s="129"/>
      <c r="LPI69" s="125"/>
      <c r="LPJ69" s="126"/>
      <c r="LPK69" s="126"/>
      <c r="LPL69" s="126"/>
      <c r="LPM69" s="124"/>
      <c r="LPN69" s="125"/>
      <c r="LPO69" s="129"/>
      <c r="LPP69" s="125"/>
      <c r="LPQ69" s="126"/>
      <c r="LPR69" s="126"/>
      <c r="LPS69" s="126"/>
      <c r="LPT69" s="124"/>
      <c r="LPU69" s="125"/>
      <c r="LPV69" s="129"/>
      <c r="LPW69" s="125"/>
      <c r="LPX69" s="126"/>
      <c r="LPY69" s="126"/>
      <c r="LPZ69" s="126"/>
      <c r="LQA69" s="124"/>
      <c r="LQB69" s="125"/>
      <c r="LQC69" s="129"/>
      <c r="LQD69" s="125"/>
      <c r="LQE69" s="126"/>
      <c r="LQF69" s="126"/>
      <c r="LQG69" s="126"/>
      <c r="LQH69" s="124"/>
      <c r="LQI69" s="125"/>
      <c r="LQJ69" s="129"/>
      <c r="LQK69" s="125"/>
      <c r="LQL69" s="126"/>
      <c r="LQM69" s="126"/>
      <c r="LQN69" s="126"/>
      <c r="LQO69" s="124"/>
      <c r="LQP69" s="125"/>
      <c r="LQQ69" s="129"/>
      <c r="LQR69" s="125"/>
      <c r="LQS69" s="126"/>
      <c r="LQT69" s="126"/>
      <c r="LQU69" s="126"/>
      <c r="LQV69" s="124"/>
      <c r="LQW69" s="125"/>
      <c r="LQX69" s="129"/>
      <c r="LQY69" s="125"/>
      <c r="LQZ69" s="126"/>
      <c r="LRA69" s="126"/>
      <c r="LRB69" s="126"/>
      <c r="LRC69" s="124"/>
      <c r="LRD69" s="125"/>
      <c r="LRE69" s="129"/>
      <c r="LRF69" s="125"/>
      <c r="LRG69" s="126"/>
      <c r="LRH69" s="126"/>
      <c r="LRI69" s="126"/>
      <c r="LRJ69" s="124"/>
      <c r="LRK69" s="125"/>
      <c r="LRL69" s="129"/>
      <c r="LRM69" s="125"/>
      <c r="LRN69" s="126"/>
      <c r="LRO69" s="126"/>
      <c r="LRP69" s="126"/>
      <c r="LRQ69" s="124"/>
      <c r="LRR69" s="125"/>
      <c r="LRS69" s="129"/>
      <c r="LRT69" s="125"/>
      <c r="LRU69" s="126"/>
      <c r="LRV69" s="126"/>
      <c r="LRW69" s="126"/>
      <c r="LRX69" s="124"/>
      <c r="LRY69" s="125"/>
      <c r="LRZ69" s="129"/>
      <c r="LSA69" s="125"/>
      <c r="LSB69" s="126"/>
      <c r="LSC69" s="126"/>
      <c r="LSD69" s="126"/>
      <c r="LSE69" s="124"/>
      <c r="LSF69" s="125"/>
      <c r="LSG69" s="129"/>
      <c r="LSH69" s="125"/>
      <c r="LSI69" s="126"/>
      <c r="LSJ69" s="126"/>
      <c r="LSK69" s="126"/>
      <c r="LSL69" s="124"/>
      <c r="LSM69" s="125"/>
      <c r="LSN69" s="129"/>
      <c r="LSO69" s="125"/>
      <c r="LSP69" s="126"/>
      <c r="LSQ69" s="126"/>
      <c r="LSR69" s="126"/>
      <c r="LSS69" s="124"/>
      <c r="LST69" s="125"/>
      <c r="LSU69" s="129"/>
      <c r="LSV69" s="125"/>
      <c r="LSW69" s="126"/>
      <c r="LSX69" s="126"/>
      <c r="LSY69" s="126"/>
      <c r="LSZ69" s="124"/>
      <c r="LTA69" s="125"/>
      <c r="LTB69" s="129"/>
      <c r="LTC69" s="125"/>
      <c r="LTD69" s="126"/>
      <c r="LTE69" s="126"/>
      <c r="LTF69" s="126"/>
      <c r="LTG69" s="124"/>
      <c r="LTH69" s="125"/>
      <c r="LTI69" s="129"/>
      <c r="LTJ69" s="125"/>
      <c r="LTK69" s="126"/>
      <c r="LTL69" s="126"/>
      <c r="LTM69" s="126"/>
      <c r="LTN69" s="124"/>
      <c r="LTO69" s="125"/>
      <c r="LTP69" s="129"/>
      <c r="LTQ69" s="125"/>
      <c r="LTR69" s="126"/>
      <c r="LTS69" s="126"/>
      <c r="LTT69" s="126"/>
      <c r="LTU69" s="124"/>
      <c r="LTV69" s="125"/>
      <c r="LTW69" s="129"/>
      <c r="LTX69" s="125"/>
      <c r="LTY69" s="126"/>
      <c r="LTZ69" s="126"/>
      <c r="LUA69" s="126"/>
      <c r="LUB69" s="124"/>
      <c r="LUC69" s="125"/>
      <c r="LUD69" s="129"/>
      <c r="LUE69" s="125"/>
      <c r="LUF69" s="126"/>
      <c r="LUG69" s="126"/>
      <c r="LUH69" s="126"/>
      <c r="LUI69" s="124"/>
      <c r="LUJ69" s="125"/>
      <c r="LUK69" s="129"/>
      <c r="LUL69" s="125"/>
      <c r="LUM69" s="126"/>
      <c r="LUN69" s="126"/>
      <c r="LUO69" s="126"/>
      <c r="LUP69" s="124"/>
      <c r="LUQ69" s="125"/>
      <c r="LUR69" s="129"/>
      <c r="LUS69" s="125"/>
      <c r="LUT69" s="126"/>
      <c r="LUU69" s="126"/>
      <c r="LUV69" s="126"/>
      <c r="LUW69" s="124"/>
      <c r="LUX69" s="125"/>
      <c r="LUY69" s="129"/>
      <c r="LUZ69" s="125"/>
      <c r="LVA69" s="126"/>
      <c r="LVB69" s="126"/>
      <c r="LVC69" s="126"/>
      <c r="LVD69" s="124"/>
      <c r="LVE69" s="125"/>
      <c r="LVF69" s="129"/>
      <c r="LVG69" s="125"/>
      <c r="LVH69" s="126"/>
      <c r="LVI69" s="126"/>
      <c r="LVJ69" s="126"/>
      <c r="LVK69" s="124"/>
      <c r="LVL69" s="125"/>
      <c r="LVM69" s="129"/>
      <c r="LVN69" s="125"/>
      <c r="LVO69" s="126"/>
      <c r="LVP69" s="126"/>
      <c r="LVQ69" s="126"/>
      <c r="LVR69" s="124"/>
      <c r="LVS69" s="125"/>
      <c r="LVT69" s="129"/>
      <c r="LVU69" s="125"/>
      <c r="LVV69" s="126"/>
      <c r="LVW69" s="126"/>
      <c r="LVX69" s="126"/>
      <c r="LVY69" s="124"/>
      <c r="LVZ69" s="125"/>
      <c r="LWA69" s="129"/>
      <c r="LWB69" s="125"/>
      <c r="LWC69" s="126"/>
      <c r="LWD69" s="126"/>
      <c r="LWE69" s="126"/>
      <c r="LWF69" s="124"/>
      <c r="LWG69" s="125"/>
      <c r="LWH69" s="129"/>
      <c r="LWI69" s="125"/>
      <c r="LWJ69" s="126"/>
      <c r="LWK69" s="126"/>
      <c r="LWL69" s="126"/>
      <c r="LWM69" s="124"/>
      <c r="LWN69" s="125"/>
      <c r="LWO69" s="129"/>
      <c r="LWP69" s="125"/>
      <c r="LWQ69" s="126"/>
      <c r="LWR69" s="126"/>
      <c r="LWS69" s="126"/>
      <c r="LWT69" s="124"/>
      <c r="LWU69" s="125"/>
      <c r="LWV69" s="129"/>
      <c r="LWW69" s="125"/>
      <c r="LWX69" s="126"/>
      <c r="LWY69" s="126"/>
      <c r="LWZ69" s="126"/>
      <c r="LXA69" s="124"/>
      <c r="LXB69" s="125"/>
      <c r="LXC69" s="129"/>
      <c r="LXD69" s="125"/>
      <c r="LXE69" s="126"/>
      <c r="LXF69" s="126"/>
      <c r="LXG69" s="126"/>
      <c r="LXH69" s="124"/>
      <c r="LXI69" s="125"/>
      <c r="LXJ69" s="129"/>
      <c r="LXK69" s="125"/>
      <c r="LXL69" s="126"/>
      <c r="LXM69" s="126"/>
      <c r="LXN69" s="126"/>
      <c r="LXO69" s="124"/>
      <c r="LXP69" s="125"/>
      <c r="LXQ69" s="129"/>
      <c r="LXR69" s="125"/>
      <c r="LXS69" s="126"/>
      <c r="LXT69" s="126"/>
      <c r="LXU69" s="126"/>
      <c r="LXV69" s="124"/>
      <c r="LXW69" s="125"/>
      <c r="LXX69" s="129"/>
      <c r="LXY69" s="125"/>
      <c r="LXZ69" s="126"/>
      <c r="LYA69" s="126"/>
      <c r="LYB69" s="126"/>
      <c r="LYC69" s="124"/>
      <c r="LYD69" s="125"/>
      <c r="LYE69" s="129"/>
      <c r="LYF69" s="125"/>
      <c r="LYG69" s="126"/>
      <c r="LYH69" s="126"/>
      <c r="LYI69" s="126"/>
      <c r="LYJ69" s="124"/>
      <c r="LYK69" s="125"/>
      <c r="LYL69" s="129"/>
      <c r="LYM69" s="125"/>
      <c r="LYN69" s="126"/>
      <c r="LYO69" s="126"/>
      <c r="LYP69" s="126"/>
      <c r="LYQ69" s="124"/>
      <c r="LYR69" s="125"/>
      <c r="LYS69" s="129"/>
      <c r="LYT69" s="125"/>
      <c r="LYU69" s="126"/>
      <c r="LYV69" s="126"/>
      <c r="LYW69" s="126"/>
      <c r="LYX69" s="124"/>
      <c r="LYY69" s="125"/>
      <c r="LYZ69" s="129"/>
      <c r="LZA69" s="125"/>
      <c r="LZB69" s="126"/>
      <c r="LZC69" s="126"/>
      <c r="LZD69" s="126"/>
      <c r="LZE69" s="124"/>
      <c r="LZF69" s="125"/>
      <c r="LZG69" s="129"/>
      <c r="LZH69" s="125"/>
      <c r="LZI69" s="126"/>
      <c r="LZJ69" s="126"/>
      <c r="LZK69" s="126"/>
      <c r="LZL69" s="124"/>
      <c r="LZM69" s="125"/>
      <c r="LZN69" s="129"/>
      <c r="LZO69" s="125"/>
      <c r="LZP69" s="126"/>
      <c r="LZQ69" s="126"/>
      <c r="LZR69" s="126"/>
      <c r="LZS69" s="124"/>
      <c r="LZT69" s="125"/>
      <c r="LZU69" s="129"/>
      <c r="LZV69" s="125"/>
      <c r="LZW69" s="126"/>
      <c r="LZX69" s="126"/>
      <c r="LZY69" s="126"/>
      <c r="LZZ69" s="124"/>
      <c r="MAA69" s="125"/>
      <c r="MAB69" s="129"/>
      <c r="MAC69" s="125"/>
      <c r="MAD69" s="126"/>
      <c r="MAE69" s="126"/>
      <c r="MAF69" s="126"/>
      <c r="MAG69" s="124"/>
      <c r="MAH69" s="125"/>
      <c r="MAI69" s="129"/>
      <c r="MAJ69" s="125"/>
      <c r="MAK69" s="126"/>
      <c r="MAL69" s="126"/>
      <c r="MAM69" s="126"/>
      <c r="MAN69" s="124"/>
      <c r="MAO69" s="125"/>
      <c r="MAP69" s="129"/>
      <c r="MAQ69" s="125"/>
      <c r="MAR69" s="126"/>
      <c r="MAS69" s="126"/>
      <c r="MAT69" s="126"/>
      <c r="MAU69" s="124"/>
      <c r="MAV69" s="125"/>
      <c r="MAW69" s="129"/>
      <c r="MAX69" s="125"/>
      <c r="MAY69" s="126"/>
      <c r="MAZ69" s="126"/>
      <c r="MBA69" s="126"/>
      <c r="MBB69" s="124"/>
      <c r="MBC69" s="125"/>
      <c r="MBD69" s="129"/>
      <c r="MBE69" s="125"/>
      <c r="MBF69" s="126"/>
      <c r="MBG69" s="126"/>
      <c r="MBH69" s="126"/>
      <c r="MBI69" s="124"/>
      <c r="MBJ69" s="125"/>
      <c r="MBK69" s="129"/>
      <c r="MBL69" s="125"/>
      <c r="MBM69" s="126"/>
      <c r="MBN69" s="126"/>
      <c r="MBO69" s="126"/>
      <c r="MBP69" s="124"/>
      <c r="MBQ69" s="125"/>
      <c r="MBR69" s="129"/>
      <c r="MBS69" s="125"/>
      <c r="MBT69" s="126"/>
      <c r="MBU69" s="126"/>
      <c r="MBV69" s="126"/>
      <c r="MBW69" s="124"/>
      <c r="MBX69" s="125"/>
      <c r="MBY69" s="129"/>
      <c r="MBZ69" s="125"/>
      <c r="MCA69" s="126"/>
      <c r="MCB69" s="126"/>
      <c r="MCC69" s="126"/>
      <c r="MCD69" s="124"/>
      <c r="MCE69" s="125"/>
      <c r="MCF69" s="129"/>
      <c r="MCG69" s="125"/>
      <c r="MCH69" s="126"/>
      <c r="MCI69" s="126"/>
      <c r="MCJ69" s="126"/>
      <c r="MCK69" s="124"/>
      <c r="MCL69" s="125"/>
      <c r="MCM69" s="129"/>
      <c r="MCN69" s="125"/>
      <c r="MCO69" s="126"/>
      <c r="MCP69" s="126"/>
      <c r="MCQ69" s="126"/>
      <c r="MCR69" s="124"/>
      <c r="MCS69" s="125"/>
      <c r="MCT69" s="129"/>
      <c r="MCU69" s="125"/>
      <c r="MCV69" s="126"/>
      <c r="MCW69" s="126"/>
      <c r="MCX69" s="126"/>
      <c r="MCY69" s="124"/>
      <c r="MCZ69" s="125"/>
      <c r="MDA69" s="129"/>
      <c r="MDB69" s="125"/>
      <c r="MDC69" s="126"/>
      <c r="MDD69" s="126"/>
      <c r="MDE69" s="126"/>
      <c r="MDF69" s="124"/>
      <c r="MDG69" s="125"/>
      <c r="MDH69" s="129"/>
      <c r="MDI69" s="125"/>
      <c r="MDJ69" s="126"/>
      <c r="MDK69" s="126"/>
      <c r="MDL69" s="126"/>
      <c r="MDM69" s="124"/>
      <c r="MDN69" s="125"/>
      <c r="MDO69" s="129"/>
      <c r="MDP69" s="125"/>
      <c r="MDQ69" s="126"/>
      <c r="MDR69" s="126"/>
      <c r="MDS69" s="126"/>
      <c r="MDT69" s="124"/>
      <c r="MDU69" s="125"/>
      <c r="MDV69" s="129"/>
      <c r="MDW69" s="125"/>
      <c r="MDX69" s="126"/>
      <c r="MDY69" s="126"/>
      <c r="MDZ69" s="126"/>
      <c r="MEA69" s="124"/>
      <c r="MEB69" s="125"/>
      <c r="MEC69" s="129"/>
      <c r="MED69" s="125"/>
      <c r="MEE69" s="126"/>
      <c r="MEF69" s="126"/>
      <c r="MEG69" s="126"/>
      <c r="MEH69" s="124"/>
      <c r="MEI69" s="125"/>
      <c r="MEJ69" s="129"/>
      <c r="MEK69" s="125"/>
      <c r="MEL69" s="126"/>
      <c r="MEM69" s="126"/>
      <c r="MEN69" s="126"/>
      <c r="MEO69" s="124"/>
      <c r="MEP69" s="125"/>
      <c r="MEQ69" s="129"/>
      <c r="MER69" s="125"/>
      <c r="MES69" s="126"/>
      <c r="MET69" s="126"/>
      <c r="MEU69" s="126"/>
      <c r="MEV69" s="124"/>
      <c r="MEW69" s="125"/>
      <c r="MEX69" s="129"/>
      <c r="MEY69" s="125"/>
      <c r="MEZ69" s="126"/>
      <c r="MFA69" s="126"/>
      <c r="MFB69" s="126"/>
      <c r="MFC69" s="124"/>
      <c r="MFD69" s="125"/>
      <c r="MFE69" s="129"/>
      <c r="MFF69" s="125"/>
      <c r="MFG69" s="126"/>
      <c r="MFH69" s="126"/>
      <c r="MFI69" s="126"/>
      <c r="MFJ69" s="124"/>
      <c r="MFK69" s="125"/>
      <c r="MFL69" s="129"/>
      <c r="MFM69" s="125"/>
      <c r="MFN69" s="126"/>
      <c r="MFO69" s="126"/>
      <c r="MFP69" s="126"/>
      <c r="MFQ69" s="124"/>
      <c r="MFR69" s="125"/>
      <c r="MFS69" s="129"/>
      <c r="MFT69" s="125"/>
      <c r="MFU69" s="126"/>
      <c r="MFV69" s="126"/>
      <c r="MFW69" s="126"/>
      <c r="MFX69" s="124"/>
      <c r="MFY69" s="125"/>
      <c r="MFZ69" s="129"/>
      <c r="MGA69" s="125"/>
      <c r="MGB69" s="126"/>
      <c r="MGC69" s="126"/>
      <c r="MGD69" s="126"/>
      <c r="MGE69" s="124"/>
      <c r="MGF69" s="125"/>
      <c r="MGG69" s="129"/>
      <c r="MGH69" s="125"/>
      <c r="MGI69" s="126"/>
      <c r="MGJ69" s="126"/>
      <c r="MGK69" s="126"/>
      <c r="MGL69" s="124"/>
      <c r="MGM69" s="125"/>
      <c r="MGN69" s="129"/>
      <c r="MGO69" s="125"/>
      <c r="MGP69" s="126"/>
      <c r="MGQ69" s="126"/>
      <c r="MGR69" s="126"/>
      <c r="MGS69" s="124"/>
      <c r="MGT69" s="125"/>
      <c r="MGU69" s="129"/>
      <c r="MGV69" s="125"/>
      <c r="MGW69" s="126"/>
      <c r="MGX69" s="126"/>
      <c r="MGY69" s="126"/>
      <c r="MGZ69" s="124"/>
      <c r="MHA69" s="125"/>
      <c r="MHB69" s="129"/>
      <c r="MHC69" s="125"/>
      <c r="MHD69" s="126"/>
      <c r="MHE69" s="126"/>
      <c r="MHF69" s="126"/>
      <c r="MHG69" s="124"/>
      <c r="MHH69" s="125"/>
      <c r="MHI69" s="129"/>
      <c r="MHJ69" s="125"/>
      <c r="MHK69" s="126"/>
      <c r="MHL69" s="126"/>
      <c r="MHM69" s="126"/>
      <c r="MHN69" s="124"/>
      <c r="MHO69" s="125"/>
      <c r="MHP69" s="129"/>
      <c r="MHQ69" s="125"/>
      <c r="MHR69" s="126"/>
      <c r="MHS69" s="126"/>
      <c r="MHT69" s="126"/>
      <c r="MHU69" s="124"/>
      <c r="MHV69" s="125"/>
      <c r="MHW69" s="129"/>
      <c r="MHX69" s="125"/>
      <c r="MHY69" s="126"/>
      <c r="MHZ69" s="126"/>
      <c r="MIA69" s="126"/>
      <c r="MIB69" s="124"/>
      <c r="MIC69" s="125"/>
      <c r="MID69" s="129"/>
      <c r="MIE69" s="125"/>
      <c r="MIF69" s="126"/>
      <c r="MIG69" s="126"/>
      <c r="MIH69" s="126"/>
      <c r="MII69" s="124"/>
      <c r="MIJ69" s="125"/>
      <c r="MIK69" s="129"/>
      <c r="MIL69" s="125"/>
      <c r="MIM69" s="126"/>
      <c r="MIN69" s="126"/>
      <c r="MIO69" s="126"/>
      <c r="MIP69" s="124"/>
      <c r="MIQ69" s="125"/>
      <c r="MIR69" s="129"/>
      <c r="MIS69" s="125"/>
      <c r="MIT69" s="126"/>
      <c r="MIU69" s="126"/>
      <c r="MIV69" s="126"/>
      <c r="MIW69" s="124"/>
      <c r="MIX69" s="125"/>
      <c r="MIY69" s="129"/>
      <c r="MIZ69" s="125"/>
      <c r="MJA69" s="126"/>
      <c r="MJB69" s="126"/>
      <c r="MJC69" s="126"/>
      <c r="MJD69" s="124"/>
      <c r="MJE69" s="125"/>
      <c r="MJF69" s="129"/>
      <c r="MJG69" s="125"/>
      <c r="MJH69" s="126"/>
      <c r="MJI69" s="126"/>
      <c r="MJJ69" s="126"/>
      <c r="MJK69" s="124"/>
      <c r="MJL69" s="125"/>
      <c r="MJM69" s="129"/>
      <c r="MJN69" s="125"/>
      <c r="MJO69" s="126"/>
      <c r="MJP69" s="126"/>
      <c r="MJQ69" s="126"/>
      <c r="MJR69" s="124"/>
      <c r="MJS69" s="125"/>
      <c r="MJT69" s="129"/>
      <c r="MJU69" s="125"/>
      <c r="MJV69" s="126"/>
      <c r="MJW69" s="126"/>
      <c r="MJX69" s="126"/>
      <c r="MJY69" s="124"/>
      <c r="MJZ69" s="125"/>
      <c r="MKA69" s="129"/>
      <c r="MKB69" s="125"/>
      <c r="MKC69" s="126"/>
      <c r="MKD69" s="126"/>
      <c r="MKE69" s="126"/>
      <c r="MKF69" s="124"/>
      <c r="MKG69" s="125"/>
      <c r="MKH69" s="129"/>
      <c r="MKI69" s="125"/>
      <c r="MKJ69" s="126"/>
      <c r="MKK69" s="126"/>
      <c r="MKL69" s="126"/>
      <c r="MKM69" s="124"/>
      <c r="MKN69" s="125"/>
      <c r="MKO69" s="129"/>
      <c r="MKP69" s="125"/>
      <c r="MKQ69" s="126"/>
      <c r="MKR69" s="126"/>
      <c r="MKS69" s="126"/>
      <c r="MKT69" s="124"/>
      <c r="MKU69" s="125"/>
      <c r="MKV69" s="129"/>
      <c r="MKW69" s="125"/>
      <c r="MKX69" s="126"/>
      <c r="MKY69" s="126"/>
      <c r="MKZ69" s="126"/>
      <c r="MLA69" s="124"/>
      <c r="MLB69" s="125"/>
      <c r="MLC69" s="129"/>
      <c r="MLD69" s="125"/>
      <c r="MLE69" s="126"/>
      <c r="MLF69" s="126"/>
      <c r="MLG69" s="126"/>
      <c r="MLH69" s="124"/>
      <c r="MLI69" s="125"/>
      <c r="MLJ69" s="129"/>
      <c r="MLK69" s="125"/>
      <c r="MLL69" s="126"/>
      <c r="MLM69" s="126"/>
      <c r="MLN69" s="126"/>
      <c r="MLO69" s="124"/>
      <c r="MLP69" s="125"/>
      <c r="MLQ69" s="129"/>
      <c r="MLR69" s="125"/>
      <c r="MLS69" s="126"/>
      <c r="MLT69" s="126"/>
      <c r="MLU69" s="126"/>
      <c r="MLV69" s="124"/>
      <c r="MLW69" s="125"/>
      <c r="MLX69" s="129"/>
      <c r="MLY69" s="125"/>
      <c r="MLZ69" s="126"/>
      <c r="MMA69" s="126"/>
      <c r="MMB69" s="126"/>
      <c r="MMC69" s="124"/>
      <c r="MMD69" s="125"/>
      <c r="MME69" s="129"/>
      <c r="MMF69" s="125"/>
      <c r="MMG69" s="126"/>
      <c r="MMH69" s="126"/>
      <c r="MMI69" s="126"/>
      <c r="MMJ69" s="124"/>
      <c r="MMK69" s="125"/>
      <c r="MML69" s="129"/>
      <c r="MMM69" s="125"/>
      <c r="MMN69" s="126"/>
      <c r="MMO69" s="126"/>
      <c r="MMP69" s="126"/>
      <c r="MMQ69" s="124"/>
      <c r="MMR69" s="125"/>
      <c r="MMS69" s="129"/>
      <c r="MMT69" s="125"/>
      <c r="MMU69" s="126"/>
      <c r="MMV69" s="126"/>
      <c r="MMW69" s="126"/>
      <c r="MMX69" s="124"/>
      <c r="MMY69" s="125"/>
      <c r="MMZ69" s="129"/>
      <c r="MNA69" s="125"/>
      <c r="MNB69" s="126"/>
      <c r="MNC69" s="126"/>
      <c r="MND69" s="126"/>
      <c r="MNE69" s="124"/>
      <c r="MNF69" s="125"/>
      <c r="MNG69" s="129"/>
      <c r="MNH69" s="125"/>
      <c r="MNI69" s="126"/>
      <c r="MNJ69" s="126"/>
      <c r="MNK69" s="126"/>
      <c r="MNL69" s="124"/>
      <c r="MNM69" s="125"/>
      <c r="MNN69" s="129"/>
      <c r="MNO69" s="125"/>
      <c r="MNP69" s="126"/>
      <c r="MNQ69" s="126"/>
      <c r="MNR69" s="126"/>
      <c r="MNS69" s="124"/>
      <c r="MNT69" s="125"/>
      <c r="MNU69" s="129"/>
      <c r="MNV69" s="125"/>
      <c r="MNW69" s="126"/>
      <c r="MNX69" s="126"/>
      <c r="MNY69" s="126"/>
      <c r="MNZ69" s="124"/>
      <c r="MOA69" s="125"/>
      <c r="MOB69" s="129"/>
      <c r="MOC69" s="125"/>
      <c r="MOD69" s="126"/>
      <c r="MOE69" s="126"/>
      <c r="MOF69" s="126"/>
      <c r="MOG69" s="124"/>
      <c r="MOH69" s="125"/>
      <c r="MOI69" s="129"/>
      <c r="MOJ69" s="125"/>
      <c r="MOK69" s="126"/>
      <c r="MOL69" s="126"/>
      <c r="MOM69" s="126"/>
      <c r="MON69" s="124"/>
      <c r="MOO69" s="125"/>
      <c r="MOP69" s="129"/>
      <c r="MOQ69" s="125"/>
      <c r="MOR69" s="126"/>
      <c r="MOS69" s="126"/>
      <c r="MOT69" s="126"/>
      <c r="MOU69" s="124"/>
      <c r="MOV69" s="125"/>
      <c r="MOW69" s="129"/>
      <c r="MOX69" s="125"/>
      <c r="MOY69" s="126"/>
      <c r="MOZ69" s="126"/>
      <c r="MPA69" s="126"/>
      <c r="MPB69" s="124"/>
      <c r="MPC69" s="125"/>
      <c r="MPD69" s="129"/>
      <c r="MPE69" s="125"/>
      <c r="MPF69" s="126"/>
      <c r="MPG69" s="126"/>
      <c r="MPH69" s="126"/>
      <c r="MPI69" s="124"/>
      <c r="MPJ69" s="125"/>
      <c r="MPK69" s="129"/>
      <c r="MPL69" s="125"/>
      <c r="MPM69" s="126"/>
      <c r="MPN69" s="126"/>
      <c r="MPO69" s="126"/>
      <c r="MPP69" s="124"/>
      <c r="MPQ69" s="125"/>
      <c r="MPR69" s="129"/>
      <c r="MPS69" s="125"/>
      <c r="MPT69" s="126"/>
      <c r="MPU69" s="126"/>
      <c r="MPV69" s="126"/>
      <c r="MPW69" s="124"/>
      <c r="MPX69" s="125"/>
      <c r="MPY69" s="129"/>
      <c r="MPZ69" s="125"/>
      <c r="MQA69" s="126"/>
      <c r="MQB69" s="126"/>
      <c r="MQC69" s="126"/>
      <c r="MQD69" s="124"/>
      <c r="MQE69" s="125"/>
      <c r="MQF69" s="129"/>
      <c r="MQG69" s="125"/>
      <c r="MQH69" s="126"/>
      <c r="MQI69" s="126"/>
      <c r="MQJ69" s="126"/>
      <c r="MQK69" s="124"/>
      <c r="MQL69" s="125"/>
      <c r="MQM69" s="129"/>
      <c r="MQN69" s="125"/>
      <c r="MQO69" s="126"/>
      <c r="MQP69" s="126"/>
      <c r="MQQ69" s="126"/>
      <c r="MQR69" s="124"/>
      <c r="MQS69" s="125"/>
      <c r="MQT69" s="129"/>
      <c r="MQU69" s="125"/>
      <c r="MQV69" s="126"/>
      <c r="MQW69" s="126"/>
      <c r="MQX69" s="126"/>
      <c r="MQY69" s="124"/>
      <c r="MQZ69" s="125"/>
      <c r="MRA69" s="129"/>
      <c r="MRB69" s="125"/>
      <c r="MRC69" s="126"/>
      <c r="MRD69" s="126"/>
      <c r="MRE69" s="126"/>
      <c r="MRF69" s="124"/>
      <c r="MRG69" s="125"/>
      <c r="MRH69" s="129"/>
      <c r="MRI69" s="125"/>
      <c r="MRJ69" s="126"/>
      <c r="MRK69" s="126"/>
      <c r="MRL69" s="126"/>
      <c r="MRM69" s="124"/>
      <c r="MRN69" s="125"/>
      <c r="MRO69" s="129"/>
      <c r="MRP69" s="125"/>
      <c r="MRQ69" s="126"/>
      <c r="MRR69" s="126"/>
      <c r="MRS69" s="126"/>
      <c r="MRT69" s="124"/>
      <c r="MRU69" s="125"/>
      <c r="MRV69" s="129"/>
      <c r="MRW69" s="125"/>
      <c r="MRX69" s="126"/>
      <c r="MRY69" s="126"/>
      <c r="MRZ69" s="126"/>
      <c r="MSA69" s="124"/>
      <c r="MSB69" s="125"/>
      <c r="MSC69" s="129"/>
      <c r="MSD69" s="125"/>
      <c r="MSE69" s="126"/>
      <c r="MSF69" s="126"/>
      <c r="MSG69" s="126"/>
      <c r="MSH69" s="124"/>
      <c r="MSI69" s="125"/>
      <c r="MSJ69" s="129"/>
      <c r="MSK69" s="125"/>
      <c r="MSL69" s="126"/>
      <c r="MSM69" s="126"/>
      <c r="MSN69" s="126"/>
      <c r="MSO69" s="124"/>
      <c r="MSP69" s="125"/>
      <c r="MSQ69" s="129"/>
      <c r="MSR69" s="125"/>
      <c r="MSS69" s="126"/>
      <c r="MST69" s="126"/>
      <c r="MSU69" s="126"/>
      <c r="MSV69" s="124"/>
      <c r="MSW69" s="125"/>
      <c r="MSX69" s="129"/>
      <c r="MSY69" s="125"/>
      <c r="MSZ69" s="126"/>
      <c r="MTA69" s="126"/>
      <c r="MTB69" s="126"/>
      <c r="MTC69" s="124"/>
      <c r="MTD69" s="125"/>
      <c r="MTE69" s="129"/>
      <c r="MTF69" s="125"/>
      <c r="MTG69" s="126"/>
      <c r="MTH69" s="126"/>
      <c r="MTI69" s="126"/>
      <c r="MTJ69" s="124"/>
      <c r="MTK69" s="125"/>
      <c r="MTL69" s="129"/>
      <c r="MTM69" s="125"/>
      <c r="MTN69" s="126"/>
      <c r="MTO69" s="126"/>
      <c r="MTP69" s="126"/>
      <c r="MTQ69" s="124"/>
      <c r="MTR69" s="125"/>
      <c r="MTS69" s="129"/>
      <c r="MTT69" s="125"/>
      <c r="MTU69" s="126"/>
      <c r="MTV69" s="126"/>
      <c r="MTW69" s="126"/>
      <c r="MTX69" s="124"/>
      <c r="MTY69" s="125"/>
      <c r="MTZ69" s="129"/>
      <c r="MUA69" s="125"/>
      <c r="MUB69" s="126"/>
      <c r="MUC69" s="126"/>
      <c r="MUD69" s="126"/>
      <c r="MUE69" s="124"/>
      <c r="MUF69" s="125"/>
      <c r="MUG69" s="129"/>
      <c r="MUH69" s="125"/>
      <c r="MUI69" s="126"/>
      <c r="MUJ69" s="126"/>
      <c r="MUK69" s="126"/>
      <c r="MUL69" s="124"/>
      <c r="MUM69" s="125"/>
      <c r="MUN69" s="129"/>
      <c r="MUO69" s="125"/>
      <c r="MUP69" s="126"/>
      <c r="MUQ69" s="126"/>
      <c r="MUR69" s="126"/>
      <c r="MUS69" s="124"/>
      <c r="MUT69" s="125"/>
      <c r="MUU69" s="129"/>
      <c r="MUV69" s="125"/>
      <c r="MUW69" s="126"/>
      <c r="MUX69" s="126"/>
      <c r="MUY69" s="126"/>
      <c r="MUZ69" s="124"/>
      <c r="MVA69" s="125"/>
      <c r="MVB69" s="129"/>
      <c r="MVC69" s="125"/>
      <c r="MVD69" s="126"/>
      <c r="MVE69" s="126"/>
      <c r="MVF69" s="126"/>
      <c r="MVG69" s="124"/>
      <c r="MVH69" s="125"/>
      <c r="MVI69" s="129"/>
      <c r="MVJ69" s="125"/>
      <c r="MVK69" s="126"/>
      <c r="MVL69" s="126"/>
      <c r="MVM69" s="126"/>
      <c r="MVN69" s="124"/>
      <c r="MVO69" s="125"/>
      <c r="MVP69" s="129"/>
      <c r="MVQ69" s="125"/>
      <c r="MVR69" s="126"/>
      <c r="MVS69" s="126"/>
      <c r="MVT69" s="126"/>
      <c r="MVU69" s="124"/>
      <c r="MVV69" s="125"/>
      <c r="MVW69" s="129"/>
      <c r="MVX69" s="125"/>
      <c r="MVY69" s="126"/>
      <c r="MVZ69" s="126"/>
      <c r="MWA69" s="126"/>
      <c r="MWB69" s="124"/>
      <c r="MWC69" s="125"/>
      <c r="MWD69" s="129"/>
      <c r="MWE69" s="125"/>
      <c r="MWF69" s="126"/>
      <c r="MWG69" s="126"/>
      <c r="MWH69" s="126"/>
      <c r="MWI69" s="124"/>
      <c r="MWJ69" s="125"/>
      <c r="MWK69" s="129"/>
      <c r="MWL69" s="125"/>
      <c r="MWM69" s="126"/>
      <c r="MWN69" s="126"/>
      <c r="MWO69" s="126"/>
      <c r="MWP69" s="124"/>
      <c r="MWQ69" s="125"/>
      <c r="MWR69" s="129"/>
      <c r="MWS69" s="125"/>
      <c r="MWT69" s="126"/>
      <c r="MWU69" s="126"/>
      <c r="MWV69" s="126"/>
      <c r="MWW69" s="124"/>
      <c r="MWX69" s="125"/>
      <c r="MWY69" s="129"/>
      <c r="MWZ69" s="125"/>
      <c r="MXA69" s="126"/>
      <c r="MXB69" s="126"/>
      <c r="MXC69" s="126"/>
      <c r="MXD69" s="124"/>
      <c r="MXE69" s="125"/>
      <c r="MXF69" s="129"/>
      <c r="MXG69" s="125"/>
      <c r="MXH69" s="126"/>
      <c r="MXI69" s="126"/>
      <c r="MXJ69" s="126"/>
      <c r="MXK69" s="124"/>
      <c r="MXL69" s="125"/>
      <c r="MXM69" s="129"/>
      <c r="MXN69" s="125"/>
      <c r="MXO69" s="126"/>
      <c r="MXP69" s="126"/>
      <c r="MXQ69" s="126"/>
      <c r="MXR69" s="124"/>
      <c r="MXS69" s="125"/>
      <c r="MXT69" s="129"/>
      <c r="MXU69" s="125"/>
      <c r="MXV69" s="126"/>
      <c r="MXW69" s="126"/>
      <c r="MXX69" s="126"/>
      <c r="MXY69" s="124"/>
      <c r="MXZ69" s="125"/>
      <c r="MYA69" s="129"/>
      <c r="MYB69" s="125"/>
      <c r="MYC69" s="126"/>
      <c r="MYD69" s="126"/>
      <c r="MYE69" s="126"/>
      <c r="MYF69" s="124"/>
      <c r="MYG69" s="125"/>
      <c r="MYH69" s="129"/>
      <c r="MYI69" s="125"/>
      <c r="MYJ69" s="126"/>
      <c r="MYK69" s="126"/>
      <c r="MYL69" s="126"/>
      <c r="MYM69" s="124"/>
      <c r="MYN69" s="125"/>
      <c r="MYO69" s="129"/>
      <c r="MYP69" s="125"/>
      <c r="MYQ69" s="126"/>
      <c r="MYR69" s="126"/>
      <c r="MYS69" s="126"/>
      <c r="MYT69" s="124"/>
      <c r="MYU69" s="125"/>
      <c r="MYV69" s="129"/>
      <c r="MYW69" s="125"/>
      <c r="MYX69" s="126"/>
      <c r="MYY69" s="126"/>
      <c r="MYZ69" s="126"/>
      <c r="MZA69" s="124"/>
      <c r="MZB69" s="125"/>
      <c r="MZC69" s="129"/>
      <c r="MZD69" s="125"/>
      <c r="MZE69" s="126"/>
      <c r="MZF69" s="126"/>
      <c r="MZG69" s="126"/>
      <c r="MZH69" s="124"/>
      <c r="MZI69" s="125"/>
      <c r="MZJ69" s="129"/>
      <c r="MZK69" s="125"/>
      <c r="MZL69" s="126"/>
      <c r="MZM69" s="126"/>
      <c r="MZN69" s="126"/>
      <c r="MZO69" s="124"/>
      <c r="MZP69" s="125"/>
      <c r="MZQ69" s="129"/>
      <c r="MZR69" s="125"/>
      <c r="MZS69" s="126"/>
      <c r="MZT69" s="126"/>
      <c r="MZU69" s="126"/>
      <c r="MZV69" s="124"/>
      <c r="MZW69" s="125"/>
      <c r="MZX69" s="129"/>
      <c r="MZY69" s="125"/>
      <c r="MZZ69" s="126"/>
      <c r="NAA69" s="126"/>
      <c r="NAB69" s="126"/>
      <c r="NAC69" s="124"/>
      <c r="NAD69" s="125"/>
      <c r="NAE69" s="129"/>
      <c r="NAF69" s="125"/>
      <c r="NAG69" s="126"/>
      <c r="NAH69" s="126"/>
      <c r="NAI69" s="126"/>
      <c r="NAJ69" s="124"/>
      <c r="NAK69" s="125"/>
      <c r="NAL69" s="129"/>
      <c r="NAM69" s="125"/>
      <c r="NAN69" s="126"/>
      <c r="NAO69" s="126"/>
      <c r="NAP69" s="126"/>
      <c r="NAQ69" s="124"/>
      <c r="NAR69" s="125"/>
      <c r="NAS69" s="129"/>
      <c r="NAT69" s="125"/>
      <c r="NAU69" s="126"/>
      <c r="NAV69" s="126"/>
      <c r="NAW69" s="126"/>
      <c r="NAX69" s="124"/>
      <c r="NAY69" s="125"/>
      <c r="NAZ69" s="129"/>
      <c r="NBA69" s="125"/>
      <c r="NBB69" s="126"/>
      <c r="NBC69" s="126"/>
      <c r="NBD69" s="126"/>
      <c r="NBE69" s="124"/>
      <c r="NBF69" s="125"/>
      <c r="NBG69" s="129"/>
      <c r="NBH69" s="125"/>
      <c r="NBI69" s="126"/>
      <c r="NBJ69" s="126"/>
      <c r="NBK69" s="126"/>
      <c r="NBL69" s="124"/>
      <c r="NBM69" s="125"/>
      <c r="NBN69" s="129"/>
      <c r="NBO69" s="125"/>
      <c r="NBP69" s="126"/>
      <c r="NBQ69" s="126"/>
      <c r="NBR69" s="126"/>
      <c r="NBS69" s="124"/>
      <c r="NBT69" s="125"/>
      <c r="NBU69" s="129"/>
      <c r="NBV69" s="125"/>
      <c r="NBW69" s="126"/>
      <c r="NBX69" s="126"/>
      <c r="NBY69" s="126"/>
      <c r="NBZ69" s="124"/>
      <c r="NCA69" s="125"/>
      <c r="NCB69" s="129"/>
      <c r="NCC69" s="125"/>
      <c r="NCD69" s="126"/>
      <c r="NCE69" s="126"/>
      <c r="NCF69" s="126"/>
      <c r="NCG69" s="124"/>
      <c r="NCH69" s="125"/>
      <c r="NCI69" s="129"/>
      <c r="NCJ69" s="125"/>
      <c r="NCK69" s="126"/>
      <c r="NCL69" s="126"/>
      <c r="NCM69" s="126"/>
      <c r="NCN69" s="124"/>
      <c r="NCO69" s="125"/>
      <c r="NCP69" s="129"/>
      <c r="NCQ69" s="125"/>
      <c r="NCR69" s="126"/>
      <c r="NCS69" s="126"/>
      <c r="NCT69" s="126"/>
      <c r="NCU69" s="124"/>
      <c r="NCV69" s="125"/>
      <c r="NCW69" s="129"/>
      <c r="NCX69" s="125"/>
      <c r="NCY69" s="126"/>
      <c r="NCZ69" s="126"/>
      <c r="NDA69" s="126"/>
      <c r="NDB69" s="124"/>
      <c r="NDC69" s="125"/>
      <c r="NDD69" s="129"/>
      <c r="NDE69" s="125"/>
      <c r="NDF69" s="126"/>
      <c r="NDG69" s="126"/>
      <c r="NDH69" s="126"/>
      <c r="NDI69" s="124"/>
      <c r="NDJ69" s="125"/>
      <c r="NDK69" s="129"/>
      <c r="NDL69" s="125"/>
      <c r="NDM69" s="126"/>
      <c r="NDN69" s="126"/>
      <c r="NDO69" s="126"/>
      <c r="NDP69" s="124"/>
      <c r="NDQ69" s="125"/>
      <c r="NDR69" s="129"/>
      <c r="NDS69" s="125"/>
      <c r="NDT69" s="126"/>
      <c r="NDU69" s="126"/>
      <c r="NDV69" s="126"/>
      <c r="NDW69" s="124"/>
      <c r="NDX69" s="125"/>
      <c r="NDY69" s="129"/>
      <c r="NDZ69" s="125"/>
      <c r="NEA69" s="126"/>
      <c r="NEB69" s="126"/>
      <c r="NEC69" s="126"/>
      <c r="NED69" s="124"/>
      <c r="NEE69" s="125"/>
      <c r="NEF69" s="129"/>
      <c r="NEG69" s="125"/>
      <c r="NEH69" s="126"/>
      <c r="NEI69" s="126"/>
      <c r="NEJ69" s="126"/>
      <c r="NEK69" s="124"/>
      <c r="NEL69" s="125"/>
      <c r="NEM69" s="129"/>
      <c r="NEN69" s="125"/>
      <c r="NEO69" s="126"/>
      <c r="NEP69" s="126"/>
      <c r="NEQ69" s="126"/>
      <c r="NER69" s="124"/>
      <c r="NES69" s="125"/>
      <c r="NET69" s="129"/>
      <c r="NEU69" s="125"/>
      <c r="NEV69" s="126"/>
      <c r="NEW69" s="126"/>
      <c r="NEX69" s="126"/>
      <c r="NEY69" s="124"/>
      <c r="NEZ69" s="125"/>
      <c r="NFA69" s="129"/>
      <c r="NFB69" s="125"/>
      <c r="NFC69" s="126"/>
      <c r="NFD69" s="126"/>
      <c r="NFE69" s="126"/>
      <c r="NFF69" s="124"/>
      <c r="NFG69" s="125"/>
      <c r="NFH69" s="129"/>
      <c r="NFI69" s="125"/>
      <c r="NFJ69" s="126"/>
      <c r="NFK69" s="126"/>
      <c r="NFL69" s="126"/>
      <c r="NFM69" s="124"/>
      <c r="NFN69" s="125"/>
      <c r="NFO69" s="129"/>
      <c r="NFP69" s="125"/>
      <c r="NFQ69" s="126"/>
      <c r="NFR69" s="126"/>
      <c r="NFS69" s="126"/>
      <c r="NFT69" s="124"/>
      <c r="NFU69" s="125"/>
      <c r="NFV69" s="129"/>
      <c r="NFW69" s="125"/>
      <c r="NFX69" s="126"/>
      <c r="NFY69" s="126"/>
      <c r="NFZ69" s="126"/>
      <c r="NGA69" s="124"/>
      <c r="NGB69" s="125"/>
      <c r="NGC69" s="129"/>
      <c r="NGD69" s="125"/>
      <c r="NGE69" s="126"/>
      <c r="NGF69" s="126"/>
      <c r="NGG69" s="126"/>
      <c r="NGH69" s="124"/>
      <c r="NGI69" s="125"/>
      <c r="NGJ69" s="129"/>
      <c r="NGK69" s="125"/>
      <c r="NGL69" s="126"/>
      <c r="NGM69" s="126"/>
      <c r="NGN69" s="126"/>
      <c r="NGO69" s="124"/>
      <c r="NGP69" s="125"/>
      <c r="NGQ69" s="129"/>
      <c r="NGR69" s="125"/>
      <c r="NGS69" s="126"/>
      <c r="NGT69" s="126"/>
      <c r="NGU69" s="126"/>
      <c r="NGV69" s="124"/>
      <c r="NGW69" s="125"/>
      <c r="NGX69" s="129"/>
      <c r="NGY69" s="125"/>
      <c r="NGZ69" s="126"/>
      <c r="NHA69" s="126"/>
      <c r="NHB69" s="126"/>
      <c r="NHC69" s="124"/>
      <c r="NHD69" s="125"/>
      <c r="NHE69" s="129"/>
      <c r="NHF69" s="125"/>
      <c r="NHG69" s="126"/>
      <c r="NHH69" s="126"/>
      <c r="NHI69" s="126"/>
      <c r="NHJ69" s="124"/>
      <c r="NHK69" s="125"/>
      <c r="NHL69" s="129"/>
      <c r="NHM69" s="125"/>
      <c r="NHN69" s="126"/>
      <c r="NHO69" s="126"/>
      <c r="NHP69" s="126"/>
      <c r="NHQ69" s="124"/>
      <c r="NHR69" s="125"/>
      <c r="NHS69" s="129"/>
      <c r="NHT69" s="125"/>
      <c r="NHU69" s="126"/>
      <c r="NHV69" s="126"/>
      <c r="NHW69" s="126"/>
      <c r="NHX69" s="124"/>
      <c r="NHY69" s="125"/>
      <c r="NHZ69" s="129"/>
      <c r="NIA69" s="125"/>
      <c r="NIB69" s="126"/>
      <c r="NIC69" s="126"/>
      <c r="NID69" s="126"/>
      <c r="NIE69" s="124"/>
      <c r="NIF69" s="125"/>
      <c r="NIG69" s="129"/>
      <c r="NIH69" s="125"/>
      <c r="NII69" s="126"/>
      <c r="NIJ69" s="126"/>
      <c r="NIK69" s="126"/>
      <c r="NIL69" s="124"/>
      <c r="NIM69" s="125"/>
      <c r="NIN69" s="129"/>
      <c r="NIO69" s="125"/>
      <c r="NIP69" s="126"/>
      <c r="NIQ69" s="126"/>
      <c r="NIR69" s="126"/>
      <c r="NIS69" s="124"/>
      <c r="NIT69" s="125"/>
      <c r="NIU69" s="129"/>
      <c r="NIV69" s="125"/>
      <c r="NIW69" s="126"/>
      <c r="NIX69" s="126"/>
      <c r="NIY69" s="126"/>
      <c r="NIZ69" s="124"/>
      <c r="NJA69" s="125"/>
      <c r="NJB69" s="129"/>
      <c r="NJC69" s="125"/>
      <c r="NJD69" s="126"/>
      <c r="NJE69" s="126"/>
      <c r="NJF69" s="126"/>
      <c r="NJG69" s="124"/>
      <c r="NJH69" s="125"/>
      <c r="NJI69" s="129"/>
      <c r="NJJ69" s="125"/>
      <c r="NJK69" s="126"/>
      <c r="NJL69" s="126"/>
      <c r="NJM69" s="126"/>
      <c r="NJN69" s="124"/>
      <c r="NJO69" s="125"/>
      <c r="NJP69" s="129"/>
      <c r="NJQ69" s="125"/>
      <c r="NJR69" s="126"/>
      <c r="NJS69" s="126"/>
      <c r="NJT69" s="126"/>
      <c r="NJU69" s="124"/>
      <c r="NJV69" s="125"/>
      <c r="NJW69" s="129"/>
      <c r="NJX69" s="125"/>
      <c r="NJY69" s="126"/>
      <c r="NJZ69" s="126"/>
      <c r="NKA69" s="126"/>
      <c r="NKB69" s="124"/>
      <c r="NKC69" s="125"/>
      <c r="NKD69" s="129"/>
      <c r="NKE69" s="125"/>
      <c r="NKF69" s="126"/>
      <c r="NKG69" s="126"/>
      <c r="NKH69" s="126"/>
      <c r="NKI69" s="124"/>
      <c r="NKJ69" s="125"/>
      <c r="NKK69" s="129"/>
      <c r="NKL69" s="125"/>
      <c r="NKM69" s="126"/>
      <c r="NKN69" s="126"/>
      <c r="NKO69" s="126"/>
      <c r="NKP69" s="124"/>
      <c r="NKQ69" s="125"/>
      <c r="NKR69" s="129"/>
      <c r="NKS69" s="125"/>
      <c r="NKT69" s="126"/>
      <c r="NKU69" s="126"/>
      <c r="NKV69" s="126"/>
      <c r="NKW69" s="124"/>
      <c r="NKX69" s="125"/>
      <c r="NKY69" s="129"/>
      <c r="NKZ69" s="125"/>
      <c r="NLA69" s="126"/>
      <c r="NLB69" s="126"/>
      <c r="NLC69" s="126"/>
      <c r="NLD69" s="124"/>
      <c r="NLE69" s="125"/>
      <c r="NLF69" s="129"/>
      <c r="NLG69" s="125"/>
      <c r="NLH69" s="126"/>
      <c r="NLI69" s="126"/>
      <c r="NLJ69" s="126"/>
      <c r="NLK69" s="124"/>
      <c r="NLL69" s="125"/>
      <c r="NLM69" s="129"/>
      <c r="NLN69" s="125"/>
      <c r="NLO69" s="126"/>
      <c r="NLP69" s="126"/>
      <c r="NLQ69" s="126"/>
      <c r="NLR69" s="124"/>
      <c r="NLS69" s="125"/>
      <c r="NLT69" s="129"/>
      <c r="NLU69" s="125"/>
      <c r="NLV69" s="126"/>
      <c r="NLW69" s="126"/>
      <c r="NLX69" s="126"/>
      <c r="NLY69" s="124"/>
      <c r="NLZ69" s="125"/>
      <c r="NMA69" s="129"/>
      <c r="NMB69" s="125"/>
      <c r="NMC69" s="126"/>
      <c r="NMD69" s="126"/>
      <c r="NME69" s="126"/>
      <c r="NMF69" s="124"/>
      <c r="NMG69" s="125"/>
      <c r="NMH69" s="129"/>
      <c r="NMI69" s="125"/>
      <c r="NMJ69" s="126"/>
      <c r="NMK69" s="126"/>
      <c r="NML69" s="126"/>
      <c r="NMM69" s="124"/>
      <c r="NMN69" s="125"/>
      <c r="NMO69" s="129"/>
      <c r="NMP69" s="125"/>
      <c r="NMQ69" s="126"/>
      <c r="NMR69" s="126"/>
      <c r="NMS69" s="126"/>
      <c r="NMT69" s="124"/>
      <c r="NMU69" s="125"/>
      <c r="NMV69" s="129"/>
      <c r="NMW69" s="125"/>
      <c r="NMX69" s="126"/>
      <c r="NMY69" s="126"/>
      <c r="NMZ69" s="126"/>
      <c r="NNA69" s="124"/>
      <c r="NNB69" s="125"/>
      <c r="NNC69" s="129"/>
      <c r="NND69" s="125"/>
      <c r="NNE69" s="126"/>
      <c r="NNF69" s="126"/>
      <c r="NNG69" s="126"/>
      <c r="NNH69" s="124"/>
      <c r="NNI69" s="125"/>
      <c r="NNJ69" s="129"/>
      <c r="NNK69" s="125"/>
      <c r="NNL69" s="126"/>
      <c r="NNM69" s="126"/>
      <c r="NNN69" s="126"/>
      <c r="NNO69" s="124"/>
      <c r="NNP69" s="125"/>
      <c r="NNQ69" s="129"/>
      <c r="NNR69" s="125"/>
      <c r="NNS69" s="126"/>
      <c r="NNT69" s="126"/>
      <c r="NNU69" s="126"/>
      <c r="NNV69" s="124"/>
      <c r="NNW69" s="125"/>
      <c r="NNX69" s="129"/>
      <c r="NNY69" s="125"/>
      <c r="NNZ69" s="126"/>
      <c r="NOA69" s="126"/>
      <c r="NOB69" s="126"/>
      <c r="NOC69" s="124"/>
      <c r="NOD69" s="125"/>
      <c r="NOE69" s="129"/>
      <c r="NOF69" s="125"/>
      <c r="NOG69" s="126"/>
      <c r="NOH69" s="126"/>
      <c r="NOI69" s="126"/>
      <c r="NOJ69" s="124"/>
      <c r="NOK69" s="125"/>
      <c r="NOL69" s="129"/>
      <c r="NOM69" s="125"/>
      <c r="NON69" s="126"/>
      <c r="NOO69" s="126"/>
      <c r="NOP69" s="126"/>
      <c r="NOQ69" s="124"/>
      <c r="NOR69" s="125"/>
      <c r="NOS69" s="129"/>
      <c r="NOT69" s="125"/>
      <c r="NOU69" s="126"/>
      <c r="NOV69" s="126"/>
      <c r="NOW69" s="126"/>
      <c r="NOX69" s="124"/>
      <c r="NOY69" s="125"/>
      <c r="NOZ69" s="129"/>
      <c r="NPA69" s="125"/>
      <c r="NPB69" s="126"/>
      <c r="NPC69" s="126"/>
      <c r="NPD69" s="126"/>
      <c r="NPE69" s="124"/>
      <c r="NPF69" s="125"/>
      <c r="NPG69" s="129"/>
      <c r="NPH69" s="125"/>
      <c r="NPI69" s="126"/>
      <c r="NPJ69" s="126"/>
      <c r="NPK69" s="126"/>
      <c r="NPL69" s="124"/>
      <c r="NPM69" s="125"/>
      <c r="NPN69" s="129"/>
      <c r="NPO69" s="125"/>
      <c r="NPP69" s="126"/>
      <c r="NPQ69" s="126"/>
      <c r="NPR69" s="126"/>
      <c r="NPS69" s="124"/>
      <c r="NPT69" s="125"/>
      <c r="NPU69" s="129"/>
      <c r="NPV69" s="125"/>
      <c r="NPW69" s="126"/>
      <c r="NPX69" s="126"/>
      <c r="NPY69" s="126"/>
      <c r="NPZ69" s="124"/>
      <c r="NQA69" s="125"/>
      <c r="NQB69" s="129"/>
      <c r="NQC69" s="125"/>
      <c r="NQD69" s="126"/>
      <c r="NQE69" s="126"/>
      <c r="NQF69" s="126"/>
      <c r="NQG69" s="124"/>
      <c r="NQH69" s="125"/>
      <c r="NQI69" s="129"/>
      <c r="NQJ69" s="125"/>
      <c r="NQK69" s="126"/>
      <c r="NQL69" s="126"/>
      <c r="NQM69" s="126"/>
      <c r="NQN69" s="124"/>
      <c r="NQO69" s="125"/>
      <c r="NQP69" s="129"/>
      <c r="NQQ69" s="125"/>
      <c r="NQR69" s="126"/>
      <c r="NQS69" s="126"/>
      <c r="NQT69" s="126"/>
      <c r="NQU69" s="124"/>
      <c r="NQV69" s="125"/>
      <c r="NQW69" s="129"/>
      <c r="NQX69" s="125"/>
      <c r="NQY69" s="126"/>
      <c r="NQZ69" s="126"/>
      <c r="NRA69" s="126"/>
      <c r="NRB69" s="124"/>
      <c r="NRC69" s="125"/>
      <c r="NRD69" s="129"/>
      <c r="NRE69" s="125"/>
      <c r="NRF69" s="126"/>
      <c r="NRG69" s="126"/>
      <c r="NRH69" s="126"/>
      <c r="NRI69" s="124"/>
      <c r="NRJ69" s="125"/>
      <c r="NRK69" s="129"/>
      <c r="NRL69" s="125"/>
      <c r="NRM69" s="126"/>
      <c r="NRN69" s="126"/>
      <c r="NRO69" s="126"/>
      <c r="NRP69" s="124"/>
      <c r="NRQ69" s="125"/>
      <c r="NRR69" s="129"/>
      <c r="NRS69" s="125"/>
      <c r="NRT69" s="126"/>
      <c r="NRU69" s="126"/>
      <c r="NRV69" s="126"/>
      <c r="NRW69" s="124"/>
      <c r="NRX69" s="125"/>
      <c r="NRY69" s="129"/>
      <c r="NRZ69" s="125"/>
      <c r="NSA69" s="126"/>
      <c r="NSB69" s="126"/>
      <c r="NSC69" s="126"/>
      <c r="NSD69" s="124"/>
      <c r="NSE69" s="125"/>
      <c r="NSF69" s="129"/>
      <c r="NSG69" s="125"/>
      <c r="NSH69" s="126"/>
      <c r="NSI69" s="126"/>
      <c r="NSJ69" s="126"/>
      <c r="NSK69" s="124"/>
      <c r="NSL69" s="125"/>
      <c r="NSM69" s="129"/>
      <c r="NSN69" s="125"/>
      <c r="NSO69" s="126"/>
      <c r="NSP69" s="126"/>
      <c r="NSQ69" s="126"/>
      <c r="NSR69" s="124"/>
      <c r="NSS69" s="125"/>
      <c r="NST69" s="129"/>
      <c r="NSU69" s="125"/>
      <c r="NSV69" s="126"/>
      <c r="NSW69" s="126"/>
      <c r="NSX69" s="126"/>
      <c r="NSY69" s="124"/>
      <c r="NSZ69" s="125"/>
      <c r="NTA69" s="129"/>
      <c r="NTB69" s="125"/>
      <c r="NTC69" s="126"/>
      <c r="NTD69" s="126"/>
      <c r="NTE69" s="126"/>
      <c r="NTF69" s="124"/>
      <c r="NTG69" s="125"/>
      <c r="NTH69" s="129"/>
      <c r="NTI69" s="125"/>
      <c r="NTJ69" s="126"/>
      <c r="NTK69" s="126"/>
      <c r="NTL69" s="126"/>
      <c r="NTM69" s="124"/>
      <c r="NTN69" s="125"/>
      <c r="NTO69" s="129"/>
      <c r="NTP69" s="125"/>
      <c r="NTQ69" s="126"/>
      <c r="NTR69" s="126"/>
      <c r="NTS69" s="126"/>
      <c r="NTT69" s="124"/>
      <c r="NTU69" s="125"/>
      <c r="NTV69" s="129"/>
      <c r="NTW69" s="125"/>
      <c r="NTX69" s="126"/>
      <c r="NTY69" s="126"/>
      <c r="NTZ69" s="126"/>
      <c r="NUA69" s="124"/>
      <c r="NUB69" s="125"/>
      <c r="NUC69" s="129"/>
      <c r="NUD69" s="125"/>
      <c r="NUE69" s="126"/>
      <c r="NUF69" s="126"/>
      <c r="NUG69" s="126"/>
      <c r="NUH69" s="124"/>
      <c r="NUI69" s="125"/>
      <c r="NUJ69" s="129"/>
      <c r="NUK69" s="125"/>
      <c r="NUL69" s="126"/>
      <c r="NUM69" s="126"/>
      <c r="NUN69" s="126"/>
      <c r="NUO69" s="124"/>
      <c r="NUP69" s="125"/>
      <c r="NUQ69" s="129"/>
      <c r="NUR69" s="125"/>
      <c r="NUS69" s="126"/>
      <c r="NUT69" s="126"/>
      <c r="NUU69" s="126"/>
      <c r="NUV69" s="124"/>
      <c r="NUW69" s="125"/>
      <c r="NUX69" s="129"/>
      <c r="NUY69" s="125"/>
      <c r="NUZ69" s="126"/>
      <c r="NVA69" s="126"/>
      <c r="NVB69" s="126"/>
      <c r="NVC69" s="124"/>
      <c r="NVD69" s="125"/>
      <c r="NVE69" s="129"/>
      <c r="NVF69" s="125"/>
      <c r="NVG69" s="126"/>
      <c r="NVH69" s="126"/>
      <c r="NVI69" s="126"/>
      <c r="NVJ69" s="124"/>
      <c r="NVK69" s="125"/>
      <c r="NVL69" s="129"/>
      <c r="NVM69" s="125"/>
      <c r="NVN69" s="126"/>
      <c r="NVO69" s="126"/>
      <c r="NVP69" s="126"/>
      <c r="NVQ69" s="124"/>
      <c r="NVR69" s="125"/>
      <c r="NVS69" s="129"/>
      <c r="NVT69" s="125"/>
      <c r="NVU69" s="126"/>
      <c r="NVV69" s="126"/>
      <c r="NVW69" s="126"/>
      <c r="NVX69" s="124"/>
      <c r="NVY69" s="125"/>
      <c r="NVZ69" s="129"/>
      <c r="NWA69" s="125"/>
      <c r="NWB69" s="126"/>
      <c r="NWC69" s="126"/>
      <c r="NWD69" s="126"/>
      <c r="NWE69" s="124"/>
      <c r="NWF69" s="125"/>
      <c r="NWG69" s="129"/>
      <c r="NWH69" s="125"/>
      <c r="NWI69" s="126"/>
      <c r="NWJ69" s="126"/>
      <c r="NWK69" s="126"/>
      <c r="NWL69" s="124"/>
      <c r="NWM69" s="125"/>
      <c r="NWN69" s="129"/>
      <c r="NWO69" s="125"/>
      <c r="NWP69" s="126"/>
      <c r="NWQ69" s="126"/>
      <c r="NWR69" s="126"/>
      <c r="NWS69" s="124"/>
      <c r="NWT69" s="125"/>
      <c r="NWU69" s="129"/>
      <c r="NWV69" s="125"/>
      <c r="NWW69" s="126"/>
      <c r="NWX69" s="126"/>
      <c r="NWY69" s="126"/>
      <c r="NWZ69" s="124"/>
      <c r="NXA69" s="125"/>
      <c r="NXB69" s="129"/>
      <c r="NXC69" s="125"/>
      <c r="NXD69" s="126"/>
      <c r="NXE69" s="126"/>
      <c r="NXF69" s="126"/>
      <c r="NXG69" s="124"/>
      <c r="NXH69" s="125"/>
      <c r="NXI69" s="129"/>
      <c r="NXJ69" s="125"/>
      <c r="NXK69" s="126"/>
      <c r="NXL69" s="126"/>
      <c r="NXM69" s="126"/>
      <c r="NXN69" s="124"/>
      <c r="NXO69" s="125"/>
      <c r="NXP69" s="129"/>
      <c r="NXQ69" s="125"/>
      <c r="NXR69" s="126"/>
      <c r="NXS69" s="126"/>
      <c r="NXT69" s="126"/>
      <c r="NXU69" s="124"/>
      <c r="NXV69" s="125"/>
      <c r="NXW69" s="129"/>
      <c r="NXX69" s="125"/>
      <c r="NXY69" s="126"/>
      <c r="NXZ69" s="126"/>
      <c r="NYA69" s="126"/>
      <c r="NYB69" s="124"/>
      <c r="NYC69" s="125"/>
      <c r="NYD69" s="129"/>
      <c r="NYE69" s="125"/>
      <c r="NYF69" s="126"/>
      <c r="NYG69" s="126"/>
      <c r="NYH69" s="126"/>
      <c r="NYI69" s="124"/>
      <c r="NYJ69" s="125"/>
      <c r="NYK69" s="129"/>
      <c r="NYL69" s="125"/>
      <c r="NYM69" s="126"/>
      <c r="NYN69" s="126"/>
      <c r="NYO69" s="126"/>
      <c r="NYP69" s="124"/>
      <c r="NYQ69" s="125"/>
      <c r="NYR69" s="129"/>
      <c r="NYS69" s="125"/>
      <c r="NYT69" s="126"/>
      <c r="NYU69" s="126"/>
      <c r="NYV69" s="126"/>
      <c r="NYW69" s="124"/>
      <c r="NYX69" s="125"/>
      <c r="NYY69" s="129"/>
      <c r="NYZ69" s="125"/>
      <c r="NZA69" s="126"/>
      <c r="NZB69" s="126"/>
      <c r="NZC69" s="126"/>
      <c r="NZD69" s="124"/>
      <c r="NZE69" s="125"/>
      <c r="NZF69" s="129"/>
      <c r="NZG69" s="125"/>
      <c r="NZH69" s="126"/>
      <c r="NZI69" s="126"/>
      <c r="NZJ69" s="126"/>
      <c r="NZK69" s="124"/>
      <c r="NZL69" s="125"/>
      <c r="NZM69" s="129"/>
      <c r="NZN69" s="125"/>
      <c r="NZO69" s="126"/>
      <c r="NZP69" s="126"/>
      <c r="NZQ69" s="126"/>
      <c r="NZR69" s="124"/>
      <c r="NZS69" s="125"/>
      <c r="NZT69" s="129"/>
      <c r="NZU69" s="125"/>
      <c r="NZV69" s="126"/>
      <c r="NZW69" s="126"/>
      <c r="NZX69" s="126"/>
      <c r="NZY69" s="124"/>
      <c r="NZZ69" s="125"/>
      <c r="OAA69" s="129"/>
      <c r="OAB69" s="125"/>
      <c r="OAC69" s="126"/>
      <c r="OAD69" s="126"/>
      <c r="OAE69" s="126"/>
      <c r="OAF69" s="124"/>
      <c r="OAG69" s="125"/>
      <c r="OAH69" s="129"/>
      <c r="OAI69" s="125"/>
      <c r="OAJ69" s="126"/>
      <c r="OAK69" s="126"/>
      <c r="OAL69" s="126"/>
      <c r="OAM69" s="124"/>
      <c r="OAN69" s="125"/>
      <c r="OAO69" s="129"/>
      <c r="OAP69" s="125"/>
      <c r="OAQ69" s="126"/>
      <c r="OAR69" s="126"/>
      <c r="OAS69" s="126"/>
      <c r="OAT69" s="124"/>
      <c r="OAU69" s="125"/>
      <c r="OAV69" s="129"/>
      <c r="OAW69" s="125"/>
      <c r="OAX69" s="126"/>
      <c r="OAY69" s="126"/>
      <c r="OAZ69" s="126"/>
      <c r="OBA69" s="124"/>
      <c r="OBB69" s="125"/>
      <c r="OBC69" s="129"/>
      <c r="OBD69" s="125"/>
      <c r="OBE69" s="126"/>
      <c r="OBF69" s="126"/>
      <c r="OBG69" s="126"/>
      <c r="OBH69" s="124"/>
      <c r="OBI69" s="125"/>
      <c r="OBJ69" s="129"/>
      <c r="OBK69" s="125"/>
      <c r="OBL69" s="126"/>
      <c r="OBM69" s="126"/>
      <c r="OBN69" s="126"/>
      <c r="OBO69" s="124"/>
      <c r="OBP69" s="125"/>
      <c r="OBQ69" s="129"/>
      <c r="OBR69" s="125"/>
      <c r="OBS69" s="126"/>
      <c r="OBT69" s="126"/>
      <c r="OBU69" s="126"/>
      <c r="OBV69" s="124"/>
      <c r="OBW69" s="125"/>
      <c r="OBX69" s="129"/>
      <c r="OBY69" s="125"/>
      <c r="OBZ69" s="126"/>
      <c r="OCA69" s="126"/>
      <c r="OCB69" s="126"/>
      <c r="OCC69" s="124"/>
      <c r="OCD69" s="125"/>
      <c r="OCE69" s="129"/>
      <c r="OCF69" s="125"/>
      <c r="OCG69" s="126"/>
      <c r="OCH69" s="126"/>
      <c r="OCI69" s="126"/>
      <c r="OCJ69" s="124"/>
      <c r="OCK69" s="125"/>
      <c r="OCL69" s="129"/>
      <c r="OCM69" s="125"/>
      <c r="OCN69" s="126"/>
      <c r="OCO69" s="126"/>
      <c r="OCP69" s="126"/>
      <c r="OCQ69" s="124"/>
      <c r="OCR69" s="125"/>
      <c r="OCS69" s="129"/>
      <c r="OCT69" s="125"/>
      <c r="OCU69" s="126"/>
      <c r="OCV69" s="126"/>
      <c r="OCW69" s="126"/>
      <c r="OCX69" s="124"/>
      <c r="OCY69" s="125"/>
      <c r="OCZ69" s="129"/>
      <c r="ODA69" s="125"/>
      <c r="ODB69" s="126"/>
      <c r="ODC69" s="126"/>
      <c r="ODD69" s="126"/>
      <c r="ODE69" s="124"/>
      <c r="ODF69" s="125"/>
      <c r="ODG69" s="129"/>
      <c r="ODH69" s="125"/>
      <c r="ODI69" s="126"/>
      <c r="ODJ69" s="126"/>
      <c r="ODK69" s="126"/>
      <c r="ODL69" s="124"/>
      <c r="ODM69" s="125"/>
      <c r="ODN69" s="129"/>
      <c r="ODO69" s="125"/>
      <c r="ODP69" s="126"/>
      <c r="ODQ69" s="126"/>
      <c r="ODR69" s="126"/>
      <c r="ODS69" s="124"/>
      <c r="ODT69" s="125"/>
      <c r="ODU69" s="129"/>
      <c r="ODV69" s="125"/>
      <c r="ODW69" s="126"/>
      <c r="ODX69" s="126"/>
      <c r="ODY69" s="126"/>
      <c r="ODZ69" s="124"/>
      <c r="OEA69" s="125"/>
      <c r="OEB69" s="129"/>
      <c r="OEC69" s="125"/>
      <c r="OED69" s="126"/>
      <c r="OEE69" s="126"/>
      <c r="OEF69" s="126"/>
      <c r="OEG69" s="124"/>
      <c r="OEH69" s="125"/>
      <c r="OEI69" s="129"/>
      <c r="OEJ69" s="125"/>
      <c r="OEK69" s="126"/>
      <c r="OEL69" s="126"/>
      <c r="OEM69" s="126"/>
      <c r="OEN69" s="124"/>
      <c r="OEO69" s="125"/>
      <c r="OEP69" s="129"/>
      <c r="OEQ69" s="125"/>
      <c r="OER69" s="126"/>
      <c r="OES69" s="126"/>
      <c r="OET69" s="126"/>
      <c r="OEU69" s="124"/>
      <c r="OEV69" s="125"/>
      <c r="OEW69" s="129"/>
      <c r="OEX69" s="125"/>
      <c r="OEY69" s="126"/>
      <c r="OEZ69" s="126"/>
      <c r="OFA69" s="126"/>
      <c r="OFB69" s="124"/>
      <c r="OFC69" s="125"/>
      <c r="OFD69" s="129"/>
      <c r="OFE69" s="125"/>
      <c r="OFF69" s="126"/>
      <c r="OFG69" s="126"/>
      <c r="OFH69" s="126"/>
      <c r="OFI69" s="124"/>
      <c r="OFJ69" s="125"/>
      <c r="OFK69" s="129"/>
      <c r="OFL69" s="125"/>
      <c r="OFM69" s="126"/>
      <c r="OFN69" s="126"/>
      <c r="OFO69" s="126"/>
      <c r="OFP69" s="124"/>
      <c r="OFQ69" s="125"/>
      <c r="OFR69" s="129"/>
      <c r="OFS69" s="125"/>
      <c r="OFT69" s="126"/>
      <c r="OFU69" s="126"/>
      <c r="OFV69" s="126"/>
      <c r="OFW69" s="124"/>
      <c r="OFX69" s="125"/>
      <c r="OFY69" s="129"/>
      <c r="OFZ69" s="125"/>
      <c r="OGA69" s="126"/>
      <c r="OGB69" s="126"/>
      <c r="OGC69" s="126"/>
      <c r="OGD69" s="124"/>
      <c r="OGE69" s="125"/>
      <c r="OGF69" s="129"/>
      <c r="OGG69" s="125"/>
      <c r="OGH69" s="126"/>
      <c r="OGI69" s="126"/>
      <c r="OGJ69" s="126"/>
      <c r="OGK69" s="124"/>
      <c r="OGL69" s="125"/>
      <c r="OGM69" s="129"/>
      <c r="OGN69" s="125"/>
      <c r="OGO69" s="126"/>
      <c r="OGP69" s="126"/>
      <c r="OGQ69" s="126"/>
      <c r="OGR69" s="124"/>
      <c r="OGS69" s="125"/>
      <c r="OGT69" s="129"/>
      <c r="OGU69" s="125"/>
      <c r="OGV69" s="126"/>
      <c r="OGW69" s="126"/>
      <c r="OGX69" s="126"/>
      <c r="OGY69" s="124"/>
      <c r="OGZ69" s="125"/>
      <c r="OHA69" s="129"/>
      <c r="OHB69" s="125"/>
      <c r="OHC69" s="126"/>
      <c r="OHD69" s="126"/>
      <c r="OHE69" s="126"/>
      <c r="OHF69" s="124"/>
      <c r="OHG69" s="125"/>
      <c r="OHH69" s="129"/>
      <c r="OHI69" s="125"/>
      <c r="OHJ69" s="126"/>
      <c r="OHK69" s="126"/>
      <c r="OHL69" s="126"/>
      <c r="OHM69" s="124"/>
      <c r="OHN69" s="125"/>
      <c r="OHO69" s="129"/>
      <c r="OHP69" s="125"/>
      <c r="OHQ69" s="126"/>
      <c r="OHR69" s="126"/>
      <c r="OHS69" s="126"/>
      <c r="OHT69" s="124"/>
      <c r="OHU69" s="125"/>
      <c r="OHV69" s="129"/>
      <c r="OHW69" s="125"/>
      <c r="OHX69" s="126"/>
      <c r="OHY69" s="126"/>
      <c r="OHZ69" s="126"/>
      <c r="OIA69" s="124"/>
      <c r="OIB69" s="125"/>
      <c r="OIC69" s="129"/>
      <c r="OID69" s="125"/>
      <c r="OIE69" s="126"/>
      <c r="OIF69" s="126"/>
      <c r="OIG69" s="126"/>
      <c r="OIH69" s="124"/>
      <c r="OII69" s="125"/>
      <c r="OIJ69" s="129"/>
      <c r="OIK69" s="125"/>
      <c r="OIL69" s="126"/>
      <c r="OIM69" s="126"/>
      <c r="OIN69" s="126"/>
      <c r="OIO69" s="124"/>
      <c r="OIP69" s="125"/>
      <c r="OIQ69" s="129"/>
      <c r="OIR69" s="125"/>
      <c r="OIS69" s="126"/>
      <c r="OIT69" s="126"/>
      <c r="OIU69" s="126"/>
      <c r="OIV69" s="124"/>
      <c r="OIW69" s="125"/>
      <c r="OIX69" s="129"/>
      <c r="OIY69" s="125"/>
      <c r="OIZ69" s="126"/>
      <c r="OJA69" s="126"/>
      <c r="OJB69" s="126"/>
      <c r="OJC69" s="124"/>
      <c r="OJD69" s="125"/>
      <c r="OJE69" s="129"/>
      <c r="OJF69" s="125"/>
      <c r="OJG69" s="126"/>
      <c r="OJH69" s="126"/>
      <c r="OJI69" s="126"/>
      <c r="OJJ69" s="124"/>
      <c r="OJK69" s="125"/>
      <c r="OJL69" s="129"/>
      <c r="OJM69" s="125"/>
      <c r="OJN69" s="126"/>
      <c r="OJO69" s="126"/>
      <c r="OJP69" s="126"/>
      <c r="OJQ69" s="124"/>
      <c r="OJR69" s="125"/>
      <c r="OJS69" s="129"/>
      <c r="OJT69" s="125"/>
      <c r="OJU69" s="126"/>
      <c r="OJV69" s="126"/>
      <c r="OJW69" s="126"/>
      <c r="OJX69" s="124"/>
      <c r="OJY69" s="125"/>
      <c r="OJZ69" s="129"/>
      <c r="OKA69" s="125"/>
      <c r="OKB69" s="126"/>
      <c r="OKC69" s="126"/>
      <c r="OKD69" s="126"/>
      <c r="OKE69" s="124"/>
      <c r="OKF69" s="125"/>
      <c r="OKG69" s="129"/>
      <c r="OKH69" s="125"/>
      <c r="OKI69" s="126"/>
      <c r="OKJ69" s="126"/>
      <c r="OKK69" s="126"/>
      <c r="OKL69" s="124"/>
      <c r="OKM69" s="125"/>
      <c r="OKN69" s="129"/>
      <c r="OKO69" s="125"/>
      <c r="OKP69" s="126"/>
      <c r="OKQ69" s="126"/>
      <c r="OKR69" s="126"/>
      <c r="OKS69" s="124"/>
      <c r="OKT69" s="125"/>
      <c r="OKU69" s="129"/>
      <c r="OKV69" s="125"/>
      <c r="OKW69" s="126"/>
      <c r="OKX69" s="126"/>
      <c r="OKY69" s="126"/>
      <c r="OKZ69" s="124"/>
      <c r="OLA69" s="125"/>
      <c r="OLB69" s="129"/>
      <c r="OLC69" s="125"/>
      <c r="OLD69" s="126"/>
      <c r="OLE69" s="126"/>
      <c r="OLF69" s="126"/>
      <c r="OLG69" s="124"/>
      <c r="OLH69" s="125"/>
      <c r="OLI69" s="129"/>
      <c r="OLJ69" s="125"/>
      <c r="OLK69" s="126"/>
      <c r="OLL69" s="126"/>
      <c r="OLM69" s="126"/>
      <c r="OLN69" s="124"/>
      <c r="OLO69" s="125"/>
      <c r="OLP69" s="129"/>
      <c r="OLQ69" s="125"/>
      <c r="OLR69" s="126"/>
      <c r="OLS69" s="126"/>
      <c r="OLT69" s="126"/>
      <c r="OLU69" s="124"/>
      <c r="OLV69" s="125"/>
      <c r="OLW69" s="129"/>
      <c r="OLX69" s="125"/>
      <c r="OLY69" s="126"/>
      <c r="OLZ69" s="126"/>
      <c r="OMA69" s="126"/>
      <c r="OMB69" s="124"/>
      <c r="OMC69" s="125"/>
      <c r="OMD69" s="129"/>
      <c r="OME69" s="125"/>
      <c r="OMF69" s="126"/>
      <c r="OMG69" s="126"/>
      <c r="OMH69" s="126"/>
      <c r="OMI69" s="124"/>
      <c r="OMJ69" s="125"/>
      <c r="OMK69" s="129"/>
      <c r="OML69" s="125"/>
      <c r="OMM69" s="126"/>
      <c r="OMN69" s="126"/>
      <c r="OMO69" s="126"/>
      <c r="OMP69" s="124"/>
      <c r="OMQ69" s="125"/>
      <c r="OMR69" s="129"/>
      <c r="OMS69" s="125"/>
      <c r="OMT69" s="126"/>
      <c r="OMU69" s="126"/>
      <c r="OMV69" s="126"/>
      <c r="OMW69" s="124"/>
      <c r="OMX69" s="125"/>
      <c r="OMY69" s="129"/>
      <c r="OMZ69" s="125"/>
      <c r="ONA69" s="126"/>
      <c r="ONB69" s="126"/>
      <c r="ONC69" s="126"/>
      <c r="OND69" s="124"/>
      <c r="ONE69" s="125"/>
      <c r="ONF69" s="129"/>
      <c r="ONG69" s="125"/>
      <c r="ONH69" s="126"/>
      <c r="ONI69" s="126"/>
      <c r="ONJ69" s="126"/>
      <c r="ONK69" s="124"/>
      <c r="ONL69" s="125"/>
      <c r="ONM69" s="129"/>
      <c r="ONN69" s="125"/>
      <c r="ONO69" s="126"/>
      <c r="ONP69" s="126"/>
      <c r="ONQ69" s="126"/>
      <c r="ONR69" s="124"/>
      <c r="ONS69" s="125"/>
      <c r="ONT69" s="129"/>
      <c r="ONU69" s="125"/>
      <c r="ONV69" s="126"/>
      <c r="ONW69" s="126"/>
      <c r="ONX69" s="126"/>
      <c r="ONY69" s="124"/>
      <c r="ONZ69" s="125"/>
      <c r="OOA69" s="129"/>
      <c r="OOB69" s="125"/>
      <c r="OOC69" s="126"/>
      <c r="OOD69" s="126"/>
      <c r="OOE69" s="126"/>
      <c r="OOF69" s="124"/>
      <c r="OOG69" s="125"/>
      <c r="OOH69" s="129"/>
      <c r="OOI69" s="125"/>
      <c r="OOJ69" s="126"/>
      <c r="OOK69" s="126"/>
      <c r="OOL69" s="126"/>
      <c r="OOM69" s="124"/>
      <c r="OON69" s="125"/>
      <c r="OOO69" s="129"/>
      <c r="OOP69" s="125"/>
      <c r="OOQ69" s="126"/>
      <c r="OOR69" s="126"/>
      <c r="OOS69" s="126"/>
      <c r="OOT69" s="124"/>
      <c r="OOU69" s="125"/>
      <c r="OOV69" s="129"/>
      <c r="OOW69" s="125"/>
      <c r="OOX69" s="126"/>
      <c r="OOY69" s="126"/>
      <c r="OOZ69" s="126"/>
      <c r="OPA69" s="124"/>
      <c r="OPB69" s="125"/>
      <c r="OPC69" s="129"/>
      <c r="OPD69" s="125"/>
      <c r="OPE69" s="126"/>
      <c r="OPF69" s="126"/>
      <c r="OPG69" s="126"/>
      <c r="OPH69" s="124"/>
      <c r="OPI69" s="125"/>
      <c r="OPJ69" s="129"/>
      <c r="OPK69" s="125"/>
      <c r="OPL69" s="126"/>
      <c r="OPM69" s="126"/>
      <c r="OPN69" s="126"/>
      <c r="OPO69" s="124"/>
      <c r="OPP69" s="125"/>
      <c r="OPQ69" s="129"/>
      <c r="OPR69" s="125"/>
      <c r="OPS69" s="126"/>
      <c r="OPT69" s="126"/>
      <c r="OPU69" s="126"/>
      <c r="OPV69" s="124"/>
      <c r="OPW69" s="125"/>
      <c r="OPX69" s="129"/>
      <c r="OPY69" s="125"/>
      <c r="OPZ69" s="126"/>
      <c r="OQA69" s="126"/>
      <c r="OQB69" s="126"/>
      <c r="OQC69" s="124"/>
      <c r="OQD69" s="125"/>
      <c r="OQE69" s="129"/>
      <c r="OQF69" s="125"/>
      <c r="OQG69" s="126"/>
      <c r="OQH69" s="126"/>
      <c r="OQI69" s="126"/>
      <c r="OQJ69" s="124"/>
      <c r="OQK69" s="125"/>
      <c r="OQL69" s="129"/>
      <c r="OQM69" s="125"/>
      <c r="OQN69" s="126"/>
      <c r="OQO69" s="126"/>
      <c r="OQP69" s="126"/>
      <c r="OQQ69" s="124"/>
      <c r="OQR69" s="125"/>
      <c r="OQS69" s="129"/>
      <c r="OQT69" s="125"/>
      <c r="OQU69" s="126"/>
      <c r="OQV69" s="126"/>
      <c r="OQW69" s="126"/>
      <c r="OQX69" s="124"/>
      <c r="OQY69" s="125"/>
      <c r="OQZ69" s="129"/>
      <c r="ORA69" s="125"/>
      <c r="ORB69" s="126"/>
      <c r="ORC69" s="126"/>
      <c r="ORD69" s="126"/>
      <c r="ORE69" s="124"/>
      <c r="ORF69" s="125"/>
      <c r="ORG69" s="129"/>
      <c r="ORH69" s="125"/>
      <c r="ORI69" s="126"/>
      <c r="ORJ69" s="126"/>
      <c r="ORK69" s="126"/>
      <c r="ORL69" s="124"/>
      <c r="ORM69" s="125"/>
      <c r="ORN69" s="129"/>
      <c r="ORO69" s="125"/>
      <c r="ORP69" s="126"/>
      <c r="ORQ69" s="126"/>
      <c r="ORR69" s="126"/>
      <c r="ORS69" s="124"/>
      <c r="ORT69" s="125"/>
      <c r="ORU69" s="129"/>
      <c r="ORV69" s="125"/>
      <c r="ORW69" s="126"/>
      <c r="ORX69" s="126"/>
      <c r="ORY69" s="126"/>
      <c r="ORZ69" s="124"/>
      <c r="OSA69" s="125"/>
      <c r="OSB69" s="129"/>
      <c r="OSC69" s="125"/>
      <c r="OSD69" s="126"/>
      <c r="OSE69" s="126"/>
      <c r="OSF69" s="126"/>
      <c r="OSG69" s="124"/>
      <c r="OSH69" s="125"/>
      <c r="OSI69" s="129"/>
      <c r="OSJ69" s="125"/>
      <c r="OSK69" s="126"/>
      <c r="OSL69" s="126"/>
      <c r="OSM69" s="126"/>
      <c r="OSN69" s="124"/>
      <c r="OSO69" s="125"/>
      <c r="OSP69" s="129"/>
      <c r="OSQ69" s="125"/>
      <c r="OSR69" s="126"/>
      <c r="OSS69" s="126"/>
      <c r="OST69" s="126"/>
      <c r="OSU69" s="124"/>
      <c r="OSV69" s="125"/>
      <c r="OSW69" s="129"/>
      <c r="OSX69" s="125"/>
      <c r="OSY69" s="126"/>
      <c r="OSZ69" s="126"/>
      <c r="OTA69" s="126"/>
      <c r="OTB69" s="124"/>
      <c r="OTC69" s="125"/>
      <c r="OTD69" s="129"/>
      <c r="OTE69" s="125"/>
      <c r="OTF69" s="126"/>
      <c r="OTG69" s="126"/>
      <c r="OTH69" s="126"/>
      <c r="OTI69" s="124"/>
      <c r="OTJ69" s="125"/>
      <c r="OTK69" s="129"/>
      <c r="OTL69" s="125"/>
      <c r="OTM69" s="126"/>
      <c r="OTN69" s="126"/>
      <c r="OTO69" s="126"/>
      <c r="OTP69" s="124"/>
      <c r="OTQ69" s="125"/>
      <c r="OTR69" s="129"/>
      <c r="OTS69" s="125"/>
      <c r="OTT69" s="126"/>
      <c r="OTU69" s="126"/>
      <c r="OTV69" s="126"/>
      <c r="OTW69" s="124"/>
      <c r="OTX69" s="125"/>
      <c r="OTY69" s="129"/>
      <c r="OTZ69" s="125"/>
      <c r="OUA69" s="126"/>
      <c r="OUB69" s="126"/>
      <c r="OUC69" s="126"/>
      <c r="OUD69" s="124"/>
      <c r="OUE69" s="125"/>
      <c r="OUF69" s="129"/>
      <c r="OUG69" s="125"/>
      <c r="OUH69" s="126"/>
      <c r="OUI69" s="126"/>
      <c r="OUJ69" s="126"/>
      <c r="OUK69" s="124"/>
      <c r="OUL69" s="125"/>
      <c r="OUM69" s="129"/>
      <c r="OUN69" s="125"/>
      <c r="OUO69" s="126"/>
      <c r="OUP69" s="126"/>
      <c r="OUQ69" s="126"/>
      <c r="OUR69" s="124"/>
      <c r="OUS69" s="125"/>
      <c r="OUT69" s="129"/>
      <c r="OUU69" s="125"/>
      <c r="OUV69" s="126"/>
      <c r="OUW69" s="126"/>
      <c r="OUX69" s="126"/>
      <c r="OUY69" s="124"/>
      <c r="OUZ69" s="125"/>
      <c r="OVA69" s="129"/>
      <c r="OVB69" s="125"/>
      <c r="OVC69" s="126"/>
      <c r="OVD69" s="126"/>
      <c r="OVE69" s="126"/>
      <c r="OVF69" s="124"/>
      <c r="OVG69" s="125"/>
      <c r="OVH69" s="129"/>
      <c r="OVI69" s="125"/>
      <c r="OVJ69" s="126"/>
      <c r="OVK69" s="126"/>
      <c r="OVL69" s="126"/>
      <c r="OVM69" s="124"/>
      <c r="OVN69" s="125"/>
      <c r="OVO69" s="129"/>
      <c r="OVP69" s="125"/>
      <c r="OVQ69" s="126"/>
      <c r="OVR69" s="126"/>
      <c r="OVS69" s="126"/>
      <c r="OVT69" s="124"/>
      <c r="OVU69" s="125"/>
      <c r="OVV69" s="129"/>
      <c r="OVW69" s="125"/>
      <c r="OVX69" s="126"/>
      <c r="OVY69" s="126"/>
      <c r="OVZ69" s="126"/>
      <c r="OWA69" s="124"/>
      <c r="OWB69" s="125"/>
      <c r="OWC69" s="129"/>
      <c r="OWD69" s="125"/>
      <c r="OWE69" s="126"/>
      <c r="OWF69" s="126"/>
      <c r="OWG69" s="126"/>
      <c r="OWH69" s="124"/>
      <c r="OWI69" s="125"/>
      <c r="OWJ69" s="129"/>
      <c r="OWK69" s="125"/>
      <c r="OWL69" s="126"/>
      <c r="OWM69" s="126"/>
      <c r="OWN69" s="126"/>
      <c r="OWO69" s="124"/>
      <c r="OWP69" s="125"/>
      <c r="OWQ69" s="129"/>
      <c r="OWR69" s="125"/>
      <c r="OWS69" s="126"/>
      <c r="OWT69" s="126"/>
      <c r="OWU69" s="126"/>
      <c r="OWV69" s="124"/>
      <c r="OWW69" s="125"/>
      <c r="OWX69" s="129"/>
      <c r="OWY69" s="125"/>
      <c r="OWZ69" s="126"/>
      <c r="OXA69" s="126"/>
      <c r="OXB69" s="126"/>
      <c r="OXC69" s="124"/>
      <c r="OXD69" s="125"/>
      <c r="OXE69" s="129"/>
      <c r="OXF69" s="125"/>
      <c r="OXG69" s="126"/>
      <c r="OXH69" s="126"/>
      <c r="OXI69" s="126"/>
      <c r="OXJ69" s="124"/>
      <c r="OXK69" s="125"/>
      <c r="OXL69" s="129"/>
      <c r="OXM69" s="125"/>
      <c r="OXN69" s="126"/>
      <c r="OXO69" s="126"/>
      <c r="OXP69" s="126"/>
      <c r="OXQ69" s="124"/>
      <c r="OXR69" s="125"/>
      <c r="OXS69" s="129"/>
      <c r="OXT69" s="125"/>
      <c r="OXU69" s="126"/>
      <c r="OXV69" s="126"/>
      <c r="OXW69" s="126"/>
      <c r="OXX69" s="124"/>
      <c r="OXY69" s="125"/>
      <c r="OXZ69" s="129"/>
      <c r="OYA69" s="125"/>
      <c r="OYB69" s="126"/>
      <c r="OYC69" s="126"/>
      <c r="OYD69" s="126"/>
      <c r="OYE69" s="124"/>
      <c r="OYF69" s="125"/>
      <c r="OYG69" s="129"/>
      <c r="OYH69" s="125"/>
      <c r="OYI69" s="126"/>
      <c r="OYJ69" s="126"/>
      <c r="OYK69" s="126"/>
      <c r="OYL69" s="124"/>
      <c r="OYM69" s="125"/>
      <c r="OYN69" s="129"/>
      <c r="OYO69" s="125"/>
      <c r="OYP69" s="126"/>
      <c r="OYQ69" s="126"/>
      <c r="OYR69" s="126"/>
      <c r="OYS69" s="124"/>
      <c r="OYT69" s="125"/>
      <c r="OYU69" s="129"/>
      <c r="OYV69" s="125"/>
      <c r="OYW69" s="126"/>
      <c r="OYX69" s="126"/>
      <c r="OYY69" s="126"/>
      <c r="OYZ69" s="124"/>
      <c r="OZA69" s="125"/>
      <c r="OZB69" s="129"/>
      <c r="OZC69" s="125"/>
      <c r="OZD69" s="126"/>
      <c r="OZE69" s="126"/>
      <c r="OZF69" s="126"/>
      <c r="OZG69" s="124"/>
      <c r="OZH69" s="125"/>
      <c r="OZI69" s="129"/>
      <c r="OZJ69" s="125"/>
      <c r="OZK69" s="126"/>
      <c r="OZL69" s="126"/>
      <c r="OZM69" s="126"/>
      <c r="OZN69" s="124"/>
      <c r="OZO69" s="125"/>
      <c r="OZP69" s="129"/>
      <c r="OZQ69" s="125"/>
      <c r="OZR69" s="126"/>
      <c r="OZS69" s="126"/>
      <c r="OZT69" s="126"/>
      <c r="OZU69" s="124"/>
      <c r="OZV69" s="125"/>
      <c r="OZW69" s="129"/>
      <c r="OZX69" s="125"/>
      <c r="OZY69" s="126"/>
      <c r="OZZ69" s="126"/>
      <c r="PAA69" s="126"/>
      <c r="PAB69" s="124"/>
      <c r="PAC69" s="125"/>
      <c r="PAD69" s="129"/>
      <c r="PAE69" s="125"/>
      <c r="PAF69" s="126"/>
      <c r="PAG69" s="126"/>
      <c r="PAH69" s="126"/>
      <c r="PAI69" s="124"/>
      <c r="PAJ69" s="125"/>
      <c r="PAK69" s="129"/>
      <c r="PAL69" s="125"/>
      <c r="PAM69" s="126"/>
      <c r="PAN69" s="126"/>
      <c r="PAO69" s="126"/>
      <c r="PAP69" s="124"/>
      <c r="PAQ69" s="125"/>
      <c r="PAR69" s="129"/>
      <c r="PAS69" s="125"/>
      <c r="PAT69" s="126"/>
      <c r="PAU69" s="126"/>
      <c r="PAV69" s="126"/>
      <c r="PAW69" s="124"/>
      <c r="PAX69" s="125"/>
      <c r="PAY69" s="129"/>
      <c r="PAZ69" s="125"/>
      <c r="PBA69" s="126"/>
      <c r="PBB69" s="126"/>
      <c r="PBC69" s="126"/>
      <c r="PBD69" s="124"/>
      <c r="PBE69" s="125"/>
      <c r="PBF69" s="129"/>
      <c r="PBG69" s="125"/>
      <c r="PBH69" s="126"/>
      <c r="PBI69" s="126"/>
      <c r="PBJ69" s="126"/>
      <c r="PBK69" s="124"/>
      <c r="PBL69" s="125"/>
      <c r="PBM69" s="129"/>
      <c r="PBN69" s="125"/>
      <c r="PBO69" s="126"/>
      <c r="PBP69" s="126"/>
      <c r="PBQ69" s="126"/>
      <c r="PBR69" s="124"/>
      <c r="PBS69" s="125"/>
      <c r="PBT69" s="129"/>
      <c r="PBU69" s="125"/>
      <c r="PBV69" s="126"/>
      <c r="PBW69" s="126"/>
      <c r="PBX69" s="126"/>
      <c r="PBY69" s="124"/>
      <c r="PBZ69" s="125"/>
      <c r="PCA69" s="129"/>
      <c r="PCB69" s="125"/>
      <c r="PCC69" s="126"/>
      <c r="PCD69" s="126"/>
      <c r="PCE69" s="126"/>
      <c r="PCF69" s="124"/>
      <c r="PCG69" s="125"/>
      <c r="PCH69" s="129"/>
      <c r="PCI69" s="125"/>
      <c r="PCJ69" s="126"/>
      <c r="PCK69" s="126"/>
      <c r="PCL69" s="126"/>
      <c r="PCM69" s="124"/>
      <c r="PCN69" s="125"/>
      <c r="PCO69" s="129"/>
      <c r="PCP69" s="125"/>
      <c r="PCQ69" s="126"/>
      <c r="PCR69" s="126"/>
      <c r="PCS69" s="126"/>
      <c r="PCT69" s="124"/>
      <c r="PCU69" s="125"/>
      <c r="PCV69" s="129"/>
      <c r="PCW69" s="125"/>
      <c r="PCX69" s="126"/>
      <c r="PCY69" s="126"/>
      <c r="PCZ69" s="126"/>
      <c r="PDA69" s="124"/>
      <c r="PDB69" s="125"/>
      <c r="PDC69" s="129"/>
      <c r="PDD69" s="125"/>
      <c r="PDE69" s="126"/>
      <c r="PDF69" s="126"/>
      <c r="PDG69" s="126"/>
      <c r="PDH69" s="124"/>
      <c r="PDI69" s="125"/>
      <c r="PDJ69" s="129"/>
      <c r="PDK69" s="125"/>
      <c r="PDL69" s="126"/>
      <c r="PDM69" s="126"/>
      <c r="PDN69" s="126"/>
      <c r="PDO69" s="124"/>
      <c r="PDP69" s="125"/>
      <c r="PDQ69" s="129"/>
      <c r="PDR69" s="125"/>
      <c r="PDS69" s="126"/>
      <c r="PDT69" s="126"/>
      <c r="PDU69" s="126"/>
      <c r="PDV69" s="124"/>
      <c r="PDW69" s="125"/>
      <c r="PDX69" s="129"/>
      <c r="PDY69" s="125"/>
      <c r="PDZ69" s="126"/>
      <c r="PEA69" s="126"/>
      <c r="PEB69" s="126"/>
      <c r="PEC69" s="124"/>
      <c r="PED69" s="125"/>
      <c r="PEE69" s="129"/>
      <c r="PEF69" s="125"/>
      <c r="PEG69" s="126"/>
      <c r="PEH69" s="126"/>
      <c r="PEI69" s="126"/>
      <c r="PEJ69" s="124"/>
      <c r="PEK69" s="125"/>
      <c r="PEL69" s="129"/>
      <c r="PEM69" s="125"/>
      <c r="PEN69" s="126"/>
      <c r="PEO69" s="126"/>
      <c r="PEP69" s="126"/>
      <c r="PEQ69" s="124"/>
      <c r="PER69" s="125"/>
      <c r="PES69" s="129"/>
      <c r="PET69" s="125"/>
      <c r="PEU69" s="126"/>
      <c r="PEV69" s="126"/>
      <c r="PEW69" s="126"/>
      <c r="PEX69" s="124"/>
      <c r="PEY69" s="125"/>
      <c r="PEZ69" s="129"/>
      <c r="PFA69" s="125"/>
      <c r="PFB69" s="126"/>
      <c r="PFC69" s="126"/>
      <c r="PFD69" s="126"/>
      <c r="PFE69" s="124"/>
      <c r="PFF69" s="125"/>
      <c r="PFG69" s="129"/>
      <c r="PFH69" s="125"/>
      <c r="PFI69" s="126"/>
      <c r="PFJ69" s="126"/>
      <c r="PFK69" s="126"/>
      <c r="PFL69" s="124"/>
      <c r="PFM69" s="125"/>
      <c r="PFN69" s="129"/>
      <c r="PFO69" s="125"/>
      <c r="PFP69" s="126"/>
      <c r="PFQ69" s="126"/>
      <c r="PFR69" s="126"/>
      <c r="PFS69" s="124"/>
      <c r="PFT69" s="125"/>
      <c r="PFU69" s="129"/>
      <c r="PFV69" s="125"/>
      <c r="PFW69" s="126"/>
      <c r="PFX69" s="126"/>
      <c r="PFY69" s="126"/>
      <c r="PFZ69" s="124"/>
      <c r="PGA69" s="125"/>
      <c r="PGB69" s="129"/>
      <c r="PGC69" s="125"/>
      <c r="PGD69" s="126"/>
      <c r="PGE69" s="126"/>
      <c r="PGF69" s="126"/>
      <c r="PGG69" s="124"/>
      <c r="PGH69" s="125"/>
      <c r="PGI69" s="129"/>
      <c r="PGJ69" s="125"/>
      <c r="PGK69" s="126"/>
      <c r="PGL69" s="126"/>
      <c r="PGM69" s="126"/>
      <c r="PGN69" s="124"/>
      <c r="PGO69" s="125"/>
      <c r="PGP69" s="129"/>
      <c r="PGQ69" s="125"/>
      <c r="PGR69" s="126"/>
      <c r="PGS69" s="126"/>
      <c r="PGT69" s="126"/>
      <c r="PGU69" s="124"/>
      <c r="PGV69" s="125"/>
      <c r="PGW69" s="129"/>
      <c r="PGX69" s="125"/>
      <c r="PGY69" s="126"/>
      <c r="PGZ69" s="126"/>
      <c r="PHA69" s="126"/>
      <c r="PHB69" s="124"/>
      <c r="PHC69" s="125"/>
      <c r="PHD69" s="129"/>
      <c r="PHE69" s="125"/>
      <c r="PHF69" s="126"/>
      <c r="PHG69" s="126"/>
      <c r="PHH69" s="126"/>
      <c r="PHI69" s="124"/>
      <c r="PHJ69" s="125"/>
      <c r="PHK69" s="129"/>
      <c r="PHL69" s="125"/>
      <c r="PHM69" s="126"/>
      <c r="PHN69" s="126"/>
      <c r="PHO69" s="126"/>
      <c r="PHP69" s="124"/>
      <c r="PHQ69" s="125"/>
      <c r="PHR69" s="129"/>
      <c r="PHS69" s="125"/>
      <c r="PHT69" s="126"/>
      <c r="PHU69" s="126"/>
      <c r="PHV69" s="126"/>
      <c r="PHW69" s="124"/>
      <c r="PHX69" s="125"/>
      <c r="PHY69" s="129"/>
      <c r="PHZ69" s="125"/>
      <c r="PIA69" s="126"/>
      <c r="PIB69" s="126"/>
      <c r="PIC69" s="126"/>
      <c r="PID69" s="124"/>
      <c r="PIE69" s="125"/>
      <c r="PIF69" s="129"/>
      <c r="PIG69" s="125"/>
      <c r="PIH69" s="126"/>
      <c r="PII69" s="126"/>
      <c r="PIJ69" s="126"/>
      <c r="PIK69" s="124"/>
      <c r="PIL69" s="125"/>
      <c r="PIM69" s="129"/>
      <c r="PIN69" s="125"/>
      <c r="PIO69" s="126"/>
      <c r="PIP69" s="126"/>
      <c r="PIQ69" s="126"/>
      <c r="PIR69" s="124"/>
      <c r="PIS69" s="125"/>
      <c r="PIT69" s="129"/>
      <c r="PIU69" s="125"/>
      <c r="PIV69" s="126"/>
      <c r="PIW69" s="126"/>
      <c r="PIX69" s="126"/>
      <c r="PIY69" s="124"/>
      <c r="PIZ69" s="125"/>
      <c r="PJA69" s="129"/>
      <c r="PJB69" s="125"/>
      <c r="PJC69" s="126"/>
      <c r="PJD69" s="126"/>
      <c r="PJE69" s="126"/>
      <c r="PJF69" s="124"/>
      <c r="PJG69" s="125"/>
      <c r="PJH69" s="129"/>
      <c r="PJI69" s="125"/>
      <c r="PJJ69" s="126"/>
      <c r="PJK69" s="126"/>
      <c r="PJL69" s="126"/>
      <c r="PJM69" s="124"/>
      <c r="PJN69" s="125"/>
      <c r="PJO69" s="129"/>
      <c r="PJP69" s="125"/>
      <c r="PJQ69" s="126"/>
      <c r="PJR69" s="126"/>
      <c r="PJS69" s="126"/>
      <c r="PJT69" s="124"/>
      <c r="PJU69" s="125"/>
      <c r="PJV69" s="129"/>
      <c r="PJW69" s="125"/>
      <c r="PJX69" s="126"/>
      <c r="PJY69" s="126"/>
      <c r="PJZ69" s="126"/>
      <c r="PKA69" s="124"/>
      <c r="PKB69" s="125"/>
      <c r="PKC69" s="129"/>
      <c r="PKD69" s="125"/>
      <c r="PKE69" s="126"/>
      <c r="PKF69" s="126"/>
      <c r="PKG69" s="126"/>
      <c r="PKH69" s="124"/>
      <c r="PKI69" s="125"/>
      <c r="PKJ69" s="129"/>
      <c r="PKK69" s="125"/>
      <c r="PKL69" s="126"/>
      <c r="PKM69" s="126"/>
      <c r="PKN69" s="126"/>
      <c r="PKO69" s="124"/>
      <c r="PKP69" s="125"/>
      <c r="PKQ69" s="129"/>
      <c r="PKR69" s="125"/>
      <c r="PKS69" s="126"/>
      <c r="PKT69" s="126"/>
      <c r="PKU69" s="126"/>
      <c r="PKV69" s="124"/>
      <c r="PKW69" s="125"/>
      <c r="PKX69" s="129"/>
      <c r="PKY69" s="125"/>
      <c r="PKZ69" s="126"/>
      <c r="PLA69" s="126"/>
      <c r="PLB69" s="126"/>
      <c r="PLC69" s="124"/>
      <c r="PLD69" s="125"/>
      <c r="PLE69" s="129"/>
      <c r="PLF69" s="125"/>
      <c r="PLG69" s="126"/>
      <c r="PLH69" s="126"/>
      <c r="PLI69" s="126"/>
      <c r="PLJ69" s="124"/>
      <c r="PLK69" s="125"/>
      <c r="PLL69" s="129"/>
      <c r="PLM69" s="125"/>
      <c r="PLN69" s="126"/>
      <c r="PLO69" s="126"/>
      <c r="PLP69" s="126"/>
      <c r="PLQ69" s="124"/>
      <c r="PLR69" s="125"/>
      <c r="PLS69" s="129"/>
      <c r="PLT69" s="125"/>
      <c r="PLU69" s="126"/>
      <c r="PLV69" s="126"/>
      <c r="PLW69" s="126"/>
      <c r="PLX69" s="124"/>
      <c r="PLY69" s="125"/>
      <c r="PLZ69" s="129"/>
      <c r="PMA69" s="125"/>
      <c r="PMB69" s="126"/>
      <c r="PMC69" s="126"/>
      <c r="PMD69" s="126"/>
      <c r="PME69" s="124"/>
      <c r="PMF69" s="125"/>
      <c r="PMG69" s="129"/>
      <c r="PMH69" s="125"/>
      <c r="PMI69" s="126"/>
      <c r="PMJ69" s="126"/>
      <c r="PMK69" s="126"/>
      <c r="PML69" s="124"/>
      <c r="PMM69" s="125"/>
      <c r="PMN69" s="129"/>
      <c r="PMO69" s="125"/>
      <c r="PMP69" s="126"/>
      <c r="PMQ69" s="126"/>
      <c r="PMR69" s="126"/>
      <c r="PMS69" s="124"/>
      <c r="PMT69" s="125"/>
      <c r="PMU69" s="129"/>
      <c r="PMV69" s="125"/>
      <c r="PMW69" s="126"/>
      <c r="PMX69" s="126"/>
      <c r="PMY69" s="126"/>
      <c r="PMZ69" s="124"/>
      <c r="PNA69" s="125"/>
      <c r="PNB69" s="129"/>
      <c r="PNC69" s="125"/>
      <c r="PND69" s="126"/>
      <c r="PNE69" s="126"/>
      <c r="PNF69" s="126"/>
      <c r="PNG69" s="124"/>
      <c r="PNH69" s="125"/>
      <c r="PNI69" s="129"/>
      <c r="PNJ69" s="125"/>
      <c r="PNK69" s="126"/>
      <c r="PNL69" s="126"/>
      <c r="PNM69" s="126"/>
      <c r="PNN69" s="124"/>
      <c r="PNO69" s="125"/>
      <c r="PNP69" s="129"/>
      <c r="PNQ69" s="125"/>
      <c r="PNR69" s="126"/>
      <c r="PNS69" s="126"/>
      <c r="PNT69" s="126"/>
      <c r="PNU69" s="124"/>
      <c r="PNV69" s="125"/>
      <c r="PNW69" s="129"/>
      <c r="PNX69" s="125"/>
      <c r="PNY69" s="126"/>
      <c r="PNZ69" s="126"/>
      <c r="POA69" s="126"/>
      <c r="POB69" s="124"/>
      <c r="POC69" s="125"/>
      <c r="POD69" s="129"/>
      <c r="POE69" s="125"/>
      <c r="POF69" s="126"/>
      <c r="POG69" s="126"/>
      <c r="POH69" s="126"/>
      <c r="POI69" s="124"/>
      <c r="POJ69" s="125"/>
      <c r="POK69" s="129"/>
      <c r="POL69" s="125"/>
      <c r="POM69" s="126"/>
      <c r="PON69" s="126"/>
      <c r="POO69" s="126"/>
      <c r="POP69" s="124"/>
      <c r="POQ69" s="125"/>
      <c r="POR69" s="129"/>
      <c r="POS69" s="125"/>
      <c r="POT69" s="126"/>
      <c r="POU69" s="126"/>
      <c r="POV69" s="126"/>
      <c r="POW69" s="124"/>
      <c r="POX69" s="125"/>
      <c r="POY69" s="129"/>
      <c r="POZ69" s="125"/>
      <c r="PPA69" s="126"/>
      <c r="PPB69" s="126"/>
      <c r="PPC69" s="126"/>
      <c r="PPD69" s="124"/>
      <c r="PPE69" s="125"/>
      <c r="PPF69" s="129"/>
      <c r="PPG69" s="125"/>
      <c r="PPH69" s="126"/>
      <c r="PPI69" s="126"/>
      <c r="PPJ69" s="126"/>
      <c r="PPK69" s="124"/>
      <c r="PPL69" s="125"/>
      <c r="PPM69" s="129"/>
      <c r="PPN69" s="125"/>
      <c r="PPO69" s="126"/>
      <c r="PPP69" s="126"/>
      <c r="PPQ69" s="126"/>
      <c r="PPR69" s="124"/>
      <c r="PPS69" s="125"/>
      <c r="PPT69" s="129"/>
      <c r="PPU69" s="125"/>
      <c r="PPV69" s="126"/>
      <c r="PPW69" s="126"/>
      <c r="PPX69" s="126"/>
      <c r="PPY69" s="124"/>
      <c r="PPZ69" s="125"/>
      <c r="PQA69" s="129"/>
      <c r="PQB69" s="125"/>
      <c r="PQC69" s="126"/>
      <c r="PQD69" s="126"/>
      <c r="PQE69" s="126"/>
      <c r="PQF69" s="124"/>
      <c r="PQG69" s="125"/>
      <c r="PQH69" s="129"/>
      <c r="PQI69" s="125"/>
      <c r="PQJ69" s="126"/>
      <c r="PQK69" s="126"/>
      <c r="PQL69" s="126"/>
      <c r="PQM69" s="124"/>
      <c r="PQN69" s="125"/>
      <c r="PQO69" s="129"/>
      <c r="PQP69" s="125"/>
      <c r="PQQ69" s="126"/>
      <c r="PQR69" s="126"/>
      <c r="PQS69" s="126"/>
      <c r="PQT69" s="124"/>
      <c r="PQU69" s="125"/>
      <c r="PQV69" s="129"/>
      <c r="PQW69" s="125"/>
      <c r="PQX69" s="126"/>
      <c r="PQY69" s="126"/>
      <c r="PQZ69" s="126"/>
      <c r="PRA69" s="124"/>
      <c r="PRB69" s="125"/>
      <c r="PRC69" s="129"/>
      <c r="PRD69" s="125"/>
      <c r="PRE69" s="126"/>
      <c r="PRF69" s="126"/>
      <c r="PRG69" s="126"/>
      <c r="PRH69" s="124"/>
      <c r="PRI69" s="125"/>
      <c r="PRJ69" s="129"/>
      <c r="PRK69" s="125"/>
      <c r="PRL69" s="126"/>
      <c r="PRM69" s="126"/>
      <c r="PRN69" s="126"/>
      <c r="PRO69" s="124"/>
      <c r="PRP69" s="125"/>
      <c r="PRQ69" s="129"/>
      <c r="PRR69" s="125"/>
      <c r="PRS69" s="126"/>
      <c r="PRT69" s="126"/>
      <c r="PRU69" s="126"/>
      <c r="PRV69" s="124"/>
      <c r="PRW69" s="125"/>
      <c r="PRX69" s="129"/>
      <c r="PRY69" s="125"/>
      <c r="PRZ69" s="126"/>
      <c r="PSA69" s="126"/>
      <c r="PSB69" s="126"/>
      <c r="PSC69" s="124"/>
      <c r="PSD69" s="125"/>
      <c r="PSE69" s="129"/>
      <c r="PSF69" s="125"/>
      <c r="PSG69" s="126"/>
      <c r="PSH69" s="126"/>
      <c r="PSI69" s="126"/>
      <c r="PSJ69" s="124"/>
      <c r="PSK69" s="125"/>
      <c r="PSL69" s="129"/>
      <c r="PSM69" s="125"/>
      <c r="PSN69" s="126"/>
      <c r="PSO69" s="126"/>
      <c r="PSP69" s="126"/>
      <c r="PSQ69" s="124"/>
      <c r="PSR69" s="125"/>
      <c r="PSS69" s="129"/>
      <c r="PST69" s="125"/>
      <c r="PSU69" s="126"/>
      <c r="PSV69" s="126"/>
      <c r="PSW69" s="126"/>
      <c r="PSX69" s="124"/>
      <c r="PSY69" s="125"/>
      <c r="PSZ69" s="129"/>
      <c r="PTA69" s="125"/>
      <c r="PTB69" s="126"/>
      <c r="PTC69" s="126"/>
      <c r="PTD69" s="126"/>
      <c r="PTE69" s="124"/>
      <c r="PTF69" s="125"/>
      <c r="PTG69" s="129"/>
      <c r="PTH69" s="125"/>
      <c r="PTI69" s="126"/>
      <c r="PTJ69" s="126"/>
      <c r="PTK69" s="126"/>
      <c r="PTL69" s="124"/>
      <c r="PTM69" s="125"/>
      <c r="PTN69" s="129"/>
      <c r="PTO69" s="125"/>
      <c r="PTP69" s="126"/>
      <c r="PTQ69" s="126"/>
      <c r="PTR69" s="126"/>
      <c r="PTS69" s="124"/>
      <c r="PTT69" s="125"/>
      <c r="PTU69" s="129"/>
      <c r="PTV69" s="125"/>
      <c r="PTW69" s="126"/>
      <c r="PTX69" s="126"/>
      <c r="PTY69" s="126"/>
      <c r="PTZ69" s="124"/>
      <c r="PUA69" s="125"/>
      <c r="PUB69" s="129"/>
      <c r="PUC69" s="125"/>
      <c r="PUD69" s="126"/>
      <c r="PUE69" s="126"/>
      <c r="PUF69" s="126"/>
      <c r="PUG69" s="124"/>
      <c r="PUH69" s="125"/>
      <c r="PUI69" s="129"/>
      <c r="PUJ69" s="125"/>
      <c r="PUK69" s="126"/>
      <c r="PUL69" s="126"/>
      <c r="PUM69" s="126"/>
      <c r="PUN69" s="124"/>
      <c r="PUO69" s="125"/>
      <c r="PUP69" s="129"/>
      <c r="PUQ69" s="125"/>
      <c r="PUR69" s="126"/>
      <c r="PUS69" s="126"/>
      <c r="PUT69" s="126"/>
      <c r="PUU69" s="124"/>
      <c r="PUV69" s="125"/>
      <c r="PUW69" s="129"/>
      <c r="PUX69" s="125"/>
      <c r="PUY69" s="126"/>
      <c r="PUZ69" s="126"/>
      <c r="PVA69" s="126"/>
      <c r="PVB69" s="124"/>
      <c r="PVC69" s="125"/>
      <c r="PVD69" s="129"/>
      <c r="PVE69" s="125"/>
      <c r="PVF69" s="126"/>
      <c r="PVG69" s="126"/>
      <c r="PVH69" s="126"/>
      <c r="PVI69" s="124"/>
      <c r="PVJ69" s="125"/>
      <c r="PVK69" s="129"/>
      <c r="PVL69" s="125"/>
      <c r="PVM69" s="126"/>
      <c r="PVN69" s="126"/>
      <c r="PVO69" s="126"/>
      <c r="PVP69" s="124"/>
      <c r="PVQ69" s="125"/>
      <c r="PVR69" s="129"/>
      <c r="PVS69" s="125"/>
      <c r="PVT69" s="126"/>
      <c r="PVU69" s="126"/>
      <c r="PVV69" s="126"/>
      <c r="PVW69" s="124"/>
      <c r="PVX69" s="125"/>
      <c r="PVY69" s="129"/>
      <c r="PVZ69" s="125"/>
      <c r="PWA69" s="126"/>
      <c r="PWB69" s="126"/>
      <c r="PWC69" s="126"/>
      <c r="PWD69" s="124"/>
      <c r="PWE69" s="125"/>
      <c r="PWF69" s="129"/>
      <c r="PWG69" s="125"/>
      <c r="PWH69" s="126"/>
      <c r="PWI69" s="126"/>
      <c r="PWJ69" s="126"/>
      <c r="PWK69" s="124"/>
      <c r="PWL69" s="125"/>
      <c r="PWM69" s="129"/>
      <c r="PWN69" s="125"/>
      <c r="PWO69" s="126"/>
      <c r="PWP69" s="126"/>
      <c r="PWQ69" s="126"/>
      <c r="PWR69" s="124"/>
      <c r="PWS69" s="125"/>
      <c r="PWT69" s="129"/>
      <c r="PWU69" s="125"/>
      <c r="PWV69" s="126"/>
      <c r="PWW69" s="126"/>
      <c r="PWX69" s="126"/>
      <c r="PWY69" s="124"/>
      <c r="PWZ69" s="125"/>
      <c r="PXA69" s="129"/>
      <c r="PXB69" s="125"/>
      <c r="PXC69" s="126"/>
      <c r="PXD69" s="126"/>
      <c r="PXE69" s="126"/>
      <c r="PXF69" s="124"/>
      <c r="PXG69" s="125"/>
      <c r="PXH69" s="129"/>
      <c r="PXI69" s="125"/>
      <c r="PXJ69" s="126"/>
      <c r="PXK69" s="126"/>
      <c r="PXL69" s="126"/>
      <c r="PXM69" s="124"/>
      <c r="PXN69" s="125"/>
      <c r="PXO69" s="129"/>
      <c r="PXP69" s="125"/>
      <c r="PXQ69" s="126"/>
      <c r="PXR69" s="126"/>
      <c r="PXS69" s="126"/>
      <c r="PXT69" s="124"/>
      <c r="PXU69" s="125"/>
      <c r="PXV69" s="129"/>
      <c r="PXW69" s="125"/>
      <c r="PXX69" s="126"/>
      <c r="PXY69" s="126"/>
      <c r="PXZ69" s="126"/>
      <c r="PYA69" s="124"/>
      <c r="PYB69" s="125"/>
      <c r="PYC69" s="129"/>
      <c r="PYD69" s="125"/>
      <c r="PYE69" s="126"/>
      <c r="PYF69" s="126"/>
      <c r="PYG69" s="126"/>
      <c r="PYH69" s="124"/>
      <c r="PYI69" s="125"/>
      <c r="PYJ69" s="129"/>
      <c r="PYK69" s="125"/>
      <c r="PYL69" s="126"/>
      <c r="PYM69" s="126"/>
      <c r="PYN69" s="126"/>
      <c r="PYO69" s="124"/>
      <c r="PYP69" s="125"/>
      <c r="PYQ69" s="129"/>
      <c r="PYR69" s="125"/>
      <c r="PYS69" s="126"/>
      <c r="PYT69" s="126"/>
      <c r="PYU69" s="126"/>
      <c r="PYV69" s="124"/>
      <c r="PYW69" s="125"/>
      <c r="PYX69" s="129"/>
      <c r="PYY69" s="125"/>
      <c r="PYZ69" s="126"/>
      <c r="PZA69" s="126"/>
      <c r="PZB69" s="126"/>
      <c r="PZC69" s="124"/>
      <c r="PZD69" s="125"/>
      <c r="PZE69" s="129"/>
      <c r="PZF69" s="125"/>
      <c r="PZG69" s="126"/>
      <c r="PZH69" s="126"/>
      <c r="PZI69" s="126"/>
      <c r="PZJ69" s="124"/>
      <c r="PZK69" s="125"/>
      <c r="PZL69" s="129"/>
      <c r="PZM69" s="125"/>
      <c r="PZN69" s="126"/>
      <c r="PZO69" s="126"/>
      <c r="PZP69" s="126"/>
      <c r="PZQ69" s="124"/>
      <c r="PZR69" s="125"/>
      <c r="PZS69" s="129"/>
      <c r="PZT69" s="125"/>
      <c r="PZU69" s="126"/>
      <c r="PZV69" s="126"/>
      <c r="PZW69" s="126"/>
      <c r="PZX69" s="124"/>
      <c r="PZY69" s="125"/>
      <c r="PZZ69" s="129"/>
      <c r="QAA69" s="125"/>
      <c r="QAB69" s="126"/>
      <c r="QAC69" s="126"/>
      <c r="QAD69" s="126"/>
      <c r="QAE69" s="124"/>
      <c r="QAF69" s="125"/>
      <c r="QAG69" s="129"/>
      <c r="QAH69" s="125"/>
      <c r="QAI69" s="126"/>
      <c r="QAJ69" s="126"/>
      <c r="QAK69" s="126"/>
      <c r="QAL69" s="124"/>
      <c r="QAM69" s="125"/>
      <c r="QAN69" s="129"/>
      <c r="QAO69" s="125"/>
      <c r="QAP69" s="126"/>
      <c r="QAQ69" s="126"/>
      <c r="QAR69" s="126"/>
      <c r="QAS69" s="124"/>
      <c r="QAT69" s="125"/>
      <c r="QAU69" s="129"/>
      <c r="QAV69" s="125"/>
      <c r="QAW69" s="126"/>
      <c r="QAX69" s="126"/>
      <c r="QAY69" s="126"/>
      <c r="QAZ69" s="124"/>
      <c r="QBA69" s="125"/>
      <c r="QBB69" s="129"/>
      <c r="QBC69" s="125"/>
      <c r="QBD69" s="126"/>
      <c r="QBE69" s="126"/>
      <c r="QBF69" s="126"/>
      <c r="QBG69" s="124"/>
      <c r="QBH69" s="125"/>
      <c r="QBI69" s="129"/>
      <c r="QBJ69" s="125"/>
      <c r="QBK69" s="126"/>
      <c r="QBL69" s="126"/>
      <c r="QBM69" s="126"/>
      <c r="QBN69" s="124"/>
      <c r="QBO69" s="125"/>
      <c r="QBP69" s="129"/>
      <c r="QBQ69" s="125"/>
      <c r="QBR69" s="126"/>
      <c r="QBS69" s="126"/>
      <c r="QBT69" s="126"/>
      <c r="QBU69" s="124"/>
      <c r="QBV69" s="125"/>
      <c r="QBW69" s="129"/>
      <c r="QBX69" s="125"/>
      <c r="QBY69" s="126"/>
      <c r="QBZ69" s="126"/>
      <c r="QCA69" s="126"/>
      <c r="QCB69" s="124"/>
      <c r="QCC69" s="125"/>
      <c r="QCD69" s="129"/>
      <c r="QCE69" s="125"/>
      <c r="QCF69" s="126"/>
      <c r="QCG69" s="126"/>
      <c r="QCH69" s="126"/>
      <c r="QCI69" s="124"/>
      <c r="QCJ69" s="125"/>
      <c r="QCK69" s="129"/>
      <c r="QCL69" s="125"/>
      <c r="QCM69" s="126"/>
      <c r="QCN69" s="126"/>
      <c r="QCO69" s="126"/>
      <c r="QCP69" s="124"/>
      <c r="QCQ69" s="125"/>
      <c r="QCR69" s="129"/>
      <c r="QCS69" s="125"/>
      <c r="QCT69" s="126"/>
      <c r="QCU69" s="126"/>
      <c r="QCV69" s="126"/>
      <c r="QCW69" s="124"/>
      <c r="QCX69" s="125"/>
      <c r="QCY69" s="129"/>
      <c r="QCZ69" s="125"/>
      <c r="QDA69" s="126"/>
      <c r="QDB69" s="126"/>
      <c r="QDC69" s="126"/>
      <c r="QDD69" s="124"/>
      <c r="QDE69" s="125"/>
      <c r="QDF69" s="129"/>
      <c r="QDG69" s="125"/>
      <c r="QDH69" s="126"/>
      <c r="QDI69" s="126"/>
      <c r="QDJ69" s="126"/>
      <c r="QDK69" s="124"/>
      <c r="QDL69" s="125"/>
      <c r="QDM69" s="129"/>
      <c r="QDN69" s="125"/>
      <c r="QDO69" s="126"/>
      <c r="QDP69" s="126"/>
      <c r="QDQ69" s="126"/>
      <c r="QDR69" s="124"/>
      <c r="QDS69" s="125"/>
      <c r="QDT69" s="129"/>
      <c r="QDU69" s="125"/>
      <c r="QDV69" s="126"/>
      <c r="QDW69" s="126"/>
      <c r="QDX69" s="126"/>
      <c r="QDY69" s="124"/>
      <c r="QDZ69" s="125"/>
      <c r="QEA69" s="129"/>
      <c r="QEB69" s="125"/>
      <c r="QEC69" s="126"/>
      <c r="QED69" s="126"/>
      <c r="QEE69" s="126"/>
      <c r="QEF69" s="124"/>
      <c r="QEG69" s="125"/>
      <c r="QEH69" s="129"/>
      <c r="QEI69" s="125"/>
      <c r="QEJ69" s="126"/>
      <c r="QEK69" s="126"/>
      <c r="QEL69" s="126"/>
      <c r="QEM69" s="124"/>
      <c r="QEN69" s="125"/>
      <c r="QEO69" s="129"/>
      <c r="QEP69" s="125"/>
      <c r="QEQ69" s="126"/>
      <c r="QER69" s="126"/>
      <c r="QES69" s="126"/>
      <c r="QET69" s="124"/>
      <c r="QEU69" s="125"/>
      <c r="QEV69" s="129"/>
      <c r="QEW69" s="125"/>
      <c r="QEX69" s="126"/>
      <c r="QEY69" s="126"/>
      <c r="QEZ69" s="126"/>
      <c r="QFA69" s="124"/>
      <c r="QFB69" s="125"/>
      <c r="QFC69" s="129"/>
      <c r="QFD69" s="125"/>
      <c r="QFE69" s="126"/>
      <c r="QFF69" s="126"/>
      <c r="QFG69" s="126"/>
      <c r="QFH69" s="124"/>
      <c r="QFI69" s="125"/>
      <c r="QFJ69" s="129"/>
      <c r="QFK69" s="125"/>
      <c r="QFL69" s="126"/>
      <c r="QFM69" s="126"/>
      <c r="QFN69" s="126"/>
      <c r="QFO69" s="124"/>
      <c r="QFP69" s="125"/>
      <c r="QFQ69" s="129"/>
      <c r="QFR69" s="125"/>
      <c r="QFS69" s="126"/>
      <c r="QFT69" s="126"/>
      <c r="QFU69" s="126"/>
      <c r="QFV69" s="124"/>
      <c r="QFW69" s="125"/>
      <c r="QFX69" s="129"/>
      <c r="QFY69" s="125"/>
      <c r="QFZ69" s="126"/>
      <c r="QGA69" s="126"/>
      <c r="QGB69" s="126"/>
      <c r="QGC69" s="124"/>
      <c r="QGD69" s="125"/>
      <c r="QGE69" s="129"/>
      <c r="QGF69" s="125"/>
      <c r="QGG69" s="126"/>
      <c r="QGH69" s="126"/>
      <c r="QGI69" s="126"/>
      <c r="QGJ69" s="124"/>
      <c r="QGK69" s="125"/>
      <c r="QGL69" s="129"/>
      <c r="QGM69" s="125"/>
      <c r="QGN69" s="126"/>
      <c r="QGO69" s="126"/>
      <c r="QGP69" s="126"/>
      <c r="QGQ69" s="124"/>
      <c r="QGR69" s="125"/>
      <c r="QGS69" s="129"/>
      <c r="QGT69" s="125"/>
      <c r="QGU69" s="126"/>
      <c r="QGV69" s="126"/>
      <c r="QGW69" s="126"/>
      <c r="QGX69" s="124"/>
      <c r="QGY69" s="125"/>
      <c r="QGZ69" s="129"/>
      <c r="QHA69" s="125"/>
      <c r="QHB69" s="126"/>
      <c r="QHC69" s="126"/>
      <c r="QHD69" s="126"/>
      <c r="QHE69" s="124"/>
      <c r="QHF69" s="125"/>
      <c r="QHG69" s="129"/>
      <c r="QHH69" s="125"/>
      <c r="QHI69" s="126"/>
      <c r="QHJ69" s="126"/>
      <c r="QHK69" s="126"/>
      <c r="QHL69" s="124"/>
      <c r="QHM69" s="125"/>
      <c r="QHN69" s="129"/>
      <c r="QHO69" s="125"/>
      <c r="QHP69" s="126"/>
      <c r="QHQ69" s="126"/>
      <c r="QHR69" s="126"/>
      <c r="QHS69" s="124"/>
      <c r="QHT69" s="125"/>
      <c r="QHU69" s="129"/>
      <c r="QHV69" s="125"/>
      <c r="QHW69" s="126"/>
      <c r="QHX69" s="126"/>
      <c r="QHY69" s="126"/>
      <c r="QHZ69" s="124"/>
      <c r="QIA69" s="125"/>
      <c r="QIB69" s="129"/>
      <c r="QIC69" s="125"/>
      <c r="QID69" s="126"/>
      <c r="QIE69" s="126"/>
      <c r="QIF69" s="126"/>
      <c r="QIG69" s="124"/>
      <c r="QIH69" s="125"/>
      <c r="QII69" s="129"/>
      <c r="QIJ69" s="125"/>
      <c r="QIK69" s="126"/>
      <c r="QIL69" s="126"/>
      <c r="QIM69" s="126"/>
      <c r="QIN69" s="124"/>
      <c r="QIO69" s="125"/>
      <c r="QIP69" s="129"/>
      <c r="QIQ69" s="125"/>
      <c r="QIR69" s="126"/>
      <c r="QIS69" s="126"/>
      <c r="QIT69" s="126"/>
      <c r="QIU69" s="124"/>
      <c r="QIV69" s="125"/>
      <c r="QIW69" s="129"/>
      <c r="QIX69" s="125"/>
      <c r="QIY69" s="126"/>
      <c r="QIZ69" s="126"/>
      <c r="QJA69" s="126"/>
      <c r="QJB69" s="124"/>
      <c r="QJC69" s="125"/>
      <c r="QJD69" s="129"/>
      <c r="QJE69" s="125"/>
      <c r="QJF69" s="126"/>
      <c r="QJG69" s="126"/>
      <c r="QJH69" s="126"/>
      <c r="QJI69" s="124"/>
      <c r="QJJ69" s="125"/>
      <c r="QJK69" s="129"/>
      <c r="QJL69" s="125"/>
      <c r="QJM69" s="126"/>
      <c r="QJN69" s="126"/>
      <c r="QJO69" s="126"/>
      <c r="QJP69" s="124"/>
      <c r="QJQ69" s="125"/>
      <c r="QJR69" s="129"/>
      <c r="QJS69" s="125"/>
      <c r="QJT69" s="126"/>
      <c r="QJU69" s="126"/>
      <c r="QJV69" s="126"/>
      <c r="QJW69" s="124"/>
      <c r="QJX69" s="125"/>
      <c r="QJY69" s="129"/>
      <c r="QJZ69" s="125"/>
      <c r="QKA69" s="126"/>
      <c r="QKB69" s="126"/>
      <c r="QKC69" s="126"/>
      <c r="QKD69" s="124"/>
      <c r="QKE69" s="125"/>
      <c r="QKF69" s="129"/>
      <c r="QKG69" s="125"/>
      <c r="QKH69" s="126"/>
      <c r="QKI69" s="126"/>
      <c r="QKJ69" s="126"/>
      <c r="QKK69" s="124"/>
      <c r="QKL69" s="125"/>
      <c r="QKM69" s="129"/>
      <c r="QKN69" s="125"/>
      <c r="QKO69" s="126"/>
      <c r="QKP69" s="126"/>
      <c r="QKQ69" s="126"/>
      <c r="QKR69" s="124"/>
      <c r="QKS69" s="125"/>
      <c r="QKT69" s="129"/>
      <c r="QKU69" s="125"/>
      <c r="QKV69" s="126"/>
      <c r="QKW69" s="126"/>
      <c r="QKX69" s="126"/>
      <c r="QKY69" s="124"/>
      <c r="QKZ69" s="125"/>
      <c r="QLA69" s="129"/>
      <c r="QLB69" s="125"/>
      <c r="QLC69" s="126"/>
      <c r="QLD69" s="126"/>
      <c r="QLE69" s="126"/>
      <c r="QLF69" s="124"/>
      <c r="QLG69" s="125"/>
      <c r="QLH69" s="129"/>
      <c r="QLI69" s="125"/>
      <c r="QLJ69" s="126"/>
      <c r="QLK69" s="126"/>
      <c r="QLL69" s="126"/>
      <c r="QLM69" s="124"/>
      <c r="QLN69" s="125"/>
      <c r="QLO69" s="129"/>
      <c r="QLP69" s="125"/>
      <c r="QLQ69" s="126"/>
      <c r="QLR69" s="126"/>
      <c r="QLS69" s="126"/>
      <c r="QLT69" s="124"/>
      <c r="QLU69" s="125"/>
      <c r="QLV69" s="129"/>
      <c r="QLW69" s="125"/>
      <c r="QLX69" s="126"/>
      <c r="QLY69" s="126"/>
      <c r="QLZ69" s="126"/>
      <c r="QMA69" s="124"/>
      <c r="QMB69" s="125"/>
      <c r="QMC69" s="129"/>
      <c r="QMD69" s="125"/>
      <c r="QME69" s="126"/>
      <c r="QMF69" s="126"/>
      <c r="QMG69" s="126"/>
      <c r="QMH69" s="124"/>
      <c r="QMI69" s="125"/>
      <c r="QMJ69" s="129"/>
      <c r="QMK69" s="125"/>
      <c r="QML69" s="126"/>
      <c r="QMM69" s="126"/>
      <c r="QMN69" s="126"/>
      <c r="QMO69" s="124"/>
      <c r="QMP69" s="125"/>
      <c r="QMQ69" s="129"/>
      <c r="QMR69" s="125"/>
      <c r="QMS69" s="126"/>
      <c r="QMT69" s="126"/>
      <c r="QMU69" s="126"/>
      <c r="QMV69" s="124"/>
      <c r="QMW69" s="125"/>
      <c r="QMX69" s="129"/>
      <c r="QMY69" s="125"/>
      <c r="QMZ69" s="126"/>
      <c r="QNA69" s="126"/>
      <c r="QNB69" s="126"/>
      <c r="QNC69" s="124"/>
      <c r="QND69" s="125"/>
      <c r="QNE69" s="129"/>
      <c r="QNF69" s="125"/>
      <c r="QNG69" s="126"/>
      <c r="QNH69" s="126"/>
      <c r="QNI69" s="126"/>
      <c r="QNJ69" s="124"/>
      <c r="QNK69" s="125"/>
      <c r="QNL69" s="129"/>
      <c r="QNM69" s="125"/>
      <c r="QNN69" s="126"/>
      <c r="QNO69" s="126"/>
      <c r="QNP69" s="126"/>
      <c r="QNQ69" s="124"/>
      <c r="QNR69" s="125"/>
      <c r="QNS69" s="129"/>
      <c r="QNT69" s="125"/>
      <c r="QNU69" s="126"/>
      <c r="QNV69" s="126"/>
      <c r="QNW69" s="126"/>
      <c r="QNX69" s="124"/>
      <c r="QNY69" s="125"/>
      <c r="QNZ69" s="129"/>
      <c r="QOA69" s="125"/>
      <c r="QOB69" s="126"/>
      <c r="QOC69" s="126"/>
      <c r="QOD69" s="126"/>
      <c r="QOE69" s="124"/>
      <c r="QOF69" s="125"/>
      <c r="QOG69" s="129"/>
      <c r="QOH69" s="125"/>
      <c r="QOI69" s="126"/>
      <c r="QOJ69" s="126"/>
      <c r="QOK69" s="126"/>
      <c r="QOL69" s="124"/>
      <c r="QOM69" s="125"/>
      <c r="QON69" s="129"/>
      <c r="QOO69" s="125"/>
      <c r="QOP69" s="126"/>
      <c r="QOQ69" s="126"/>
      <c r="QOR69" s="126"/>
      <c r="QOS69" s="124"/>
      <c r="QOT69" s="125"/>
      <c r="QOU69" s="129"/>
      <c r="QOV69" s="125"/>
      <c r="QOW69" s="126"/>
      <c r="QOX69" s="126"/>
      <c r="QOY69" s="126"/>
      <c r="QOZ69" s="124"/>
      <c r="QPA69" s="125"/>
      <c r="QPB69" s="129"/>
      <c r="QPC69" s="125"/>
      <c r="QPD69" s="126"/>
      <c r="QPE69" s="126"/>
      <c r="QPF69" s="126"/>
      <c r="QPG69" s="124"/>
      <c r="QPH69" s="125"/>
      <c r="QPI69" s="129"/>
      <c r="QPJ69" s="125"/>
      <c r="QPK69" s="126"/>
      <c r="QPL69" s="126"/>
      <c r="QPM69" s="126"/>
      <c r="QPN69" s="124"/>
      <c r="QPO69" s="125"/>
      <c r="QPP69" s="129"/>
      <c r="QPQ69" s="125"/>
      <c r="QPR69" s="126"/>
      <c r="QPS69" s="126"/>
      <c r="QPT69" s="126"/>
      <c r="QPU69" s="124"/>
      <c r="QPV69" s="125"/>
      <c r="QPW69" s="129"/>
      <c r="QPX69" s="125"/>
      <c r="QPY69" s="126"/>
      <c r="QPZ69" s="126"/>
      <c r="QQA69" s="126"/>
      <c r="QQB69" s="124"/>
      <c r="QQC69" s="125"/>
      <c r="QQD69" s="129"/>
      <c r="QQE69" s="125"/>
      <c r="QQF69" s="126"/>
      <c r="QQG69" s="126"/>
      <c r="QQH69" s="126"/>
      <c r="QQI69" s="124"/>
      <c r="QQJ69" s="125"/>
      <c r="QQK69" s="129"/>
      <c r="QQL69" s="125"/>
      <c r="QQM69" s="126"/>
      <c r="QQN69" s="126"/>
      <c r="QQO69" s="126"/>
      <c r="QQP69" s="124"/>
      <c r="QQQ69" s="125"/>
      <c r="QQR69" s="129"/>
      <c r="QQS69" s="125"/>
      <c r="QQT69" s="126"/>
      <c r="QQU69" s="126"/>
      <c r="QQV69" s="126"/>
      <c r="QQW69" s="124"/>
      <c r="QQX69" s="125"/>
      <c r="QQY69" s="129"/>
      <c r="QQZ69" s="125"/>
      <c r="QRA69" s="126"/>
      <c r="QRB69" s="126"/>
      <c r="QRC69" s="126"/>
      <c r="QRD69" s="124"/>
      <c r="QRE69" s="125"/>
      <c r="QRF69" s="129"/>
      <c r="QRG69" s="125"/>
      <c r="QRH69" s="126"/>
      <c r="QRI69" s="126"/>
      <c r="QRJ69" s="126"/>
      <c r="QRK69" s="124"/>
      <c r="QRL69" s="125"/>
      <c r="QRM69" s="129"/>
      <c r="QRN69" s="125"/>
      <c r="QRO69" s="126"/>
      <c r="QRP69" s="126"/>
      <c r="QRQ69" s="126"/>
      <c r="QRR69" s="124"/>
      <c r="QRS69" s="125"/>
      <c r="QRT69" s="129"/>
      <c r="QRU69" s="125"/>
      <c r="QRV69" s="126"/>
      <c r="QRW69" s="126"/>
      <c r="QRX69" s="126"/>
      <c r="QRY69" s="124"/>
      <c r="QRZ69" s="125"/>
      <c r="QSA69" s="129"/>
      <c r="QSB69" s="125"/>
      <c r="QSC69" s="126"/>
      <c r="QSD69" s="126"/>
      <c r="QSE69" s="126"/>
      <c r="QSF69" s="124"/>
      <c r="QSG69" s="125"/>
      <c r="QSH69" s="129"/>
      <c r="QSI69" s="125"/>
      <c r="QSJ69" s="126"/>
      <c r="QSK69" s="126"/>
      <c r="QSL69" s="126"/>
      <c r="QSM69" s="124"/>
      <c r="QSN69" s="125"/>
      <c r="QSO69" s="129"/>
      <c r="QSP69" s="125"/>
      <c r="QSQ69" s="126"/>
      <c r="QSR69" s="126"/>
      <c r="QSS69" s="126"/>
      <c r="QST69" s="124"/>
      <c r="QSU69" s="125"/>
      <c r="QSV69" s="129"/>
      <c r="QSW69" s="125"/>
      <c r="QSX69" s="126"/>
      <c r="QSY69" s="126"/>
      <c r="QSZ69" s="126"/>
      <c r="QTA69" s="124"/>
      <c r="QTB69" s="125"/>
      <c r="QTC69" s="129"/>
      <c r="QTD69" s="125"/>
      <c r="QTE69" s="126"/>
      <c r="QTF69" s="126"/>
      <c r="QTG69" s="126"/>
      <c r="QTH69" s="124"/>
      <c r="QTI69" s="125"/>
      <c r="QTJ69" s="129"/>
      <c r="QTK69" s="125"/>
      <c r="QTL69" s="126"/>
      <c r="QTM69" s="126"/>
      <c r="QTN69" s="126"/>
      <c r="QTO69" s="124"/>
      <c r="QTP69" s="125"/>
      <c r="QTQ69" s="129"/>
      <c r="QTR69" s="125"/>
      <c r="QTS69" s="126"/>
      <c r="QTT69" s="126"/>
      <c r="QTU69" s="126"/>
      <c r="QTV69" s="124"/>
      <c r="QTW69" s="125"/>
      <c r="QTX69" s="129"/>
      <c r="QTY69" s="125"/>
      <c r="QTZ69" s="126"/>
      <c r="QUA69" s="126"/>
      <c r="QUB69" s="126"/>
      <c r="QUC69" s="124"/>
      <c r="QUD69" s="125"/>
      <c r="QUE69" s="129"/>
      <c r="QUF69" s="125"/>
      <c r="QUG69" s="126"/>
      <c r="QUH69" s="126"/>
      <c r="QUI69" s="126"/>
      <c r="QUJ69" s="124"/>
      <c r="QUK69" s="125"/>
      <c r="QUL69" s="129"/>
      <c r="QUM69" s="125"/>
      <c r="QUN69" s="126"/>
      <c r="QUO69" s="126"/>
      <c r="QUP69" s="126"/>
      <c r="QUQ69" s="124"/>
      <c r="QUR69" s="125"/>
      <c r="QUS69" s="129"/>
      <c r="QUT69" s="125"/>
      <c r="QUU69" s="126"/>
      <c r="QUV69" s="126"/>
      <c r="QUW69" s="126"/>
      <c r="QUX69" s="124"/>
      <c r="QUY69" s="125"/>
      <c r="QUZ69" s="129"/>
      <c r="QVA69" s="125"/>
      <c r="QVB69" s="126"/>
      <c r="QVC69" s="126"/>
      <c r="QVD69" s="126"/>
      <c r="QVE69" s="124"/>
      <c r="QVF69" s="125"/>
      <c r="QVG69" s="129"/>
      <c r="QVH69" s="125"/>
      <c r="QVI69" s="126"/>
      <c r="QVJ69" s="126"/>
      <c r="QVK69" s="126"/>
      <c r="QVL69" s="124"/>
      <c r="QVM69" s="125"/>
      <c r="QVN69" s="129"/>
      <c r="QVO69" s="125"/>
      <c r="QVP69" s="126"/>
      <c r="QVQ69" s="126"/>
      <c r="QVR69" s="126"/>
      <c r="QVS69" s="124"/>
      <c r="QVT69" s="125"/>
      <c r="QVU69" s="129"/>
      <c r="QVV69" s="125"/>
      <c r="QVW69" s="126"/>
      <c r="QVX69" s="126"/>
      <c r="QVY69" s="126"/>
      <c r="QVZ69" s="124"/>
      <c r="QWA69" s="125"/>
      <c r="QWB69" s="129"/>
      <c r="QWC69" s="125"/>
      <c r="QWD69" s="126"/>
      <c r="QWE69" s="126"/>
      <c r="QWF69" s="126"/>
      <c r="QWG69" s="124"/>
      <c r="QWH69" s="125"/>
      <c r="QWI69" s="129"/>
      <c r="QWJ69" s="125"/>
      <c r="QWK69" s="126"/>
      <c r="QWL69" s="126"/>
      <c r="QWM69" s="126"/>
      <c r="QWN69" s="124"/>
      <c r="QWO69" s="125"/>
      <c r="QWP69" s="129"/>
      <c r="QWQ69" s="125"/>
      <c r="QWR69" s="126"/>
      <c r="QWS69" s="126"/>
      <c r="QWT69" s="126"/>
      <c r="QWU69" s="124"/>
      <c r="QWV69" s="125"/>
      <c r="QWW69" s="129"/>
      <c r="QWX69" s="125"/>
      <c r="QWY69" s="126"/>
      <c r="QWZ69" s="126"/>
      <c r="QXA69" s="126"/>
      <c r="QXB69" s="124"/>
      <c r="QXC69" s="125"/>
      <c r="QXD69" s="129"/>
      <c r="QXE69" s="125"/>
      <c r="QXF69" s="126"/>
      <c r="QXG69" s="126"/>
      <c r="QXH69" s="126"/>
      <c r="QXI69" s="124"/>
      <c r="QXJ69" s="125"/>
      <c r="QXK69" s="129"/>
      <c r="QXL69" s="125"/>
      <c r="QXM69" s="126"/>
      <c r="QXN69" s="126"/>
      <c r="QXO69" s="126"/>
      <c r="QXP69" s="124"/>
      <c r="QXQ69" s="125"/>
      <c r="QXR69" s="129"/>
      <c r="QXS69" s="125"/>
      <c r="QXT69" s="126"/>
      <c r="QXU69" s="126"/>
      <c r="QXV69" s="126"/>
      <c r="QXW69" s="124"/>
      <c r="QXX69" s="125"/>
      <c r="QXY69" s="129"/>
      <c r="QXZ69" s="125"/>
      <c r="QYA69" s="126"/>
      <c r="QYB69" s="126"/>
      <c r="QYC69" s="126"/>
      <c r="QYD69" s="124"/>
      <c r="QYE69" s="125"/>
      <c r="QYF69" s="129"/>
      <c r="QYG69" s="125"/>
      <c r="QYH69" s="126"/>
      <c r="QYI69" s="126"/>
      <c r="QYJ69" s="126"/>
      <c r="QYK69" s="124"/>
      <c r="QYL69" s="125"/>
      <c r="QYM69" s="129"/>
      <c r="QYN69" s="125"/>
      <c r="QYO69" s="126"/>
      <c r="QYP69" s="126"/>
      <c r="QYQ69" s="126"/>
      <c r="QYR69" s="124"/>
      <c r="QYS69" s="125"/>
      <c r="QYT69" s="129"/>
      <c r="QYU69" s="125"/>
      <c r="QYV69" s="126"/>
      <c r="QYW69" s="126"/>
      <c r="QYX69" s="126"/>
      <c r="QYY69" s="124"/>
      <c r="QYZ69" s="125"/>
      <c r="QZA69" s="129"/>
      <c r="QZB69" s="125"/>
      <c r="QZC69" s="126"/>
      <c r="QZD69" s="126"/>
      <c r="QZE69" s="126"/>
      <c r="QZF69" s="124"/>
      <c r="QZG69" s="125"/>
      <c r="QZH69" s="129"/>
      <c r="QZI69" s="125"/>
      <c r="QZJ69" s="126"/>
      <c r="QZK69" s="126"/>
      <c r="QZL69" s="126"/>
      <c r="QZM69" s="124"/>
      <c r="QZN69" s="125"/>
      <c r="QZO69" s="129"/>
      <c r="QZP69" s="125"/>
      <c r="QZQ69" s="126"/>
      <c r="QZR69" s="126"/>
      <c r="QZS69" s="126"/>
      <c r="QZT69" s="124"/>
      <c r="QZU69" s="125"/>
      <c r="QZV69" s="129"/>
      <c r="QZW69" s="125"/>
      <c r="QZX69" s="126"/>
      <c r="QZY69" s="126"/>
      <c r="QZZ69" s="126"/>
      <c r="RAA69" s="124"/>
      <c r="RAB69" s="125"/>
      <c r="RAC69" s="129"/>
      <c r="RAD69" s="125"/>
      <c r="RAE69" s="126"/>
      <c r="RAF69" s="126"/>
      <c r="RAG69" s="126"/>
      <c r="RAH69" s="124"/>
      <c r="RAI69" s="125"/>
      <c r="RAJ69" s="129"/>
      <c r="RAK69" s="125"/>
      <c r="RAL69" s="126"/>
      <c r="RAM69" s="126"/>
      <c r="RAN69" s="126"/>
      <c r="RAO69" s="124"/>
      <c r="RAP69" s="125"/>
      <c r="RAQ69" s="129"/>
      <c r="RAR69" s="125"/>
      <c r="RAS69" s="126"/>
      <c r="RAT69" s="126"/>
      <c r="RAU69" s="126"/>
      <c r="RAV69" s="124"/>
      <c r="RAW69" s="125"/>
      <c r="RAX69" s="129"/>
      <c r="RAY69" s="125"/>
      <c r="RAZ69" s="126"/>
      <c r="RBA69" s="126"/>
      <c r="RBB69" s="126"/>
      <c r="RBC69" s="124"/>
      <c r="RBD69" s="125"/>
      <c r="RBE69" s="129"/>
      <c r="RBF69" s="125"/>
      <c r="RBG69" s="126"/>
      <c r="RBH69" s="126"/>
      <c r="RBI69" s="126"/>
      <c r="RBJ69" s="124"/>
      <c r="RBK69" s="125"/>
      <c r="RBL69" s="129"/>
      <c r="RBM69" s="125"/>
      <c r="RBN69" s="126"/>
      <c r="RBO69" s="126"/>
      <c r="RBP69" s="126"/>
      <c r="RBQ69" s="124"/>
      <c r="RBR69" s="125"/>
      <c r="RBS69" s="129"/>
      <c r="RBT69" s="125"/>
      <c r="RBU69" s="126"/>
      <c r="RBV69" s="126"/>
      <c r="RBW69" s="126"/>
      <c r="RBX69" s="124"/>
      <c r="RBY69" s="125"/>
      <c r="RBZ69" s="129"/>
      <c r="RCA69" s="125"/>
      <c r="RCB69" s="126"/>
      <c r="RCC69" s="126"/>
      <c r="RCD69" s="126"/>
      <c r="RCE69" s="124"/>
      <c r="RCF69" s="125"/>
      <c r="RCG69" s="129"/>
      <c r="RCH69" s="125"/>
      <c r="RCI69" s="126"/>
      <c r="RCJ69" s="126"/>
      <c r="RCK69" s="126"/>
      <c r="RCL69" s="124"/>
      <c r="RCM69" s="125"/>
      <c r="RCN69" s="129"/>
      <c r="RCO69" s="125"/>
      <c r="RCP69" s="126"/>
      <c r="RCQ69" s="126"/>
      <c r="RCR69" s="126"/>
      <c r="RCS69" s="124"/>
      <c r="RCT69" s="125"/>
      <c r="RCU69" s="129"/>
      <c r="RCV69" s="125"/>
      <c r="RCW69" s="126"/>
      <c r="RCX69" s="126"/>
      <c r="RCY69" s="126"/>
      <c r="RCZ69" s="124"/>
      <c r="RDA69" s="125"/>
      <c r="RDB69" s="129"/>
      <c r="RDC69" s="125"/>
      <c r="RDD69" s="126"/>
      <c r="RDE69" s="126"/>
      <c r="RDF69" s="126"/>
      <c r="RDG69" s="124"/>
      <c r="RDH69" s="125"/>
      <c r="RDI69" s="129"/>
      <c r="RDJ69" s="125"/>
      <c r="RDK69" s="126"/>
      <c r="RDL69" s="126"/>
      <c r="RDM69" s="126"/>
      <c r="RDN69" s="124"/>
      <c r="RDO69" s="125"/>
      <c r="RDP69" s="129"/>
      <c r="RDQ69" s="125"/>
      <c r="RDR69" s="126"/>
      <c r="RDS69" s="126"/>
      <c r="RDT69" s="126"/>
      <c r="RDU69" s="124"/>
      <c r="RDV69" s="125"/>
      <c r="RDW69" s="129"/>
      <c r="RDX69" s="125"/>
      <c r="RDY69" s="126"/>
      <c r="RDZ69" s="126"/>
      <c r="REA69" s="126"/>
      <c r="REB69" s="124"/>
      <c r="REC69" s="125"/>
      <c r="RED69" s="129"/>
      <c r="REE69" s="125"/>
      <c r="REF69" s="126"/>
      <c r="REG69" s="126"/>
      <c r="REH69" s="126"/>
      <c r="REI69" s="124"/>
      <c r="REJ69" s="125"/>
      <c r="REK69" s="129"/>
      <c r="REL69" s="125"/>
      <c r="REM69" s="126"/>
      <c r="REN69" s="126"/>
      <c r="REO69" s="126"/>
      <c r="REP69" s="124"/>
      <c r="REQ69" s="125"/>
      <c r="RER69" s="129"/>
      <c r="RES69" s="125"/>
      <c r="RET69" s="126"/>
      <c r="REU69" s="126"/>
      <c r="REV69" s="126"/>
      <c r="REW69" s="124"/>
      <c r="REX69" s="125"/>
      <c r="REY69" s="129"/>
      <c r="REZ69" s="125"/>
      <c r="RFA69" s="126"/>
      <c r="RFB69" s="126"/>
      <c r="RFC69" s="126"/>
      <c r="RFD69" s="124"/>
      <c r="RFE69" s="125"/>
      <c r="RFF69" s="129"/>
      <c r="RFG69" s="125"/>
      <c r="RFH69" s="126"/>
      <c r="RFI69" s="126"/>
      <c r="RFJ69" s="126"/>
      <c r="RFK69" s="124"/>
      <c r="RFL69" s="125"/>
      <c r="RFM69" s="129"/>
      <c r="RFN69" s="125"/>
      <c r="RFO69" s="126"/>
      <c r="RFP69" s="126"/>
      <c r="RFQ69" s="126"/>
      <c r="RFR69" s="124"/>
      <c r="RFS69" s="125"/>
      <c r="RFT69" s="129"/>
      <c r="RFU69" s="125"/>
      <c r="RFV69" s="126"/>
      <c r="RFW69" s="126"/>
      <c r="RFX69" s="126"/>
      <c r="RFY69" s="124"/>
      <c r="RFZ69" s="125"/>
      <c r="RGA69" s="129"/>
      <c r="RGB69" s="125"/>
      <c r="RGC69" s="126"/>
      <c r="RGD69" s="126"/>
      <c r="RGE69" s="126"/>
      <c r="RGF69" s="124"/>
      <c r="RGG69" s="125"/>
      <c r="RGH69" s="129"/>
      <c r="RGI69" s="125"/>
      <c r="RGJ69" s="126"/>
      <c r="RGK69" s="126"/>
      <c r="RGL69" s="126"/>
      <c r="RGM69" s="124"/>
      <c r="RGN69" s="125"/>
      <c r="RGO69" s="129"/>
      <c r="RGP69" s="125"/>
      <c r="RGQ69" s="126"/>
      <c r="RGR69" s="126"/>
      <c r="RGS69" s="126"/>
      <c r="RGT69" s="124"/>
      <c r="RGU69" s="125"/>
      <c r="RGV69" s="129"/>
      <c r="RGW69" s="125"/>
      <c r="RGX69" s="126"/>
      <c r="RGY69" s="126"/>
      <c r="RGZ69" s="126"/>
      <c r="RHA69" s="124"/>
      <c r="RHB69" s="125"/>
      <c r="RHC69" s="129"/>
      <c r="RHD69" s="125"/>
      <c r="RHE69" s="126"/>
      <c r="RHF69" s="126"/>
      <c r="RHG69" s="126"/>
      <c r="RHH69" s="124"/>
      <c r="RHI69" s="125"/>
      <c r="RHJ69" s="129"/>
      <c r="RHK69" s="125"/>
      <c r="RHL69" s="126"/>
      <c r="RHM69" s="126"/>
      <c r="RHN69" s="126"/>
      <c r="RHO69" s="124"/>
      <c r="RHP69" s="125"/>
      <c r="RHQ69" s="129"/>
      <c r="RHR69" s="125"/>
      <c r="RHS69" s="126"/>
      <c r="RHT69" s="126"/>
      <c r="RHU69" s="126"/>
      <c r="RHV69" s="124"/>
      <c r="RHW69" s="125"/>
      <c r="RHX69" s="129"/>
      <c r="RHY69" s="125"/>
      <c r="RHZ69" s="126"/>
      <c r="RIA69" s="126"/>
      <c r="RIB69" s="126"/>
      <c r="RIC69" s="124"/>
      <c r="RID69" s="125"/>
      <c r="RIE69" s="129"/>
      <c r="RIF69" s="125"/>
      <c r="RIG69" s="126"/>
      <c r="RIH69" s="126"/>
      <c r="RII69" s="126"/>
      <c r="RIJ69" s="124"/>
      <c r="RIK69" s="125"/>
      <c r="RIL69" s="129"/>
      <c r="RIM69" s="125"/>
      <c r="RIN69" s="126"/>
      <c r="RIO69" s="126"/>
      <c r="RIP69" s="126"/>
      <c r="RIQ69" s="124"/>
      <c r="RIR69" s="125"/>
      <c r="RIS69" s="129"/>
      <c r="RIT69" s="125"/>
      <c r="RIU69" s="126"/>
      <c r="RIV69" s="126"/>
      <c r="RIW69" s="126"/>
      <c r="RIX69" s="124"/>
      <c r="RIY69" s="125"/>
      <c r="RIZ69" s="129"/>
      <c r="RJA69" s="125"/>
      <c r="RJB69" s="126"/>
      <c r="RJC69" s="126"/>
      <c r="RJD69" s="126"/>
      <c r="RJE69" s="124"/>
      <c r="RJF69" s="125"/>
      <c r="RJG69" s="129"/>
      <c r="RJH69" s="125"/>
      <c r="RJI69" s="126"/>
      <c r="RJJ69" s="126"/>
      <c r="RJK69" s="126"/>
      <c r="RJL69" s="124"/>
      <c r="RJM69" s="125"/>
      <c r="RJN69" s="129"/>
      <c r="RJO69" s="125"/>
      <c r="RJP69" s="126"/>
      <c r="RJQ69" s="126"/>
      <c r="RJR69" s="126"/>
      <c r="RJS69" s="124"/>
      <c r="RJT69" s="125"/>
      <c r="RJU69" s="129"/>
      <c r="RJV69" s="125"/>
      <c r="RJW69" s="126"/>
      <c r="RJX69" s="126"/>
      <c r="RJY69" s="126"/>
      <c r="RJZ69" s="124"/>
      <c r="RKA69" s="125"/>
      <c r="RKB69" s="129"/>
      <c r="RKC69" s="125"/>
      <c r="RKD69" s="126"/>
      <c r="RKE69" s="126"/>
      <c r="RKF69" s="126"/>
      <c r="RKG69" s="124"/>
      <c r="RKH69" s="125"/>
      <c r="RKI69" s="129"/>
      <c r="RKJ69" s="125"/>
      <c r="RKK69" s="126"/>
      <c r="RKL69" s="126"/>
      <c r="RKM69" s="126"/>
      <c r="RKN69" s="124"/>
      <c r="RKO69" s="125"/>
      <c r="RKP69" s="129"/>
      <c r="RKQ69" s="125"/>
      <c r="RKR69" s="126"/>
      <c r="RKS69" s="126"/>
      <c r="RKT69" s="126"/>
      <c r="RKU69" s="124"/>
      <c r="RKV69" s="125"/>
      <c r="RKW69" s="129"/>
      <c r="RKX69" s="125"/>
      <c r="RKY69" s="126"/>
      <c r="RKZ69" s="126"/>
      <c r="RLA69" s="126"/>
      <c r="RLB69" s="124"/>
      <c r="RLC69" s="125"/>
      <c r="RLD69" s="129"/>
      <c r="RLE69" s="125"/>
      <c r="RLF69" s="126"/>
      <c r="RLG69" s="126"/>
      <c r="RLH69" s="126"/>
      <c r="RLI69" s="124"/>
      <c r="RLJ69" s="125"/>
      <c r="RLK69" s="129"/>
      <c r="RLL69" s="125"/>
      <c r="RLM69" s="126"/>
      <c r="RLN69" s="126"/>
      <c r="RLO69" s="126"/>
      <c r="RLP69" s="124"/>
      <c r="RLQ69" s="125"/>
      <c r="RLR69" s="129"/>
      <c r="RLS69" s="125"/>
      <c r="RLT69" s="126"/>
      <c r="RLU69" s="126"/>
      <c r="RLV69" s="126"/>
      <c r="RLW69" s="124"/>
      <c r="RLX69" s="125"/>
      <c r="RLY69" s="129"/>
      <c r="RLZ69" s="125"/>
      <c r="RMA69" s="126"/>
      <c r="RMB69" s="126"/>
      <c r="RMC69" s="126"/>
      <c r="RMD69" s="124"/>
      <c r="RME69" s="125"/>
      <c r="RMF69" s="129"/>
      <c r="RMG69" s="125"/>
      <c r="RMH69" s="126"/>
      <c r="RMI69" s="126"/>
      <c r="RMJ69" s="126"/>
      <c r="RMK69" s="124"/>
      <c r="RML69" s="125"/>
      <c r="RMM69" s="129"/>
      <c r="RMN69" s="125"/>
      <c r="RMO69" s="126"/>
      <c r="RMP69" s="126"/>
      <c r="RMQ69" s="126"/>
      <c r="RMR69" s="124"/>
      <c r="RMS69" s="125"/>
      <c r="RMT69" s="129"/>
      <c r="RMU69" s="125"/>
      <c r="RMV69" s="126"/>
      <c r="RMW69" s="126"/>
      <c r="RMX69" s="126"/>
      <c r="RMY69" s="124"/>
      <c r="RMZ69" s="125"/>
      <c r="RNA69" s="129"/>
      <c r="RNB69" s="125"/>
      <c r="RNC69" s="126"/>
      <c r="RND69" s="126"/>
      <c r="RNE69" s="126"/>
      <c r="RNF69" s="124"/>
      <c r="RNG69" s="125"/>
      <c r="RNH69" s="129"/>
      <c r="RNI69" s="125"/>
      <c r="RNJ69" s="126"/>
      <c r="RNK69" s="126"/>
      <c r="RNL69" s="126"/>
      <c r="RNM69" s="124"/>
      <c r="RNN69" s="125"/>
      <c r="RNO69" s="129"/>
      <c r="RNP69" s="125"/>
      <c r="RNQ69" s="126"/>
      <c r="RNR69" s="126"/>
      <c r="RNS69" s="126"/>
      <c r="RNT69" s="124"/>
      <c r="RNU69" s="125"/>
      <c r="RNV69" s="129"/>
      <c r="RNW69" s="125"/>
      <c r="RNX69" s="126"/>
      <c r="RNY69" s="126"/>
      <c r="RNZ69" s="126"/>
      <c r="ROA69" s="124"/>
      <c r="ROB69" s="125"/>
      <c r="ROC69" s="129"/>
      <c r="ROD69" s="125"/>
      <c r="ROE69" s="126"/>
      <c r="ROF69" s="126"/>
      <c r="ROG69" s="126"/>
      <c r="ROH69" s="124"/>
      <c r="ROI69" s="125"/>
      <c r="ROJ69" s="129"/>
      <c r="ROK69" s="125"/>
      <c r="ROL69" s="126"/>
      <c r="ROM69" s="126"/>
      <c r="RON69" s="126"/>
      <c r="ROO69" s="124"/>
      <c r="ROP69" s="125"/>
      <c r="ROQ69" s="129"/>
      <c r="ROR69" s="125"/>
      <c r="ROS69" s="126"/>
      <c r="ROT69" s="126"/>
      <c r="ROU69" s="126"/>
      <c r="ROV69" s="124"/>
      <c r="ROW69" s="125"/>
      <c r="ROX69" s="129"/>
      <c r="ROY69" s="125"/>
      <c r="ROZ69" s="126"/>
      <c r="RPA69" s="126"/>
      <c r="RPB69" s="126"/>
      <c r="RPC69" s="124"/>
      <c r="RPD69" s="125"/>
      <c r="RPE69" s="129"/>
      <c r="RPF69" s="125"/>
      <c r="RPG69" s="126"/>
      <c r="RPH69" s="126"/>
      <c r="RPI69" s="126"/>
      <c r="RPJ69" s="124"/>
      <c r="RPK69" s="125"/>
      <c r="RPL69" s="129"/>
      <c r="RPM69" s="125"/>
      <c r="RPN69" s="126"/>
      <c r="RPO69" s="126"/>
      <c r="RPP69" s="126"/>
      <c r="RPQ69" s="124"/>
      <c r="RPR69" s="125"/>
      <c r="RPS69" s="129"/>
      <c r="RPT69" s="125"/>
      <c r="RPU69" s="126"/>
      <c r="RPV69" s="126"/>
      <c r="RPW69" s="126"/>
      <c r="RPX69" s="124"/>
      <c r="RPY69" s="125"/>
      <c r="RPZ69" s="129"/>
      <c r="RQA69" s="125"/>
      <c r="RQB69" s="126"/>
      <c r="RQC69" s="126"/>
      <c r="RQD69" s="126"/>
      <c r="RQE69" s="124"/>
      <c r="RQF69" s="125"/>
      <c r="RQG69" s="129"/>
      <c r="RQH69" s="125"/>
      <c r="RQI69" s="126"/>
      <c r="RQJ69" s="126"/>
      <c r="RQK69" s="126"/>
      <c r="RQL69" s="124"/>
      <c r="RQM69" s="125"/>
      <c r="RQN69" s="129"/>
      <c r="RQO69" s="125"/>
      <c r="RQP69" s="126"/>
      <c r="RQQ69" s="126"/>
      <c r="RQR69" s="126"/>
      <c r="RQS69" s="124"/>
      <c r="RQT69" s="125"/>
      <c r="RQU69" s="129"/>
      <c r="RQV69" s="125"/>
      <c r="RQW69" s="126"/>
      <c r="RQX69" s="126"/>
      <c r="RQY69" s="126"/>
      <c r="RQZ69" s="124"/>
      <c r="RRA69" s="125"/>
      <c r="RRB69" s="129"/>
      <c r="RRC69" s="125"/>
      <c r="RRD69" s="126"/>
      <c r="RRE69" s="126"/>
      <c r="RRF69" s="126"/>
      <c r="RRG69" s="124"/>
      <c r="RRH69" s="125"/>
      <c r="RRI69" s="129"/>
      <c r="RRJ69" s="125"/>
      <c r="RRK69" s="126"/>
      <c r="RRL69" s="126"/>
      <c r="RRM69" s="126"/>
      <c r="RRN69" s="124"/>
      <c r="RRO69" s="125"/>
      <c r="RRP69" s="129"/>
      <c r="RRQ69" s="125"/>
      <c r="RRR69" s="126"/>
      <c r="RRS69" s="126"/>
      <c r="RRT69" s="126"/>
      <c r="RRU69" s="124"/>
      <c r="RRV69" s="125"/>
      <c r="RRW69" s="129"/>
      <c r="RRX69" s="125"/>
      <c r="RRY69" s="126"/>
      <c r="RRZ69" s="126"/>
      <c r="RSA69" s="126"/>
      <c r="RSB69" s="124"/>
      <c r="RSC69" s="125"/>
      <c r="RSD69" s="129"/>
      <c r="RSE69" s="125"/>
      <c r="RSF69" s="126"/>
      <c r="RSG69" s="126"/>
      <c r="RSH69" s="126"/>
      <c r="RSI69" s="124"/>
      <c r="RSJ69" s="125"/>
      <c r="RSK69" s="129"/>
      <c r="RSL69" s="125"/>
      <c r="RSM69" s="126"/>
      <c r="RSN69" s="126"/>
      <c r="RSO69" s="126"/>
      <c r="RSP69" s="124"/>
      <c r="RSQ69" s="125"/>
      <c r="RSR69" s="129"/>
      <c r="RSS69" s="125"/>
      <c r="RST69" s="126"/>
      <c r="RSU69" s="126"/>
      <c r="RSV69" s="126"/>
      <c r="RSW69" s="124"/>
      <c r="RSX69" s="125"/>
      <c r="RSY69" s="129"/>
      <c r="RSZ69" s="125"/>
      <c r="RTA69" s="126"/>
      <c r="RTB69" s="126"/>
      <c r="RTC69" s="126"/>
      <c r="RTD69" s="124"/>
      <c r="RTE69" s="125"/>
      <c r="RTF69" s="129"/>
      <c r="RTG69" s="125"/>
      <c r="RTH69" s="126"/>
      <c r="RTI69" s="126"/>
      <c r="RTJ69" s="126"/>
      <c r="RTK69" s="124"/>
      <c r="RTL69" s="125"/>
      <c r="RTM69" s="129"/>
      <c r="RTN69" s="125"/>
      <c r="RTO69" s="126"/>
      <c r="RTP69" s="126"/>
      <c r="RTQ69" s="126"/>
      <c r="RTR69" s="124"/>
      <c r="RTS69" s="125"/>
      <c r="RTT69" s="129"/>
      <c r="RTU69" s="125"/>
      <c r="RTV69" s="126"/>
      <c r="RTW69" s="126"/>
      <c r="RTX69" s="126"/>
      <c r="RTY69" s="124"/>
      <c r="RTZ69" s="125"/>
      <c r="RUA69" s="129"/>
      <c r="RUB69" s="125"/>
      <c r="RUC69" s="126"/>
      <c r="RUD69" s="126"/>
      <c r="RUE69" s="126"/>
      <c r="RUF69" s="124"/>
      <c r="RUG69" s="125"/>
      <c r="RUH69" s="129"/>
      <c r="RUI69" s="125"/>
      <c r="RUJ69" s="126"/>
      <c r="RUK69" s="126"/>
      <c r="RUL69" s="126"/>
      <c r="RUM69" s="124"/>
      <c r="RUN69" s="125"/>
      <c r="RUO69" s="129"/>
      <c r="RUP69" s="125"/>
      <c r="RUQ69" s="126"/>
      <c r="RUR69" s="126"/>
      <c r="RUS69" s="126"/>
      <c r="RUT69" s="124"/>
      <c r="RUU69" s="125"/>
      <c r="RUV69" s="129"/>
      <c r="RUW69" s="125"/>
      <c r="RUX69" s="126"/>
      <c r="RUY69" s="126"/>
      <c r="RUZ69" s="126"/>
      <c r="RVA69" s="124"/>
      <c r="RVB69" s="125"/>
      <c r="RVC69" s="129"/>
      <c r="RVD69" s="125"/>
      <c r="RVE69" s="126"/>
      <c r="RVF69" s="126"/>
      <c r="RVG69" s="126"/>
      <c r="RVH69" s="124"/>
      <c r="RVI69" s="125"/>
      <c r="RVJ69" s="129"/>
      <c r="RVK69" s="125"/>
      <c r="RVL69" s="126"/>
      <c r="RVM69" s="126"/>
      <c r="RVN69" s="126"/>
      <c r="RVO69" s="124"/>
      <c r="RVP69" s="125"/>
      <c r="RVQ69" s="129"/>
      <c r="RVR69" s="125"/>
      <c r="RVS69" s="126"/>
      <c r="RVT69" s="126"/>
      <c r="RVU69" s="126"/>
      <c r="RVV69" s="124"/>
      <c r="RVW69" s="125"/>
      <c r="RVX69" s="129"/>
      <c r="RVY69" s="125"/>
      <c r="RVZ69" s="126"/>
      <c r="RWA69" s="126"/>
      <c r="RWB69" s="126"/>
      <c r="RWC69" s="124"/>
      <c r="RWD69" s="125"/>
      <c r="RWE69" s="129"/>
      <c r="RWF69" s="125"/>
      <c r="RWG69" s="126"/>
      <c r="RWH69" s="126"/>
      <c r="RWI69" s="126"/>
      <c r="RWJ69" s="124"/>
      <c r="RWK69" s="125"/>
      <c r="RWL69" s="129"/>
      <c r="RWM69" s="125"/>
      <c r="RWN69" s="126"/>
      <c r="RWO69" s="126"/>
      <c r="RWP69" s="126"/>
      <c r="RWQ69" s="124"/>
      <c r="RWR69" s="125"/>
      <c r="RWS69" s="129"/>
      <c r="RWT69" s="125"/>
      <c r="RWU69" s="126"/>
      <c r="RWV69" s="126"/>
      <c r="RWW69" s="126"/>
      <c r="RWX69" s="124"/>
      <c r="RWY69" s="125"/>
      <c r="RWZ69" s="129"/>
      <c r="RXA69" s="125"/>
      <c r="RXB69" s="126"/>
      <c r="RXC69" s="126"/>
      <c r="RXD69" s="126"/>
      <c r="RXE69" s="124"/>
      <c r="RXF69" s="125"/>
      <c r="RXG69" s="129"/>
      <c r="RXH69" s="125"/>
      <c r="RXI69" s="126"/>
      <c r="RXJ69" s="126"/>
      <c r="RXK69" s="126"/>
      <c r="RXL69" s="124"/>
      <c r="RXM69" s="125"/>
      <c r="RXN69" s="129"/>
      <c r="RXO69" s="125"/>
      <c r="RXP69" s="126"/>
      <c r="RXQ69" s="126"/>
      <c r="RXR69" s="126"/>
      <c r="RXS69" s="124"/>
      <c r="RXT69" s="125"/>
      <c r="RXU69" s="129"/>
      <c r="RXV69" s="125"/>
      <c r="RXW69" s="126"/>
      <c r="RXX69" s="126"/>
      <c r="RXY69" s="126"/>
      <c r="RXZ69" s="124"/>
      <c r="RYA69" s="125"/>
      <c r="RYB69" s="129"/>
      <c r="RYC69" s="125"/>
      <c r="RYD69" s="126"/>
      <c r="RYE69" s="126"/>
      <c r="RYF69" s="126"/>
      <c r="RYG69" s="124"/>
      <c r="RYH69" s="125"/>
      <c r="RYI69" s="129"/>
      <c r="RYJ69" s="125"/>
      <c r="RYK69" s="126"/>
      <c r="RYL69" s="126"/>
      <c r="RYM69" s="126"/>
      <c r="RYN69" s="124"/>
      <c r="RYO69" s="125"/>
      <c r="RYP69" s="129"/>
      <c r="RYQ69" s="125"/>
      <c r="RYR69" s="126"/>
      <c r="RYS69" s="126"/>
      <c r="RYT69" s="126"/>
      <c r="RYU69" s="124"/>
      <c r="RYV69" s="125"/>
      <c r="RYW69" s="129"/>
      <c r="RYX69" s="125"/>
      <c r="RYY69" s="126"/>
      <c r="RYZ69" s="126"/>
      <c r="RZA69" s="126"/>
      <c r="RZB69" s="124"/>
      <c r="RZC69" s="125"/>
      <c r="RZD69" s="129"/>
      <c r="RZE69" s="125"/>
      <c r="RZF69" s="126"/>
      <c r="RZG69" s="126"/>
      <c r="RZH69" s="126"/>
      <c r="RZI69" s="124"/>
      <c r="RZJ69" s="125"/>
      <c r="RZK69" s="129"/>
      <c r="RZL69" s="125"/>
      <c r="RZM69" s="126"/>
      <c r="RZN69" s="126"/>
      <c r="RZO69" s="126"/>
      <c r="RZP69" s="124"/>
      <c r="RZQ69" s="125"/>
      <c r="RZR69" s="129"/>
      <c r="RZS69" s="125"/>
      <c r="RZT69" s="126"/>
      <c r="RZU69" s="126"/>
      <c r="RZV69" s="126"/>
      <c r="RZW69" s="124"/>
      <c r="RZX69" s="125"/>
      <c r="RZY69" s="129"/>
      <c r="RZZ69" s="125"/>
      <c r="SAA69" s="126"/>
      <c r="SAB69" s="126"/>
      <c r="SAC69" s="126"/>
      <c r="SAD69" s="124"/>
      <c r="SAE69" s="125"/>
      <c r="SAF69" s="129"/>
      <c r="SAG69" s="125"/>
      <c r="SAH69" s="126"/>
      <c r="SAI69" s="126"/>
      <c r="SAJ69" s="126"/>
      <c r="SAK69" s="124"/>
      <c r="SAL69" s="125"/>
      <c r="SAM69" s="129"/>
      <c r="SAN69" s="125"/>
      <c r="SAO69" s="126"/>
      <c r="SAP69" s="126"/>
      <c r="SAQ69" s="126"/>
      <c r="SAR69" s="124"/>
      <c r="SAS69" s="125"/>
      <c r="SAT69" s="129"/>
      <c r="SAU69" s="125"/>
      <c r="SAV69" s="126"/>
      <c r="SAW69" s="126"/>
      <c r="SAX69" s="126"/>
      <c r="SAY69" s="124"/>
      <c r="SAZ69" s="125"/>
      <c r="SBA69" s="129"/>
      <c r="SBB69" s="125"/>
      <c r="SBC69" s="126"/>
      <c r="SBD69" s="126"/>
      <c r="SBE69" s="126"/>
      <c r="SBF69" s="124"/>
      <c r="SBG69" s="125"/>
      <c r="SBH69" s="129"/>
      <c r="SBI69" s="125"/>
      <c r="SBJ69" s="126"/>
      <c r="SBK69" s="126"/>
      <c r="SBL69" s="126"/>
      <c r="SBM69" s="124"/>
      <c r="SBN69" s="125"/>
      <c r="SBO69" s="129"/>
      <c r="SBP69" s="125"/>
      <c r="SBQ69" s="126"/>
      <c r="SBR69" s="126"/>
      <c r="SBS69" s="126"/>
      <c r="SBT69" s="124"/>
      <c r="SBU69" s="125"/>
      <c r="SBV69" s="129"/>
      <c r="SBW69" s="125"/>
      <c r="SBX69" s="126"/>
      <c r="SBY69" s="126"/>
      <c r="SBZ69" s="126"/>
      <c r="SCA69" s="124"/>
      <c r="SCB69" s="125"/>
      <c r="SCC69" s="129"/>
      <c r="SCD69" s="125"/>
      <c r="SCE69" s="126"/>
      <c r="SCF69" s="126"/>
      <c r="SCG69" s="126"/>
      <c r="SCH69" s="124"/>
      <c r="SCI69" s="125"/>
      <c r="SCJ69" s="129"/>
      <c r="SCK69" s="125"/>
      <c r="SCL69" s="126"/>
      <c r="SCM69" s="126"/>
      <c r="SCN69" s="126"/>
      <c r="SCO69" s="124"/>
      <c r="SCP69" s="125"/>
      <c r="SCQ69" s="129"/>
      <c r="SCR69" s="125"/>
      <c r="SCS69" s="126"/>
      <c r="SCT69" s="126"/>
      <c r="SCU69" s="126"/>
      <c r="SCV69" s="124"/>
      <c r="SCW69" s="125"/>
      <c r="SCX69" s="129"/>
      <c r="SCY69" s="125"/>
      <c r="SCZ69" s="126"/>
      <c r="SDA69" s="126"/>
      <c r="SDB69" s="126"/>
      <c r="SDC69" s="124"/>
      <c r="SDD69" s="125"/>
      <c r="SDE69" s="129"/>
      <c r="SDF69" s="125"/>
      <c r="SDG69" s="126"/>
      <c r="SDH69" s="126"/>
      <c r="SDI69" s="126"/>
      <c r="SDJ69" s="124"/>
      <c r="SDK69" s="125"/>
      <c r="SDL69" s="129"/>
      <c r="SDM69" s="125"/>
      <c r="SDN69" s="126"/>
      <c r="SDO69" s="126"/>
      <c r="SDP69" s="126"/>
      <c r="SDQ69" s="124"/>
      <c r="SDR69" s="125"/>
      <c r="SDS69" s="129"/>
      <c r="SDT69" s="125"/>
      <c r="SDU69" s="126"/>
      <c r="SDV69" s="126"/>
      <c r="SDW69" s="126"/>
      <c r="SDX69" s="124"/>
      <c r="SDY69" s="125"/>
      <c r="SDZ69" s="129"/>
      <c r="SEA69" s="125"/>
      <c r="SEB69" s="126"/>
      <c r="SEC69" s="126"/>
      <c r="SED69" s="126"/>
      <c r="SEE69" s="124"/>
      <c r="SEF69" s="125"/>
      <c r="SEG69" s="129"/>
      <c r="SEH69" s="125"/>
      <c r="SEI69" s="126"/>
      <c r="SEJ69" s="126"/>
      <c r="SEK69" s="126"/>
      <c r="SEL69" s="124"/>
      <c r="SEM69" s="125"/>
      <c r="SEN69" s="129"/>
      <c r="SEO69" s="125"/>
      <c r="SEP69" s="126"/>
      <c r="SEQ69" s="126"/>
      <c r="SER69" s="126"/>
      <c r="SES69" s="124"/>
      <c r="SET69" s="125"/>
      <c r="SEU69" s="129"/>
      <c r="SEV69" s="125"/>
      <c r="SEW69" s="126"/>
      <c r="SEX69" s="126"/>
      <c r="SEY69" s="126"/>
      <c r="SEZ69" s="124"/>
      <c r="SFA69" s="125"/>
      <c r="SFB69" s="129"/>
      <c r="SFC69" s="125"/>
      <c r="SFD69" s="126"/>
      <c r="SFE69" s="126"/>
      <c r="SFF69" s="126"/>
      <c r="SFG69" s="124"/>
      <c r="SFH69" s="125"/>
      <c r="SFI69" s="129"/>
      <c r="SFJ69" s="125"/>
      <c r="SFK69" s="126"/>
      <c r="SFL69" s="126"/>
      <c r="SFM69" s="126"/>
      <c r="SFN69" s="124"/>
      <c r="SFO69" s="125"/>
      <c r="SFP69" s="129"/>
      <c r="SFQ69" s="125"/>
      <c r="SFR69" s="126"/>
      <c r="SFS69" s="126"/>
      <c r="SFT69" s="126"/>
      <c r="SFU69" s="124"/>
      <c r="SFV69" s="125"/>
      <c r="SFW69" s="129"/>
      <c r="SFX69" s="125"/>
      <c r="SFY69" s="126"/>
      <c r="SFZ69" s="126"/>
      <c r="SGA69" s="126"/>
      <c r="SGB69" s="124"/>
      <c r="SGC69" s="125"/>
      <c r="SGD69" s="129"/>
      <c r="SGE69" s="125"/>
      <c r="SGF69" s="126"/>
      <c r="SGG69" s="126"/>
      <c r="SGH69" s="126"/>
      <c r="SGI69" s="124"/>
      <c r="SGJ69" s="125"/>
      <c r="SGK69" s="129"/>
      <c r="SGL69" s="125"/>
      <c r="SGM69" s="126"/>
      <c r="SGN69" s="126"/>
      <c r="SGO69" s="126"/>
      <c r="SGP69" s="124"/>
      <c r="SGQ69" s="125"/>
      <c r="SGR69" s="129"/>
      <c r="SGS69" s="125"/>
      <c r="SGT69" s="126"/>
      <c r="SGU69" s="126"/>
      <c r="SGV69" s="126"/>
      <c r="SGW69" s="124"/>
      <c r="SGX69" s="125"/>
      <c r="SGY69" s="129"/>
      <c r="SGZ69" s="125"/>
      <c r="SHA69" s="126"/>
      <c r="SHB69" s="126"/>
      <c r="SHC69" s="126"/>
      <c r="SHD69" s="124"/>
      <c r="SHE69" s="125"/>
      <c r="SHF69" s="129"/>
      <c r="SHG69" s="125"/>
      <c r="SHH69" s="126"/>
      <c r="SHI69" s="126"/>
      <c r="SHJ69" s="126"/>
      <c r="SHK69" s="124"/>
      <c r="SHL69" s="125"/>
      <c r="SHM69" s="129"/>
      <c r="SHN69" s="125"/>
      <c r="SHO69" s="126"/>
      <c r="SHP69" s="126"/>
      <c r="SHQ69" s="126"/>
      <c r="SHR69" s="124"/>
      <c r="SHS69" s="125"/>
      <c r="SHT69" s="129"/>
      <c r="SHU69" s="125"/>
      <c r="SHV69" s="126"/>
      <c r="SHW69" s="126"/>
      <c r="SHX69" s="126"/>
      <c r="SHY69" s="124"/>
      <c r="SHZ69" s="125"/>
      <c r="SIA69" s="129"/>
      <c r="SIB69" s="125"/>
      <c r="SIC69" s="126"/>
      <c r="SID69" s="126"/>
      <c r="SIE69" s="126"/>
      <c r="SIF69" s="124"/>
      <c r="SIG69" s="125"/>
      <c r="SIH69" s="129"/>
      <c r="SII69" s="125"/>
      <c r="SIJ69" s="126"/>
      <c r="SIK69" s="126"/>
      <c r="SIL69" s="126"/>
      <c r="SIM69" s="124"/>
      <c r="SIN69" s="125"/>
      <c r="SIO69" s="129"/>
      <c r="SIP69" s="125"/>
      <c r="SIQ69" s="126"/>
      <c r="SIR69" s="126"/>
      <c r="SIS69" s="126"/>
      <c r="SIT69" s="124"/>
      <c r="SIU69" s="125"/>
      <c r="SIV69" s="129"/>
      <c r="SIW69" s="125"/>
      <c r="SIX69" s="126"/>
      <c r="SIY69" s="126"/>
      <c r="SIZ69" s="126"/>
      <c r="SJA69" s="124"/>
      <c r="SJB69" s="125"/>
      <c r="SJC69" s="129"/>
      <c r="SJD69" s="125"/>
      <c r="SJE69" s="126"/>
      <c r="SJF69" s="126"/>
      <c r="SJG69" s="126"/>
      <c r="SJH69" s="124"/>
      <c r="SJI69" s="125"/>
      <c r="SJJ69" s="129"/>
      <c r="SJK69" s="125"/>
      <c r="SJL69" s="126"/>
      <c r="SJM69" s="126"/>
      <c r="SJN69" s="126"/>
      <c r="SJO69" s="124"/>
      <c r="SJP69" s="125"/>
      <c r="SJQ69" s="129"/>
      <c r="SJR69" s="125"/>
      <c r="SJS69" s="126"/>
      <c r="SJT69" s="126"/>
      <c r="SJU69" s="126"/>
      <c r="SJV69" s="124"/>
      <c r="SJW69" s="125"/>
      <c r="SJX69" s="129"/>
      <c r="SJY69" s="125"/>
      <c r="SJZ69" s="126"/>
      <c r="SKA69" s="126"/>
      <c r="SKB69" s="126"/>
      <c r="SKC69" s="124"/>
      <c r="SKD69" s="125"/>
      <c r="SKE69" s="129"/>
      <c r="SKF69" s="125"/>
      <c r="SKG69" s="126"/>
      <c r="SKH69" s="126"/>
      <c r="SKI69" s="126"/>
      <c r="SKJ69" s="124"/>
      <c r="SKK69" s="125"/>
      <c r="SKL69" s="129"/>
      <c r="SKM69" s="125"/>
      <c r="SKN69" s="126"/>
      <c r="SKO69" s="126"/>
      <c r="SKP69" s="126"/>
      <c r="SKQ69" s="124"/>
      <c r="SKR69" s="125"/>
      <c r="SKS69" s="129"/>
      <c r="SKT69" s="125"/>
      <c r="SKU69" s="126"/>
      <c r="SKV69" s="126"/>
      <c r="SKW69" s="126"/>
      <c r="SKX69" s="124"/>
      <c r="SKY69" s="125"/>
      <c r="SKZ69" s="129"/>
      <c r="SLA69" s="125"/>
      <c r="SLB69" s="126"/>
      <c r="SLC69" s="126"/>
      <c r="SLD69" s="126"/>
      <c r="SLE69" s="124"/>
      <c r="SLF69" s="125"/>
      <c r="SLG69" s="129"/>
      <c r="SLH69" s="125"/>
      <c r="SLI69" s="126"/>
      <c r="SLJ69" s="126"/>
      <c r="SLK69" s="126"/>
      <c r="SLL69" s="124"/>
      <c r="SLM69" s="125"/>
      <c r="SLN69" s="129"/>
      <c r="SLO69" s="125"/>
      <c r="SLP69" s="126"/>
      <c r="SLQ69" s="126"/>
      <c r="SLR69" s="126"/>
      <c r="SLS69" s="124"/>
      <c r="SLT69" s="125"/>
      <c r="SLU69" s="129"/>
      <c r="SLV69" s="125"/>
      <c r="SLW69" s="126"/>
      <c r="SLX69" s="126"/>
      <c r="SLY69" s="126"/>
      <c r="SLZ69" s="124"/>
      <c r="SMA69" s="125"/>
      <c r="SMB69" s="129"/>
      <c r="SMC69" s="125"/>
      <c r="SMD69" s="126"/>
      <c r="SME69" s="126"/>
      <c r="SMF69" s="126"/>
      <c r="SMG69" s="124"/>
      <c r="SMH69" s="125"/>
      <c r="SMI69" s="129"/>
      <c r="SMJ69" s="125"/>
      <c r="SMK69" s="126"/>
      <c r="SML69" s="126"/>
      <c r="SMM69" s="126"/>
      <c r="SMN69" s="124"/>
      <c r="SMO69" s="125"/>
      <c r="SMP69" s="129"/>
      <c r="SMQ69" s="125"/>
      <c r="SMR69" s="126"/>
      <c r="SMS69" s="126"/>
      <c r="SMT69" s="126"/>
      <c r="SMU69" s="124"/>
      <c r="SMV69" s="125"/>
      <c r="SMW69" s="129"/>
      <c r="SMX69" s="125"/>
      <c r="SMY69" s="126"/>
      <c r="SMZ69" s="126"/>
      <c r="SNA69" s="126"/>
      <c r="SNB69" s="124"/>
      <c r="SNC69" s="125"/>
      <c r="SND69" s="129"/>
      <c r="SNE69" s="125"/>
      <c r="SNF69" s="126"/>
      <c r="SNG69" s="126"/>
      <c r="SNH69" s="126"/>
      <c r="SNI69" s="124"/>
      <c r="SNJ69" s="125"/>
      <c r="SNK69" s="129"/>
      <c r="SNL69" s="125"/>
      <c r="SNM69" s="126"/>
      <c r="SNN69" s="126"/>
      <c r="SNO69" s="126"/>
      <c r="SNP69" s="124"/>
      <c r="SNQ69" s="125"/>
      <c r="SNR69" s="129"/>
      <c r="SNS69" s="125"/>
      <c r="SNT69" s="126"/>
      <c r="SNU69" s="126"/>
      <c r="SNV69" s="126"/>
      <c r="SNW69" s="124"/>
      <c r="SNX69" s="125"/>
      <c r="SNY69" s="129"/>
      <c r="SNZ69" s="125"/>
      <c r="SOA69" s="126"/>
      <c r="SOB69" s="126"/>
      <c r="SOC69" s="126"/>
      <c r="SOD69" s="124"/>
      <c r="SOE69" s="125"/>
      <c r="SOF69" s="129"/>
      <c r="SOG69" s="125"/>
      <c r="SOH69" s="126"/>
      <c r="SOI69" s="126"/>
      <c r="SOJ69" s="126"/>
      <c r="SOK69" s="124"/>
      <c r="SOL69" s="125"/>
      <c r="SOM69" s="129"/>
      <c r="SON69" s="125"/>
      <c r="SOO69" s="126"/>
      <c r="SOP69" s="126"/>
      <c r="SOQ69" s="126"/>
      <c r="SOR69" s="124"/>
      <c r="SOS69" s="125"/>
      <c r="SOT69" s="129"/>
      <c r="SOU69" s="125"/>
      <c r="SOV69" s="126"/>
      <c r="SOW69" s="126"/>
      <c r="SOX69" s="126"/>
      <c r="SOY69" s="124"/>
      <c r="SOZ69" s="125"/>
      <c r="SPA69" s="129"/>
      <c r="SPB69" s="125"/>
      <c r="SPC69" s="126"/>
      <c r="SPD69" s="126"/>
      <c r="SPE69" s="126"/>
      <c r="SPF69" s="124"/>
      <c r="SPG69" s="125"/>
      <c r="SPH69" s="129"/>
      <c r="SPI69" s="125"/>
      <c r="SPJ69" s="126"/>
      <c r="SPK69" s="126"/>
      <c r="SPL69" s="126"/>
      <c r="SPM69" s="124"/>
      <c r="SPN69" s="125"/>
      <c r="SPO69" s="129"/>
      <c r="SPP69" s="125"/>
      <c r="SPQ69" s="126"/>
      <c r="SPR69" s="126"/>
      <c r="SPS69" s="126"/>
      <c r="SPT69" s="124"/>
      <c r="SPU69" s="125"/>
      <c r="SPV69" s="129"/>
      <c r="SPW69" s="125"/>
      <c r="SPX69" s="126"/>
      <c r="SPY69" s="126"/>
      <c r="SPZ69" s="126"/>
      <c r="SQA69" s="124"/>
      <c r="SQB69" s="125"/>
      <c r="SQC69" s="129"/>
      <c r="SQD69" s="125"/>
      <c r="SQE69" s="126"/>
      <c r="SQF69" s="126"/>
      <c r="SQG69" s="126"/>
      <c r="SQH69" s="124"/>
      <c r="SQI69" s="125"/>
      <c r="SQJ69" s="129"/>
      <c r="SQK69" s="125"/>
      <c r="SQL69" s="126"/>
      <c r="SQM69" s="126"/>
      <c r="SQN69" s="126"/>
      <c r="SQO69" s="124"/>
      <c r="SQP69" s="125"/>
      <c r="SQQ69" s="129"/>
      <c r="SQR69" s="125"/>
      <c r="SQS69" s="126"/>
      <c r="SQT69" s="126"/>
      <c r="SQU69" s="126"/>
      <c r="SQV69" s="124"/>
      <c r="SQW69" s="125"/>
      <c r="SQX69" s="129"/>
      <c r="SQY69" s="125"/>
      <c r="SQZ69" s="126"/>
      <c r="SRA69" s="126"/>
      <c r="SRB69" s="126"/>
      <c r="SRC69" s="124"/>
      <c r="SRD69" s="125"/>
      <c r="SRE69" s="129"/>
      <c r="SRF69" s="125"/>
      <c r="SRG69" s="126"/>
      <c r="SRH69" s="126"/>
      <c r="SRI69" s="126"/>
      <c r="SRJ69" s="124"/>
      <c r="SRK69" s="125"/>
      <c r="SRL69" s="129"/>
      <c r="SRM69" s="125"/>
      <c r="SRN69" s="126"/>
      <c r="SRO69" s="126"/>
      <c r="SRP69" s="126"/>
      <c r="SRQ69" s="124"/>
      <c r="SRR69" s="125"/>
      <c r="SRS69" s="129"/>
      <c r="SRT69" s="125"/>
      <c r="SRU69" s="126"/>
      <c r="SRV69" s="126"/>
      <c r="SRW69" s="126"/>
      <c r="SRX69" s="124"/>
      <c r="SRY69" s="125"/>
      <c r="SRZ69" s="129"/>
      <c r="SSA69" s="125"/>
      <c r="SSB69" s="126"/>
      <c r="SSC69" s="126"/>
      <c r="SSD69" s="126"/>
      <c r="SSE69" s="124"/>
      <c r="SSF69" s="125"/>
      <c r="SSG69" s="129"/>
      <c r="SSH69" s="125"/>
      <c r="SSI69" s="126"/>
      <c r="SSJ69" s="126"/>
      <c r="SSK69" s="126"/>
      <c r="SSL69" s="124"/>
      <c r="SSM69" s="125"/>
      <c r="SSN69" s="129"/>
      <c r="SSO69" s="125"/>
      <c r="SSP69" s="126"/>
      <c r="SSQ69" s="126"/>
      <c r="SSR69" s="126"/>
      <c r="SSS69" s="124"/>
      <c r="SST69" s="125"/>
      <c r="SSU69" s="129"/>
      <c r="SSV69" s="125"/>
      <c r="SSW69" s="126"/>
      <c r="SSX69" s="126"/>
      <c r="SSY69" s="126"/>
      <c r="SSZ69" s="124"/>
      <c r="STA69" s="125"/>
      <c r="STB69" s="129"/>
      <c r="STC69" s="125"/>
      <c r="STD69" s="126"/>
      <c r="STE69" s="126"/>
      <c r="STF69" s="126"/>
      <c r="STG69" s="124"/>
      <c r="STH69" s="125"/>
      <c r="STI69" s="129"/>
      <c r="STJ69" s="125"/>
      <c r="STK69" s="126"/>
      <c r="STL69" s="126"/>
      <c r="STM69" s="126"/>
      <c r="STN69" s="124"/>
      <c r="STO69" s="125"/>
      <c r="STP69" s="129"/>
      <c r="STQ69" s="125"/>
      <c r="STR69" s="126"/>
      <c r="STS69" s="126"/>
      <c r="STT69" s="126"/>
      <c r="STU69" s="124"/>
      <c r="STV69" s="125"/>
      <c r="STW69" s="129"/>
      <c r="STX69" s="125"/>
      <c r="STY69" s="126"/>
      <c r="STZ69" s="126"/>
      <c r="SUA69" s="126"/>
      <c r="SUB69" s="124"/>
      <c r="SUC69" s="125"/>
      <c r="SUD69" s="129"/>
      <c r="SUE69" s="125"/>
      <c r="SUF69" s="126"/>
      <c r="SUG69" s="126"/>
      <c r="SUH69" s="126"/>
      <c r="SUI69" s="124"/>
      <c r="SUJ69" s="125"/>
      <c r="SUK69" s="129"/>
      <c r="SUL69" s="125"/>
      <c r="SUM69" s="126"/>
      <c r="SUN69" s="126"/>
      <c r="SUO69" s="126"/>
      <c r="SUP69" s="124"/>
      <c r="SUQ69" s="125"/>
      <c r="SUR69" s="129"/>
      <c r="SUS69" s="125"/>
      <c r="SUT69" s="126"/>
      <c r="SUU69" s="126"/>
      <c r="SUV69" s="126"/>
      <c r="SUW69" s="124"/>
      <c r="SUX69" s="125"/>
      <c r="SUY69" s="129"/>
      <c r="SUZ69" s="125"/>
      <c r="SVA69" s="126"/>
      <c r="SVB69" s="126"/>
      <c r="SVC69" s="126"/>
      <c r="SVD69" s="124"/>
      <c r="SVE69" s="125"/>
      <c r="SVF69" s="129"/>
      <c r="SVG69" s="125"/>
      <c r="SVH69" s="126"/>
      <c r="SVI69" s="126"/>
      <c r="SVJ69" s="126"/>
      <c r="SVK69" s="124"/>
      <c r="SVL69" s="125"/>
      <c r="SVM69" s="129"/>
      <c r="SVN69" s="125"/>
      <c r="SVO69" s="126"/>
      <c r="SVP69" s="126"/>
      <c r="SVQ69" s="126"/>
      <c r="SVR69" s="124"/>
      <c r="SVS69" s="125"/>
      <c r="SVT69" s="129"/>
      <c r="SVU69" s="125"/>
      <c r="SVV69" s="126"/>
      <c r="SVW69" s="126"/>
      <c r="SVX69" s="126"/>
      <c r="SVY69" s="124"/>
      <c r="SVZ69" s="125"/>
      <c r="SWA69" s="129"/>
      <c r="SWB69" s="125"/>
      <c r="SWC69" s="126"/>
      <c r="SWD69" s="126"/>
      <c r="SWE69" s="126"/>
      <c r="SWF69" s="124"/>
      <c r="SWG69" s="125"/>
      <c r="SWH69" s="129"/>
      <c r="SWI69" s="125"/>
      <c r="SWJ69" s="126"/>
      <c r="SWK69" s="126"/>
      <c r="SWL69" s="126"/>
      <c r="SWM69" s="124"/>
      <c r="SWN69" s="125"/>
      <c r="SWO69" s="129"/>
      <c r="SWP69" s="125"/>
      <c r="SWQ69" s="126"/>
      <c r="SWR69" s="126"/>
      <c r="SWS69" s="126"/>
      <c r="SWT69" s="124"/>
      <c r="SWU69" s="125"/>
      <c r="SWV69" s="129"/>
      <c r="SWW69" s="125"/>
      <c r="SWX69" s="126"/>
      <c r="SWY69" s="126"/>
      <c r="SWZ69" s="126"/>
      <c r="SXA69" s="124"/>
      <c r="SXB69" s="125"/>
      <c r="SXC69" s="129"/>
      <c r="SXD69" s="125"/>
      <c r="SXE69" s="126"/>
      <c r="SXF69" s="126"/>
      <c r="SXG69" s="126"/>
      <c r="SXH69" s="124"/>
      <c r="SXI69" s="125"/>
      <c r="SXJ69" s="129"/>
      <c r="SXK69" s="125"/>
      <c r="SXL69" s="126"/>
      <c r="SXM69" s="126"/>
      <c r="SXN69" s="126"/>
      <c r="SXO69" s="124"/>
      <c r="SXP69" s="125"/>
      <c r="SXQ69" s="129"/>
      <c r="SXR69" s="125"/>
      <c r="SXS69" s="126"/>
      <c r="SXT69" s="126"/>
      <c r="SXU69" s="126"/>
      <c r="SXV69" s="124"/>
      <c r="SXW69" s="125"/>
      <c r="SXX69" s="129"/>
      <c r="SXY69" s="125"/>
      <c r="SXZ69" s="126"/>
      <c r="SYA69" s="126"/>
      <c r="SYB69" s="126"/>
      <c r="SYC69" s="124"/>
      <c r="SYD69" s="125"/>
      <c r="SYE69" s="129"/>
      <c r="SYF69" s="125"/>
      <c r="SYG69" s="126"/>
      <c r="SYH69" s="126"/>
      <c r="SYI69" s="126"/>
      <c r="SYJ69" s="124"/>
      <c r="SYK69" s="125"/>
      <c r="SYL69" s="129"/>
      <c r="SYM69" s="125"/>
      <c r="SYN69" s="126"/>
      <c r="SYO69" s="126"/>
      <c r="SYP69" s="126"/>
      <c r="SYQ69" s="124"/>
      <c r="SYR69" s="125"/>
      <c r="SYS69" s="129"/>
      <c r="SYT69" s="125"/>
      <c r="SYU69" s="126"/>
      <c r="SYV69" s="126"/>
      <c r="SYW69" s="126"/>
      <c r="SYX69" s="124"/>
      <c r="SYY69" s="125"/>
      <c r="SYZ69" s="129"/>
      <c r="SZA69" s="125"/>
      <c r="SZB69" s="126"/>
      <c r="SZC69" s="126"/>
      <c r="SZD69" s="126"/>
      <c r="SZE69" s="124"/>
      <c r="SZF69" s="125"/>
      <c r="SZG69" s="129"/>
      <c r="SZH69" s="125"/>
      <c r="SZI69" s="126"/>
      <c r="SZJ69" s="126"/>
      <c r="SZK69" s="126"/>
      <c r="SZL69" s="124"/>
      <c r="SZM69" s="125"/>
      <c r="SZN69" s="129"/>
      <c r="SZO69" s="125"/>
      <c r="SZP69" s="126"/>
      <c r="SZQ69" s="126"/>
      <c r="SZR69" s="126"/>
      <c r="SZS69" s="124"/>
      <c r="SZT69" s="125"/>
      <c r="SZU69" s="129"/>
      <c r="SZV69" s="125"/>
      <c r="SZW69" s="126"/>
      <c r="SZX69" s="126"/>
      <c r="SZY69" s="126"/>
      <c r="SZZ69" s="124"/>
      <c r="TAA69" s="125"/>
      <c r="TAB69" s="129"/>
      <c r="TAC69" s="125"/>
      <c r="TAD69" s="126"/>
      <c r="TAE69" s="126"/>
      <c r="TAF69" s="126"/>
      <c r="TAG69" s="124"/>
      <c r="TAH69" s="125"/>
      <c r="TAI69" s="129"/>
      <c r="TAJ69" s="125"/>
      <c r="TAK69" s="126"/>
      <c r="TAL69" s="126"/>
      <c r="TAM69" s="126"/>
      <c r="TAN69" s="124"/>
      <c r="TAO69" s="125"/>
      <c r="TAP69" s="129"/>
      <c r="TAQ69" s="125"/>
      <c r="TAR69" s="126"/>
      <c r="TAS69" s="126"/>
      <c r="TAT69" s="126"/>
      <c r="TAU69" s="124"/>
      <c r="TAV69" s="125"/>
      <c r="TAW69" s="129"/>
      <c r="TAX69" s="125"/>
      <c r="TAY69" s="126"/>
      <c r="TAZ69" s="126"/>
      <c r="TBA69" s="126"/>
      <c r="TBB69" s="124"/>
      <c r="TBC69" s="125"/>
      <c r="TBD69" s="129"/>
      <c r="TBE69" s="125"/>
      <c r="TBF69" s="126"/>
      <c r="TBG69" s="126"/>
      <c r="TBH69" s="126"/>
      <c r="TBI69" s="124"/>
      <c r="TBJ69" s="125"/>
      <c r="TBK69" s="129"/>
      <c r="TBL69" s="125"/>
      <c r="TBM69" s="126"/>
      <c r="TBN69" s="126"/>
      <c r="TBO69" s="126"/>
      <c r="TBP69" s="124"/>
      <c r="TBQ69" s="125"/>
      <c r="TBR69" s="129"/>
      <c r="TBS69" s="125"/>
      <c r="TBT69" s="126"/>
      <c r="TBU69" s="126"/>
      <c r="TBV69" s="126"/>
      <c r="TBW69" s="124"/>
      <c r="TBX69" s="125"/>
      <c r="TBY69" s="129"/>
      <c r="TBZ69" s="125"/>
      <c r="TCA69" s="126"/>
      <c r="TCB69" s="126"/>
      <c r="TCC69" s="126"/>
      <c r="TCD69" s="124"/>
      <c r="TCE69" s="125"/>
      <c r="TCF69" s="129"/>
      <c r="TCG69" s="125"/>
      <c r="TCH69" s="126"/>
      <c r="TCI69" s="126"/>
      <c r="TCJ69" s="126"/>
      <c r="TCK69" s="124"/>
      <c r="TCL69" s="125"/>
      <c r="TCM69" s="129"/>
      <c r="TCN69" s="125"/>
      <c r="TCO69" s="126"/>
      <c r="TCP69" s="126"/>
      <c r="TCQ69" s="126"/>
      <c r="TCR69" s="124"/>
      <c r="TCS69" s="125"/>
      <c r="TCT69" s="129"/>
      <c r="TCU69" s="125"/>
      <c r="TCV69" s="126"/>
      <c r="TCW69" s="126"/>
      <c r="TCX69" s="126"/>
      <c r="TCY69" s="124"/>
      <c r="TCZ69" s="125"/>
      <c r="TDA69" s="129"/>
      <c r="TDB69" s="125"/>
      <c r="TDC69" s="126"/>
      <c r="TDD69" s="126"/>
      <c r="TDE69" s="126"/>
      <c r="TDF69" s="124"/>
      <c r="TDG69" s="125"/>
      <c r="TDH69" s="129"/>
      <c r="TDI69" s="125"/>
      <c r="TDJ69" s="126"/>
      <c r="TDK69" s="126"/>
      <c r="TDL69" s="126"/>
      <c r="TDM69" s="124"/>
      <c r="TDN69" s="125"/>
      <c r="TDO69" s="129"/>
      <c r="TDP69" s="125"/>
      <c r="TDQ69" s="126"/>
      <c r="TDR69" s="126"/>
      <c r="TDS69" s="126"/>
      <c r="TDT69" s="124"/>
      <c r="TDU69" s="125"/>
      <c r="TDV69" s="129"/>
      <c r="TDW69" s="125"/>
      <c r="TDX69" s="126"/>
      <c r="TDY69" s="126"/>
      <c r="TDZ69" s="126"/>
      <c r="TEA69" s="124"/>
      <c r="TEB69" s="125"/>
      <c r="TEC69" s="129"/>
      <c r="TED69" s="125"/>
      <c r="TEE69" s="126"/>
      <c r="TEF69" s="126"/>
      <c r="TEG69" s="126"/>
      <c r="TEH69" s="124"/>
      <c r="TEI69" s="125"/>
      <c r="TEJ69" s="129"/>
      <c r="TEK69" s="125"/>
      <c r="TEL69" s="126"/>
      <c r="TEM69" s="126"/>
      <c r="TEN69" s="126"/>
      <c r="TEO69" s="124"/>
      <c r="TEP69" s="125"/>
      <c r="TEQ69" s="129"/>
      <c r="TER69" s="125"/>
      <c r="TES69" s="126"/>
      <c r="TET69" s="126"/>
      <c r="TEU69" s="126"/>
      <c r="TEV69" s="124"/>
      <c r="TEW69" s="125"/>
      <c r="TEX69" s="129"/>
      <c r="TEY69" s="125"/>
      <c r="TEZ69" s="126"/>
      <c r="TFA69" s="126"/>
      <c r="TFB69" s="126"/>
      <c r="TFC69" s="124"/>
      <c r="TFD69" s="125"/>
      <c r="TFE69" s="129"/>
      <c r="TFF69" s="125"/>
      <c r="TFG69" s="126"/>
      <c r="TFH69" s="126"/>
      <c r="TFI69" s="126"/>
      <c r="TFJ69" s="124"/>
      <c r="TFK69" s="125"/>
      <c r="TFL69" s="129"/>
      <c r="TFM69" s="125"/>
      <c r="TFN69" s="126"/>
      <c r="TFO69" s="126"/>
      <c r="TFP69" s="126"/>
      <c r="TFQ69" s="124"/>
      <c r="TFR69" s="125"/>
      <c r="TFS69" s="129"/>
      <c r="TFT69" s="125"/>
      <c r="TFU69" s="126"/>
      <c r="TFV69" s="126"/>
      <c r="TFW69" s="126"/>
      <c r="TFX69" s="124"/>
      <c r="TFY69" s="125"/>
      <c r="TFZ69" s="129"/>
      <c r="TGA69" s="125"/>
      <c r="TGB69" s="126"/>
      <c r="TGC69" s="126"/>
      <c r="TGD69" s="126"/>
      <c r="TGE69" s="124"/>
      <c r="TGF69" s="125"/>
      <c r="TGG69" s="129"/>
      <c r="TGH69" s="125"/>
      <c r="TGI69" s="126"/>
      <c r="TGJ69" s="126"/>
      <c r="TGK69" s="126"/>
      <c r="TGL69" s="124"/>
      <c r="TGM69" s="125"/>
      <c r="TGN69" s="129"/>
      <c r="TGO69" s="125"/>
      <c r="TGP69" s="126"/>
      <c r="TGQ69" s="126"/>
      <c r="TGR69" s="126"/>
      <c r="TGS69" s="124"/>
      <c r="TGT69" s="125"/>
      <c r="TGU69" s="129"/>
      <c r="TGV69" s="125"/>
      <c r="TGW69" s="126"/>
      <c r="TGX69" s="126"/>
      <c r="TGY69" s="126"/>
      <c r="TGZ69" s="124"/>
      <c r="THA69" s="125"/>
      <c r="THB69" s="129"/>
      <c r="THC69" s="125"/>
      <c r="THD69" s="126"/>
      <c r="THE69" s="126"/>
      <c r="THF69" s="126"/>
      <c r="THG69" s="124"/>
      <c r="THH69" s="125"/>
      <c r="THI69" s="129"/>
      <c r="THJ69" s="125"/>
      <c r="THK69" s="126"/>
      <c r="THL69" s="126"/>
      <c r="THM69" s="126"/>
      <c r="THN69" s="124"/>
      <c r="THO69" s="125"/>
      <c r="THP69" s="129"/>
      <c r="THQ69" s="125"/>
      <c r="THR69" s="126"/>
      <c r="THS69" s="126"/>
      <c r="THT69" s="126"/>
      <c r="THU69" s="124"/>
      <c r="THV69" s="125"/>
      <c r="THW69" s="129"/>
      <c r="THX69" s="125"/>
      <c r="THY69" s="126"/>
      <c r="THZ69" s="126"/>
      <c r="TIA69" s="126"/>
      <c r="TIB69" s="124"/>
      <c r="TIC69" s="125"/>
      <c r="TID69" s="129"/>
      <c r="TIE69" s="125"/>
      <c r="TIF69" s="126"/>
      <c r="TIG69" s="126"/>
      <c r="TIH69" s="126"/>
      <c r="TII69" s="124"/>
      <c r="TIJ69" s="125"/>
      <c r="TIK69" s="129"/>
      <c r="TIL69" s="125"/>
      <c r="TIM69" s="126"/>
      <c r="TIN69" s="126"/>
      <c r="TIO69" s="126"/>
      <c r="TIP69" s="124"/>
      <c r="TIQ69" s="125"/>
      <c r="TIR69" s="129"/>
      <c r="TIS69" s="125"/>
      <c r="TIT69" s="126"/>
      <c r="TIU69" s="126"/>
      <c r="TIV69" s="126"/>
      <c r="TIW69" s="124"/>
      <c r="TIX69" s="125"/>
      <c r="TIY69" s="129"/>
      <c r="TIZ69" s="125"/>
      <c r="TJA69" s="126"/>
      <c r="TJB69" s="126"/>
      <c r="TJC69" s="126"/>
      <c r="TJD69" s="124"/>
      <c r="TJE69" s="125"/>
      <c r="TJF69" s="129"/>
      <c r="TJG69" s="125"/>
      <c r="TJH69" s="126"/>
      <c r="TJI69" s="126"/>
      <c r="TJJ69" s="126"/>
      <c r="TJK69" s="124"/>
      <c r="TJL69" s="125"/>
      <c r="TJM69" s="129"/>
      <c r="TJN69" s="125"/>
      <c r="TJO69" s="126"/>
      <c r="TJP69" s="126"/>
      <c r="TJQ69" s="126"/>
      <c r="TJR69" s="124"/>
      <c r="TJS69" s="125"/>
      <c r="TJT69" s="129"/>
      <c r="TJU69" s="125"/>
      <c r="TJV69" s="126"/>
      <c r="TJW69" s="126"/>
      <c r="TJX69" s="126"/>
      <c r="TJY69" s="124"/>
      <c r="TJZ69" s="125"/>
      <c r="TKA69" s="129"/>
      <c r="TKB69" s="125"/>
      <c r="TKC69" s="126"/>
      <c r="TKD69" s="126"/>
      <c r="TKE69" s="126"/>
      <c r="TKF69" s="124"/>
      <c r="TKG69" s="125"/>
      <c r="TKH69" s="129"/>
      <c r="TKI69" s="125"/>
      <c r="TKJ69" s="126"/>
      <c r="TKK69" s="126"/>
      <c r="TKL69" s="126"/>
      <c r="TKM69" s="124"/>
      <c r="TKN69" s="125"/>
      <c r="TKO69" s="129"/>
      <c r="TKP69" s="125"/>
      <c r="TKQ69" s="126"/>
      <c r="TKR69" s="126"/>
      <c r="TKS69" s="126"/>
      <c r="TKT69" s="124"/>
      <c r="TKU69" s="125"/>
      <c r="TKV69" s="129"/>
      <c r="TKW69" s="125"/>
      <c r="TKX69" s="126"/>
      <c r="TKY69" s="126"/>
      <c r="TKZ69" s="126"/>
      <c r="TLA69" s="124"/>
      <c r="TLB69" s="125"/>
      <c r="TLC69" s="129"/>
      <c r="TLD69" s="125"/>
      <c r="TLE69" s="126"/>
      <c r="TLF69" s="126"/>
      <c r="TLG69" s="126"/>
      <c r="TLH69" s="124"/>
      <c r="TLI69" s="125"/>
      <c r="TLJ69" s="129"/>
      <c r="TLK69" s="125"/>
      <c r="TLL69" s="126"/>
      <c r="TLM69" s="126"/>
      <c r="TLN69" s="126"/>
      <c r="TLO69" s="124"/>
      <c r="TLP69" s="125"/>
      <c r="TLQ69" s="129"/>
      <c r="TLR69" s="125"/>
      <c r="TLS69" s="126"/>
      <c r="TLT69" s="126"/>
      <c r="TLU69" s="126"/>
      <c r="TLV69" s="124"/>
      <c r="TLW69" s="125"/>
      <c r="TLX69" s="129"/>
      <c r="TLY69" s="125"/>
      <c r="TLZ69" s="126"/>
      <c r="TMA69" s="126"/>
      <c r="TMB69" s="126"/>
      <c r="TMC69" s="124"/>
      <c r="TMD69" s="125"/>
      <c r="TME69" s="129"/>
      <c r="TMF69" s="125"/>
      <c r="TMG69" s="126"/>
      <c r="TMH69" s="126"/>
      <c r="TMI69" s="126"/>
      <c r="TMJ69" s="124"/>
      <c r="TMK69" s="125"/>
      <c r="TML69" s="129"/>
      <c r="TMM69" s="125"/>
      <c r="TMN69" s="126"/>
      <c r="TMO69" s="126"/>
      <c r="TMP69" s="126"/>
      <c r="TMQ69" s="124"/>
      <c r="TMR69" s="125"/>
      <c r="TMS69" s="129"/>
      <c r="TMT69" s="125"/>
      <c r="TMU69" s="126"/>
      <c r="TMV69" s="126"/>
      <c r="TMW69" s="126"/>
      <c r="TMX69" s="124"/>
      <c r="TMY69" s="125"/>
      <c r="TMZ69" s="129"/>
      <c r="TNA69" s="125"/>
      <c r="TNB69" s="126"/>
      <c r="TNC69" s="126"/>
      <c r="TND69" s="126"/>
      <c r="TNE69" s="124"/>
      <c r="TNF69" s="125"/>
      <c r="TNG69" s="129"/>
      <c r="TNH69" s="125"/>
      <c r="TNI69" s="126"/>
      <c r="TNJ69" s="126"/>
      <c r="TNK69" s="126"/>
      <c r="TNL69" s="124"/>
      <c r="TNM69" s="125"/>
      <c r="TNN69" s="129"/>
      <c r="TNO69" s="125"/>
      <c r="TNP69" s="126"/>
      <c r="TNQ69" s="126"/>
      <c r="TNR69" s="126"/>
      <c r="TNS69" s="124"/>
      <c r="TNT69" s="125"/>
      <c r="TNU69" s="129"/>
      <c r="TNV69" s="125"/>
      <c r="TNW69" s="126"/>
      <c r="TNX69" s="126"/>
      <c r="TNY69" s="126"/>
      <c r="TNZ69" s="124"/>
      <c r="TOA69" s="125"/>
      <c r="TOB69" s="129"/>
      <c r="TOC69" s="125"/>
      <c r="TOD69" s="126"/>
      <c r="TOE69" s="126"/>
      <c r="TOF69" s="126"/>
      <c r="TOG69" s="124"/>
      <c r="TOH69" s="125"/>
      <c r="TOI69" s="129"/>
      <c r="TOJ69" s="125"/>
      <c r="TOK69" s="126"/>
      <c r="TOL69" s="126"/>
      <c r="TOM69" s="126"/>
      <c r="TON69" s="124"/>
      <c r="TOO69" s="125"/>
      <c r="TOP69" s="129"/>
      <c r="TOQ69" s="125"/>
      <c r="TOR69" s="126"/>
      <c r="TOS69" s="126"/>
      <c r="TOT69" s="126"/>
      <c r="TOU69" s="124"/>
      <c r="TOV69" s="125"/>
      <c r="TOW69" s="129"/>
      <c r="TOX69" s="125"/>
      <c r="TOY69" s="126"/>
      <c r="TOZ69" s="126"/>
      <c r="TPA69" s="126"/>
      <c r="TPB69" s="124"/>
      <c r="TPC69" s="125"/>
      <c r="TPD69" s="129"/>
      <c r="TPE69" s="125"/>
      <c r="TPF69" s="126"/>
      <c r="TPG69" s="126"/>
      <c r="TPH69" s="126"/>
      <c r="TPI69" s="124"/>
      <c r="TPJ69" s="125"/>
      <c r="TPK69" s="129"/>
      <c r="TPL69" s="125"/>
      <c r="TPM69" s="126"/>
      <c r="TPN69" s="126"/>
      <c r="TPO69" s="126"/>
      <c r="TPP69" s="124"/>
      <c r="TPQ69" s="125"/>
      <c r="TPR69" s="129"/>
      <c r="TPS69" s="125"/>
      <c r="TPT69" s="126"/>
      <c r="TPU69" s="126"/>
      <c r="TPV69" s="126"/>
      <c r="TPW69" s="124"/>
      <c r="TPX69" s="125"/>
      <c r="TPY69" s="129"/>
      <c r="TPZ69" s="125"/>
      <c r="TQA69" s="126"/>
      <c r="TQB69" s="126"/>
      <c r="TQC69" s="126"/>
      <c r="TQD69" s="124"/>
      <c r="TQE69" s="125"/>
      <c r="TQF69" s="129"/>
      <c r="TQG69" s="125"/>
      <c r="TQH69" s="126"/>
      <c r="TQI69" s="126"/>
      <c r="TQJ69" s="126"/>
      <c r="TQK69" s="124"/>
      <c r="TQL69" s="125"/>
      <c r="TQM69" s="129"/>
      <c r="TQN69" s="125"/>
      <c r="TQO69" s="126"/>
      <c r="TQP69" s="126"/>
      <c r="TQQ69" s="126"/>
      <c r="TQR69" s="124"/>
      <c r="TQS69" s="125"/>
      <c r="TQT69" s="129"/>
      <c r="TQU69" s="125"/>
      <c r="TQV69" s="126"/>
      <c r="TQW69" s="126"/>
      <c r="TQX69" s="126"/>
      <c r="TQY69" s="124"/>
      <c r="TQZ69" s="125"/>
      <c r="TRA69" s="129"/>
      <c r="TRB69" s="125"/>
      <c r="TRC69" s="126"/>
      <c r="TRD69" s="126"/>
      <c r="TRE69" s="126"/>
      <c r="TRF69" s="124"/>
      <c r="TRG69" s="125"/>
      <c r="TRH69" s="129"/>
      <c r="TRI69" s="125"/>
      <c r="TRJ69" s="126"/>
      <c r="TRK69" s="126"/>
      <c r="TRL69" s="126"/>
      <c r="TRM69" s="124"/>
      <c r="TRN69" s="125"/>
      <c r="TRO69" s="129"/>
      <c r="TRP69" s="125"/>
      <c r="TRQ69" s="126"/>
      <c r="TRR69" s="126"/>
      <c r="TRS69" s="126"/>
      <c r="TRT69" s="124"/>
      <c r="TRU69" s="125"/>
      <c r="TRV69" s="129"/>
      <c r="TRW69" s="125"/>
      <c r="TRX69" s="126"/>
      <c r="TRY69" s="126"/>
      <c r="TRZ69" s="126"/>
      <c r="TSA69" s="124"/>
      <c r="TSB69" s="125"/>
      <c r="TSC69" s="129"/>
      <c r="TSD69" s="125"/>
      <c r="TSE69" s="126"/>
      <c r="TSF69" s="126"/>
      <c r="TSG69" s="126"/>
      <c r="TSH69" s="124"/>
      <c r="TSI69" s="125"/>
      <c r="TSJ69" s="129"/>
      <c r="TSK69" s="125"/>
      <c r="TSL69" s="126"/>
      <c r="TSM69" s="126"/>
      <c r="TSN69" s="126"/>
      <c r="TSO69" s="124"/>
      <c r="TSP69" s="125"/>
      <c r="TSQ69" s="129"/>
      <c r="TSR69" s="125"/>
      <c r="TSS69" s="126"/>
      <c r="TST69" s="126"/>
      <c r="TSU69" s="126"/>
      <c r="TSV69" s="124"/>
      <c r="TSW69" s="125"/>
      <c r="TSX69" s="129"/>
      <c r="TSY69" s="125"/>
      <c r="TSZ69" s="126"/>
      <c r="TTA69" s="126"/>
      <c r="TTB69" s="126"/>
      <c r="TTC69" s="124"/>
      <c r="TTD69" s="125"/>
      <c r="TTE69" s="129"/>
      <c r="TTF69" s="125"/>
      <c r="TTG69" s="126"/>
      <c r="TTH69" s="126"/>
      <c r="TTI69" s="126"/>
      <c r="TTJ69" s="124"/>
      <c r="TTK69" s="125"/>
      <c r="TTL69" s="129"/>
      <c r="TTM69" s="125"/>
      <c r="TTN69" s="126"/>
      <c r="TTO69" s="126"/>
      <c r="TTP69" s="126"/>
      <c r="TTQ69" s="124"/>
      <c r="TTR69" s="125"/>
      <c r="TTS69" s="129"/>
      <c r="TTT69" s="125"/>
      <c r="TTU69" s="126"/>
      <c r="TTV69" s="126"/>
      <c r="TTW69" s="126"/>
      <c r="TTX69" s="124"/>
      <c r="TTY69" s="125"/>
      <c r="TTZ69" s="129"/>
      <c r="TUA69" s="125"/>
      <c r="TUB69" s="126"/>
      <c r="TUC69" s="126"/>
      <c r="TUD69" s="126"/>
      <c r="TUE69" s="124"/>
      <c r="TUF69" s="125"/>
      <c r="TUG69" s="129"/>
      <c r="TUH69" s="125"/>
      <c r="TUI69" s="126"/>
      <c r="TUJ69" s="126"/>
      <c r="TUK69" s="126"/>
      <c r="TUL69" s="124"/>
      <c r="TUM69" s="125"/>
      <c r="TUN69" s="129"/>
      <c r="TUO69" s="125"/>
      <c r="TUP69" s="126"/>
      <c r="TUQ69" s="126"/>
      <c r="TUR69" s="126"/>
      <c r="TUS69" s="124"/>
      <c r="TUT69" s="125"/>
      <c r="TUU69" s="129"/>
      <c r="TUV69" s="125"/>
      <c r="TUW69" s="126"/>
      <c r="TUX69" s="126"/>
      <c r="TUY69" s="126"/>
      <c r="TUZ69" s="124"/>
      <c r="TVA69" s="125"/>
      <c r="TVB69" s="129"/>
      <c r="TVC69" s="125"/>
      <c r="TVD69" s="126"/>
      <c r="TVE69" s="126"/>
      <c r="TVF69" s="126"/>
      <c r="TVG69" s="124"/>
      <c r="TVH69" s="125"/>
      <c r="TVI69" s="129"/>
      <c r="TVJ69" s="125"/>
      <c r="TVK69" s="126"/>
      <c r="TVL69" s="126"/>
      <c r="TVM69" s="126"/>
      <c r="TVN69" s="124"/>
      <c r="TVO69" s="125"/>
      <c r="TVP69" s="129"/>
      <c r="TVQ69" s="125"/>
      <c r="TVR69" s="126"/>
      <c r="TVS69" s="126"/>
      <c r="TVT69" s="126"/>
      <c r="TVU69" s="124"/>
      <c r="TVV69" s="125"/>
      <c r="TVW69" s="129"/>
      <c r="TVX69" s="125"/>
      <c r="TVY69" s="126"/>
      <c r="TVZ69" s="126"/>
      <c r="TWA69" s="126"/>
      <c r="TWB69" s="124"/>
      <c r="TWC69" s="125"/>
      <c r="TWD69" s="129"/>
      <c r="TWE69" s="125"/>
      <c r="TWF69" s="126"/>
      <c r="TWG69" s="126"/>
      <c r="TWH69" s="126"/>
      <c r="TWI69" s="124"/>
      <c r="TWJ69" s="125"/>
      <c r="TWK69" s="129"/>
      <c r="TWL69" s="125"/>
      <c r="TWM69" s="126"/>
      <c r="TWN69" s="126"/>
      <c r="TWO69" s="126"/>
      <c r="TWP69" s="124"/>
      <c r="TWQ69" s="125"/>
      <c r="TWR69" s="129"/>
      <c r="TWS69" s="125"/>
      <c r="TWT69" s="126"/>
      <c r="TWU69" s="126"/>
      <c r="TWV69" s="126"/>
      <c r="TWW69" s="124"/>
      <c r="TWX69" s="125"/>
      <c r="TWY69" s="129"/>
      <c r="TWZ69" s="125"/>
      <c r="TXA69" s="126"/>
      <c r="TXB69" s="126"/>
      <c r="TXC69" s="126"/>
      <c r="TXD69" s="124"/>
      <c r="TXE69" s="125"/>
      <c r="TXF69" s="129"/>
      <c r="TXG69" s="125"/>
      <c r="TXH69" s="126"/>
      <c r="TXI69" s="126"/>
      <c r="TXJ69" s="126"/>
      <c r="TXK69" s="124"/>
      <c r="TXL69" s="125"/>
      <c r="TXM69" s="129"/>
      <c r="TXN69" s="125"/>
      <c r="TXO69" s="126"/>
      <c r="TXP69" s="126"/>
      <c r="TXQ69" s="126"/>
      <c r="TXR69" s="124"/>
      <c r="TXS69" s="125"/>
      <c r="TXT69" s="129"/>
      <c r="TXU69" s="125"/>
      <c r="TXV69" s="126"/>
      <c r="TXW69" s="126"/>
      <c r="TXX69" s="126"/>
      <c r="TXY69" s="124"/>
      <c r="TXZ69" s="125"/>
      <c r="TYA69" s="129"/>
      <c r="TYB69" s="125"/>
      <c r="TYC69" s="126"/>
      <c r="TYD69" s="126"/>
      <c r="TYE69" s="126"/>
      <c r="TYF69" s="124"/>
      <c r="TYG69" s="125"/>
      <c r="TYH69" s="129"/>
      <c r="TYI69" s="125"/>
      <c r="TYJ69" s="126"/>
      <c r="TYK69" s="126"/>
      <c r="TYL69" s="126"/>
      <c r="TYM69" s="124"/>
      <c r="TYN69" s="125"/>
      <c r="TYO69" s="129"/>
      <c r="TYP69" s="125"/>
      <c r="TYQ69" s="126"/>
      <c r="TYR69" s="126"/>
      <c r="TYS69" s="126"/>
      <c r="TYT69" s="124"/>
      <c r="TYU69" s="125"/>
      <c r="TYV69" s="129"/>
      <c r="TYW69" s="125"/>
      <c r="TYX69" s="126"/>
      <c r="TYY69" s="126"/>
      <c r="TYZ69" s="126"/>
      <c r="TZA69" s="124"/>
      <c r="TZB69" s="125"/>
      <c r="TZC69" s="129"/>
      <c r="TZD69" s="125"/>
      <c r="TZE69" s="126"/>
      <c r="TZF69" s="126"/>
      <c r="TZG69" s="126"/>
      <c r="TZH69" s="124"/>
      <c r="TZI69" s="125"/>
      <c r="TZJ69" s="129"/>
      <c r="TZK69" s="125"/>
      <c r="TZL69" s="126"/>
      <c r="TZM69" s="126"/>
      <c r="TZN69" s="126"/>
      <c r="TZO69" s="124"/>
      <c r="TZP69" s="125"/>
      <c r="TZQ69" s="129"/>
      <c r="TZR69" s="125"/>
      <c r="TZS69" s="126"/>
      <c r="TZT69" s="126"/>
      <c r="TZU69" s="126"/>
      <c r="TZV69" s="124"/>
      <c r="TZW69" s="125"/>
      <c r="TZX69" s="129"/>
      <c r="TZY69" s="125"/>
      <c r="TZZ69" s="126"/>
      <c r="UAA69" s="126"/>
      <c r="UAB69" s="126"/>
      <c r="UAC69" s="124"/>
      <c r="UAD69" s="125"/>
      <c r="UAE69" s="129"/>
      <c r="UAF69" s="125"/>
      <c r="UAG69" s="126"/>
      <c r="UAH69" s="126"/>
      <c r="UAI69" s="126"/>
      <c r="UAJ69" s="124"/>
      <c r="UAK69" s="125"/>
      <c r="UAL69" s="129"/>
      <c r="UAM69" s="125"/>
      <c r="UAN69" s="126"/>
      <c r="UAO69" s="126"/>
      <c r="UAP69" s="126"/>
      <c r="UAQ69" s="124"/>
      <c r="UAR69" s="125"/>
      <c r="UAS69" s="129"/>
      <c r="UAT69" s="125"/>
      <c r="UAU69" s="126"/>
      <c r="UAV69" s="126"/>
      <c r="UAW69" s="126"/>
      <c r="UAX69" s="124"/>
      <c r="UAY69" s="125"/>
      <c r="UAZ69" s="129"/>
      <c r="UBA69" s="125"/>
      <c r="UBB69" s="126"/>
      <c r="UBC69" s="126"/>
      <c r="UBD69" s="126"/>
      <c r="UBE69" s="124"/>
      <c r="UBF69" s="125"/>
      <c r="UBG69" s="129"/>
      <c r="UBH69" s="125"/>
      <c r="UBI69" s="126"/>
      <c r="UBJ69" s="126"/>
      <c r="UBK69" s="126"/>
      <c r="UBL69" s="124"/>
      <c r="UBM69" s="125"/>
      <c r="UBN69" s="129"/>
      <c r="UBO69" s="125"/>
      <c r="UBP69" s="126"/>
      <c r="UBQ69" s="126"/>
      <c r="UBR69" s="126"/>
      <c r="UBS69" s="124"/>
      <c r="UBT69" s="125"/>
      <c r="UBU69" s="129"/>
      <c r="UBV69" s="125"/>
      <c r="UBW69" s="126"/>
      <c r="UBX69" s="126"/>
      <c r="UBY69" s="126"/>
      <c r="UBZ69" s="124"/>
      <c r="UCA69" s="125"/>
      <c r="UCB69" s="129"/>
      <c r="UCC69" s="125"/>
      <c r="UCD69" s="126"/>
      <c r="UCE69" s="126"/>
      <c r="UCF69" s="126"/>
      <c r="UCG69" s="124"/>
      <c r="UCH69" s="125"/>
      <c r="UCI69" s="129"/>
      <c r="UCJ69" s="125"/>
      <c r="UCK69" s="126"/>
      <c r="UCL69" s="126"/>
      <c r="UCM69" s="126"/>
      <c r="UCN69" s="124"/>
      <c r="UCO69" s="125"/>
      <c r="UCP69" s="129"/>
      <c r="UCQ69" s="125"/>
      <c r="UCR69" s="126"/>
      <c r="UCS69" s="126"/>
      <c r="UCT69" s="126"/>
      <c r="UCU69" s="124"/>
      <c r="UCV69" s="125"/>
      <c r="UCW69" s="129"/>
      <c r="UCX69" s="125"/>
      <c r="UCY69" s="126"/>
      <c r="UCZ69" s="126"/>
      <c r="UDA69" s="126"/>
      <c r="UDB69" s="124"/>
      <c r="UDC69" s="125"/>
      <c r="UDD69" s="129"/>
      <c r="UDE69" s="125"/>
      <c r="UDF69" s="126"/>
      <c r="UDG69" s="126"/>
      <c r="UDH69" s="126"/>
      <c r="UDI69" s="124"/>
      <c r="UDJ69" s="125"/>
      <c r="UDK69" s="129"/>
      <c r="UDL69" s="125"/>
      <c r="UDM69" s="126"/>
      <c r="UDN69" s="126"/>
      <c r="UDO69" s="126"/>
      <c r="UDP69" s="124"/>
      <c r="UDQ69" s="125"/>
      <c r="UDR69" s="129"/>
      <c r="UDS69" s="125"/>
      <c r="UDT69" s="126"/>
      <c r="UDU69" s="126"/>
      <c r="UDV69" s="126"/>
      <c r="UDW69" s="124"/>
      <c r="UDX69" s="125"/>
      <c r="UDY69" s="129"/>
      <c r="UDZ69" s="125"/>
      <c r="UEA69" s="126"/>
      <c r="UEB69" s="126"/>
      <c r="UEC69" s="126"/>
      <c r="UED69" s="124"/>
      <c r="UEE69" s="125"/>
      <c r="UEF69" s="129"/>
      <c r="UEG69" s="125"/>
      <c r="UEH69" s="126"/>
      <c r="UEI69" s="126"/>
      <c r="UEJ69" s="126"/>
      <c r="UEK69" s="124"/>
      <c r="UEL69" s="125"/>
      <c r="UEM69" s="129"/>
      <c r="UEN69" s="125"/>
      <c r="UEO69" s="126"/>
      <c r="UEP69" s="126"/>
      <c r="UEQ69" s="126"/>
      <c r="UER69" s="124"/>
      <c r="UES69" s="125"/>
      <c r="UET69" s="129"/>
      <c r="UEU69" s="125"/>
      <c r="UEV69" s="126"/>
      <c r="UEW69" s="126"/>
      <c r="UEX69" s="126"/>
      <c r="UEY69" s="124"/>
      <c r="UEZ69" s="125"/>
      <c r="UFA69" s="129"/>
      <c r="UFB69" s="125"/>
      <c r="UFC69" s="126"/>
      <c r="UFD69" s="126"/>
      <c r="UFE69" s="126"/>
      <c r="UFF69" s="124"/>
      <c r="UFG69" s="125"/>
      <c r="UFH69" s="129"/>
      <c r="UFI69" s="125"/>
      <c r="UFJ69" s="126"/>
      <c r="UFK69" s="126"/>
      <c r="UFL69" s="126"/>
      <c r="UFM69" s="124"/>
      <c r="UFN69" s="125"/>
      <c r="UFO69" s="129"/>
      <c r="UFP69" s="125"/>
      <c r="UFQ69" s="126"/>
      <c r="UFR69" s="126"/>
      <c r="UFS69" s="126"/>
      <c r="UFT69" s="124"/>
      <c r="UFU69" s="125"/>
      <c r="UFV69" s="129"/>
      <c r="UFW69" s="125"/>
      <c r="UFX69" s="126"/>
      <c r="UFY69" s="126"/>
      <c r="UFZ69" s="126"/>
      <c r="UGA69" s="124"/>
      <c r="UGB69" s="125"/>
      <c r="UGC69" s="129"/>
      <c r="UGD69" s="125"/>
      <c r="UGE69" s="126"/>
      <c r="UGF69" s="126"/>
      <c r="UGG69" s="126"/>
      <c r="UGH69" s="124"/>
      <c r="UGI69" s="125"/>
      <c r="UGJ69" s="129"/>
      <c r="UGK69" s="125"/>
      <c r="UGL69" s="126"/>
      <c r="UGM69" s="126"/>
      <c r="UGN69" s="126"/>
      <c r="UGO69" s="124"/>
      <c r="UGP69" s="125"/>
      <c r="UGQ69" s="129"/>
      <c r="UGR69" s="125"/>
      <c r="UGS69" s="126"/>
      <c r="UGT69" s="126"/>
      <c r="UGU69" s="126"/>
      <c r="UGV69" s="124"/>
      <c r="UGW69" s="125"/>
      <c r="UGX69" s="129"/>
      <c r="UGY69" s="125"/>
      <c r="UGZ69" s="126"/>
      <c r="UHA69" s="126"/>
      <c r="UHB69" s="126"/>
      <c r="UHC69" s="124"/>
      <c r="UHD69" s="125"/>
      <c r="UHE69" s="129"/>
      <c r="UHF69" s="125"/>
      <c r="UHG69" s="126"/>
      <c r="UHH69" s="126"/>
      <c r="UHI69" s="126"/>
      <c r="UHJ69" s="124"/>
      <c r="UHK69" s="125"/>
      <c r="UHL69" s="129"/>
      <c r="UHM69" s="125"/>
      <c r="UHN69" s="126"/>
      <c r="UHO69" s="126"/>
      <c r="UHP69" s="126"/>
      <c r="UHQ69" s="124"/>
      <c r="UHR69" s="125"/>
      <c r="UHS69" s="129"/>
      <c r="UHT69" s="125"/>
      <c r="UHU69" s="126"/>
      <c r="UHV69" s="126"/>
      <c r="UHW69" s="126"/>
      <c r="UHX69" s="124"/>
      <c r="UHY69" s="125"/>
      <c r="UHZ69" s="129"/>
      <c r="UIA69" s="125"/>
      <c r="UIB69" s="126"/>
      <c r="UIC69" s="126"/>
      <c r="UID69" s="126"/>
      <c r="UIE69" s="124"/>
      <c r="UIF69" s="125"/>
      <c r="UIG69" s="129"/>
      <c r="UIH69" s="125"/>
      <c r="UII69" s="126"/>
      <c r="UIJ69" s="126"/>
      <c r="UIK69" s="126"/>
      <c r="UIL69" s="124"/>
      <c r="UIM69" s="125"/>
      <c r="UIN69" s="129"/>
      <c r="UIO69" s="125"/>
      <c r="UIP69" s="126"/>
      <c r="UIQ69" s="126"/>
      <c r="UIR69" s="126"/>
      <c r="UIS69" s="124"/>
      <c r="UIT69" s="125"/>
      <c r="UIU69" s="129"/>
      <c r="UIV69" s="125"/>
      <c r="UIW69" s="126"/>
      <c r="UIX69" s="126"/>
      <c r="UIY69" s="126"/>
      <c r="UIZ69" s="124"/>
      <c r="UJA69" s="125"/>
      <c r="UJB69" s="129"/>
      <c r="UJC69" s="125"/>
      <c r="UJD69" s="126"/>
      <c r="UJE69" s="126"/>
      <c r="UJF69" s="126"/>
      <c r="UJG69" s="124"/>
      <c r="UJH69" s="125"/>
      <c r="UJI69" s="129"/>
      <c r="UJJ69" s="125"/>
      <c r="UJK69" s="126"/>
      <c r="UJL69" s="126"/>
      <c r="UJM69" s="126"/>
      <c r="UJN69" s="124"/>
      <c r="UJO69" s="125"/>
      <c r="UJP69" s="129"/>
      <c r="UJQ69" s="125"/>
      <c r="UJR69" s="126"/>
      <c r="UJS69" s="126"/>
      <c r="UJT69" s="126"/>
      <c r="UJU69" s="124"/>
      <c r="UJV69" s="125"/>
      <c r="UJW69" s="129"/>
      <c r="UJX69" s="125"/>
      <c r="UJY69" s="126"/>
      <c r="UJZ69" s="126"/>
      <c r="UKA69" s="126"/>
      <c r="UKB69" s="124"/>
      <c r="UKC69" s="125"/>
      <c r="UKD69" s="129"/>
      <c r="UKE69" s="125"/>
      <c r="UKF69" s="126"/>
      <c r="UKG69" s="126"/>
      <c r="UKH69" s="126"/>
      <c r="UKI69" s="124"/>
      <c r="UKJ69" s="125"/>
      <c r="UKK69" s="129"/>
      <c r="UKL69" s="125"/>
      <c r="UKM69" s="126"/>
      <c r="UKN69" s="126"/>
      <c r="UKO69" s="126"/>
      <c r="UKP69" s="124"/>
      <c r="UKQ69" s="125"/>
      <c r="UKR69" s="129"/>
      <c r="UKS69" s="125"/>
      <c r="UKT69" s="126"/>
      <c r="UKU69" s="126"/>
      <c r="UKV69" s="126"/>
      <c r="UKW69" s="124"/>
      <c r="UKX69" s="125"/>
      <c r="UKY69" s="129"/>
      <c r="UKZ69" s="125"/>
      <c r="ULA69" s="126"/>
      <c r="ULB69" s="126"/>
      <c r="ULC69" s="126"/>
      <c r="ULD69" s="124"/>
      <c r="ULE69" s="125"/>
      <c r="ULF69" s="129"/>
      <c r="ULG69" s="125"/>
      <c r="ULH69" s="126"/>
      <c r="ULI69" s="126"/>
      <c r="ULJ69" s="126"/>
      <c r="ULK69" s="124"/>
      <c r="ULL69" s="125"/>
      <c r="ULM69" s="129"/>
      <c r="ULN69" s="125"/>
      <c r="ULO69" s="126"/>
      <c r="ULP69" s="126"/>
      <c r="ULQ69" s="126"/>
      <c r="ULR69" s="124"/>
      <c r="ULS69" s="125"/>
      <c r="ULT69" s="129"/>
      <c r="ULU69" s="125"/>
      <c r="ULV69" s="126"/>
      <c r="ULW69" s="126"/>
      <c r="ULX69" s="126"/>
      <c r="ULY69" s="124"/>
      <c r="ULZ69" s="125"/>
      <c r="UMA69" s="129"/>
      <c r="UMB69" s="125"/>
      <c r="UMC69" s="126"/>
      <c r="UMD69" s="126"/>
      <c r="UME69" s="126"/>
      <c r="UMF69" s="124"/>
      <c r="UMG69" s="125"/>
      <c r="UMH69" s="129"/>
      <c r="UMI69" s="125"/>
      <c r="UMJ69" s="126"/>
      <c r="UMK69" s="126"/>
      <c r="UML69" s="126"/>
      <c r="UMM69" s="124"/>
      <c r="UMN69" s="125"/>
      <c r="UMO69" s="129"/>
      <c r="UMP69" s="125"/>
      <c r="UMQ69" s="126"/>
      <c r="UMR69" s="126"/>
      <c r="UMS69" s="126"/>
      <c r="UMT69" s="124"/>
      <c r="UMU69" s="125"/>
      <c r="UMV69" s="129"/>
      <c r="UMW69" s="125"/>
      <c r="UMX69" s="126"/>
      <c r="UMY69" s="126"/>
      <c r="UMZ69" s="126"/>
      <c r="UNA69" s="124"/>
      <c r="UNB69" s="125"/>
      <c r="UNC69" s="129"/>
      <c r="UND69" s="125"/>
      <c r="UNE69" s="126"/>
      <c r="UNF69" s="126"/>
      <c r="UNG69" s="126"/>
      <c r="UNH69" s="124"/>
      <c r="UNI69" s="125"/>
      <c r="UNJ69" s="129"/>
      <c r="UNK69" s="125"/>
      <c r="UNL69" s="126"/>
      <c r="UNM69" s="126"/>
      <c r="UNN69" s="126"/>
      <c r="UNO69" s="124"/>
      <c r="UNP69" s="125"/>
      <c r="UNQ69" s="129"/>
      <c r="UNR69" s="125"/>
      <c r="UNS69" s="126"/>
      <c r="UNT69" s="126"/>
      <c r="UNU69" s="126"/>
      <c r="UNV69" s="124"/>
      <c r="UNW69" s="125"/>
      <c r="UNX69" s="129"/>
      <c r="UNY69" s="125"/>
      <c r="UNZ69" s="126"/>
      <c r="UOA69" s="126"/>
      <c r="UOB69" s="126"/>
      <c r="UOC69" s="124"/>
      <c r="UOD69" s="125"/>
      <c r="UOE69" s="129"/>
      <c r="UOF69" s="125"/>
      <c r="UOG69" s="126"/>
      <c r="UOH69" s="126"/>
      <c r="UOI69" s="126"/>
      <c r="UOJ69" s="124"/>
      <c r="UOK69" s="125"/>
      <c r="UOL69" s="129"/>
      <c r="UOM69" s="125"/>
      <c r="UON69" s="126"/>
      <c r="UOO69" s="126"/>
      <c r="UOP69" s="126"/>
      <c r="UOQ69" s="124"/>
      <c r="UOR69" s="125"/>
      <c r="UOS69" s="129"/>
      <c r="UOT69" s="125"/>
      <c r="UOU69" s="126"/>
      <c r="UOV69" s="126"/>
      <c r="UOW69" s="126"/>
      <c r="UOX69" s="124"/>
      <c r="UOY69" s="125"/>
      <c r="UOZ69" s="129"/>
      <c r="UPA69" s="125"/>
      <c r="UPB69" s="126"/>
      <c r="UPC69" s="126"/>
      <c r="UPD69" s="126"/>
      <c r="UPE69" s="124"/>
      <c r="UPF69" s="125"/>
      <c r="UPG69" s="129"/>
      <c r="UPH69" s="125"/>
      <c r="UPI69" s="126"/>
      <c r="UPJ69" s="126"/>
      <c r="UPK69" s="126"/>
      <c r="UPL69" s="124"/>
      <c r="UPM69" s="125"/>
      <c r="UPN69" s="129"/>
      <c r="UPO69" s="125"/>
      <c r="UPP69" s="126"/>
      <c r="UPQ69" s="126"/>
      <c r="UPR69" s="126"/>
      <c r="UPS69" s="124"/>
      <c r="UPT69" s="125"/>
      <c r="UPU69" s="129"/>
      <c r="UPV69" s="125"/>
      <c r="UPW69" s="126"/>
      <c r="UPX69" s="126"/>
      <c r="UPY69" s="126"/>
      <c r="UPZ69" s="124"/>
      <c r="UQA69" s="125"/>
      <c r="UQB69" s="129"/>
      <c r="UQC69" s="125"/>
      <c r="UQD69" s="126"/>
      <c r="UQE69" s="126"/>
      <c r="UQF69" s="126"/>
      <c r="UQG69" s="124"/>
      <c r="UQH69" s="125"/>
      <c r="UQI69" s="129"/>
      <c r="UQJ69" s="125"/>
      <c r="UQK69" s="126"/>
      <c r="UQL69" s="126"/>
      <c r="UQM69" s="126"/>
      <c r="UQN69" s="124"/>
      <c r="UQO69" s="125"/>
      <c r="UQP69" s="129"/>
      <c r="UQQ69" s="125"/>
      <c r="UQR69" s="126"/>
      <c r="UQS69" s="126"/>
      <c r="UQT69" s="126"/>
      <c r="UQU69" s="124"/>
      <c r="UQV69" s="125"/>
      <c r="UQW69" s="129"/>
      <c r="UQX69" s="125"/>
      <c r="UQY69" s="126"/>
      <c r="UQZ69" s="126"/>
      <c r="URA69" s="126"/>
      <c r="URB69" s="124"/>
      <c r="URC69" s="125"/>
      <c r="URD69" s="129"/>
      <c r="URE69" s="125"/>
      <c r="URF69" s="126"/>
      <c r="URG69" s="126"/>
      <c r="URH69" s="126"/>
      <c r="URI69" s="124"/>
      <c r="URJ69" s="125"/>
      <c r="URK69" s="129"/>
      <c r="URL69" s="125"/>
      <c r="URM69" s="126"/>
      <c r="URN69" s="126"/>
      <c r="URO69" s="126"/>
      <c r="URP69" s="124"/>
      <c r="URQ69" s="125"/>
      <c r="URR69" s="129"/>
      <c r="URS69" s="125"/>
      <c r="URT69" s="126"/>
      <c r="URU69" s="126"/>
      <c r="URV69" s="126"/>
      <c r="URW69" s="124"/>
      <c r="URX69" s="125"/>
      <c r="URY69" s="129"/>
      <c r="URZ69" s="125"/>
      <c r="USA69" s="126"/>
      <c r="USB69" s="126"/>
      <c r="USC69" s="126"/>
      <c r="USD69" s="124"/>
      <c r="USE69" s="125"/>
      <c r="USF69" s="129"/>
      <c r="USG69" s="125"/>
      <c r="USH69" s="126"/>
      <c r="USI69" s="126"/>
      <c r="USJ69" s="126"/>
      <c r="USK69" s="124"/>
      <c r="USL69" s="125"/>
      <c r="USM69" s="129"/>
      <c r="USN69" s="125"/>
      <c r="USO69" s="126"/>
      <c r="USP69" s="126"/>
      <c r="USQ69" s="126"/>
      <c r="USR69" s="124"/>
      <c r="USS69" s="125"/>
      <c r="UST69" s="129"/>
      <c r="USU69" s="125"/>
      <c r="USV69" s="126"/>
      <c r="USW69" s="126"/>
      <c r="USX69" s="126"/>
      <c r="USY69" s="124"/>
      <c r="USZ69" s="125"/>
      <c r="UTA69" s="129"/>
      <c r="UTB69" s="125"/>
      <c r="UTC69" s="126"/>
      <c r="UTD69" s="126"/>
      <c r="UTE69" s="126"/>
      <c r="UTF69" s="124"/>
      <c r="UTG69" s="125"/>
      <c r="UTH69" s="129"/>
      <c r="UTI69" s="125"/>
      <c r="UTJ69" s="126"/>
      <c r="UTK69" s="126"/>
      <c r="UTL69" s="126"/>
      <c r="UTM69" s="124"/>
      <c r="UTN69" s="125"/>
      <c r="UTO69" s="129"/>
      <c r="UTP69" s="125"/>
      <c r="UTQ69" s="126"/>
      <c r="UTR69" s="126"/>
      <c r="UTS69" s="126"/>
      <c r="UTT69" s="124"/>
      <c r="UTU69" s="125"/>
      <c r="UTV69" s="129"/>
      <c r="UTW69" s="125"/>
      <c r="UTX69" s="126"/>
      <c r="UTY69" s="126"/>
      <c r="UTZ69" s="126"/>
      <c r="UUA69" s="124"/>
      <c r="UUB69" s="125"/>
      <c r="UUC69" s="129"/>
      <c r="UUD69" s="125"/>
      <c r="UUE69" s="126"/>
      <c r="UUF69" s="126"/>
      <c r="UUG69" s="126"/>
      <c r="UUH69" s="124"/>
      <c r="UUI69" s="125"/>
      <c r="UUJ69" s="129"/>
      <c r="UUK69" s="125"/>
      <c r="UUL69" s="126"/>
      <c r="UUM69" s="126"/>
      <c r="UUN69" s="126"/>
      <c r="UUO69" s="124"/>
      <c r="UUP69" s="125"/>
      <c r="UUQ69" s="129"/>
      <c r="UUR69" s="125"/>
      <c r="UUS69" s="126"/>
      <c r="UUT69" s="126"/>
      <c r="UUU69" s="126"/>
      <c r="UUV69" s="124"/>
      <c r="UUW69" s="125"/>
      <c r="UUX69" s="129"/>
      <c r="UUY69" s="125"/>
      <c r="UUZ69" s="126"/>
      <c r="UVA69" s="126"/>
      <c r="UVB69" s="126"/>
      <c r="UVC69" s="124"/>
      <c r="UVD69" s="125"/>
      <c r="UVE69" s="129"/>
      <c r="UVF69" s="125"/>
      <c r="UVG69" s="126"/>
      <c r="UVH69" s="126"/>
      <c r="UVI69" s="126"/>
      <c r="UVJ69" s="124"/>
      <c r="UVK69" s="125"/>
      <c r="UVL69" s="129"/>
      <c r="UVM69" s="125"/>
      <c r="UVN69" s="126"/>
      <c r="UVO69" s="126"/>
      <c r="UVP69" s="126"/>
      <c r="UVQ69" s="124"/>
      <c r="UVR69" s="125"/>
      <c r="UVS69" s="129"/>
      <c r="UVT69" s="125"/>
      <c r="UVU69" s="126"/>
      <c r="UVV69" s="126"/>
      <c r="UVW69" s="126"/>
      <c r="UVX69" s="124"/>
      <c r="UVY69" s="125"/>
      <c r="UVZ69" s="129"/>
      <c r="UWA69" s="125"/>
      <c r="UWB69" s="126"/>
      <c r="UWC69" s="126"/>
      <c r="UWD69" s="126"/>
      <c r="UWE69" s="124"/>
      <c r="UWF69" s="125"/>
      <c r="UWG69" s="129"/>
      <c r="UWH69" s="125"/>
      <c r="UWI69" s="126"/>
      <c r="UWJ69" s="126"/>
      <c r="UWK69" s="126"/>
      <c r="UWL69" s="124"/>
      <c r="UWM69" s="125"/>
      <c r="UWN69" s="129"/>
      <c r="UWO69" s="125"/>
      <c r="UWP69" s="126"/>
      <c r="UWQ69" s="126"/>
      <c r="UWR69" s="126"/>
      <c r="UWS69" s="124"/>
      <c r="UWT69" s="125"/>
      <c r="UWU69" s="129"/>
      <c r="UWV69" s="125"/>
      <c r="UWW69" s="126"/>
      <c r="UWX69" s="126"/>
      <c r="UWY69" s="126"/>
      <c r="UWZ69" s="124"/>
      <c r="UXA69" s="125"/>
      <c r="UXB69" s="129"/>
      <c r="UXC69" s="125"/>
      <c r="UXD69" s="126"/>
      <c r="UXE69" s="126"/>
      <c r="UXF69" s="126"/>
      <c r="UXG69" s="124"/>
      <c r="UXH69" s="125"/>
      <c r="UXI69" s="129"/>
      <c r="UXJ69" s="125"/>
      <c r="UXK69" s="126"/>
      <c r="UXL69" s="126"/>
      <c r="UXM69" s="126"/>
      <c r="UXN69" s="124"/>
      <c r="UXO69" s="125"/>
      <c r="UXP69" s="129"/>
      <c r="UXQ69" s="125"/>
      <c r="UXR69" s="126"/>
      <c r="UXS69" s="126"/>
      <c r="UXT69" s="126"/>
      <c r="UXU69" s="124"/>
      <c r="UXV69" s="125"/>
      <c r="UXW69" s="129"/>
      <c r="UXX69" s="125"/>
      <c r="UXY69" s="126"/>
      <c r="UXZ69" s="126"/>
      <c r="UYA69" s="126"/>
      <c r="UYB69" s="124"/>
      <c r="UYC69" s="125"/>
      <c r="UYD69" s="129"/>
      <c r="UYE69" s="125"/>
      <c r="UYF69" s="126"/>
      <c r="UYG69" s="126"/>
      <c r="UYH69" s="126"/>
      <c r="UYI69" s="124"/>
      <c r="UYJ69" s="125"/>
      <c r="UYK69" s="129"/>
      <c r="UYL69" s="125"/>
      <c r="UYM69" s="126"/>
      <c r="UYN69" s="126"/>
      <c r="UYO69" s="126"/>
      <c r="UYP69" s="124"/>
      <c r="UYQ69" s="125"/>
      <c r="UYR69" s="129"/>
      <c r="UYS69" s="125"/>
      <c r="UYT69" s="126"/>
      <c r="UYU69" s="126"/>
      <c r="UYV69" s="126"/>
      <c r="UYW69" s="124"/>
      <c r="UYX69" s="125"/>
      <c r="UYY69" s="129"/>
      <c r="UYZ69" s="125"/>
      <c r="UZA69" s="126"/>
      <c r="UZB69" s="126"/>
      <c r="UZC69" s="126"/>
      <c r="UZD69" s="124"/>
      <c r="UZE69" s="125"/>
      <c r="UZF69" s="129"/>
      <c r="UZG69" s="125"/>
      <c r="UZH69" s="126"/>
      <c r="UZI69" s="126"/>
      <c r="UZJ69" s="126"/>
      <c r="UZK69" s="124"/>
      <c r="UZL69" s="125"/>
      <c r="UZM69" s="129"/>
      <c r="UZN69" s="125"/>
      <c r="UZO69" s="126"/>
      <c r="UZP69" s="126"/>
      <c r="UZQ69" s="126"/>
      <c r="UZR69" s="124"/>
      <c r="UZS69" s="125"/>
      <c r="UZT69" s="129"/>
      <c r="UZU69" s="125"/>
      <c r="UZV69" s="126"/>
      <c r="UZW69" s="126"/>
      <c r="UZX69" s="126"/>
      <c r="UZY69" s="124"/>
      <c r="UZZ69" s="125"/>
      <c r="VAA69" s="129"/>
      <c r="VAB69" s="125"/>
      <c r="VAC69" s="126"/>
      <c r="VAD69" s="126"/>
      <c r="VAE69" s="126"/>
      <c r="VAF69" s="124"/>
      <c r="VAG69" s="125"/>
      <c r="VAH69" s="129"/>
      <c r="VAI69" s="125"/>
      <c r="VAJ69" s="126"/>
      <c r="VAK69" s="126"/>
      <c r="VAL69" s="126"/>
      <c r="VAM69" s="124"/>
      <c r="VAN69" s="125"/>
      <c r="VAO69" s="129"/>
      <c r="VAP69" s="125"/>
      <c r="VAQ69" s="126"/>
      <c r="VAR69" s="126"/>
      <c r="VAS69" s="126"/>
      <c r="VAT69" s="124"/>
      <c r="VAU69" s="125"/>
      <c r="VAV69" s="129"/>
      <c r="VAW69" s="125"/>
      <c r="VAX69" s="126"/>
      <c r="VAY69" s="126"/>
      <c r="VAZ69" s="126"/>
      <c r="VBA69" s="124"/>
      <c r="VBB69" s="125"/>
      <c r="VBC69" s="129"/>
      <c r="VBD69" s="125"/>
      <c r="VBE69" s="126"/>
      <c r="VBF69" s="126"/>
      <c r="VBG69" s="126"/>
      <c r="VBH69" s="124"/>
      <c r="VBI69" s="125"/>
      <c r="VBJ69" s="129"/>
      <c r="VBK69" s="125"/>
      <c r="VBL69" s="126"/>
      <c r="VBM69" s="126"/>
      <c r="VBN69" s="126"/>
      <c r="VBO69" s="124"/>
      <c r="VBP69" s="125"/>
      <c r="VBQ69" s="129"/>
      <c r="VBR69" s="125"/>
      <c r="VBS69" s="126"/>
      <c r="VBT69" s="126"/>
      <c r="VBU69" s="126"/>
      <c r="VBV69" s="124"/>
      <c r="VBW69" s="125"/>
      <c r="VBX69" s="129"/>
      <c r="VBY69" s="125"/>
      <c r="VBZ69" s="126"/>
      <c r="VCA69" s="126"/>
      <c r="VCB69" s="126"/>
      <c r="VCC69" s="124"/>
      <c r="VCD69" s="125"/>
      <c r="VCE69" s="129"/>
      <c r="VCF69" s="125"/>
      <c r="VCG69" s="126"/>
      <c r="VCH69" s="126"/>
      <c r="VCI69" s="126"/>
      <c r="VCJ69" s="124"/>
      <c r="VCK69" s="125"/>
      <c r="VCL69" s="129"/>
      <c r="VCM69" s="125"/>
      <c r="VCN69" s="126"/>
      <c r="VCO69" s="126"/>
      <c r="VCP69" s="126"/>
      <c r="VCQ69" s="124"/>
      <c r="VCR69" s="125"/>
      <c r="VCS69" s="129"/>
      <c r="VCT69" s="125"/>
      <c r="VCU69" s="126"/>
      <c r="VCV69" s="126"/>
      <c r="VCW69" s="126"/>
      <c r="VCX69" s="124"/>
      <c r="VCY69" s="125"/>
      <c r="VCZ69" s="129"/>
      <c r="VDA69" s="125"/>
      <c r="VDB69" s="126"/>
      <c r="VDC69" s="126"/>
      <c r="VDD69" s="126"/>
      <c r="VDE69" s="124"/>
      <c r="VDF69" s="125"/>
      <c r="VDG69" s="129"/>
      <c r="VDH69" s="125"/>
      <c r="VDI69" s="126"/>
      <c r="VDJ69" s="126"/>
      <c r="VDK69" s="126"/>
      <c r="VDL69" s="124"/>
      <c r="VDM69" s="125"/>
      <c r="VDN69" s="129"/>
      <c r="VDO69" s="125"/>
      <c r="VDP69" s="126"/>
      <c r="VDQ69" s="126"/>
      <c r="VDR69" s="126"/>
      <c r="VDS69" s="124"/>
      <c r="VDT69" s="125"/>
      <c r="VDU69" s="129"/>
      <c r="VDV69" s="125"/>
      <c r="VDW69" s="126"/>
      <c r="VDX69" s="126"/>
      <c r="VDY69" s="126"/>
      <c r="VDZ69" s="124"/>
      <c r="VEA69" s="125"/>
      <c r="VEB69" s="129"/>
      <c r="VEC69" s="125"/>
      <c r="VED69" s="126"/>
      <c r="VEE69" s="126"/>
      <c r="VEF69" s="126"/>
      <c r="VEG69" s="124"/>
      <c r="VEH69" s="125"/>
      <c r="VEI69" s="129"/>
      <c r="VEJ69" s="125"/>
      <c r="VEK69" s="126"/>
      <c r="VEL69" s="126"/>
      <c r="VEM69" s="126"/>
      <c r="VEN69" s="124"/>
      <c r="VEO69" s="125"/>
      <c r="VEP69" s="129"/>
      <c r="VEQ69" s="125"/>
      <c r="VER69" s="126"/>
      <c r="VES69" s="126"/>
      <c r="VET69" s="126"/>
      <c r="VEU69" s="124"/>
      <c r="VEV69" s="125"/>
      <c r="VEW69" s="129"/>
      <c r="VEX69" s="125"/>
      <c r="VEY69" s="126"/>
      <c r="VEZ69" s="126"/>
      <c r="VFA69" s="126"/>
      <c r="VFB69" s="124"/>
      <c r="VFC69" s="125"/>
      <c r="VFD69" s="129"/>
      <c r="VFE69" s="125"/>
      <c r="VFF69" s="126"/>
      <c r="VFG69" s="126"/>
      <c r="VFH69" s="126"/>
      <c r="VFI69" s="124"/>
      <c r="VFJ69" s="125"/>
      <c r="VFK69" s="129"/>
      <c r="VFL69" s="125"/>
      <c r="VFM69" s="126"/>
      <c r="VFN69" s="126"/>
      <c r="VFO69" s="126"/>
      <c r="VFP69" s="124"/>
      <c r="VFQ69" s="125"/>
      <c r="VFR69" s="129"/>
      <c r="VFS69" s="125"/>
      <c r="VFT69" s="126"/>
      <c r="VFU69" s="126"/>
      <c r="VFV69" s="126"/>
      <c r="VFW69" s="124"/>
      <c r="VFX69" s="125"/>
      <c r="VFY69" s="129"/>
      <c r="VFZ69" s="125"/>
      <c r="VGA69" s="126"/>
      <c r="VGB69" s="126"/>
      <c r="VGC69" s="126"/>
      <c r="VGD69" s="124"/>
      <c r="VGE69" s="125"/>
      <c r="VGF69" s="129"/>
      <c r="VGG69" s="125"/>
      <c r="VGH69" s="126"/>
      <c r="VGI69" s="126"/>
      <c r="VGJ69" s="126"/>
      <c r="VGK69" s="124"/>
      <c r="VGL69" s="125"/>
      <c r="VGM69" s="129"/>
      <c r="VGN69" s="125"/>
      <c r="VGO69" s="126"/>
      <c r="VGP69" s="126"/>
      <c r="VGQ69" s="126"/>
      <c r="VGR69" s="124"/>
      <c r="VGS69" s="125"/>
      <c r="VGT69" s="129"/>
      <c r="VGU69" s="125"/>
      <c r="VGV69" s="126"/>
      <c r="VGW69" s="126"/>
      <c r="VGX69" s="126"/>
      <c r="VGY69" s="124"/>
      <c r="VGZ69" s="125"/>
      <c r="VHA69" s="129"/>
      <c r="VHB69" s="125"/>
      <c r="VHC69" s="126"/>
      <c r="VHD69" s="126"/>
      <c r="VHE69" s="126"/>
      <c r="VHF69" s="124"/>
      <c r="VHG69" s="125"/>
      <c r="VHH69" s="129"/>
      <c r="VHI69" s="125"/>
      <c r="VHJ69" s="126"/>
      <c r="VHK69" s="126"/>
      <c r="VHL69" s="126"/>
      <c r="VHM69" s="124"/>
      <c r="VHN69" s="125"/>
      <c r="VHO69" s="129"/>
      <c r="VHP69" s="125"/>
      <c r="VHQ69" s="126"/>
      <c r="VHR69" s="126"/>
      <c r="VHS69" s="126"/>
      <c r="VHT69" s="124"/>
      <c r="VHU69" s="125"/>
      <c r="VHV69" s="129"/>
      <c r="VHW69" s="125"/>
      <c r="VHX69" s="126"/>
      <c r="VHY69" s="126"/>
      <c r="VHZ69" s="126"/>
      <c r="VIA69" s="124"/>
      <c r="VIB69" s="125"/>
      <c r="VIC69" s="129"/>
      <c r="VID69" s="125"/>
      <c r="VIE69" s="126"/>
      <c r="VIF69" s="126"/>
      <c r="VIG69" s="126"/>
      <c r="VIH69" s="124"/>
      <c r="VII69" s="125"/>
      <c r="VIJ69" s="129"/>
      <c r="VIK69" s="125"/>
      <c r="VIL69" s="126"/>
      <c r="VIM69" s="126"/>
      <c r="VIN69" s="126"/>
      <c r="VIO69" s="124"/>
      <c r="VIP69" s="125"/>
      <c r="VIQ69" s="129"/>
      <c r="VIR69" s="125"/>
      <c r="VIS69" s="126"/>
      <c r="VIT69" s="126"/>
      <c r="VIU69" s="126"/>
      <c r="VIV69" s="124"/>
      <c r="VIW69" s="125"/>
      <c r="VIX69" s="129"/>
      <c r="VIY69" s="125"/>
      <c r="VIZ69" s="126"/>
      <c r="VJA69" s="126"/>
      <c r="VJB69" s="126"/>
      <c r="VJC69" s="124"/>
      <c r="VJD69" s="125"/>
      <c r="VJE69" s="129"/>
      <c r="VJF69" s="125"/>
      <c r="VJG69" s="126"/>
      <c r="VJH69" s="126"/>
      <c r="VJI69" s="126"/>
      <c r="VJJ69" s="124"/>
      <c r="VJK69" s="125"/>
      <c r="VJL69" s="129"/>
      <c r="VJM69" s="125"/>
      <c r="VJN69" s="126"/>
      <c r="VJO69" s="126"/>
      <c r="VJP69" s="126"/>
      <c r="VJQ69" s="124"/>
      <c r="VJR69" s="125"/>
      <c r="VJS69" s="129"/>
      <c r="VJT69" s="125"/>
      <c r="VJU69" s="126"/>
      <c r="VJV69" s="126"/>
      <c r="VJW69" s="126"/>
      <c r="VJX69" s="124"/>
      <c r="VJY69" s="125"/>
      <c r="VJZ69" s="129"/>
      <c r="VKA69" s="125"/>
      <c r="VKB69" s="126"/>
      <c r="VKC69" s="126"/>
      <c r="VKD69" s="126"/>
      <c r="VKE69" s="124"/>
      <c r="VKF69" s="125"/>
      <c r="VKG69" s="129"/>
      <c r="VKH69" s="125"/>
      <c r="VKI69" s="126"/>
      <c r="VKJ69" s="126"/>
      <c r="VKK69" s="126"/>
      <c r="VKL69" s="124"/>
      <c r="VKM69" s="125"/>
      <c r="VKN69" s="129"/>
      <c r="VKO69" s="125"/>
      <c r="VKP69" s="126"/>
      <c r="VKQ69" s="126"/>
      <c r="VKR69" s="126"/>
      <c r="VKS69" s="124"/>
      <c r="VKT69" s="125"/>
      <c r="VKU69" s="129"/>
      <c r="VKV69" s="125"/>
      <c r="VKW69" s="126"/>
      <c r="VKX69" s="126"/>
      <c r="VKY69" s="126"/>
      <c r="VKZ69" s="124"/>
      <c r="VLA69" s="125"/>
      <c r="VLB69" s="129"/>
      <c r="VLC69" s="125"/>
      <c r="VLD69" s="126"/>
      <c r="VLE69" s="126"/>
      <c r="VLF69" s="126"/>
      <c r="VLG69" s="124"/>
      <c r="VLH69" s="125"/>
      <c r="VLI69" s="129"/>
      <c r="VLJ69" s="125"/>
      <c r="VLK69" s="126"/>
      <c r="VLL69" s="126"/>
      <c r="VLM69" s="126"/>
      <c r="VLN69" s="124"/>
      <c r="VLO69" s="125"/>
      <c r="VLP69" s="129"/>
      <c r="VLQ69" s="125"/>
      <c r="VLR69" s="126"/>
      <c r="VLS69" s="126"/>
      <c r="VLT69" s="126"/>
      <c r="VLU69" s="124"/>
      <c r="VLV69" s="125"/>
      <c r="VLW69" s="129"/>
      <c r="VLX69" s="125"/>
      <c r="VLY69" s="126"/>
      <c r="VLZ69" s="126"/>
      <c r="VMA69" s="126"/>
      <c r="VMB69" s="124"/>
      <c r="VMC69" s="125"/>
      <c r="VMD69" s="129"/>
      <c r="VME69" s="125"/>
      <c r="VMF69" s="126"/>
      <c r="VMG69" s="126"/>
      <c r="VMH69" s="126"/>
      <c r="VMI69" s="124"/>
      <c r="VMJ69" s="125"/>
      <c r="VMK69" s="129"/>
      <c r="VML69" s="125"/>
      <c r="VMM69" s="126"/>
      <c r="VMN69" s="126"/>
      <c r="VMO69" s="126"/>
      <c r="VMP69" s="124"/>
      <c r="VMQ69" s="125"/>
      <c r="VMR69" s="129"/>
      <c r="VMS69" s="125"/>
      <c r="VMT69" s="126"/>
      <c r="VMU69" s="126"/>
      <c r="VMV69" s="126"/>
      <c r="VMW69" s="124"/>
      <c r="VMX69" s="125"/>
      <c r="VMY69" s="129"/>
      <c r="VMZ69" s="125"/>
      <c r="VNA69" s="126"/>
      <c r="VNB69" s="126"/>
      <c r="VNC69" s="126"/>
      <c r="VND69" s="124"/>
      <c r="VNE69" s="125"/>
      <c r="VNF69" s="129"/>
      <c r="VNG69" s="125"/>
      <c r="VNH69" s="126"/>
      <c r="VNI69" s="126"/>
      <c r="VNJ69" s="126"/>
      <c r="VNK69" s="124"/>
      <c r="VNL69" s="125"/>
      <c r="VNM69" s="129"/>
      <c r="VNN69" s="125"/>
      <c r="VNO69" s="126"/>
      <c r="VNP69" s="126"/>
      <c r="VNQ69" s="126"/>
      <c r="VNR69" s="124"/>
      <c r="VNS69" s="125"/>
      <c r="VNT69" s="129"/>
      <c r="VNU69" s="125"/>
      <c r="VNV69" s="126"/>
      <c r="VNW69" s="126"/>
      <c r="VNX69" s="126"/>
      <c r="VNY69" s="124"/>
      <c r="VNZ69" s="125"/>
      <c r="VOA69" s="129"/>
      <c r="VOB69" s="125"/>
      <c r="VOC69" s="126"/>
      <c r="VOD69" s="126"/>
      <c r="VOE69" s="126"/>
      <c r="VOF69" s="124"/>
      <c r="VOG69" s="125"/>
      <c r="VOH69" s="129"/>
      <c r="VOI69" s="125"/>
      <c r="VOJ69" s="126"/>
      <c r="VOK69" s="126"/>
      <c r="VOL69" s="126"/>
      <c r="VOM69" s="124"/>
      <c r="VON69" s="125"/>
      <c r="VOO69" s="129"/>
      <c r="VOP69" s="125"/>
      <c r="VOQ69" s="126"/>
      <c r="VOR69" s="126"/>
      <c r="VOS69" s="126"/>
      <c r="VOT69" s="124"/>
      <c r="VOU69" s="125"/>
      <c r="VOV69" s="129"/>
      <c r="VOW69" s="125"/>
      <c r="VOX69" s="126"/>
      <c r="VOY69" s="126"/>
      <c r="VOZ69" s="126"/>
      <c r="VPA69" s="124"/>
      <c r="VPB69" s="125"/>
      <c r="VPC69" s="129"/>
      <c r="VPD69" s="125"/>
      <c r="VPE69" s="126"/>
      <c r="VPF69" s="126"/>
      <c r="VPG69" s="126"/>
      <c r="VPH69" s="124"/>
      <c r="VPI69" s="125"/>
      <c r="VPJ69" s="129"/>
      <c r="VPK69" s="125"/>
      <c r="VPL69" s="126"/>
      <c r="VPM69" s="126"/>
      <c r="VPN69" s="126"/>
      <c r="VPO69" s="124"/>
      <c r="VPP69" s="125"/>
      <c r="VPQ69" s="129"/>
      <c r="VPR69" s="125"/>
      <c r="VPS69" s="126"/>
      <c r="VPT69" s="126"/>
      <c r="VPU69" s="126"/>
      <c r="VPV69" s="124"/>
      <c r="VPW69" s="125"/>
      <c r="VPX69" s="129"/>
      <c r="VPY69" s="125"/>
      <c r="VPZ69" s="126"/>
      <c r="VQA69" s="126"/>
      <c r="VQB69" s="126"/>
      <c r="VQC69" s="124"/>
      <c r="VQD69" s="125"/>
      <c r="VQE69" s="129"/>
      <c r="VQF69" s="125"/>
      <c r="VQG69" s="126"/>
      <c r="VQH69" s="126"/>
      <c r="VQI69" s="126"/>
      <c r="VQJ69" s="124"/>
      <c r="VQK69" s="125"/>
      <c r="VQL69" s="129"/>
      <c r="VQM69" s="125"/>
      <c r="VQN69" s="126"/>
      <c r="VQO69" s="126"/>
      <c r="VQP69" s="126"/>
      <c r="VQQ69" s="124"/>
      <c r="VQR69" s="125"/>
      <c r="VQS69" s="129"/>
      <c r="VQT69" s="125"/>
      <c r="VQU69" s="126"/>
      <c r="VQV69" s="126"/>
      <c r="VQW69" s="126"/>
      <c r="VQX69" s="124"/>
      <c r="VQY69" s="125"/>
      <c r="VQZ69" s="129"/>
      <c r="VRA69" s="125"/>
      <c r="VRB69" s="126"/>
      <c r="VRC69" s="126"/>
      <c r="VRD69" s="126"/>
      <c r="VRE69" s="124"/>
      <c r="VRF69" s="125"/>
      <c r="VRG69" s="129"/>
      <c r="VRH69" s="125"/>
      <c r="VRI69" s="126"/>
      <c r="VRJ69" s="126"/>
      <c r="VRK69" s="126"/>
      <c r="VRL69" s="124"/>
      <c r="VRM69" s="125"/>
      <c r="VRN69" s="129"/>
      <c r="VRO69" s="125"/>
      <c r="VRP69" s="126"/>
      <c r="VRQ69" s="126"/>
      <c r="VRR69" s="126"/>
      <c r="VRS69" s="124"/>
      <c r="VRT69" s="125"/>
      <c r="VRU69" s="129"/>
      <c r="VRV69" s="125"/>
      <c r="VRW69" s="126"/>
      <c r="VRX69" s="126"/>
      <c r="VRY69" s="126"/>
      <c r="VRZ69" s="124"/>
      <c r="VSA69" s="125"/>
      <c r="VSB69" s="129"/>
      <c r="VSC69" s="125"/>
      <c r="VSD69" s="126"/>
      <c r="VSE69" s="126"/>
      <c r="VSF69" s="126"/>
      <c r="VSG69" s="124"/>
      <c r="VSH69" s="125"/>
      <c r="VSI69" s="129"/>
      <c r="VSJ69" s="125"/>
      <c r="VSK69" s="126"/>
      <c r="VSL69" s="126"/>
      <c r="VSM69" s="126"/>
      <c r="VSN69" s="124"/>
      <c r="VSO69" s="125"/>
      <c r="VSP69" s="129"/>
      <c r="VSQ69" s="125"/>
      <c r="VSR69" s="126"/>
      <c r="VSS69" s="126"/>
      <c r="VST69" s="126"/>
      <c r="VSU69" s="124"/>
      <c r="VSV69" s="125"/>
      <c r="VSW69" s="129"/>
      <c r="VSX69" s="125"/>
      <c r="VSY69" s="126"/>
      <c r="VSZ69" s="126"/>
      <c r="VTA69" s="126"/>
      <c r="VTB69" s="124"/>
      <c r="VTC69" s="125"/>
      <c r="VTD69" s="129"/>
      <c r="VTE69" s="125"/>
      <c r="VTF69" s="126"/>
      <c r="VTG69" s="126"/>
      <c r="VTH69" s="126"/>
      <c r="VTI69" s="124"/>
      <c r="VTJ69" s="125"/>
      <c r="VTK69" s="129"/>
      <c r="VTL69" s="125"/>
      <c r="VTM69" s="126"/>
      <c r="VTN69" s="126"/>
      <c r="VTO69" s="126"/>
      <c r="VTP69" s="124"/>
      <c r="VTQ69" s="125"/>
      <c r="VTR69" s="129"/>
      <c r="VTS69" s="125"/>
      <c r="VTT69" s="126"/>
      <c r="VTU69" s="126"/>
      <c r="VTV69" s="126"/>
      <c r="VTW69" s="124"/>
      <c r="VTX69" s="125"/>
      <c r="VTY69" s="129"/>
      <c r="VTZ69" s="125"/>
      <c r="VUA69" s="126"/>
      <c r="VUB69" s="126"/>
      <c r="VUC69" s="126"/>
      <c r="VUD69" s="124"/>
      <c r="VUE69" s="125"/>
      <c r="VUF69" s="129"/>
      <c r="VUG69" s="125"/>
      <c r="VUH69" s="126"/>
      <c r="VUI69" s="126"/>
      <c r="VUJ69" s="126"/>
      <c r="VUK69" s="124"/>
      <c r="VUL69" s="125"/>
      <c r="VUM69" s="129"/>
      <c r="VUN69" s="125"/>
      <c r="VUO69" s="126"/>
      <c r="VUP69" s="126"/>
      <c r="VUQ69" s="126"/>
      <c r="VUR69" s="124"/>
      <c r="VUS69" s="125"/>
      <c r="VUT69" s="129"/>
      <c r="VUU69" s="125"/>
      <c r="VUV69" s="126"/>
      <c r="VUW69" s="126"/>
      <c r="VUX69" s="126"/>
      <c r="VUY69" s="124"/>
      <c r="VUZ69" s="125"/>
      <c r="VVA69" s="129"/>
      <c r="VVB69" s="125"/>
      <c r="VVC69" s="126"/>
      <c r="VVD69" s="126"/>
      <c r="VVE69" s="126"/>
      <c r="VVF69" s="124"/>
      <c r="VVG69" s="125"/>
      <c r="VVH69" s="129"/>
      <c r="VVI69" s="125"/>
      <c r="VVJ69" s="126"/>
      <c r="VVK69" s="126"/>
      <c r="VVL69" s="126"/>
      <c r="VVM69" s="124"/>
      <c r="VVN69" s="125"/>
      <c r="VVO69" s="129"/>
      <c r="VVP69" s="125"/>
      <c r="VVQ69" s="126"/>
      <c r="VVR69" s="126"/>
      <c r="VVS69" s="126"/>
      <c r="VVT69" s="124"/>
      <c r="VVU69" s="125"/>
      <c r="VVV69" s="129"/>
      <c r="VVW69" s="125"/>
      <c r="VVX69" s="126"/>
      <c r="VVY69" s="126"/>
      <c r="VVZ69" s="126"/>
      <c r="VWA69" s="124"/>
      <c r="VWB69" s="125"/>
      <c r="VWC69" s="129"/>
      <c r="VWD69" s="125"/>
      <c r="VWE69" s="126"/>
      <c r="VWF69" s="126"/>
      <c r="VWG69" s="126"/>
      <c r="VWH69" s="124"/>
      <c r="VWI69" s="125"/>
      <c r="VWJ69" s="129"/>
      <c r="VWK69" s="125"/>
      <c r="VWL69" s="126"/>
      <c r="VWM69" s="126"/>
      <c r="VWN69" s="126"/>
      <c r="VWO69" s="124"/>
      <c r="VWP69" s="125"/>
      <c r="VWQ69" s="129"/>
      <c r="VWR69" s="125"/>
      <c r="VWS69" s="126"/>
      <c r="VWT69" s="126"/>
      <c r="VWU69" s="126"/>
      <c r="VWV69" s="124"/>
      <c r="VWW69" s="125"/>
      <c r="VWX69" s="129"/>
      <c r="VWY69" s="125"/>
      <c r="VWZ69" s="126"/>
      <c r="VXA69" s="126"/>
      <c r="VXB69" s="126"/>
      <c r="VXC69" s="124"/>
      <c r="VXD69" s="125"/>
      <c r="VXE69" s="129"/>
      <c r="VXF69" s="125"/>
      <c r="VXG69" s="126"/>
      <c r="VXH69" s="126"/>
      <c r="VXI69" s="126"/>
      <c r="VXJ69" s="124"/>
      <c r="VXK69" s="125"/>
      <c r="VXL69" s="129"/>
      <c r="VXM69" s="125"/>
      <c r="VXN69" s="126"/>
      <c r="VXO69" s="126"/>
      <c r="VXP69" s="126"/>
      <c r="VXQ69" s="124"/>
      <c r="VXR69" s="125"/>
      <c r="VXS69" s="129"/>
      <c r="VXT69" s="125"/>
      <c r="VXU69" s="126"/>
      <c r="VXV69" s="126"/>
      <c r="VXW69" s="126"/>
      <c r="VXX69" s="124"/>
      <c r="VXY69" s="125"/>
      <c r="VXZ69" s="129"/>
      <c r="VYA69" s="125"/>
      <c r="VYB69" s="126"/>
      <c r="VYC69" s="126"/>
      <c r="VYD69" s="126"/>
      <c r="VYE69" s="124"/>
      <c r="VYF69" s="125"/>
      <c r="VYG69" s="129"/>
      <c r="VYH69" s="125"/>
      <c r="VYI69" s="126"/>
      <c r="VYJ69" s="126"/>
      <c r="VYK69" s="126"/>
      <c r="VYL69" s="124"/>
      <c r="VYM69" s="125"/>
      <c r="VYN69" s="129"/>
      <c r="VYO69" s="125"/>
      <c r="VYP69" s="126"/>
      <c r="VYQ69" s="126"/>
      <c r="VYR69" s="126"/>
      <c r="VYS69" s="124"/>
      <c r="VYT69" s="125"/>
      <c r="VYU69" s="129"/>
      <c r="VYV69" s="125"/>
      <c r="VYW69" s="126"/>
      <c r="VYX69" s="126"/>
      <c r="VYY69" s="126"/>
      <c r="VYZ69" s="124"/>
      <c r="VZA69" s="125"/>
      <c r="VZB69" s="129"/>
      <c r="VZC69" s="125"/>
      <c r="VZD69" s="126"/>
      <c r="VZE69" s="126"/>
      <c r="VZF69" s="126"/>
      <c r="VZG69" s="124"/>
      <c r="VZH69" s="125"/>
      <c r="VZI69" s="129"/>
      <c r="VZJ69" s="125"/>
      <c r="VZK69" s="126"/>
      <c r="VZL69" s="126"/>
      <c r="VZM69" s="126"/>
      <c r="VZN69" s="124"/>
      <c r="VZO69" s="125"/>
      <c r="VZP69" s="129"/>
      <c r="VZQ69" s="125"/>
      <c r="VZR69" s="126"/>
      <c r="VZS69" s="126"/>
      <c r="VZT69" s="126"/>
      <c r="VZU69" s="124"/>
      <c r="VZV69" s="125"/>
      <c r="VZW69" s="129"/>
      <c r="VZX69" s="125"/>
      <c r="VZY69" s="126"/>
      <c r="VZZ69" s="126"/>
      <c r="WAA69" s="126"/>
      <c r="WAB69" s="124"/>
      <c r="WAC69" s="125"/>
      <c r="WAD69" s="129"/>
      <c r="WAE69" s="125"/>
      <c r="WAF69" s="126"/>
      <c r="WAG69" s="126"/>
      <c r="WAH69" s="126"/>
      <c r="WAI69" s="124"/>
      <c r="WAJ69" s="125"/>
      <c r="WAK69" s="129"/>
      <c r="WAL69" s="125"/>
      <c r="WAM69" s="126"/>
      <c r="WAN69" s="126"/>
      <c r="WAO69" s="126"/>
      <c r="WAP69" s="124"/>
      <c r="WAQ69" s="125"/>
      <c r="WAR69" s="129"/>
      <c r="WAS69" s="125"/>
      <c r="WAT69" s="126"/>
      <c r="WAU69" s="126"/>
      <c r="WAV69" s="126"/>
      <c r="WAW69" s="124"/>
      <c r="WAX69" s="125"/>
      <c r="WAY69" s="129"/>
      <c r="WAZ69" s="125"/>
      <c r="WBA69" s="126"/>
      <c r="WBB69" s="126"/>
      <c r="WBC69" s="126"/>
      <c r="WBD69" s="124"/>
      <c r="WBE69" s="125"/>
      <c r="WBF69" s="129"/>
      <c r="WBG69" s="125"/>
      <c r="WBH69" s="126"/>
      <c r="WBI69" s="126"/>
      <c r="WBJ69" s="126"/>
      <c r="WBK69" s="124"/>
      <c r="WBL69" s="125"/>
      <c r="WBM69" s="129"/>
      <c r="WBN69" s="125"/>
      <c r="WBO69" s="126"/>
      <c r="WBP69" s="126"/>
      <c r="WBQ69" s="126"/>
      <c r="WBR69" s="124"/>
      <c r="WBS69" s="125"/>
      <c r="WBT69" s="129"/>
      <c r="WBU69" s="125"/>
      <c r="WBV69" s="126"/>
      <c r="WBW69" s="126"/>
      <c r="WBX69" s="126"/>
      <c r="WBY69" s="124"/>
      <c r="WBZ69" s="125"/>
      <c r="WCA69" s="129"/>
      <c r="WCB69" s="125"/>
      <c r="WCC69" s="126"/>
      <c r="WCD69" s="126"/>
      <c r="WCE69" s="126"/>
      <c r="WCF69" s="124"/>
      <c r="WCG69" s="125"/>
      <c r="WCH69" s="129"/>
      <c r="WCI69" s="125"/>
      <c r="WCJ69" s="126"/>
      <c r="WCK69" s="126"/>
      <c r="WCL69" s="126"/>
      <c r="WCM69" s="124"/>
      <c r="WCN69" s="125"/>
      <c r="WCO69" s="129"/>
      <c r="WCP69" s="125"/>
      <c r="WCQ69" s="126"/>
      <c r="WCR69" s="126"/>
      <c r="WCS69" s="126"/>
      <c r="WCT69" s="124"/>
      <c r="WCU69" s="125"/>
      <c r="WCV69" s="129"/>
      <c r="WCW69" s="125"/>
      <c r="WCX69" s="126"/>
      <c r="WCY69" s="126"/>
      <c r="WCZ69" s="126"/>
      <c r="WDA69" s="124"/>
      <c r="WDB69" s="125"/>
      <c r="WDC69" s="129"/>
      <c r="WDD69" s="125"/>
      <c r="WDE69" s="126"/>
      <c r="WDF69" s="126"/>
      <c r="WDG69" s="126"/>
      <c r="WDH69" s="124"/>
      <c r="WDI69" s="125"/>
      <c r="WDJ69" s="129"/>
      <c r="WDK69" s="125"/>
      <c r="WDL69" s="126"/>
      <c r="WDM69" s="126"/>
      <c r="WDN69" s="126"/>
      <c r="WDO69" s="124"/>
      <c r="WDP69" s="125"/>
      <c r="WDQ69" s="129"/>
      <c r="WDR69" s="125"/>
      <c r="WDS69" s="126"/>
      <c r="WDT69" s="126"/>
      <c r="WDU69" s="126"/>
      <c r="WDV69" s="124"/>
      <c r="WDW69" s="125"/>
      <c r="WDX69" s="129"/>
      <c r="WDY69" s="125"/>
      <c r="WDZ69" s="126"/>
      <c r="WEA69" s="126"/>
      <c r="WEB69" s="126"/>
      <c r="WEC69" s="124"/>
      <c r="WED69" s="125"/>
      <c r="WEE69" s="129"/>
      <c r="WEF69" s="125"/>
      <c r="WEG69" s="126"/>
      <c r="WEH69" s="126"/>
      <c r="WEI69" s="126"/>
      <c r="WEJ69" s="124"/>
      <c r="WEK69" s="125"/>
      <c r="WEL69" s="129"/>
      <c r="WEM69" s="125"/>
      <c r="WEN69" s="126"/>
      <c r="WEO69" s="126"/>
      <c r="WEP69" s="126"/>
      <c r="WEQ69" s="124"/>
      <c r="WER69" s="125"/>
      <c r="WES69" s="129"/>
      <c r="WET69" s="125"/>
      <c r="WEU69" s="126"/>
      <c r="WEV69" s="126"/>
      <c r="WEW69" s="126"/>
      <c r="WEX69" s="124"/>
      <c r="WEY69" s="125"/>
      <c r="WEZ69" s="129"/>
      <c r="WFA69" s="125"/>
      <c r="WFB69" s="126"/>
      <c r="WFC69" s="126"/>
      <c r="WFD69" s="126"/>
      <c r="WFE69" s="124"/>
      <c r="WFF69" s="125"/>
      <c r="WFG69" s="129"/>
      <c r="WFH69" s="125"/>
      <c r="WFI69" s="126"/>
      <c r="WFJ69" s="126"/>
      <c r="WFK69" s="126"/>
      <c r="WFL69" s="124"/>
      <c r="WFM69" s="125"/>
      <c r="WFN69" s="129"/>
      <c r="WFO69" s="125"/>
      <c r="WFP69" s="126"/>
      <c r="WFQ69" s="126"/>
      <c r="WFR69" s="126"/>
      <c r="WFS69" s="124"/>
      <c r="WFT69" s="125"/>
      <c r="WFU69" s="129"/>
      <c r="WFV69" s="125"/>
      <c r="WFW69" s="126"/>
      <c r="WFX69" s="126"/>
      <c r="WFY69" s="126"/>
      <c r="WFZ69" s="124"/>
      <c r="WGA69" s="125"/>
      <c r="WGB69" s="129"/>
      <c r="WGC69" s="125"/>
      <c r="WGD69" s="126"/>
      <c r="WGE69" s="126"/>
      <c r="WGF69" s="126"/>
      <c r="WGG69" s="124"/>
      <c r="WGH69" s="125"/>
      <c r="WGI69" s="129"/>
      <c r="WGJ69" s="125"/>
      <c r="WGK69" s="126"/>
      <c r="WGL69" s="126"/>
      <c r="WGM69" s="126"/>
      <c r="WGN69" s="124"/>
      <c r="WGO69" s="125"/>
      <c r="WGP69" s="129"/>
      <c r="WGQ69" s="125"/>
      <c r="WGR69" s="126"/>
      <c r="WGS69" s="126"/>
      <c r="WGT69" s="126"/>
      <c r="WGU69" s="124"/>
      <c r="WGV69" s="125"/>
      <c r="WGW69" s="129"/>
      <c r="WGX69" s="125"/>
      <c r="WGY69" s="126"/>
      <c r="WGZ69" s="126"/>
      <c r="WHA69" s="126"/>
      <c r="WHB69" s="124"/>
      <c r="WHC69" s="125"/>
      <c r="WHD69" s="129"/>
      <c r="WHE69" s="125"/>
      <c r="WHF69" s="126"/>
      <c r="WHG69" s="126"/>
      <c r="WHH69" s="126"/>
      <c r="WHI69" s="124"/>
      <c r="WHJ69" s="125"/>
      <c r="WHK69" s="129"/>
      <c r="WHL69" s="125"/>
      <c r="WHM69" s="126"/>
      <c r="WHN69" s="126"/>
      <c r="WHO69" s="126"/>
      <c r="WHP69" s="124"/>
      <c r="WHQ69" s="125"/>
      <c r="WHR69" s="129"/>
      <c r="WHS69" s="125"/>
      <c r="WHT69" s="126"/>
      <c r="WHU69" s="126"/>
      <c r="WHV69" s="126"/>
      <c r="WHW69" s="124"/>
      <c r="WHX69" s="125"/>
      <c r="WHY69" s="129"/>
      <c r="WHZ69" s="125"/>
      <c r="WIA69" s="126"/>
      <c r="WIB69" s="126"/>
      <c r="WIC69" s="126"/>
      <c r="WID69" s="124"/>
      <c r="WIE69" s="125"/>
      <c r="WIF69" s="129"/>
      <c r="WIG69" s="125"/>
      <c r="WIH69" s="126"/>
      <c r="WII69" s="126"/>
      <c r="WIJ69" s="126"/>
      <c r="WIK69" s="124"/>
      <c r="WIL69" s="125"/>
      <c r="WIM69" s="129"/>
      <c r="WIN69" s="125"/>
      <c r="WIO69" s="126"/>
      <c r="WIP69" s="126"/>
      <c r="WIQ69" s="126"/>
      <c r="WIR69" s="124"/>
      <c r="WIS69" s="125"/>
      <c r="WIT69" s="129"/>
      <c r="WIU69" s="125"/>
      <c r="WIV69" s="126"/>
      <c r="WIW69" s="126"/>
      <c r="WIX69" s="126"/>
      <c r="WIY69" s="124"/>
      <c r="WIZ69" s="125"/>
      <c r="WJA69" s="129"/>
      <c r="WJB69" s="125"/>
      <c r="WJC69" s="126"/>
      <c r="WJD69" s="126"/>
      <c r="WJE69" s="126"/>
      <c r="WJF69" s="124"/>
      <c r="WJG69" s="125"/>
      <c r="WJH69" s="129"/>
      <c r="WJI69" s="125"/>
      <c r="WJJ69" s="126"/>
      <c r="WJK69" s="126"/>
      <c r="WJL69" s="126"/>
      <c r="WJM69" s="124"/>
      <c r="WJN69" s="125"/>
      <c r="WJO69" s="129"/>
      <c r="WJP69" s="125"/>
      <c r="WJQ69" s="126"/>
      <c r="WJR69" s="126"/>
      <c r="WJS69" s="126"/>
      <c r="WJT69" s="124"/>
      <c r="WJU69" s="125"/>
      <c r="WJV69" s="129"/>
      <c r="WJW69" s="125"/>
      <c r="WJX69" s="126"/>
      <c r="WJY69" s="126"/>
      <c r="WJZ69" s="126"/>
      <c r="WKA69" s="124"/>
      <c r="WKB69" s="125"/>
      <c r="WKC69" s="129"/>
      <c r="WKD69" s="125"/>
      <c r="WKE69" s="126"/>
      <c r="WKF69" s="126"/>
      <c r="WKG69" s="126"/>
      <c r="WKH69" s="124"/>
      <c r="WKI69" s="125"/>
      <c r="WKJ69" s="129"/>
      <c r="WKK69" s="125"/>
      <c r="WKL69" s="126"/>
      <c r="WKM69" s="126"/>
      <c r="WKN69" s="126"/>
      <c r="WKO69" s="124"/>
      <c r="WKP69" s="125"/>
      <c r="WKQ69" s="129"/>
      <c r="WKR69" s="125"/>
      <c r="WKS69" s="126"/>
      <c r="WKT69" s="126"/>
      <c r="WKU69" s="126"/>
      <c r="WKV69" s="124"/>
      <c r="WKW69" s="125"/>
      <c r="WKX69" s="129"/>
      <c r="WKY69" s="125"/>
      <c r="WKZ69" s="126"/>
      <c r="WLA69" s="126"/>
      <c r="WLB69" s="126"/>
      <c r="WLC69" s="124"/>
      <c r="WLD69" s="125"/>
      <c r="WLE69" s="129"/>
      <c r="WLF69" s="125"/>
      <c r="WLG69" s="126"/>
      <c r="WLH69" s="126"/>
      <c r="WLI69" s="126"/>
      <c r="WLJ69" s="124"/>
      <c r="WLK69" s="125"/>
      <c r="WLL69" s="129"/>
      <c r="WLM69" s="125"/>
      <c r="WLN69" s="126"/>
      <c r="WLO69" s="126"/>
      <c r="WLP69" s="126"/>
      <c r="WLQ69" s="124"/>
      <c r="WLR69" s="125"/>
      <c r="WLS69" s="129"/>
      <c r="WLT69" s="125"/>
      <c r="WLU69" s="126"/>
      <c r="WLV69" s="126"/>
      <c r="WLW69" s="126"/>
      <c r="WLX69" s="124"/>
      <c r="WLY69" s="125"/>
      <c r="WLZ69" s="129"/>
      <c r="WMA69" s="125"/>
      <c r="WMB69" s="126"/>
      <c r="WMC69" s="126"/>
      <c r="WMD69" s="126"/>
      <c r="WME69" s="124"/>
      <c r="WMF69" s="125"/>
      <c r="WMG69" s="129"/>
      <c r="WMH69" s="125"/>
      <c r="WMI69" s="126"/>
      <c r="WMJ69" s="126"/>
      <c r="WMK69" s="126"/>
      <c r="WML69" s="124"/>
      <c r="WMM69" s="125"/>
      <c r="WMN69" s="129"/>
      <c r="WMO69" s="125"/>
      <c r="WMP69" s="126"/>
      <c r="WMQ69" s="126"/>
      <c r="WMR69" s="126"/>
      <c r="WMS69" s="124"/>
      <c r="WMT69" s="125"/>
      <c r="WMU69" s="129"/>
      <c r="WMV69" s="125"/>
      <c r="WMW69" s="126"/>
      <c r="WMX69" s="126"/>
      <c r="WMY69" s="126"/>
      <c r="WMZ69" s="124"/>
      <c r="WNA69" s="125"/>
      <c r="WNB69" s="129"/>
      <c r="WNC69" s="125"/>
      <c r="WND69" s="126"/>
      <c r="WNE69" s="126"/>
      <c r="WNF69" s="126"/>
      <c r="WNG69" s="124"/>
      <c r="WNH69" s="125"/>
      <c r="WNI69" s="129"/>
      <c r="WNJ69" s="125"/>
      <c r="WNK69" s="126"/>
      <c r="WNL69" s="126"/>
      <c r="WNM69" s="126"/>
      <c r="WNN69" s="124"/>
      <c r="WNO69" s="125"/>
      <c r="WNP69" s="129"/>
      <c r="WNQ69" s="125"/>
      <c r="WNR69" s="126"/>
      <c r="WNS69" s="126"/>
      <c r="WNT69" s="126"/>
      <c r="WNU69" s="124"/>
      <c r="WNV69" s="125"/>
      <c r="WNW69" s="129"/>
      <c r="WNX69" s="125"/>
      <c r="WNY69" s="126"/>
      <c r="WNZ69" s="126"/>
      <c r="WOA69" s="126"/>
      <c r="WOB69" s="124"/>
      <c r="WOC69" s="125"/>
      <c r="WOD69" s="129"/>
      <c r="WOE69" s="125"/>
      <c r="WOF69" s="126"/>
      <c r="WOG69" s="126"/>
      <c r="WOH69" s="126"/>
      <c r="WOI69" s="124"/>
      <c r="WOJ69" s="125"/>
      <c r="WOK69" s="129"/>
      <c r="WOL69" s="125"/>
      <c r="WOM69" s="126"/>
      <c r="WON69" s="126"/>
      <c r="WOO69" s="126"/>
      <c r="WOP69" s="124"/>
      <c r="WOQ69" s="125"/>
      <c r="WOR69" s="129"/>
      <c r="WOS69" s="125"/>
      <c r="WOT69" s="126"/>
      <c r="WOU69" s="126"/>
      <c r="WOV69" s="126"/>
      <c r="WOW69" s="124"/>
      <c r="WOX69" s="125"/>
      <c r="WOY69" s="129"/>
      <c r="WOZ69" s="125"/>
      <c r="WPA69" s="126"/>
      <c r="WPB69" s="126"/>
      <c r="WPC69" s="126"/>
      <c r="WPD69" s="124"/>
      <c r="WPE69" s="125"/>
      <c r="WPF69" s="129"/>
      <c r="WPG69" s="125"/>
      <c r="WPH69" s="126"/>
      <c r="WPI69" s="126"/>
      <c r="WPJ69" s="126"/>
      <c r="WPK69" s="124"/>
      <c r="WPL69" s="125"/>
      <c r="WPM69" s="129"/>
      <c r="WPN69" s="125"/>
      <c r="WPO69" s="126"/>
      <c r="WPP69" s="126"/>
      <c r="WPQ69" s="126"/>
      <c r="WPR69" s="124"/>
      <c r="WPS69" s="125"/>
      <c r="WPT69" s="129"/>
      <c r="WPU69" s="125"/>
      <c r="WPV69" s="126"/>
      <c r="WPW69" s="126"/>
      <c r="WPX69" s="126"/>
      <c r="WPY69" s="124"/>
      <c r="WPZ69" s="125"/>
      <c r="WQA69" s="129"/>
      <c r="WQB69" s="125"/>
      <c r="WQC69" s="126"/>
      <c r="WQD69" s="126"/>
      <c r="WQE69" s="126"/>
      <c r="WQF69" s="124"/>
      <c r="WQG69" s="125"/>
      <c r="WQH69" s="129"/>
      <c r="WQI69" s="125"/>
      <c r="WQJ69" s="126"/>
      <c r="WQK69" s="126"/>
      <c r="WQL69" s="126"/>
      <c r="WQM69" s="124"/>
      <c r="WQN69" s="125"/>
      <c r="WQO69" s="129"/>
      <c r="WQP69" s="125"/>
      <c r="WQQ69" s="126"/>
      <c r="WQR69" s="126"/>
      <c r="WQS69" s="126"/>
      <c r="WQT69" s="124"/>
      <c r="WQU69" s="125"/>
      <c r="WQV69" s="129"/>
      <c r="WQW69" s="125"/>
      <c r="WQX69" s="126"/>
      <c r="WQY69" s="126"/>
      <c r="WQZ69" s="126"/>
      <c r="WRA69" s="124"/>
      <c r="WRB69" s="125"/>
      <c r="WRC69" s="129"/>
      <c r="WRD69" s="125"/>
      <c r="WRE69" s="126"/>
      <c r="WRF69" s="126"/>
      <c r="WRG69" s="126"/>
      <c r="WRH69" s="124"/>
      <c r="WRI69" s="125"/>
      <c r="WRJ69" s="129"/>
      <c r="WRK69" s="125"/>
      <c r="WRL69" s="126"/>
      <c r="WRM69" s="126"/>
      <c r="WRN69" s="126"/>
      <c r="WRO69" s="124"/>
      <c r="WRP69" s="125"/>
      <c r="WRQ69" s="129"/>
      <c r="WRR69" s="125"/>
      <c r="WRS69" s="126"/>
      <c r="WRT69" s="126"/>
      <c r="WRU69" s="126"/>
      <c r="WRV69" s="124"/>
      <c r="WRW69" s="125"/>
      <c r="WRX69" s="129"/>
      <c r="WRY69" s="125"/>
      <c r="WRZ69" s="126"/>
      <c r="WSA69" s="126"/>
      <c r="WSB69" s="126"/>
      <c r="WSC69" s="124"/>
      <c r="WSD69" s="125"/>
      <c r="WSE69" s="129"/>
      <c r="WSF69" s="125"/>
      <c r="WSG69" s="126"/>
      <c r="WSH69" s="126"/>
      <c r="WSI69" s="126"/>
      <c r="WSJ69" s="124"/>
      <c r="WSK69" s="125"/>
      <c r="WSL69" s="129"/>
      <c r="WSM69" s="125"/>
      <c r="WSN69" s="126"/>
      <c r="WSO69" s="126"/>
      <c r="WSP69" s="126"/>
      <c r="WSQ69" s="124"/>
      <c r="WSR69" s="125"/>
      <c r="WSS69" s="129"/>
      <c r="WST69" s="125"/>
      <c r="WSU69" s="126"/>
      <c r="WSV69" s="126"/>
      <c r="WSW69" s="126"/>
      <c r="WSX69" s="124"/>
      <c r="WSY69" s="125"/>
      <c r="WSZ69" s="129"/>
      <c r="WTA69" s="125"/>
      <c r="WTB69" s="126"/>
      <c r="WTC69" s="126"/>
      <c r="WTD69" s="126"/>
      <c r="WTE69" s="124"/>
      <c r="WTF69" s="125"/>
      <c r="WTG69" s="129"/>
      <c r="WTH69" s="125"/>
      <c r="WTI69" s="126"/>
      <c r="WTJ69" s="126"/>
      <c r="WTK69" s="126"/>
      <c r="WTL69" s="124"/>
      <c r="WTM69" s="125"/>
      <c r="WTN69" s="129"/>
      <c r="WTO69" s="125"/>
      <c r="WTP69" s="126"/>
      <c r="WTQ69" s="126"/>
      <c r="WTR69" s="126"/>
      <c r="WTS69" s="124"/>
      <c r="WTT69" s="125"/>
      <c r="WTU69" s="129"/>
      <c r="WTV69" s="125"/>
      <c r="WTW69" s="126"/>
      <c r="WTX69" s="126"/>
      <c r="WTY69" s="126"/>
      <c r="WTZ69" s="124"/>
      <c r="WUA69" s="125"/>
      <c r="WUB69" s="129"/>
      <c r="WUC69" s="125"/>
      <c r="WUD69" s="126"/>
      <c r="WUE69" s="126"/>
      <c r="WUF69" s="126"/>
      <c r="WUG69" s="124"/>
      <c r="WUH69" s="125"/>
      <c r="WUI69" s="129"/>
      <c r="WUJ69" s="125"/>
      <c r="WUK69" s="126"/>
      <c r="WUL69" s="126"/>
      <c r="WUM69" s="126"/>
      <c r="WUN69" s="124"/>
      <c r="WUO69" s="125"/>
      <c r="WUP69" s="129"/>
      <c r="WUQ69" s="125"/>
      <c r="WUR69" s="126"/>
      <c r="WUS69" s="126"/>
      <c r="WUT69" s="126"/>
      <c r="WUU69" s="124"/>
      <c r="WUV69" s="125"/>
      <c r="WUW69" s="129"/>
      <c r="WUX69" s="125"/>
      <c r="WUY69" s="126"/>
      <c r="WUZ69" s="126"/>
      <c r="WVA69" s="126"/>
      <c r="WVB69" s="124"/>
      <c r="WVC69" s="125"/>
      <c r="WVD69" s="129"/>
      <c r="WVE69" s="125"/>
      <c r="WVF69" s="126"/>
      <c r="WVG69" s="126"/>
      <c r="WVH69" s="126"/>
      <c r="WVI69" s="124"/>
      <c r="WVJ69" s="125"/>
      <c r="WVK69" s="129"/>
      <c r="WVL69" s="125"/>
      <c r="WVM69" s="126"/>
      <c r="WVN69" s="126"/>
      <c r="WVO69" s="126"/>
      <c r="WVP69" s="124"/>
      <c r="WVQ69" s="125"/>
      <c r="WVR69" s="129"/>
      <c r="WVS69" s="125"/>
      <c r="WVT69" s="126"/>
      <c r="WVU69" s="126"/>
      <c r="WVV69" s="126"/>
      <c r="WVW69" s="124"/>
      <c r="WVX69" s="125"/>
      <c r="WVY69" s="129"/>
      <c r="WVZ69" s="125"/>
      <c r="WWA69" s="126"/>
      <c r="WWB69" s="126"/>
      <c r="WWC69" s="126"/>
      <c r="WWD69" s="124"/>
      <c r="WWE69" s="125"/>
      <c r="WWF69" s="129"/>
      <c r="WWG69" s="125"/>
      <c r="WWH69" s="126"/>
      <c r="WWI69" s="126"/>
      <c r="WWJ69" s="126"/>
      <c r="WWK69" s="124"/>
      <c r="WWL69" s="125"/>
      <c r="WWM69" s="129"/>
      <c r="WWN69" s="125"/>
      <c r="WWO69" s="126"/>
      <c r="WWP69" s="126"/>
      <c r="WWQ69" s="126"/>
      <c r="WWR69" s="124"/>
      <c r="WWS69" s="125"/>
      <c r="WWT69" s="129"/>
      <c r="WWU69" s="125"/>
      <c r="WWV69" s="126"/>
      <c r="WWW69" s="126"/>
      <c r="WWX69" s="126"/>
      <c r="WWY69" s="124"/>
      <c r="WWZ69" s="125"/>
      <c r="WXA69" s="129"/>
      <c r="WXB69" s="125"/>
      <c r="WXC69" s="126"/>
      <c r="WXD69" s="126"/>
      <c r="WXE69" s="126"/>
      <c r="WXF69" s="124"/>
      <c r="WXG69" s="125"/>
      <c r="WXH69" s="129"/>
      <c r="WXI69" s="125"/>
      <c r="WXJ69" s="126"/>
      <c r="WXK69" s="126"/>
      <c r="WXL69" s="126"/>
      <c r="WXM69" s="124"/>
      <c r="WXN69" s="125"/>
      <c r="WXO69" s="129"/>
      <c r="WXP69" s="125"/>
      <c r="WXQ69" s="126"/>
      <c r="WXR69" s="126"/>
      <c r="WXS69" s="126"/>
      <c r="WXT69" s="124"/>
      <c r="WXU69" s="125"/>
      <c r="WXV69" s="129"/>
      <c r="WXW69" s="125"/>
      <c r="WXX69" s="126"/>
      <c r="WXY69" s="126"/>
      <c r="WXZ69" s="126"/>
      <c r="WYA69" s="124"/>
      <c r="WYB69" s="125"/>
      <c r="WYC69" s="129"/>
      <c r="WYD69" s="125"/>
      <c r="WYE69" s="126"/>
      <c r="WYF69" s="126"/>
      <c r="WYG69" s="126"/>
      <c r="WYH69" s="124"/>
      <c r="WYI69" s="125"/>
      <c r="WYJ69" s="129"/>
      <c r="WYK69" s="125"/>
      <c r="WYL69" s="126"/>
      <c r="WYM69" s="126"/>
      <c r="WYN69" s="126"/>
      <c r="WYO69" s="124"/>
      <c r="WYP69" s="125"/>
      <c r="WYQ69" s="129"/>
      <c r="WYR69" s="125"/>
      <c r="WYS69" s="126"/>
      <c r="WYT69" s="126"/>
      <c r="WYU69" s="126"/>
      <c r="WYV69" s="124"/>
      <c r="WYW69" s="125"/>
      <c r="WYX69" s="129"/>
      <c r="WYY69" s="125"/>
      <c r="WYZ69" s="126"/>
      <c r="WZA69" s="126"/>
      <c r="WZB69" s="126"/>
      <c r="WZC69" s="124"/>
      <c r="WZD69" s="125"/>
      <c r="WZE69" s="129"/>
      <c r="WZF69" s="125"/>
      <c r="WZG69" s="126"/>
      <c r="WZH69" s="126"/>
      <c r="WZI69" s="126"/>
      <c r="WZJ69" s="124"/>
      <c r="WZK69" s="125"/>
      <c r="WZL69" s="129"/>
      <c r="WZM69" s="125"/>
      <c r="WZN69" s="126"/>
      <c r="WZO69" s="126"/>
      <c r="WZP69" s="126"/>
      <c r="WZQ69" s="124"/>
      <c r="WZR69" s="125"/>
      <c r="WZS69" s="129"/>
      <c r="WZT69" s="125"/>
      <c r="WZU69" s="126"/>
      <c r="WZV69" s="126"/>
      <c r="WZW69" s="126"/>
      <c r="WZX69" s="124"/>
      <c r="WZY69" s="125"/>
      <c r="WZZ69" s="129"/>
      <c r="XAA69" s="125"/>
      <c r="XAB69" s="126"/>
      <c r="XAC69" s="126"/>
      <c r="XAD69" s="126"/>
      <c r="XAE69" s="124"/>
      <c r="XAF69" s="125"/>
      <c r="XAG69" s="129"/>
      <c r="XAH69" s="125"/>
      <c r="XAI69" s="126"/>
      <c r="XAJ69" s="126"/>
      <c r="XAK69" s="126"/>
      <c r="XAL69" s="124"/>
      <c r="XAM69" s="125"/>
      <c r="XAN69" s="129"/>
      <c r="XAO69" s="125"/>
      <c r="XAP69" s="126"/>
      <c r="XAQ69" s="126"/>
      <c r="XAR69" s="126"/>
      <c r="XAS69" s="124"/>
      <c r="XAT69" s="125"/>
      <c r="XAU69" s="129"/>
      <c r="XAV69" s="125"/>
      <c r="XAW69" s="126"/>
      <c r="XAX69" s="126"/>
      <c r="XAY69" s="126"/>
      <c r="XAZ69" s="124"/>
      <c r="XBA69" s="125"/>
      <c r="XBB69" s="129"/>
      <c r="XBC69" s="125"/>
      <c r="XBD69" s="126"/>
      <c r="XBE69" s="126"/>
      <c r="XBF69" s="126"/>
      <c r="XBG69" s="124"/>
      <c r="XBH69" s="125"/>
      <c r="XBI69" s="129"/>
      <c r="XBJ69" s="125"/>
      <c r="XBK69" s="126"/>
      <c r="XBL69" s="126"/>
      <c r="XBM69" s="126"/>
      <c r="XBN69" s="124"/>
      <c r="XBO69" s="125"/>
      <c r="XBP69" s="129"/>
      <c r="XBQ69" s="125"/>
      <c r="XBR69" s="126"/>
      <c r="XBS69" s="126"/>
      <c r="XBT69" s="126"/>
      <c r="XBU69" s="124"/>
      <c r="XBV69" s="125"/>
      <c r="XBW69" s="129"/>
      <c r="XBX69" s="125"/>
      <c r="XBY69" s="126"/>
      <c r="XBZ69" s="126"/>
      <c r="XCA69" s="126"/>
      <c r="XCB69" s="124"/>
      <c r="XCC69" s="125"/>
      <c r="XCD69" s="129"/>
      <c r="XCE69" s="125"/>
      <c r="XCF69" s="126"/>
      <c r="XCG69" s="126"/>
      <c r="XCH69" s="126"/>
      <c r="XCI69" s="124"/>
      <c r="XCJ69" s="125"/>
      <c r="XCK69" s="129"/>
      <c r="XCL69" s="125"/>
      <c r="XCM69" s="126"/>
      <c r="XCN69" s="126"/>
      <c r="XCO69" s="126"/>
      <c r="XCP69" s="124"/>
      <c r="XCQ69" s="125"/>
      <c r="XCR69" s="129"/>
      <c r="XCS69" s="125"/>
      <c r="XCT69" s="126"/>
      <c r="XCU69" s="126"/>
      <c r="XCV69" s="126"/>
      <c r="XCW69" s="124"/>
      <c r="XCX69" s="125"/>
      <c r="XCY69" s="129"/>
      <c r="XCZ69" s="125"/>
      <c r="XDA69" s="126"/>
      <c r="XDB69" s="126"/>
      <c r="XDC69" s="126"/>
      <c r="XDD69" s="124"/>
      <c r="XDE69" s="125"/>
      <c r="XDF69" s="129"/>
      <c r="XDG69" s="125"/>
      <c r="XDH69" s="126"/>
      <c r="XDI69" s="126"/>
      <c r="XDJ69" s="126"/>
      <c r="XDK69" s="124"/>
      <c r="XDL69" s="125"/>
      <c r="XDM69" s="129"/>
      <c r="XDN69" s="125"/>
      <c r="XDO69" s="126"/>
      <c r="XDP69" s="126"/>
      <c r="XDQ69" s="126"/>
      <c r="XDR69" s="124"/>
      <c r="XDS69" s="125"/>
      <c r="XDT69" s="129"/>
      <c r="XDU69" s="125"/>
      <c r="XDV69" s="126"/>
      <c r="XDW69" s="126"/>
      <c r="XDX69" s="126"/>
      <c r="XDY69" s="124"/>
      <c r="XDZ69" s="125"/>
      <c r="XEA69" s="129"/>
      <c r="XEB69" s="125"/>
      <c r="XEC69" s="126"/>
      <c r="XED69" s="126"/>
      <c r="XEE69" s="126"/>
      <c r="XEF69" s="124"/>
      <c r="XEG69" s="125"/>
      <c r="XEH69" s="129"/>
      <c r="XEI69" s="125"/>
      <c r="XEJ69" s="126"/>
      <c r="XEK69" s="126"/>
      <c r="XEL69" s="126"/>
      <c r="XEM69" s="124"/>
      <c r="XEN69" s="125"/>
      <c r="XEO69" s="129"/>
      <c r="XEP69" s="125"/>
      <c r="XEQ69" s="126"/>
      <c r="XER69" s="126"/>
      <c r="XES69" s="126"/>
      <c r="XET69" s="124"/>
      <c r="XEU69" s="125"/>
      <c r="XEV69" s="129"/>
      <c r="XEW69" s="125"/>
      <c r="XEX69" s="126"/>
      <c r="XEY69" s="126"/>
      <c r="XEZ69" s="126"/>
      <c r="XFA69" s="124"/>
      <c r="XFB69" s="125"/>
      <c r="XFC69" s="129"/>
      <c r="XFD69" s="125"/>
    </row>
    <row r="70" spans="1:16384" s="46" customFormat="1" ht="13" x14ac:dyDescent="0.3">
      <c r="A70" s="124"/>
      <c r="B70" s="125"/>
      <c r="C70" s="129">
        <v>5</v>
      </c>
      <c r="D70" s="125" t="s">
        <v>409</v>
      </c>
      <c r="E70" s="126">
        <v>5</v>
      </c>
      <c r="F70" s="126"/>
      <c r="G70" s="126">
        <f t="shared" si="3"/>
        <v>5</v>
      </c>
      <c r="H70" s="124"/>
      <c r="I70" s="125"/>
      <c r="J70" s="129"/>
      <c r="K70" s="125"/>
      <c r="L70" s="126"/>
      <c r="M70" s="126"/>
      <c r="N70" s="126"/>
      <c r="O70" s="124"/>
      <c r="P70" s="125"/>
      <c r="Q70" s="129"/>
      <c r="R70" s="125"/>
      <c r="S70" s="126"/>
      <c r="T70" s="126"/>
      <c r="U70" s="126"/>
      <c r="V70" s="124"/>
      <c r="W70" s="125"/>
      <c r="X70" s="129"/>
      <c r="Y70" s="125"/>
      <c r="Z70" s="126"/>
      <c r="AA70" s="126"/>
      <c r="AB70" s="126"/>
      <c r="AC70" s="124"/>
      <c r="AD70" s="125"/>
      <c r="AE70" s="129"/>
      <c r="AF70" s="125"/>
      <c r="AG70" s="126"/>
      <c r="AH70" s="126"/>
      <c r="AI70" s="126"/>
      <c r="AJ70" s="124"/>
      <c r="AK70" s="125"/>
      <c r="AL70" s="129"/>
      <c r="AM70" s="125"/>
      <c r="AN70" s="126"/>
      <c r="AO70" s="126"/>
      <c r="AP70" s="126"/>
      <c r="AQ70" s="124"/>
      <c r="AR70" s="125"/>
      <c r="AS70" s="129"/>
      <c r="AT70" s="125"/>
      <c r="AU70" s="126"/>
      <c r="AV70" s="126"/>
      <c r="AW70" s="126"/>
      <c r="AX70" s="124"/>
      <c r="AY70" s="125"/>
      <c r="AZ70" s="129"/>
      <c r="BA70" s="125"/>
      <c r="BB70" s="126"/>
      <c r="BC70" s="126"/>
      <c r="BD70" s="126"/>
      <c r="BE70" s="124"/>
      <c r="BF70" s="125"/>
      <c r="BG70" s="129"/>
      <c r="BH70" s="125"/>
      <c r="BI70" s="126"/>
      <c r="BJ70" s="126"/>
      <c r="BK70" s="126"/>
      <c r="BL70" s="124"/>
      <c r="BM70" s="125"/>
      <c r="BN70" s="129"/>
      <c r="BO70" s="125"/>
      <c r="BP70" s="126"/>
      <c r="BQ70" s="126"/>
      <c r="BR70" s="126"/>
      <c r="BS70" s="124"/>
      <c r="BT70" s="125"/>
      <c r="BU70" s="129"/>
      <c r="BV70" s="125"/>
      <c r="BW70" s="126"/>
      <c r="BX70" s="126"/>
      <c r="BY70" s="126"/>
      <c r="BZ70" s="124"/>
      <c r="CA70" s="125"/>
      <c r="CB70" s="129"/>
      <c r="CC70" s="125"/>
      <c r="CD70" s="126"/>
      <c r="CE70" s="126"/>
      <c r="CF70" s="126"/>
      <c r="CG70" s="124"/>
      <c r="CH70" s="125"/>
      <c r="CI70" s="129"/>
      <c r="CJ70" s="125"/>
      <c r="CK70" s="126"/>
      <c r="CL70" s="126"/>
      <c r="CM70" s="126"/>
      <c r="CN70" s="124"/>
      <c r="CO70" s="125"/>
      <c r="CP70" s="129"/>
      <c r="CQ70" s="125"/>
      <c r="CR70" s="126"/>
      <c r="CS70" s="126"/>
      <c r="CT70" s="126"/>
      <c r="CU70" s="124"/>
      <c r="CV70" s="125"/>
      <c r="CW70" s="129"/>
      <c r="CX70" s="125"/>
      <c r="CY70" s="126"/>
      <c r="CZ70" s="126"/>
      <c r="DA70" s="126"/>
      <c r="DB70" s="124"/>
      <c r="DC70" s="125"/>
      <c r="DD70" s="129"/>
      <c r="DE70" s="125"/>
      <c r="DF70" s="126"/>
      <c r="DG70" s="126"/>
      <c r="DH70" s="126"/>
      <c r="DI70" s="124"/>
      <c r="DJ70" s="125"/>
      <c r="DK70" s="129"/>
      <c r="DL70" s="125"/>
      <c r="DM70" s="126"/>
      <c r="DN70" s="126"/>
      <c r="DO70" s="126"/>
      <c r="DP70" s="124"/>
      <c r="DQ70" s="125"/>
      <c r="DR70" s="129"/>
      <c r="DS70" s="125"/>
      <c r="DT70" s="126"/>
      <c r="DU70" s="126"/>
      <c r="DV70" s="126"/>
      <c r="DW70" s="124"/>
      <c r="DX70" s="125"/>
      <c r="DY70" s="129"/>
      <c r="DZ70" s="125"/>
      <c r="EA70" s="126"/>
      <c r="EB70" s="126"/>
      <c r="EC70" s="126"/>
      <c r="ED70" s="124"/>
      <c r="EE70" s="125"/>
      <c r="EF70" s="129"/>
      <c r="EG70" s="125"/>
      <c r="EH70" s="126"/>
      <c r="EI70" s="126"/>
      <c r="EJ70" s="126"/>
      <c r="EK70" s="124"/>
      <c r="EL70" s="125"/>
      <c r="EM70" s="129"/>
      <c r="EN70" s="125"/>
      <c r="EO70" s="126"/>
      <c r="EP70" s="126"/>
      <c r="EQ70" s="126"/>
      <c r="ER70" s="124"/>
      <c r="ES70" s="125"/>
      <c r="ET70" s="129"/>
      <c r="EU70" s="125"/>
      <c r="EV70" s="126"/>
      <c r="EW70" s="126"/>
      <c r="EX70" s="126"/>
      <c r="EY70" s="124"/>
      <c r="EZ70" s="125"/>
      <c r="FA70" s="129"/>
      <c r="FB70" s="125"/>
      <c r="FC70" s="126"/>
      <c r="FD70" s="126"/>
      <c r="FE70" s="126"/>
      <c r="FF70" s="124"/>
      <c r="FG70" s="125"/>
      <c r="FH70" s="129"/>
      <c r="FI70" s="125"/>
      <c r="FJ70" s="126"/>
      <c r="FK70" s="126"/>
      <c r="FL70" s="126"/>
      <c r="FM70" s="124"/>
      <c r="FN70" s="125"/>
      <c r="FO70" s="129"/>
      <c r="FP70" s="125"/>
      <c r="FQ70" s="126"/>
      <c r="FR70" s="126"/>
      <c r="FS70" s="126"/>
      <c r="FT70" s="124"/>
      <c r="FU70" s="125"/>
      <c r="FV70" s="129"/>
      <c r="FW70" s="125"/>
      <c r="FX70" s="126"/>
      <c r="FY70" s="126"/>
      <c r="FZ70" s="126"/>
      <c r="GA70" s="124"/>
      <c r="GB70" s="125"/>
      <c r="GC70" s="129"/>
      <c r="GD70" s="125"/>
      <c r="GE70" s="126"/>
      <c r="GF70" s="126"/>
      <c r="GG70" s="126"/>
      <c r="GH70" s="124"/>
      <c r="GI70" s="125"/>
      <c r="GJ70" s="129"/>
      <c r="GK70" s="125"/>
      <c r="GL70" s="126"/>
      <c r="GM70" s="126"/>
      <c r="GN70" s="126"/>
      <c r="GO70" s="124"/>
      <c r="GP70" s="125"/>
      <c r="GQ70" s="129"/>
      <c r="GR70" s="125"/>
      <c r="GS70" s="126"/>
      <c r="GT70" s="126"/>
      <c r="GU70" s="126"/>
      <c r="GV70" s="124"/>
      <c r="GW70" s="125"/>
      <c r="GX70" s="129"/>
      <c r="GY70" s="125"/>
      <c r="GZ70" s="126"/>
      <c r="HA70" s="126"/>
      <c r="HB70" s="126"/>
      <c r="HC70" s="124"/>
      <c r="HD70" s="125"/>
      <c r="HE70" s="129"/>
      <c r="HF70" s="125"/>
      <c r="HG70" s="126"/>
      <c r="HH70" s="126"/>
      <c r="HI70" s="126"/>
      <c r="HJ70" s="124"/>
      <c r="HK70" s="125"/>
      <c r="HL70" s="129"/>
      <c r="HM70" s="125"/>
      <c r="HN70" s="126"/>
      <c r="HO70" s="126"/>
      <c r="HP70" s="126"/>
      <c r="HQ70" s="124"/>
      <c r="HR70" s="125"/>
      <c r="HS70" s="129"/>
      <c r="HT70" s="125"/>
      <c r="HU70" s="126"/>
      <c r="HV70" s="126"/>
      <c r="HW70" s="126"/>
      <c r="HX70" s="124"/>
      <c r="HY70" s="125"/>
      <c r="HZ70" s="129"/>
      <c r="IA70" s="125"/>
      <c r="IB70" s="126"/>
      <c r="IC70" s="126"/>
      <c r="ID70" s="126"/>
      <c r="IE70" s="124"/>
      <c r="IF70" s="125"/>
      <c r="IG70" s="129"/>
      <c r="IH70" s="125"/>
      <c r="II70" s="126"/>
      <c r="IJ70" s="126"/>
      <c r="IK70" s="126"/>
      <c r="IL70" s="124"/>
      <c r="IM70" s="125"/>
      <c r="IN70" s="129"/>
      <c r="IO70" s="125"/>
      <c r="IP70" s="126"/>
      <c r="IQ70" s="126"/>
      <c r="IR70" s="126"/>
      <c r="IS70" s="124"/>
      <c r="IT70" s="125"/>
      <c r="IU70" s="129"/>
      <c r="IV70" s="125"/>
      <c r="IW70" s="126"/>
      <c r="IX70" s="126"/>
      <c r="IY70" s="126"/>
      <c r="IZ70" s="124"/>
      <c r="JA70" s="125"/>
      <c r="JB70" s="129"/>
      <c r="JC70" s="125"/>
      <c r="JD70" s="126"/>
      <c r="JE70" s="126"/>
      <c r="JF70" s="126"/>
      <c r="JG70" s="124"/>
      <c r="JH70" s="125"/>
      <c r="JI70" s="129"/>
      <c r="JJ70" s="125"/>
      <c r="JK70" s="126"/>
      <c r="JL70" s="126"/>
      <c r="JM70" s="126"/>
      <c r="JN70" s="124"/>
      <c r="JO70" s="125"/>
      <c r="JP70" s="129"/>
      <c r="JQ70" s="125"/>
      <c r="JR70" s="126"/>
      <c r="JS70" s="126"/>
      <c r="JT70" s="126"/>
      <c r="JU70" s="124"/>
      <c r="JV70" s="125"/>
      <c r="JW70" s="129"/>
      <c r="JX70" s="125"/>
      <c r="JY70" s="126"/>
      <c r="JZ70" s="126"/>
      <c r="KA70" s="126"/>
      <c r="KB70" s="124"/>
      <c r="KC70" s="125"/>
      <c r="KD70" s="129"/>
      <c r="KE70" s="125"/>
      <c r="KF70" s="126"/>
      <c r="KG70" s="126"/>
      <c r="KH70" s="126"/>
      <c r="KI70" s="124"/>
      <c r="KJ70" s="125"/>
      <c r="KK70" s="129"/>
      <c r="KL70" s="125"/>
      <c r="KM70" s="126"/>
      <c r="KN70" s="126"/>
      <c r="KO70" s="126"/>
      <c r="KP70" s="124"/>
      <c r="KQ70" s="125"/>
      <c r="KR70" s="129"/>
      <c r="KS70" s="125"/>
      <c r="KT70" s="126"/>
      <c r="KU70" s="126"/>
      <c r="KV70" s="126"/>
      <c r="KW70" s="124"/>
      <c r="KX70" s="125"/>
      <c r="KY70" s="129"/>
      <c r="KZ70" s="125"/>
      <c r="LA70" s="126"/>
      <c r="LB70" s="126"/>
      <c r="LC70" s="126"/>
      <c r="LD70" s="124"/>
      <c r="LE70" s="125"/>
      <c r="LF70" s="129"/>
      <c r="LG70" s="125"/>
      <c r="LH70" s="126"/>
      <c r="LI70" s="126"/>
      <c r="LJ70" s="126"/>
      <c r="LK70" s="124"/>
      <c r="LL70" s="125"/>
      <c r="LM70" s="129"/>
      <c r="LN70" s="125"/>
      <c r="LO70" s="126"/>
      <c r="LP70" s="126"/>
      <c r="LQ70" s="126"/>
      <c r="LR70" s="124"/>
      <c r="LS70" s="125"/>
      <c r="LT70" s="129"/>
      <c r="LU70" s="125"/>
      <c r="LV70" s="126"/>
      <c r="LW70" s="126"/>
      <c r="LX70" s="126"/>
      <c r="LY70" s="124"/>
      <c r="LZ70" s="125"/>
      <c r="MA70" s="129"/>
      <c r="MB70" s="125"/>
      <c r="MC70" s="126"/>
      <c r="MD70" s="126"/>
      <c r="ME70" s="126"/>
      <c r="MF70" s="124"/>
      <c r="MG70" s="125"/>
      <c r="MH70" s="129"/>
      <c r="MI70" s="125"/>
      <c r="MJ70" s="126"/>
      <c r="MK70" s="126"/>
      <c r="ML70" s="126"/>
      <c r="MM70" s="124"/>
      <c r="MN70" s="125"/>
      <c r="MO70" s="129"/>
      <c r="MP70" s="125"/>
      <c r="MQ70" s="126"/>
      <c r="MR70" s="126"/>
      <c r="MS70" s="126"/>
      <c r="MT70" s="124"/>
      <c r="MU70" s="125"/>
      <c r="MV70" s="129"/>
      <c r="MW70" s="125"/>
      <c r="MX70" s="126"/>
      <c r="MY70" s="126"/>
      <c r="MZ70" s="126"/>
      <c r="NA70" s="124"/>
      <c r="NB70" s="125"/>
      <c r="NC70" s="129"/>
      <c r="ND70" s="125"/>
      <c r="NE70" s="126"/>
      <c r="NF70" s="126"/>
      <c r="NG70" s="126"/>
      <c r="NH70" s="124"/>
      <c r="NI70" s="125"/>
      <c r="NJ70" s="129"/>
      <c r="NK70" s="125"/>
      <c r="NL70" s="126"/>
      <c r="NM70" s="126"/>
      <c r="NN70" s="126"/>
      <c r="NO70" s="124"/>
      <c r="NP70" s="125"/>
      <c r="NQ70" s="129"/>
      <c r="NR70" s="125"/>
      <c r="NS70" s="126"/>
      <c r="NT70" s="126"/>
      <c r="NU70" s="126"/>
      <c r="NV70" s="124"/>
      <c r="NW70" s="125"/>
      <c r="NX70" s="129"/>
      <c r="NY70" s="125"/>
      <c r="NZ70" s="126"/>
      <c r="OA70" s="126"/>
      <c r="OB70" s="126"/>
      <c r="OC70" s="124"/>
      <c r="OD70" s="125"/>
      <c r="OE70" s="129"/>
      <c r="OF70" s="125"/>
      <c r="OG70" s="126"/>
      <c r="OH70" s="126"/>
      <c r="OI70" s="126"/>
      <c r="OJ70" s="124"/>
      <c r="OK70" s="125"/>
      <c r="OL70" s="129"/>
      <c r="OM70" s="125"/>
      <c r="ON70" s="126"/>
      <c r="OO70" s="126"/>
      <c r="OP70" s="126"/>
      <c r="OQ70" s="124"/>
      <c r="OR70" s="125"/>
      <c r="OS70" s="129"/>
      <c r="OT70" s="125"/>
      <c r="OU70" s="126"/>
      <c r="OV70" s="126"/>
      <c r="OW70" s="126"/>
      <c r="OX70" s="124"/>
      <c r="OY70" s="125"/>
      <c r="OZ70" s="129"/>
      <c r="PA70" s="125"/>
      <c r="PB70" s="126"/>
      <c r="PC70" s="126"/>
      <c r="PD70" s="126"/>
      <c r="PE70" s="124"/>
      <c r="PF70" s="125"/>
      <c r="PG70" s="129"/>
      <c r="PH70" s="125"/>
      <c r="PI70" s="126"/>
      <c r="PJ70" s="126"/>
      <c r="PK70" s="126"/>
      <c r="PL70" s="124"/>
      <c r="PM70" s="125"/>
      <c r="PN70" s="129"/>
      <c r="PO70" s="125"/>
      <c r="PP70" s="126"/>
      <c r="PQ70" s="126"/>
      <c r="PR70" s="126"/>
      <c r="PS70" s="124"/>
      <c r="PT70" s="125"/>
      <c r="PU70" s="129"/>
      <c r="PV70" s="125"/>
      <c r="PW70" s="126"/>
      <c r="PX70" s="126"/>
      <c r="PY70" s="126"/>
      <c r="PZ70" s="124"/>
      <c r="QA70" s="125"/>
      <c r="QB70" s="129"/>
      <c r="QC70" s="125"/>
      <c r="QD70" s="126"/>
      <c r="QE70" s="126"/>
      <c r="QF70" s="126"/>
      <c r="QG70" s="124"/>
      <c r="QH70" s="125"/>
      <c r="QI70" s="129"/>
      <c r="QJ70" s="125"/>
      <c r="QK70" s="126"/>
      <c r="QL70" s="126"/>
      <c r="QM70" s="126"/>
      <c r="QN70" s="124"/>
      <c r="QO70" s="125"/>
      <c r="QP70" s="129"/>
      <c r="QQ70" s="125"/>
      <c r="QR70" s="126"/>
      <c r="QS70" s="126"/>
      <c r="QT70" s="126"/>
      <c r="QU70" s="124"/>
      <c r="QV70" s="125"/>
      <c r="QW70" s="129"/>
      <c r="QX70" s="125"/>
      <c r="QY70" s="126"/>
      <c r="QZ70" s="126"/>
      <c r="RA70" s="126"/>
      <c r="RB70" s="124"/>
      <c r="RC70" s="125"/>
      <c r="RD70" s="129"/>
      <c r="RE70" s="125"/>
      <c r="RF70" s="126"/>
      <c r="RG70" s="126"/>
      <c r="RH70" s="126"/>
      <c r="RI70" s="124"/>
      <c r="RJ70" s="125"/>
      <c r="RK70" s="129"/>
      <c r="RL70" s="125"/>
      <c r="RM70" s="126"/>
      <c r="RN70" s="126"/>
      <c r="RO70" s="126"/>
      <c r="RP70" s="124"/>
      <c r="RQ70" s="125"/>
      <c r="RR70" s="129"/>
      <c r="RS70" s="125"/>
      <c r="RT70" s="126"/>
      <c r="RU70" s="126"/>
      <c r="RV70" s="126"/>
      <c r="RW70" s="124"/>
      <c r="RX70" s="125"/>
      <c r="RY70" s="129"/>
      <c r="RZ70" s="125"/>
      <c r="SA70" s="126"/>
      <c r="SB70" s="126"/>
      <c r="SC70" s="126"/>
      <c r="SD70" s="124"/>
      <c r="SE70" s="125"/>
      <c r="SF70" s="129"/>
      <c r="SG70" s="125"/>
      <c r="SH70" s="126"/>
      <c r="SI70" s="126"/>
      <c r="SJ70" s="126"/>
      <c r="SK70" s="124"/>
      <c r="SL70" s="125"/>
      <c r="SM70" s="129"/>
      <c r="SN70" s="125"/>
      <c r="SO70" s="126"/>
      <c r="SP70" s="126"/>
      <c r="SQ70" s="126"/>
      <c r="SR70" s="124"/>
      <c r="SS70" s="125"/>
      <c r="ST70" s="129"/>
      <c r="SU70" s="125"/>
      <c r="SV70" s="126"/>
      <c r="SW70" s="126"/>
      <c r="SX70" s="126"/>
      <c r="SY70" s="124"/>
      <c r="SZ70" s="125"/>
      <c r="TA70" s="129"/>
      <c r="TB70" s="125"/>
      <c r="TC70" s="126"/>
      <c r="TD70" s="126"/>
      <c r="TE70" s="126"/>
      <c r="TF70" s="124"/>
      <c r="TG70" s="125"/>
      <c r="TH70" s="129"/>
      <c r="TI70" s="125"/>
      <c r="TJ70" s="126"/>
      <c r="TK70" s="126"/>
      <c r="TL70" s="126"/>
      <c r="TM70" s="124"/>
      <c r="TN70" s="125"/>
      <c r="TO70" s="129"/>
      <c r="TP70" s="125"/>
      <c r="TQ70" s="126"/>
      <c r="TR70" s="126"/>
      <c r="TS70" s="126"/>
      <c r="TT70" s="124"/>
      <c r="TU70" s="125"/>
      <c r="TV70" s="129"/>
      <c r="TW70" s="125"/>
      <c r="TX70" s="126"/>
      <c r="TY70" s="126"/>
      <c r="TZ70" s="126"/>
      <c r="UA70" s="124"/>
      <c r="UB70" s="125"/>
      <c r="UC70" s="129"/>
      <c r="UD70" s="125"/>
      <c r="UE70" s="126"/>
      <c r="UF70" s="126"/>
      <c r="UG70" s="126"/>
      <c r="UH70" s="124"/>
      <c r="UI70" s="125"/>
      <c r="UJ70" s="129"/>
      <c r="UK70" s="125"/>
      <c r="UL70" s="126"/>
      <c r="UM70" s="126"/>
      <c r="UN70" s="126"/>
      <c r="UO70" s="124"/>
      <c r="UP70" s="125"/>
      <c r="UQ70" s="129"/>
      <c r="UR70" s="125"/>
      <c r="US70" s="126"/>
      <c r="UT70" s="126"/>
      <c r="UU70" s="126"/>
      <c r="UV70" s="124"/>
      <c r="UW70" s="125"/>
      <c r="UX70" s="129"/>
      <c r="UY70" s="125"/>
      <c r="UZ70" s="126"/>
      <c r="VA70" s="126"/>
      <c r="VB70" s="126"/>
      <c r="VC70" s="124"/>
      <c r="VD70" s="125"/>
      <c r="VE70" s="129"/>
      <c r="VF70" s="125"/>
      <c r="VG70" s="126"/>
      <c r="VH70" s="126"/>
      <c r="VI70" s="126"/>
      <c r="VJ70" s="124"/>
      <c r="VK70" s="125"/>
      <c r="VL70" s="129"/>
      <c r="VM70" s="125"/>
      <c r="VN70" s="126"/>
      <c r="VO70" s="126"/>
      <c r="VP70" s="126"/>
      <c r="VQ70" s="124"/>
      <c r="VR70" s="125"/>
      <c r="VS70" s="129"/>
      <c r="VT70" s="125"/>
      <c r="VU70" s="126"/>
      <c r="VV70" s="126"/>
      <c r="VW70" s="126"/>
      <c r="VX70" s="124"/>
      <c r="VY70" s="125"/>
      <c r="VZ70" s="129"/>
      <c r="WA70" s="125"/>
      <c r="WB70" s="126"/>
      <c r="WC70" s="126"/>
      <c r="WD70" s="126"/>
      <c r="WE70" s="124"/>
      <c r="WF70" s="125"/>
      <c r="WG70" s="129"/>
      <c r="WH70" s="125"/>
      <c r="WI70" s="126"/>
      <c r="WJ70" s="126"/>
      <c r="WK70" s="126"/>
      <c r="WL70" s="124"/>
      <c r="WM70" s="125"/>
      <c r="WN70" s="129"/>
      <c r="WO70" s="125"/>
      <c r="WP70" s="126"/>
      <c r="WQ70" s="126"/>
      <c r="WR70" s="126"/>
      <c r="WS70" s="124"/>
      <c r="WT70" s="125"/>
      <c r="WU70" s="129"/>
      <c r="WV70" s="125"/>
      <c r="WW70" s="126"/>
      <c r="WX70" s="126"/>
      <c r="WY70" s="126"/>
      <c r="WZ70" s="124"/>
      <c r="XA70" s="125"/>
      <c r="XB70" s="129"/>
      <c r="XC70" s="125"/>
      <c r="XD70" s="126"/>
      <c r="XE70" s="126"/>
      <c r="XF70" s="126"/>
      <c r="XG70" s="124"/>
      <c r="XH70" s="125"/>
      <c r="XI70" s="129"/>
      <c r="XJ70" s="125"/>
      <c r="XK70" s="126"/>
      <c r="XL70" s="126"/>
      <c r="XM70" s="126"/>
      <c r="XN70" s="124"/>
      <c r="XO70" s="125"/>
      <c r="XP70" s="129"/>
      <c r="XQ70" s="125"/>
      <c r="XR70" s="126"/>
      <c r="XS70" s="126"/>
      <c r="XT70" s="126"/>
      <c r="XU70" s="124"/>
      <c r="XV70" s="125"/>
      <c r="XW70" s="129"/>
      <c r="XX70" s="125"/>
      <c r="XY70" s="126"/>
      <c r="XZ70" s="126"/>
      <c r="YA70" s="126"/>
      <c r="YB70" s="124"/>
      <c r="YC70" s="125"/>
      <c r="YD70" s="129"/>
      <c r="YE70" s="125"/>
      <c r="YF70" s="126"/>
      <c r="YG70" s="126"/>
      <c r="YH70" s="126"/>
      <c r="YI70" s="124"/>
      <c r="YJ70" s="125"/>
      <c r="YK70" s="129"/>
      <c r="YL70" s="125"/>
      <c r="YM70" s="126"/>
      <c r="YN70" s="126"/>
      <c r="YO70" s="126"/>
      <c r="YP70" s="124"/>
      <c r="YQ70" s="125"/>
      <c r="YR70" s="129"/>
      <c r="YS70" s="125"/>
      <c r="YT70" s="126"/>
      <c r="YU70" s="126"/>
      <c r="YV70" s="126"/>
      <c r="YW70" s="124"/>
      <c r="YX70" s="125"/>
      <c r="YY70" s="129"/>
      <c r="YZ70" s="125"/>
      <c r="ZA70" s="126"/>
      <c r="ZB70" s="126"/>
      <c r="ZC70" s="126"/>
      <c r="ZD70" s="124"/>
      <c r="ZE70" s="125"/>
      <c r="ZF70" s="129"/>
      <c r="ZG70" s="125"/>
      <c r="ZH70" s="126"/>
      <c r="ZI70" s="126"/>
      <c r="ZJ70" s="126"/>
      <c r="ZK70" s="124"/>
      <c r="ZL70" s="125"/>
      <c r="ZM70" s="129"/>
      <c r="ZN70" s="125"/>
      <c r="ZO70" s="126"/>
      <c r="ZP70" s="126"/>
      <c r="ZQ70" s="126"/>
      <c r="ZR70" s="124"/>
      <c r="ZS70" s="125"/>
      <c r="ZT70" s="129"/>
      <c r="ZU70" s="125"/>
      <c r="ZV70" s="126"/>
      <c r="ZW70" s="126"/>
      <c r="ZX70" s="126"/>
      <c r="ZY70" s="124"/>
      <c r="ZZ70" s="125"/>
      <c r="AAA70" s="129"/>
      <c r="AAB70" s="125"/>
      <c r="AAC70" s="126"/>
      <c r="AAD70" s="126"/>
      <c r="AAE70" s="126"/>
      <c r="AAF70" s="124"/>
      <c r="AAG70" s="125"/>
      <c r="AAH70" s="129"/>
      <c r="AAI70" s="125"/>
      <c r="AAJ70" s="126"/>
      <c r="AAK70" s="126"/>
      <c r="AAL70" s="126"/>
      <c r="AAM70" s="124"/>
      <c r="AAN70" s="125"/>
      <c r="AAO70" s="129"/>
      <c r="AAP70" s="125"/>
      <c r="AAQ70" s="126"/>
      <c r="AAR70" s="126"/>
      <c r="AAS70" s="126"/>
      <c r="AAT70" s="124"/>
      <c r="AAU70" s="125"/>
      <c r="AAV70" s="129"/>
      <c r="AAW70" s="125"/>
      <c r="AAX70" s="126"/>
      <c r="AAY70" s="126"/>
      <c r="AAZ70" s="126"/>
      <c r="ABA70" s="124"/>
      <c r="ABB70" s="125"/>
      <c r="ABC70" s="129"/>
      <c r="ABD70" s="125"/>
      <c r="ABE70" s="126"/>
      <c r="ABF70" s="126"/>
      <c r="ABG70" s="126"/>
      <c r="ABH70" s="124"/>
      <c r="ABI70" s="125"/>
      <c r="ABJ70" s="129"/>
      <c r="ABK70" s="125"/>
      <c r="ABL70" s="126"/>
      <c r="ABM70" s="126"/>
      <c r="ABN70" s="126"/>
      <c r="ABO70" s="124"/>
      <c r="ABP70" s="125"/>
      <c r="ABQ70" s="129"/>
      <c r="ABR70" s="125"/>
      <c r="ABS70" s="126"/>
      <c r="ABT70" s="126"/>
      <c r="ABU70" s="126"/>
      <c r="ABV70" s="124"/>
      <c r="ABW70" s="125"/>
      <c r="ABX70" s="129"/>
      <c r="ABY70" s="125"/>
      <c r="ABZ70" s="126"/>
      <c r="ACA70" s="126"/>
      <c r="ACB70" s="126"/>
      <c r="ACC70" s="124"/>
      <c r="ACD70" s="125"/>
      <c r="ACE70" s="129"/>
      <c r="ACF70" s="125"/>
      <c r="ACG70" s="126"/>
      <c r="ACH70" s="126"/>
      <c r="ACI70" s="126"/>
      <c r="ACJ70" s="124"/>
      <c r="ACK70" s="125"/>
      <c r="ACL70" s="129"/>
      <c r="ACM70" s="125"/>
      <c r="ACN70" s="126"/>
      <c r="ACO70" s="126"/>
      <c r="ACP70" s="126"/>
      <c r="ACQ70" s="124"/>
      <c r="ACR70" s="125"/>
      <c r="ACS70" s="129"/>
      <c r="ACT70" s="125"/>
      <c r="ACU70" s="126"/>
      <c r="ACV70" s="126"/>
      <c r="ACW70" s="126"/>
      <c r="ACX70" s="124"/>
      <c r="ACY70" s="125"/>
      <c r="ACZ70" s="129"/>
      <c r="ADA70" s="125"/>
      <c r="ADB70" s="126"/>
      <c r="ADC70" s="126"/>
      <c r="ADD70" s="126"/>
      <c r="ADE70" s="124"/>
      <c r="ADF70" s="125"/>
      <c r="ADG70" s="129"/>
      <c r="ADH70" s="125"/>
      <c r="ADI70" s="126"/>
      <c r="ADJ70" s="126"/>
      <c r="ADK70" s="126"/>
      <c r="ADL70" s="124"/>
      <c r="ADM70" s="125"/>
      <c r="ADN70" s="129"/>
      <c r="ADO70" s="125"/>
      <c r="ADP70" s="126"/>
      <c r="ADQ70" s="126"/>
      <c r="ADR70" s="126"/>
      <c r="ADS70" s="124"/>
      <c r="ADT70" s="125"/>
      <c r="ADU70" s="129"/>
      <c r="ADV70" s="125"/>
      <c r="ADW70" s="126"/>
      <c r="ADX70" s="126"/>
      <c r="ADY70" s="126"/>
      <c r="ADZ70" s="124"/>
      <c r="AEA70" s="125"/>
      <c r="AEB70" s="129"/>
      <c r="AEC70" s="125"/>
      <c r="AED70" s="126"/>
      <c r="AEE70" s="126"/>
      <c r="AEF70" s="126"/>
      <c r="AEG70" s="124"/>
      <c r="AEH70" s="125"/>
      <c r="AEI70" s="129"/>
      <c r="AEJ70" s="125"/>
      <c r="AEK70" s="126"/>
      <c r="AEL70" s="126"/>
      <c r="AEM70" s="126"/>
      <c r="AEN70" s="124"/>
      <c r="AEO70" s="125"/>
      <c r="AEP70" s="129"/>
      <c r="AEQ70" s="125"/>
      <c r="AER70" s="126"/>
      <c r="AES70" s="126"/>
      <c r="AET70" s="126"/>
      <c r="AEU70" s="124"/>
      <c r="AEV70" s="125"/>
      <c r="AEW70" s="129"/>
      <c r="AEX70" s="125"/>
      <c r="AEY70" s="126"/>
      <c r="AEZ70" s="126"/>
      <c r="AFA70" s="126"/>
      <c r="AFB70" s="124"/>
      <c r="AFC70" s="125"/>
      <c r="AFD70" s="129"/>
      <c r="AFE70" s="125"/>
      <c r="AFF70" s="126"/>
      <c r="AFG70" s="126"/>
      <c r="AFH70" s="126"/>
      <c r="AFI70" s="124"/>
      <c r="AFJ70" s="125"/>
      <c r="AFK70" s="129"/>
      <c r="AFL70" s="125"/>
      <c r="AFM70" s="126"/>
      <c r="AFN70" s="126"/>
      <c r="AFO70" s="126"/>
      <c r="AFP70" s="124"/>
      <c r="AFQ70" s="125"/>
      <c r="AFR70" s="129"/>
      <c r="AFS70" s="125"/>
      <c r="AFT70" s="126"/>
      <c r="AFU70" s="126"/>
      <c r="AFV70" s="126"/>
      <c r="AFW70" s="124"/>
      <c r="AFX70" s="125"/>
      <c r="AFY70" s="129"/>
      <c r="AFZ70" s="125"/>
      <c r="AGA70" s="126"/>
      <c r="AGB70" s="126"/>
      <c r="AGC70" s="126"/>
      <c r="AGD70" s="124"/>
      <c r="AGE70" s="125"/>
      <c r="AGF70" s="129"/>
      <c r="AGG70" s="125"/>
      <c r="AGH70" s="126"/>
      <c r="AGI70" s="126"/>
      <c r="AGJ70" s="126"/>
      <c r="AGK70" s="124"/>
      <c r="AGL70" s="125"/>
      <c r="AGM70" s="129"/>
      <c r="AGN70" s="125"/>
      <c r="AGO70" s="126"/>
      <c r="AGP70" s="126"/>
      <c r="AGQ70" s="126"/>
      <c r="AGR70" s="124"/>
      <c r="AGS70" s="125"/>
      <c r="AGT70" s="129"/>
      <c r="AGU70" s="125"/>
      <c r="AGV70" s="126"/>
      <c r="AGW70" s="126"/>
      <c r="AGX70" s="126"/>
      <c r="AGY70" s="124"/>
      <c r="AGZ70" s="125"/>
      <c r="AHA70" s="129"/>
      <c r="AHB70" s="125"/>
      <c r="AHC70" s="126"/>
      <c r="AHD70" s="126"/>
      <c r="AHE70" s="126"/>
      <c r="AHF70" s="124"/>
      <c r="AHG70" s="125"/>
      <c r="AHH70" s="129"/>
      <c r="AHI70" s="125"/>
      <c r="AHJ70" s="126"/>
      <c r="AHK70" s="126"/>
      <c r="AHL70" s="126"/>
      <c r="AHM70" s="124"/>
      <c r="AHN70" s="125"/>
      <c r="AHO70" s="129"/>
      <c r="AHP70" s="125"/>
      <c r="AHQ70" s="126"/>
      <c r="AHR70" s="126"/>
      <c r="AHS70" s="126"/>
      <c r="AHT70" s="124"/>
      <c r="AHU70" s="125"/>
      <c r="AHV70" s="129"/>
      <c r="AHW70" s="125"/>
      <c r="AHX70" s="126"/>
      <c r="AHY70" s="126"/>
      <c r="AHZ70" s="126"/>
      <c r="AIA70" s="124"/>
      <c r="AIB70" s="125"/>
      <c r="AIC70" s="129"/>
      <c r="AID70" s="125"/>
      <c r="AIE70" s="126"/>
      <c r="AIF70" s="126"/>
      <c r="AIG70" s="126"/>
      <c r="AIH70" s="124"/>
      <c r="AII70" s="125"/>
      <c r="AIJ70" s="129"/>
      <c r="AIK70" s="125"/>
      <c r="AIL70" s="126"/>
      <c r="AIM70" s="126"/>
      <c r="AIN70" s="126"/>
      <c r="AIO70" s="124"/>
      <c r="AIP70" s="125"/>
      <c r="AIQ70" s="129"/>
      <c r="AIR70" s="125"/>
      <c r="AIS70" s="126"/>
      <c r="AIT70" s="126"/>
      <c r="AIU70" s="126"/>
      <c r="AIV70" s="124"/>
      <c r="AIW70" s="125"/>
      <c r="AIX70" s="129"/>
      <c r="AIY70" s="125"/>
      <c r="AIZ70" s="126"/>
      <c r="AJA70" s="126"/>
      <c r="AJB70" s="126"/>
      <c r="AJC70" s="124"/>
      <c r="AJD70" s="125"/>
      <c r="AJE70" s="129"/>
      <c r="AJF70" s="125"/>
      <c r="AJG70" s="126"/>
      <c r="AJH70" s="126"/>
      <c r="AJI70" s="126"/>
      <c r="AJJ70" s="124"/>
      <c r="AJK70" s="125"/>
      <c r="AJL70" s="129"/>
      <c r="AJM70" s="125"/>
      <c r="AJN70" s="126"/>
      <c r="AJO70" s="126"/>
      <c r="AJP70" s="126"/>
      <c r="AJQ70" s="124"/>
      <c r="AJR70" s="125"/>
      <c r="AJS70" s="129"/>
      <c r="AJT70" s="125"/>
      <c r="AJU70" s="126"/>
      <c r="AJV70" s="126"/>
      <c r="AJW70" s="126"/>
      <c r="AJX70" s="124"/>
      <c r="AJY70" s="125"/>
      <c r="AJZ70" s="129"/>
      <c r="AKA70" s="125"/>
      <c r="AKB70" s="126"/>
      <c r="AKC70" s="126"/>
      <c r="AKD70" s="126"/>
      <c r="AKE70" s="124"/>
      <c r="AKF70" s="125"/>
      <c r="AKG70" s="129"/>
      <c r="AKH70" s="125"/>
      <c r="AKI70" s="126"/>
      <c r="AKJ70" s="126"/>
      <c r="AKK70" s="126"/>
      <c r="AKL70" s="124"/>
      <c r="AKM70" s="125"/>
      <c r="AKN70" s="129"/>
      <c r="AKO70" s="125"/>
      <c r="AKP70" s="126"/>
      <c r="AKQ70" s="126"/>
      <c r="AKR70" s="126"/>
      <c r="AKS70" s="124"/>
      <c r="AKT70" s="125"/>
      <c r="AKU70" s="129"/>
      <c r="AKV70" s="125"/>
      <c r="AKW70" s="126"/>
      <c r="AKX70" s="126"/>
      <c r="AKY70" s="126"/>
      <c r="AKZ70" s="124"/>
      <c r="ALA70" s="125"/>
      <c r="ALB70" s="129"/>
      <c r="ALC70" s="125"/>
      <c r="ALD70" s="126"/>
      <c r="ALE70" s="126"/>
      <c r="ALF70" s="126"/>
      <c r="ALG70" s="124"/>
      <c r="ALH70" s="125"/>
      <c r="ALI70" s="129"/>
      <c r="ALJ70" s="125"/>
      <c r="ALK70" s="126"/>
      <c r="ALL70" s="126"/>
      <c r="ALM70" s="126"/>
      <c r="ALN70" s="124"/>
      <c r="ALO70" s="125"/>
      <c r="ALP70" s="129"/>
      <c r="ALQ70" s="125"/>
      <c r="ALR70" s="126"/>
      <c r="ALS70" s="126"/>
      <c r="ALT70" s="126"/>
      <c r="ALU70" s="124"/>
      <c r="ALV70" s="125"/>
      <c r="ALW70" s="129"/>
      <c r="ALX70" s="125"/>
      <c r="ALY70" s="126"/>
      <c r="ALZ70" s="126"/>
      <c r="AMA70" s="126"/>
      <c r="AMB70" s="124"/>
      <c r="AMC70" s="125"/>
      <c r="AMD70" s="129"/>
      <c r="AME70" s="125"/>
      <c r="AMF70" s="126"/>
      <c r="AMG70" s="126"/>
      <c r="AMH70" s="126"/>
      <c r="AMI70" s="124"/>
      <c r="AMJ70" s="125"/>
      <c r="AMK70" s="129"/>
      <c r="AML70" s="125"/>
      <c r="AMM70" s="126"/>
      <c r="AMN70" s="126"/>
      <c r="AMO70" s="126"/>
      <c r="AMP70" s="124"/>
      <c r="AMQ70" s="125"/>
      <c r="AMR70" s="129"/>
      <c r="AMS70" s="125"/>
      <c r="AMT70" s="126"/>
      <c r="AMU70" s="126"/>
      <c r="AMV70" s="126"/>
      <c r="AMW70" s="124"/>
      <c r="AMX70" s="125"/>
      <c r="AMY70" s="129"/>
      <c r="AMZ70" s="125"/>
      <c r="ANA70" s="126"/>
      <c r="ANB70" s="126"/>
      <c r="ANC70" s="126"/>
      <c r="AND70" s="124"/>
      <c r="ANE70" s="125"/>
      <c r="ANF70" s="129"/>
      <c r="ANG70" s="125"/>
      <c r="ANH70" s="126"/>
      <c r="ANI70" s="126"/>
      <c r="ANJ70" s="126"/>
      <c r="ANK70" s="124"/>
      <c r="ANL70" s="125"/>
      <c r="ANM70" s="129"/>
      <c r="ANN70" s="125"/>
      <c r="ANO70" s="126"/>
      <c r="ANP70" s="126"/>
      <c r="ANQ70" s="126"/>
      <c r="ANR70" s="124"/>
      <c r="ANS70" s="125"/>
      <c r="ANT70" s="129"/>
      <c r="ANU70" s="125"/>
      <c r="ANV70" s="126"/>
      <c r="ANW70" s="126"/>
      <c r="ANX70" s="126"/>
      <c r="ANY70" s="124"/>
      <c r="ANZ70" s="125"/>
      <c r="AOA70" s="129"/>
      <c r="AOB70" s="125"/>
      <c r="AOC70" s="126"/>
      <c r="AOD70" s="126"/>
      <c r="AOE70" s="126"/>
      <c r="AOF70" s="124"/>
      <c r="AOG70" s="125"/>
      <c r="AOH70" s="129"/>
      <c r="AOI70" s="125"/>
      <c r="AOJ70" s="126"/>
      <c r="AOK70" s="126"/>
      <c r="AOL70" s="126"/>
      <c r="AOM70" s="124"/>
      <c r="AON70" s="125"/>
      <c r="AOO70" s="129"/>
      <c r="AOP70" s="125"/>
      <c r="AOQ70" s="126"/>
      <c r="AOR70" s="126"/>
      <c r="AOS70" s="126"/>
      <c r="AOT70" s="124"/>
      <c r="AOU70" s="125"/>
      <c r="AOV70" s="129"/>
      <c r="AOW70" s="125"/>
      <c r="AOX70" s="126"/>
      <c r="AOY70" s="126"/>
      <c r="AOZ70" s="126"/>
      <c r="APA70" s="124"/>
      <c r="APB70" s="125"/>
      <c r="APC70" s="129"/>
      <c r="APD70" s="125"/>
      <c r="APE70" s="126"/>
      <c r="APF70" s="126"/>
      <c r="APG70" s="126"/>
      <c r="APH70" s="124"/>
      <c r="API70" s="125"/>
      <c r="APJ70" s="129"/>
      <c r="APK70" s="125"/>
      <c r="APL70" s="126"/>
      <c r="APM70" s="126"/>
      <c r="APN70" s="126"/>
      <c r="APO70" s="124"/>
      <c r="APP70" s="125"/>
      <c r="APQ70" s="129"/>
      <c r="APR70" s="125"/>
      <c r="APS70" s="126"/>
      <c r="APT70" s="126"/>
      <c r="APU70" s="126"/>
      <c r="APV70" s="124"/>
      <c r="APW70" s="125"/>
      <c r="APX70" s="129"/>
      <c r="APY70" s="125"/>
      <c r="APZ70" s="126"/>
      <c r="AQA70" s="126"/>
      <c r="AQB70" s="126"/>
      <c r="AQC70" s="124"/>
      <c r="AQD70" s="125"/>
      <c r="AQE70" s="129"/>
      <c r="AQF70" s="125"/>
      <c r="AQG70" s="126"/>
      <c r="AQH70" s="126"/>
      <c r="AQI70" s="126"/>
      <c r="AQJ70" s="124"/>
      <c r="AQK70" s="125"/>
      <c r="AQL70" s="129"/>
      <c r="AQM70" s="125"/>
      <c r="AQN70" s="126"/>
      <c r="AQO70" s="126"/>
      <c r="AQP70" s="126"/>
      <c r="AQQ70" s="124"/>
      <c r="AQR70" s="125"/>
      <c r="AQS70" s="129"/>
      <c r="AQT70" s="125"/>
      <c r="AQU70" s="126"/>
      <c r="AQV70" s="126"/>
      <c r="AQW70" s="126"/>
      <c r="AQX70" s="124"/>
      <c r="AQY70" s="125"/>
      <c r="AQZ70" s="129"/>
      <c r="ARA70" s="125"/>
      <c r="ARB70" s="126"/>
      <c r="ARC70" s="126"/>
      <c r="ARD70" s="126"/>
      <c r="ARE70" s="124"/>
      <c r="ARF70" s="125"/>
      <c r="ARG70" s="129"/>
      <c r="ARH70" s="125"/>
      <c r="ARI70" s="126"/>
      <c r="ARJ70" s="126"/>
      <c r="ARK70" s="126"/>
      <c r="ARL70" s="124"/>
      <c r="ARM70" s="125"/>
      <c r="ARN70" s="129"/>
      <c r="ARO70" s="125"/>
      <c r="ARP70" s="126"/>
      <c r="ARQ70" s="126"/>
      <c r="ARR70" s="126"/>
      <c r="ARS70" s="124"/>
      <c r="ART70" s="125"/>
      <c r="ARU70" s="129"/>
      <c r="ARV70" s="125"/>
      <c r="ARW70" s="126"/>
      <c r="ARX70" s="126"/>
      <c r="ARY70" s="126"/>
      <c r="ARZ70" s="124"/>
      <c r="ASA70" s="125"/>
      <c r="ASB70" s="129"/>
      <c r="ASC70" s="125"/>
      <c r="ASD70" s="126"/>
      <c r="ASE70" s="126"/>
      <c r="ASF70" s="126"/>
      <c r="ASG70" s="124"/>
      <c r="ASH70" s="125"/>
      <c r="ASI70" s="129"/>
      <c r="ASJ70" s="125"/>
      <c r="ASK70" s="126"/>
      <c r="ASL70" s="126"/>
      <c r="ASM70" s="126"/>
      <c r="ASN70" s="124"/>
      <c r="ASO70" s="125"/>
      <c r="ASP70" s="129"/>
      <c r="ASQ70" s="125"/>
      <c r="ASR70" s="126"/>
      <c r="ASS70" s="126"/>
      <c r="AST70" s="126"/>
      <c r="ASU70" s="124"/>
      <c r="ASV70" s="125"/>
      <c r="ASW70" s="129"/>
      <c r="ASX70" s="125"/>
      <c r="ASY70" s="126"/>
      <c r="ASZ70" s="126"/>
      <c r="ATA70" s="126"/>
      <c r="ATB70" s="124"/>
      <c r="ATC70" s="125"/>
      <c r="ATD70" s="129"/>
      <c r="ATE70" s="125"/>
      <c r="ATF70" s="126"/>
      <c r="ATG70" s="126"/>
      <c r="ATH70" s="126"/>
      <c r="ATI70" s="124"/>
      <c r="ATJ70" s="125"/>
      <c r="ATK70" s="129"/>
      <c r="ATL70" s="125"/>
      <c r="ATM70" s="126"/>
      <c r="ATN70" s="126"/>
      <c r="ATO70" s="126"/>
      <c r="ATP70" s="124"/>
      <c r="ATQ70" s="125"/>
      <c r="ATR70" s="129"/>
      <c r="ATS70" s="125"/>
      <c r="ATT70" s="126"/>
      <c r="ATU70" s="126"/>
      <c r="ATV70" s="126"/>
      <c r="ATW70" s="124"/>
      <c r="ATX70" s="125"/>
      <c r="ATY70" s="129"/>
      <c r="ATZ70" s="125"/>
      <c r="AUA70" s="126"/>
      <c r="AUB70" s="126"/>
      <c r="AUC70" s="126"/>
      <c r="AUD70" s="124"/>
      <c r="AUE70" s="125"/>
      <c r="AUF70" s="129"/>
      <c r="AUG70" s="125"/>
      <c r="AUH70" s="126"/>
      <c r="AUI70" s="126"/>
      <c r="AUJ70" s="126"/>
      <c r="AUK70" s="124"/>
      <c r="AUL70" s="125"/>
      <c r="AUM70" s="129"/>
      <c r="AUN70" s="125"/>
      <c r="AUO70" s="126"/>
      <c r="AUP70" s="126"/>
      <c r="AUQ70" s="126"/>
      <c r="AUR70" s="124"/>
      <c r="AUS70" s="125"/>
      <c r="AUT70" s="129"/>
      <c r="AUU70" s="125"/>
      <c r="AUV70" s="126"/>
      <c r="AUW70" s="126"/>
      <c r="AUX70" s="126"/>
      <c r="AUY70" s="124"/>
      <c r="AUZ70" s="125"/>
      <c r="AVA70" s="129"/>
      <c r="AVB70" s="125"/>
      <c r="AVC70" s="126"/>
      <c r="AVD70" s="126"/>
      <c r="AVE70" s="126"/>
      <c r="AVF70" s="124"/>
      <c r="AVG70" s="125"/>
      <c r="AVH70" s="129"/>
      <c r="AVI70" s="125"/>
      <c r="AVJ70" s="126"/>
      <c r="AVK70" s="126"/>
      <c r="AVL70" s="126"/>
      <c r="AVM70" s="124"/>
      <c r="AVN70" s="125"/>
      <c r="AVO70" s="129"/>
      <c r="AVP70" s="125"/>
      <c r="AVQ70" s="126"/>
      <c r="AVR70" s="126"/>
      <c r="AVS70" s="126"/>
      <c r="AVT70" s="124"/>
      <c r="AVU70" s="125"/>
      <c r="AVV70" s="129"/>
      <c r="AVW70" s="125"/>
      <c r="AVX70" s="126"/>
      <c r="AVY70" s="126"/>
      <c r="AVZ70" s="126"/>
      <c r="AWA70" s="124"/>
      <c r="AWB70" s="125"/>
      <c r="AWC70" s="129"/>
      <c r="AWD70" s="125"/>
      <c r="AWE70" s="126"/>
      <c r="AWF70" s="126"/>
      <c r="AWG70" s="126"/>
      <c r="AWH70" s="124"/>
      <c r="AWI70" s="125"/>
      <c r="AWJ70" s="129"/>
      <c r="AWK70" s="125"/>
      <c r="AWL70" s="126"/>
      <c r="AWM70" s="126"/>
      <c r="AWN70" s="126"/>
      <c r="AWO70" s="124"/>
      <c r="AWP70" s="125"/>
      <c r="AWQ70" s="129"/>
      <c r="AWR70" s="125"/>
      <c r="AWS70" s="126"/>
      <c r="AWT70" s="126"/>
      <c r="AWU70" s="126"/>
      <c r="AWV70" s="124"/>
      <c r="AWW70" s="125"/>
      <c r="AWX70" s="129"/>
      <c r="AWY70" s="125"/>
      <c r="AWZ70" s="126"/>
      <c r="AXA70" s="126"/>
      <c r="AXB70" s="126"/>
      <c r="AXC70" s="124"/>
      <c r="AXD70" s="125"/>
      <c r="AXE70" s="129"/>
      <c r="AXF70" s="125"/>
      <c r="AXG70" s="126"/>
      <c r="AXH70" s="126"/>
      <c r="AXI70" s="126"/>
      <c r="AXJ70" s="124"/>
      <c r="AXK70" s="125"/>
      <c r="AXL70" s="129"/>
      <c r="AXM70" s="125"/>
      <c r="AXN70" s="126"/>
      <c r="AXO70" s="126"/>
      <c r="AXP70" s="126"/>
      <c r="AXQ70" s="124"/>
      <c r="AXR70" s="125"/>
      <c r="AXS70" s="129"/>
      <c r="AXT70" s="125"/>
      <c r="AXU70" s="126"/>
      <c r="AXV70" s="126"/>
      <c r="AXW70" s="126"/>
      <c r="AXX70" s="124"/>
      <c r="AXY70" s="125"/>
      <c r="AXZ70" s="129"/>
      <c r="AYA70" s="125"/>
      <c r="AYB70" s="126"/>
      <c r="AYC70" s="126"/>
      <c r="AYD70" s="126"/>
      <c r="AYE70" s="124"/>
      <c r="AYF70" s="125"/>
      <c r="AYG70" s="129"/>
      <c r="AYH70" s="125"/>
      <c r="AYI70" s="126"/>
      <c r="AYJ70" s="126"/>
      <c r="AYK70" s="126"/>
      <c r="AYL70" s="124"/>
      <c r="AYM70" s="125"/>
      <c r="AYN70" s="129"/>
      <c r="AYO70" s="125"/>
      <c r="AYP70" s="126"/>
      <c r="AYQ70" s="126"/>
      <c r="AYR70" s="126"/>
      <c r="AYS70" s="124"/>
      <c r="AYT70" s="125"/>
      <c r="AYU70" s="129"/>
      <c r="AYV70" s="125"/>
      <c r="AYW70" s="126"/>
      <c r="AYX70" s="126"/>
      <c r="AYY70" s="126"/>
      <c r="AYZ70" s="124"/>
      <c r="AZA70" s="125"/>
      <c r="AZB70" s="129"/>
      <c r="AZC70" s="125"/>
      <c r="AZD70" s="126"/>
      <c r="AZE70" s="126"/>
      <c r="AZF70" s="126"/>
      <c r="AZG70" s="124"/>
      <c r="AZH70" s="125"/>
      <c r="AZI70" s="129"/>
      <c r="AZJ70" s="125"/>
      <c r="AZK70" s="126"/>
      <c r="AZL70" s="126"/>
      <c r="AZM70" s="126"/>
      <c r="AZN70" s="124"/>
      <c r="AZO70" s="125"/>
      <c r="AZP70" s="129"/>
      <c r="AZQ70" s="125"/>
      <c r="AZR70" s="126"/>
      <c r="AZS70" s="126"/>
      <c r="AZT70" s="126"/>
      <c r="AZU70" s="124"/>
      <c r="AZV70" s="125"/>
      <c r="AZW70" s="129"/>
      <c r="AZX70" s="125"/>
      <c r="AZY70" s="126"/>
      <c r="AZZ70" s="126"/>
      <c r="BAA70" s="126"/>
      <c r="BAB70" s="124"/>
      <c r="BAC70" s="125"/>
      <c r="BAD70" s="129"/>
      <c r="BAE70" s="125"/>
      <c r="BAF70" s="126"/>
      <c r="BAG70" s="126"/>
      <c r="BAH70" s="126"/>
      <c r="BAI70" s="124"/>
      <c r="BAJ70" s="125"/>
      <c r="BAK70" s="129"/>
      <c r="BAL70" s="125"/>
      <c r="BAM70" s="126"/>
      <c r="BAN70" s="126"/>
      <c r="BAO70" s="126"/>
      <c r="BAP70" s="124"/>
      <c r="BAQ70" s="125"/>
      <c r="BAR70" s="129"/>
      <c r="BAS70" s="125"/>
      <c r="BAT70" s="126"/>
      <c r="BAU70" s="126"/>
      <c r="BAV70" s="126"/>
      <c r="BAW70" s="124"/>
      <c r="BAX70" s="125"/>
      <c r="BAY70" s="129"/>
      <c r="BAZ70" s="125"/>
      <c r="BBA70" s="126"/>
      <c r="BBB70" s="126"/>
      <c r="BBC70" s="126"/>
      <c r="BBD70" s="124"/>
      <c r="BBE70" s="125"/>
      <c r="BBF70" s="129"/>
      <c r="BBG70" s="125"/>
      <c r="BBH70" s="126"/>
      <c r="BBI70" s="126"/>
      <c r="BBJ70" s="126"/>
      <c r="BBK70" s="124"/>
      <c r="BBL70" s="125"/>
      <c r="BBM70" s="129"/>
      <c r="BBN70" s="125"/>
      <c r="BBO70" s="126"/>
      <c r="BBP70" s="126"/>
      <c r="BBQ70" s="126"/>
      <c r="BBR70" s="124"/>
      <c r="BBS70" s="125"/>
      <c r="BBT70" s="129"/>
      <c r="BBU70" s="125"/>
      <c r="BBV70" s="126"/>
      <c r="BBW70" s="126"/>
      <c r="BBX70" s="126"/>
      <c r="BBY70" s="124"/>
      <c r="BBZ70" s="125"/>
      <c r="BCA70" s="129"/>
      <c r="BCB70" s="125"/>
      <c r="BCC70" s="126"/>
      <c r="BCD70" s="126"/>
      <c r="BCE70" s="126"/>
      <c r="BCF70" s="124"/>
      <c r="BCG70" s="125"/>
      <c r="BCH70" s="129"/>
      <c r="BCI70" s="125"/>
      <c r="BCJ70" s="126"/>
      <c r="BCK70" s="126"/>
      <c r="BCL70" s="126"/>
      <c r="BCM70" s="124"/>
      <c r="BCN70" s="125"/>
      <c r="BCO70" s="129"/>
      <c r="BCP70" s="125"/>
      <c r="BCQ70" s="126"/>
      <c r="BCR70" s="126"/>
      <c r="BCS70" s="126"/>
      <c r="BCT70" s="124"/>
      <c r="BCU70" s="125"/>
      <c r="BCV70" s="129"/>
      <c r="BCW70" s="125"/>
      <c r="BCX70" s="126"/>
      <c r="BCY70" s="126"/>
      <c r="BCZ70" s="126"/>
      <c r="BDA70" s="124"/>
      <c r="BDB70" s="125"/>
      <c r="BDC70" s="129"/>
      <c r="BDD70" s="125"/>
      <c r="BDE70" s="126"/>
      <c r="BDF70" s="126"/>
      <c r="BDG70" s="126"/>
      <c r="BDH70" s="124"/>
      <c r="BDI70" s="125"/>
      <c r="BDJ70" s="129"/>
      <c r="BDK70" s="125"/>
      <c r="BDL70" s="126"/>
      <c r="BDM70" s="126"/>
      <c r="BDN70" s="126"/>
      <c r="BDO70" s="124"/>
      <c r="BDP70" s="125"/>
      <c r="BDQ70" s="129"/>
      <c r="BDR70" s="125"/>
      <c r="BDS70" s="126"/>
      <c r="BDT70" s="126"/>
      <c r="BDU70" s="126"/>
      <c r="BDV70" s="124"/>
      <c r="BDW70" s="125"/>
      <c r="BDX70" s="129"/>
      <c r="BDY70" s="125"/>
      <c r="BDZ70" s="126"/>
      <c r="BEA70" s="126"/>
      <c r="BEB70" s="126"/>
      <c r="BEC70" s="124"/>
      <c r="BED70" s="125"/>
      <c r="BEE70" s="129"/>
      <c r="BEF70" s="125"/>
      <c r="BEG70" s="126"/>
      <c r="BEH70" s="126"/>
      <c r="BEI70" s="126"/>
      <c r="BEJ70" s="124"/>
      <c r="BEK70" s="125"/>
      <c r="BEL70" s="129"/>
      <c r="BEM70" s="125"/>
      <c r="BEN70" s="126"/>
      <c r="BEO70" s="126"/>
      <c r="BEP70" s="126"/>
      <c r="BEQ70" s="124"/>
      <c r="BER70" s="125"/>
      <c r="BES70" s="129"/>
      <c r="BET70" s="125"/>
      <c r="BEU70" s="126"/>
      <c r="BEV70" s="126"/>
      <c r="BEW70" s="126"/>
      <c r="BEX70" s="124"/>
      <c r="BEY70" s="125"/>
      <c r="BEZ70" s="129"/>
      <c r="BFA70" s="125"/>
      <c r="BFB70" s="126"/>
      <c r="BFC70" s="126"/>
      <c r="BFD70" s="126"/>
      <c r="BFE70" s="124"/>
      <c r="BFF70" s="125"/>
      <c r="BFG70" s="129"/>
      <c r="BFH70" s="125"/>
      <c r="BFI70" s="126"/>
      <c r="BFJ70" s="126"/>
      <c r="BFK70" s="126"/>
      <c r="BFL70" s="124"/>
      <c r="BFM70" s="125"/>
      <c r="BFN70" s="129"/>
      <c r="BFO70" s="125"/>
      <c r="BFP70" s="126"/>
      <c r="BFQ70" s="126"/>
      <c r="BFR70" s="126"/>
      <c r="BFS70" s="124"/>
      <c r="BFT70" s="125"/>
      <c r="BFU70" s="129"/>
      <c r="BFV70" s="125"/>
      <c r="BFW70" s="126"/>
      <c r="BFX70" s="126"/>
      <c r="BFY70" s="126"/>
      <c r="BFZ70" s="124"/>
      <c r="BGA70" s="125"/>
      <c r="BGB70" s="129"/>
      <c r="BGC70" s="125"/>
      <c r="BGD70" s="126"/>
      <c r="BGE70" s="126"/>
      <c r="BGF70" s="126"/>
      <c r="BGG70" s="124"/>
      <c r="BGH70" s="125"/>
      <c r="BGI70" s="129"/>
      <c r="BGJ70" s="125"/>
      <c r="BGK70" s="126"/>
      <c r="BGL70" s="126"/>
      <c r="BGM70" s="126"/>
      <c r="BGN70" s="124"/>
      <c r="BGO70" s="125"/>
      <c r="BGP70" s="129"/>
      <c r="BGQ70" s="125"/>
      <c r="BGR70" s="126"/>
      <c r="BGS70" s="126"/>
      <c r="BGT70" s="126"/>
      <c r="BGU70" s="124"/>
      <c r="BGV70" s="125"/>
      <c r="BGW70" s="129"/>
      <c r="BGX70" s="125"/>
      <c r="BGY70" s="126"/>
      <c r="BGZ70" s="126"/>
      <c r="BHA70" s="126"/>
      <c r="BHB70" s="124"/>
      <c r="BHC70" s="125"/>
      <c r="BHD70" s="129"/>
      <c r="BHE70" s="125"/>
      <c r="BHF70" s="126"/>
      <c r="BHG70" s="126"/>
      <c r="BHH70" s="126"/>
      <c r="BHI70" s="124"/>
      <c r="BHJ70" s="125"/>
      <c r="BHK70" s="129"/>
      <c r="BHL70" s="125"/>
      <c r="BHM70" s="126"/>
      <c r="BHN70" s="126"/>
      <c r="BHO70" s="126"/>
      <c r="BHP70" s="124"/>
      <c r="BHQ70" s="125"/>
      <c r="BHR70" s="129"/>
      <c r="BHS70" s="125"/>
      <c r="BHT70" s="126"/>
      <c r="BHU70" s="126"/>
      <c r="BHV70" s="126"/>
      <c r="BHW70" s="124"/>
      <c r="BHX70" s="125"/>
      <c r="BHY70" s="129"/>
      <c r="BHZ70" s="125"/>
      <c r="BIA70" s="126"/>
      <c r="BIB70" s="126"/>
      <c r="BIC70" s="126"/>
      <c r="BID70" s="124"/>
      <c r="BIE70" s="125"/>
      <c r="BIF70" s="129"/>
      <c r="BIG70" s="125"/>
      <c r="BIH70" s="126"/>
      <c r="BII70" s="126"/>
      <c r="BIJ70" s="126"/>
      <c r="BIK70" s="124"/>
      <c r="BIL70" s="125"/>
      <c r="BIM70" s="129"/>
      <c r="BIN70" s="125"/>
      <c r="BIO70" s="126"/>
      <c r="BIP70" s="126"/>
      <c r="BIQ70" s="126"/>
      <c r="BIR70" s="124"/>
      <c r="BIS70" s="125"/>
      <c r="BIT70" s="129"/>
      <c r="BIU70" s="125"/>
      <c r="BIV70" s="126"/>
      <c r="BIW70" s="126"/>
      <c r="BIX70" s="126"/>
      <c r="BIY70" s="124"/>
      <c r="BIZ70" s="125"/>
      <c r="BJA70" s="129"/>
      <c r="BJB70" s="125"/>
      <c r="BJC70" s="126"/>
      <c r="BJD70" s="126"/>
      <c r="BJE70" s="126"/>
      <c r="BJF70" s="124"/>
      <c r="BJG70" s="125"/>
      <c r="BJH70" s="129"/>
      <c r="BJI70" s="125"/>
      <c r="BJJ70" s="126"/>
      <c r="BJK70" s="126"/>
      <c r="BJL70" s="126"/>
      <c r="BJM70" s="124"/>
      <c r="BJN70" s="125"/>
      <c r="BJO70" s="129"/>
      <c r="BJP70" s="125"/>
      <c r="BJQ70" s="126"/>
      <c r="BJR70" s="126"/>
      <c r="BJS70" s="126"/>
      <c r="BJT70" s="124"/>
      <c r="BJU70" s="125"/>
      <c r="BJV70" s="129"/>
      <c r="BJW70" s="125"/>
      <c r="BJX70" s="126"/>
      <c r="BJY70" s="126"/>
      <c r="BJZ70" s="126"/>
      <c r="BKA70" s="124"/>
      <c r="BKB70" s="125"/>
      <c r="BKC70" s="129"/>
      <c r="BKD70" s="125"/>
      <c r="BKE70" s="126"/>
      <c r="BKF70" s="126"/>
      <c r="BKG70" s="126"/>
      <c r="BKH70" s="124"/>
      <c r="BKI70" s="125"/>
      <c r="BKJ70" s="129"/>
      <c r="BKK70" s="125"/>
      <c r="BKL70" s="126"/>
      <c r="BKM70" s="126"/>
      <c r="BKN70" s="126"/>
      <c r="BKO70" s="124"/>
      <c r="BKP70" s="125"/>
      <c r="BKQ70" s="129"/>
      <c r="BKR70" s="125"/>
      <c r="BKS70" s="126"/>
      <c r="BKT70" s="126"/>
      <c r="BKU70" s="126"/>
      <c r="BKV70" s="124"/>
      <c r="BKW70" s="125"/>
      <c r="BKX70" s="129"/>
      <c r="BKY70" s="125"/>
      <c r="BKZ70" s="126"/>
      <c r="BLA70" s="126"/>
      <c r="BLB70" s="126"/>
      <c r="BLC70" s="124"/>
      <c r="BLD70" s="125"/>
      <c r="BLE70" s="129"/>
      <c r="BLF70" s="125"/>
      <c r="BLG70" s="126"/>
      <c r="BLH70" s="126"/>
      <c r="BLI70" s="126"/>
      <c r="BLJ70" s="124"/>
      <c r="BLK70" s="125"/>
      <c r="BLL70" s="129"/>
      <c r="BLM70" s="125"/>
      <c r="BLN70" s="126"/>
      <c r="BLO70" s="126"/>
      <c r="BLP70" s="126"/>
      <c r="BLQ70" s="124"/>
      <c r="BLR70" s="125"/>
      <c r="BLS70" s="129"/>
      <c r="BLT70" s="125"/>
      <c r="BLU70" s="126"/>
      <c r="BLV70" s="126"/>
      <c r="BLW70" s="126"/>
      <c r="BLX70" s="124"/>
      <c r="BLY70" s="125"/>
      <c r="BLZ70" s="129"/>
      <c r="BMA70" s="125"/>
      <c r="BMB70" s="126"/>
      <c r="BMC70" s="126"/>
      <c r="BMD70" s="126"/>
      <c r="BME70" s="124"/>
      <c r="BMF70" s="125"/>
      <c r="BMG70" s="129"/>
      <c r="BMH70" s="125"/>
      <c r="BMI70" s="126"/>
      <c r="BMJ70" s="126"/>
      <c r="BMK70" s="126"/>
      <c r="BML70" s="124"/>
      <c r="BMM70" s="125"/>
      <c r="BMN70" s="129"/>
      <c r="BMO70" s="125"/>
      <c r="BMP70" s="126"/>
      <c r="BMQ70" s="126"/>
      <c r="BMR70" s="126"/>
      <c r="BMS70" s="124"/>
      <c r="BMT70" s="125"/>
      <c r="BMU70" s="129"/>
      <c r="BMV70" s="125"/>
      <c r="BMW70" s="126"/>
      <c r="BMX70" s="126"/>
      <c r="BMY70" s="126"/>
      <c r="BMZ70" s="124"/>
      <c r="BNA70" s="125"/>
      <c r="BNB70" s="129"/>
      <c r="BNC70" s="125"/>
      <c r="BND70" s="126"/>
      <c r="BNE70" s="126"/>
      <c r="BNF70" s="126"/>
      <c r="BNG70" s="124"/>
      <c r="BNH70" s="125"/>
      <c r="BNI70" s="129"/>
      <c r="BNJ70" s="125"/>
      <c r="BNK70" s="126"/>
      <c r="BNL70" s="126"/>
      <c r="BNM70" s="126"/>
      <c r="BNN70" s="124"/>
      <c r="BNO70" s="125"/>
      <c r="BNP70" s="129"/>
      <c r="BNQ70" s="125"/>
      <c r="BNR70" s="126"/>
      <c r="BNS70" s="126"/>
      <c r="BNT70" s="126"/>
      <c r="BNU70" s="124"/>
      <c r="BNV70" s="125"/>
      <c r="BNW70" s="129"/>
      <c r="BNX70" s="125"/>
      <c r="BNY70" s="126"/>
      <c r="BNZ70" s="126"/>
      <c r="BOA70" s="126"/>
      <c r="BOB70" s="124"/>
      <c r="BOC70" s="125"/>
      <c r="BOD70" s="129"/>
      <c r="BOE70" s="125"/>
      <c r="BOF70" s="126"/>
      <c r="BOG70" s="126"/>
      <c r="BOH70" s="126"/>
      <c r="BOI70" s="124"/>
      <c r="BOJ70" s="125"/>
      <c r="BOK70" s="129"/>
      <c r="BOL70" s="125"/>
      <c r="BOM70" s="126"/>
      <c r="BON70" s="126"/>
      <c r="BOO70" s="126"/>
      <c r="BOP70" s="124"/>
      <c r="BOQ70" s="125"/>
      <c r="BOR70" s="129"/>
      <c r="BOS70" s="125"/>
      <c r="BOT70" s="126"/>
      <c r="BOU70" s="126"/>
      <c r="BOV70" s="126"/>
      <c r="BOW70" s="124"/>
      <c r="BOX70" s="125"/>
      <c r="BOY70" s="129"/>
      <c r="BOZ70" s="125"/>
      <c r="BPA70" s="126"/>
      <c r="BPB70" s="126"/>
      <c r="BPC70" s="126"/>
      <c r="BPD70" s="124"/>
      <c r="BPE70" s="125"/>
      <c r="BPF70" s="129"/>
      <c r="BPG70" s="125"/>
      <c r="BPH70" s="126"/>
      <c r="BPI70" s="126"/>
      <c r="BPJ70" s="126"/>
      <c r="BPK70" s="124"/>
      <c r="BPL70" s="125"/>
      <c r="BPM70" s="129"/>
      <c r="BPN70" s="125"/>
      <c r="BPO70" s="126"/>
      <c r="BPP70" s="126"/>
      <c r="BPQ70" s="126"/>
      <c r="BPR70" s="124"/>
      <c r="BPS70" s="125"/>
      <c r="BPT70" s="129"/>
      <c r="BPU70" s="125"/>
      <c r="BPV70" s="126"/>
      <c r="BPW70" s="126"/>
      <c r="BPX70" s="126"/>
      <c r="BPY70" s="124"/>
      <c r="BPZ70" s="125"/>
      <c r="BQA70" s="129"/>
      <c r="BQB70" s="125"/>
      <c r="BQC70" s="126"/>
      <c r="BQD70" s="126"/>
      <c r="BQE70" s="126"/>
      <c r="BQF70" s="124"/>
      <c r="BQG70" s="125"/>
      <c r="BQH70" s="129"/>
      <c r="BQI70" s="125"/>
      <c r="BQJ70" s="126"/>
      <c r="BQK70" s="126"/>
      <c r="BQL70" s="126"/>
      <c r="BQM70" s="124"/>
      <c r="BQN70" s="125"/>
      <c r="BQO70" s="129"/>
      <c r="BQP70" s="125"/>
      <c r="BQQ70" s="126"/>
      <c r="BQR70" s="126"/>
      <c r="BQS70" s="126"/>
      <c r="BQT70" s="124"/>
      <c r="BQU70" s="125"/>
      <c r="BQV70" s="129"/>
      <c r="BQW70" s="125"/>
      <c r="BQX70" s="126"/>
      <c r="BQY70" s="126"/>
      <c r="BQZ70" s="126"/>
      <c r="BRA70" s="124"/>
      <c r="BRB70" s="125"/>
      <c r="BRC70" s="129"/>
      <c r="BRD70" s="125"/>
      <c r="BRE70" s="126"/>
      <c r="BRF70" s="126"/>
      <c r="BRG70" s="126"/>
      <c r="BRH70" s="124"/>
      <c r="BRI70" s="125"/>
      <c r="BRJ70" s="129"/>
      <c r="BRK70" s="125"/>
      <c r="BRL70" s="126"/>
      <c r="BRM70" s="126"/>
      <c r="BRN70" s="126"/>
      <c r="BRO70" s="124"/>
      <c r="BRP70" s="125"/>
      <c r="BRQ70" s="129"/>
      <c r="BRR70" s="125"/>
      <c r="BRS70" s="126"/>
      <c r="BRT70" s="126"/>
      <c r="BRU70" s="126"/>
      <c r="BRV70" s="124"/>
      <c r="BRW70" s="125"/>
      <c r="BRX70" s="129"/>
      <c r="BRY70" s="125"/>
      <c r="BRZ70" s="126"/>
      <c r="BSA70" s="126"/>
      <c r="BSB70" s="126"/>
      <c r="BSC70" s="124"/>
      <c r="BSD70" s="125"/>
      <c r="BSE70" s="129"/>
      <c r="BSF70" s="125"/>
      <c r="BSG70" s="126"/>
      <c r="BSH70" s="126"/>
      <c r="BSI70" s="126"/>
      <c r="BSJ70" s="124"/>
      <c r="BSK70" s="125"/>
      <c r="BSL70" s="129"/>
      <c r="BSM70" s="125"/>
      <c r="BSN70" s="126"/>
      <c r="BSO70" s="126"/>
      <c r="BSP70" s="126"/>
      <c r="BSQ70" s="124"/>
      <c r="BSR70" s="125"/>
      <c r="BSS70" s="129"/>
      <c r="BST70" s="125"/>
      <c r="BSU70" s="126"/>
      <c r="BSV70" s="126"/>
      <c r="BSW70" s="126"/>
      <c r="BSX70" s="124"/>
      <c r="BSY70" s="125"/>
      <c r="BSZ70" s="129"/>
      <c r="BTA70" s="125"/>
      <c r="BTB70" s="126"/>
      <c r="BTC70" s="126"/>
      <c r="BTD70" s="126"/>
      <c r="BTE70" s="124"/>
      <c r="BTF70" s="125"/>
      <c r="BTG70" s="129"/>
      <c r="BTH70" s="125"/>
      <c r="BTI70" s="126"/>
      <c r="BTJ70" s="126"/>
      <c r="BTK70" s="126"/>
      <c r="BTL70" s="124"/>
      <c r="BTM70" s="125"/>
      <c r="BTN70" s="129"/>
      <c r="BTO70" s="125"/>
      <c r="BTP70" s="126"/>
      <c r="BTQ70" s="126"/>
      <c r="BTR70" s="126"/>
      <c r="BTS70" s="124"/>
      <c r="BTT70" s="125"/>
      <c r="BTU70" s="129"/>
      <c r="BTV70" s="125"/>
      <c r="BTW70" s="126"/>
      <c r="BTX70" s="126"/>
      <c r="BTY70" s="126"/>
      <c r="BTZ70" s="124"/>
      <c r="BUA70" s="125"/>
      <c r="BUB70" s="129"/>
      <c r="BUC70" s="125"/>
      <c r="BUD70" s="126"/>
      <c r="BUE70" s="126"/>
      <c r="BUF70" s="126"/>
      <c r="BUG70" s="124"/>
      <c r="BUH70" s="125"/>
      <c r="BUI70" s="129"/>
      <c r="BUJ70" s="125"/>
      <c r="BUK70" s="126"/>
      <c r="BUL70" s="126"/>
      <c r="BUM70" s="126"/>
      <c r="BUN70" s="124"/>
      <c r="BUO70" s="125"/>
      <c r="BUP70" s="129"/>
      <c r="BUQ70" s="125"/>
      <c r="BUR70" s="126"/>
      <c r="BUS70" s="126"/>
      <c r="BUT70" s="126"/>
      <c r="BUU70" s="124"/>
      <c r="BUV70" s="125"/>
      <c r="BUW70" s="129"/>
      <c r="BUX70" s="125"/>
      <c r="BUY70" s="126"/>
      <c r="BUZ70" s="126"/>
      <c r="BVA70" s="126"/>
      <c r="BVB70" s="124"/>
      <c r="BVC70" s="125"/>
      <c r="BVD70" s="129"/>
      <c r="BVE70" s="125"/>
      <c r="BVF70" s="126"/>
      <c r="BVG70" s="126"/>
      <c r="BVH70" s="126"/>
      <c r="BVI70" s="124"/>
      <c r="BVJ70" s="125"/>
      <c r="BVK70" s="129"/>
      <c r="BVL70" s="125"/>
      <c r="BVM70" s="126"/>
      <c r="BVN70" s="126"/>
      <c r="BVO70" s="126"/>
      <c r="BVP70" s="124"/>
      <c r="BVQ70" s="125"/>
      <c r="BVR70" s="129"/>
      <c r="BVS70" s="125"/>
      <c r="BVT70" s="126"/>
      <c r="BVU70" s="126"/>
      <c r="BVV70" s="126"/>
      <c r="BVW70" s="124"/>
      <c r="BVX70" s="125"/>
      <c r="BVY70" s="129"/>
      <c r="BVZ70" s="125"/>
      <c r="BWA70" s="126"/>
      <c r="BWB70" s="126"/>
      <c r="BWC70" s="126"/>
      <c r="BWD70" s="124"/>
      <c r="BWE70" s="125"/>
      <c r="BWF70" s="129"/>
      <c r="BWG70" s="125"/>
      <c r="BWH70" s="126"/>
      <c r="BWI70" s="126"/>
      <c r="BWJ70" s="126"/>
      <c r="BWK70" s="124"/>
      <c r="BWL70" s="125"/>
      <c r="BWM70" s="129"/>
      <c r="BWN70" s="125"/>
      <c r="BWO70" s="126"/>
      <c r="BWP70" s="126"/>
      <c r="BWQ70" s="126"/>
      <c r="BWR70" s="124"/>
      <c r="BWS70" s="125"/>
      <c r="BWT70" s="129"/>
      <c r="BWU70" s="125"/>
      <c r="BWV70" s="126"/>
      <c r="BWW70" s="126"/>
      <c r="BWX70" s="126"/>
      <c r="BWY70" s="124"/>
      <c r="BWZ70" s="125"/>
      <c r="BXA70" s="129"/>
      <c r="BXB70" s="125"/>
      <c r="BXC70" s="126"/>
      <c r="BXD70" s="126"/>
      <c r="BXE70" s="126"/>
      <c r="BXF70" s="124"/>
      <c r="BXG70" s="125"/>
      <c r="BXH70" s="129"/>
      <c r="BXI70" s="125"/>
      <c r="BXJ70" s="126"/>
      <c r="BXK70" s="126"/>
      <c r="BXL70" s="126"/>
      <c r="BXM70" s="124"/>
      <c r="BXN70" s="125"/>
      <c r="BXO70" s="129"/>
      <c r="BXP70" s="125"/>
      <c r="BXQ70" s="126"/>
      <c r="BXR70" s="126"/>
      <c r="BXS70" s="126"/>
      <c r="BXT70" s="124"/>
      <c r="BXU70" s="125"/>
      <c r="BXV70" s="129"/>
      <c r="BXW70" s="125"/>
      <c r="BXX70" s="126"/>
      <c r="BXY70" s="126"/>
      <c r="BXZ70" s="126"/>
      <c r="BYA70" s="124"/>
      <c r="BYB70" s="125"/>
      <c r="BYC70" s="129"/>
      <c r="BYD70" s="125"/>
      <c r="BYE70" s="126"/>
      <c r="BYF70" s="126"/>
      <c r="BYG70" s="126"/>
      <c r="BYH70" s="124"/>
      <c r="BYI70" s="125"/>
      <c r="BYJ70" s="129"/>
      <c r="BYK70" s="125"/>
      <c r="BYL70" s="126"/>
      <c r="BYM70" s="126"/>
      <c r="BYN70" s="126"/>
      <c r="BYO70" s="124"/>
      <c r="BYP70" s="125"/>
      <c r="BYQ70" s="129"/>
      <c r="BYR70" s="125"/>
      <c r="BYS70" s="126"/>
      <c r="BYT70" s="126"/>
      <c r="BYU70" s="126"/>
      <c r="BYV70" s="124"/>
      <c r="BYW70" s="125"/>
      <c r="BYX70" s="129"/>
      <c r="BYY70" s="125"/>
      <c r="BYZ70" s="126"/>
      <c r="BZA70" s="126"/>
      <c r="BZB70" s="126"/>
      <c r="BZC70" s="124"/>
      <c r="BZD70" s="125"/>
      <c r="BZE70" s="129"/>
      <c r="BZF70" s="125"/>
      <c r="BZG70" s="126"/>
      <c r="BZH70" s="126"/>
      <c r="BZI70" s="126"/>
      <c r="BZJ70" s="124"/>
      <c r="BZK70" s="125"/>
      <c r="BZL70" s="129"/>
      <c r="BZM70" s="125"/>
      <c r="BZN70" s="126"/>
      <c r="BZO70" s="126"/>
      <c r="BZP70" s="126"/>
      <c r="BZQ70" s="124"/>
      <c r="BZR70" s="125"/>
      <c r="BZS70" s="129"/>
      <c r="BZT70" s="125"/>
      <c r="BZU70" s="126"/>
      <c r="BZV70" s="126"/>
      <c r="BZW70" s="126"/>
      <c r="BZX70" s="124"/>
      <c r="BZY70" s="125"/>
      <c r="BZZ70" s="129"/>
      <c r="CAA70" s="125"/>
      <c r="CAB70" s="126"/>
      <c r="CAC70" s="126"/>
      <c r="CAD70" s="126"/>
      <c r="CAE70" s="124"/>
      <c r="CAF70" s="125"/>
      <c r="CAG70" s="129"/>
      <c r="CAH70" s="125"/>
      <c r="CAI70" s="126"/>
      <c r="CAJ70" s="126"/>
      <c r="CAK70" s="126"/>
      <c r="CAL70" s="124"/>
      <c r="CAM70" s="125"/>
      <c r="CAN70" s="129"/>
      <c r="CAO70" s="125"/>
      <c r="CAP70" s="126"/>
      <c r="CAQ70" s="126"/>
      <c r="CAR70" s="126"/>
      <c r="CAS70" s="124"/>
      <c r="CAT70" s="125"/>
      <c r="CAU70" s="129"/>
      <c r="CAV70" s="125"/>
      <c r="CAW70" s="126"/>
      <c r="CAX70" s="126"/>
      <c r="CAY70" s="126"/>
      <c r="CAZ70" s="124"/>
      <c r="CBA70" s="125"/>
      <c r="CBB70" s="129"/>
      <c r="CBC70" s="125"/>
      <c r="CBD70" s="126"/>
      <c r="CBE70" s="126"/>
      <c r="CBF70" s="126"/>
      <c r="CBG70" s="124"/>
      <c r="CBH70" s="125"/>
      <c r="CBI70" s="129"/>
      <c r="CBJ70" s="125"/>
      <c r="CBK70" s="126"/>
      <c r="CBL70" s="126"/>
      <c r="CBM70" s="126"/>
      <c r="CBN70" s="124"/>
      <c r="CBO70" s="125"/>
      <c r="CBP70" s="129"/>
      <c r="CBQ70" s="125"/>
      <c r="CBR70" s="126"/>
      <c r="CBS70" s="126"/>
      <c r="CBT70" s="126"/>
      <c r="CBU70" s="124"/>
      <c r="CBV70" s="125"/>
      <c r="CBW70" s="129"/>
      <c r="CBX70" s="125"/>
      <c r="CBY70" s="126"/>
      <c r="CBZ70" s="126"/>
      <c r="CCA70" s="126"/>
      <c r="CCB70" s="124"/>
      <c r="CCC70" s="125"/>
      <c r="CCD70" s="129"/>
      <c r="CCE70" s="125"/>
      <c r="CCF70" s="126"/>
      <c r="CCG70" s="126"/>
      <c r="CCH70" s="126"/>
      <c r="CCI70" s="124"/>
      <c r="CCJ70" s="125"/>
      <c r="CCK70" s="129"/>
      <c r="CCL70" s="125"/>
      <c r="CCM70" s="126"/>
      <c r="CCN70" s="126"/>
      <c r="CCO70" s="126"/>
      <c r="CCP70" s="124"/>
      <c r="CCQ70" s="125"/>
      <c r="CCR70" s="129"/>
      <c r="CCS70" s="125"/>
      <c r="CCT70" s="126"/>
      <c r="CCU70" s="126"/>
      <c r="CCV70" s="126"/>
      <c r="CCW70" s="124"/>
      <c r="CCX70" s="125"/>
      <c r="CCY70" s="129"/>
      <c r="CCZ70" s="125"/>
      <c r="CDA70" s="126"/>
      <c r="CDB70" s="126"/>
      <c r="CDC70" s="126"/>
      <c r="CDD70" s="124"/>
      <c r="CDE70" s="125"/>
      <c r="CDF70" s="129"/>
      <c r="CDG70" s="125"/>
      <c r="CDH70" s="126"/>
      <c r="CDI70" s="126"/>
      <c r="CDJ70" s="126"/>
      <c r="CDK70" s="124"/>
      <c r="CDL70" s="125"/>
      <c r="CDM70" s="129"/>
      <c r="CDN70" s="125"/>
      <c r="CDO70" s="126"/>
      <c r="CDP70" s="126"/>
      <c r="CDQ70" s="126"/>
      <c r="CDR70" s="124"/>
      <c r="CDS70" s="125"/>
      <c r="CDT70" s="129"/>
      <c r="CDU70" s="125"/>
      <c r="CDV70" s="126"/>
      <c r="CDW70" s="126"/>
      <c r="CDX70" s="126"/>
      <c r="CDY70" s="124"/>
      <c r="CDZ70" s="125"/>
      <c r="CEA70" s="129"/>
      <c r="CEB70" s="125"/>
      <c r="CEC70" s="126"/>
      <c r="CED70" s="126"/>
      <c r="CEE70" s="126"/>
      <c r="CEF70" s="124"/>
      <c r="CEG70" s="125"/>
      <c r="CEH70" s="129"/>
      <c r="CEI70" s="125"/>
      <c r="CEJ70" s="126"/>
      <c r="CEK70" s="126"/>
      <c r="CEL70" s="126"/>
      <c r="CEM70" s="124"/>
      <c r="CEN70" s="125"/>
      <c r="CEO70" s="129"/>
      <c r="CEP70" s="125"/>
      <c r="CEQ70" s="126"/>
      <c r="CER70" s="126"/>
      <c r="CES70" s="126"/>
      <c r="CET70" s="124"/>
      <c r="CEU70" s="125"/>
      <c r="CEV70" s="129"/>
      <c r="CEW70" s="125"/>
      <c r="CEX70" s="126"/>
      <c r="CEY70" s="126"/>
      <c r="CEZ70" s="126"/>
      <c r="CFA70" s="124"/>
      <c r="CFB70" s="125"/>
      <c r="CFC70" s="129"/>
      <c r="CFD70" s="125"/>
      <c r="CFE70" s="126"/>
      <c r="CFF70" s="126"/>
      <c r="CFG70" s="126"/>
      <c r="CFH70" s="124"/>
      <c r="CFI70" s="125"/>
      <c r="CFJ70" s="129"/>
      <c r="CFK70" s="125"/>
      <c r="CFL70" s="126"/>
      <c r="CFM70" s="126"/>
      <c r="CFN70" s="126"/>
      <c r="CFO70" s="124"/>
      <c r="CFP70" s="125"/>
      <c r="CFQ70" s="129"/>
      <c r="CFR70" s="125"/>
      <c r="CFS70" s="126"/>
      <c r="CFT70" s="126"/>
      <c r="CFU70" s="126"/>
      <c r="CFV70" s="124"/>
      <c r="CFW70" s="125"/>
      <c r="CFX70" s="129"/>
      <c r="CFY70" s="125"/>
      <c r="CFZ70" s="126"/>
      <c r="CGA70" s="126"/>
      <c r="CGB70" s="126"/>
      <c r="CGC70" s="124"/>
      <c r="CGD70" s="125"/>
      <c r="CGE70" s="129"/>
      <c r="CGF70" s="125"/>
      <c r="CGG70" s="126"/>
      <c r="CGH70" s="126"/>
      <c r="CGI70" s="126"/>
      <c r="CGJ70" s="124"/>
      <c r="CGK70" s="125"/>
      <c r="CGL70" s="129"/>
      <c r="CGM70" s="125"/>
      <c r="CGN70" s="126"/>
      <c r="CGO70" s="126"/>
      <c r="CGP70" s="126"/>
      <c r="CGQ70" s="124"/>
      <c r="CGR70" s="125"/>
      <c r="CGS70" s="129"/>
      <c r="CGT70" s="125"/>
      <c r="CGU70" s="126"/>
      <c r="CGV70" s="126"/>
      <c r="CGW70" s="126"/>
      <c r="CGX70" s="124"/>
      <c r="CGY70" s="125"/>
      <c r="CGZ70" s="129"/>
      <c r="CHA70" s="125"/>
      <c r="CHB70" s="126"/>
      <c r="CHC70" s="126"/>
      <c r="CHD70" s="126"/>
      <c r="CHE70" s="124"/>
      <c r="CHF70" s="125"/>
      <c r="CHG70" s="129"/>
      <c r="CHH70" s="125"/>
      <c r="CHI70" s="126"/>
      <c r="CHJ70" s="126"/>
      <c r="CHK70" s="126"/>
      <c r="CHL70" s="124"/>
      <c r="CHM70" s="125"/>
      <c r="CHN70" s="129"/>
      <c r="CHO70" s="125"/>
      <c r="CHP70" s="126"/>
      <c r="CHQ70" s="126"/>
      <c r="CHR70" s="126"/>
      <c r="CHS70" s="124"/>
      <c r="CHT70" s="125"/>
      <c r="CHU70" s="129"/>
      <c r="CHV70" s="125"/>
      <c r="CHW70" s="126"/>
      <c r="CHX70" s="126"/>
      <c r="CHY70" s="126"/>
      <c r="CHZ70" s="124"/>
      <c r="CIA70" s="125"/>
      <c r="CIB70" s="129"/>
      <c r="CIC70" s="125"/>
      <c r="CID70" s="126"/>
      <c r="CIE70" s="126"/>
      <c r="CIF70" s="126"/>
      <c r="CIG70" s="124"/>
      <c r="CIH70" s="125"/>
      <c r="CII70" s="129"/>
      <c r="CIJ70" s="125"/>
      <c r="CIK70" s="126"/>
      <c r="CIL70" s="126"/>
      <c r="CIM70" s="126"/>
      <c r="CIN70" s="124"/>
      <c r="CIO70" s="125"/>
      <c r="CIP70" s="129"/>
      <c r="CIQ70" s="125"/>
      <c r="CIR70" s="126"/>
      <c r="CIS70" s="126"/>
      <c r="CIT70" s="126"/>
      <c r="CIU70" s="124"/>
      <c r="CIV70" s="125"/>
      <c r="CIW70" s="129"/>
      <c r="CIX70" s="125"/>
      <c r="CIY70" s="126"/>
      <c r="CIZ70" s="126"/>
      <c r="CJA70" s="126"/>
      <c r="CJB70" s="124"/>
      <c r="CJC70" s="125"/>
      <c r="CJD70" s="129"/>
      <c r="CJE70" s="125"/>
      <c r="CJF70" s="126"/>
      <c r="CJG70" s="126"/>
      <c r="CJH70" s="126"/>
      <c r="CJI70" s="124"/>
      <c r="CJJ70" s="125"/>
      <c r="CJK70" s="129"/>
      <c r="CJL70" s="125"/>
      <c r="CJM70" s="126"/>
      <c r="CJN70" s="126"/>
      <c r="CJO70" s="126"/>
      <c r="CJP70" s="124"/>
      <c r="CJQ70" s="125"/>
      <c r="CJR70" s="129"/>
      <c r="CJS70" s="125"/>
      <c r="CJT70" s="126"/>
      <c r="CJU70" s="126"/>
      <c r="CJV70" s="126"/>
      <c r="CJW70" s="124"/>
      <c r="CJX70" s="125"/>
      <c r="CJY70" s="129"/>
      <c r="CJZ70" s="125"/>
      <c r="CKA70" s="126"/>
      <c r="CKB70" s="126"/>
      <c r="CKC70" s="126"/>
      <c r="CKD70" s="124"/>
      <c r="CKE70" s="125"/>
      <c r="CKF70" s="129"/>
      <c r="CKG70" s="125"/>
      <c r="CKH70" s="126"/>
      <c r="CKI70" s="126"/>
      <c r="CKJ70" s="126"/>
      <c r="CKK70" s="124"/>
      <c r="CKL70" s="125"/>
      <c r="CKM70" s="129"/>
      <c r="CKN70" s="125"/>
      <c r="CKO70" s="126"/>
      <c r="CKP70" s="126"/>
      <c r="CKQ70" s="126"/>
      <c r="CKR70" s="124"/>
      <c r="CKS70" s="125"/>
      <c r="CKT70" s="129"/>
      <c r="CKU70" s="125"/>
      <c r="CKV70" s="126"/>
      <c r="CKW70" s="126"/>
      <c r="CKX70" s="126"/>
      <c r="CKY70" s="124"/>
      <c r="CKZ70" s="125"/>
      <c r="CLA70" s="129"/>
      <c r="CLB70" s="125"/>
      <c r="CLC70" s="126"/>
      <c r="CLD70" s="126"/>
      <c r="CLE70" s="126"/>
      <c r="CLF70" s="124"/>
      <c r="CLG70" s="125"/>
      <c r="CLH70" s="129"/>
      <c r="CLI70" s="125"/>
      <c r="CLJ70" s="126"/>
      <c r="CLK70" s="126"/>
      <c r="CLL70" s="126"/>
      <c r="CLM70" s="124"/>
      <c r="CLN70" s="125"/>
      <c r="CLO70" s="129"/>
      <c r="CLP70" s="125"/>
      <c r="CLQ70" s="126"/>
      <c r="CLR70" s="126"/>
      <c r="CLS70" s="126"/>
      <c r="CLT70" s="124"/>
      <c r="CLU70" s="125"/>
      <c r="CLV70" s="129"/>
      <c r="CLW70" s="125"/>
      <c r="CLX70" s="126"/>
      <c r="CLY70" s="126"/>
      <c r="CLZ70" s="126"/>
      <c r="CMA70" s="124"/>
      <c r="CMB70" s="125"/>
      <c r="CMC70" s="129"/>
      <c r="CMD70" s="125"/>
      <c r="CME70" s="126"/>
      <c r="CMF70" s="126"/>
      <c r="CMG70" s="126"/>
      <c r="CMH70" s="124"/>
      <c r="CMI70" s="125"/>
      <c r="CMJ70" s="129"/>
      <c r="CMK70" s="125"/>
      <c r="CML70" s="126"/>
      <c r="CMM70" s="126"/>
      <c r="CMN70" s="126"/>
      <c r="CMO70" s="124"/>
      <c r="CMP70" s="125"/>
      <c r="CMQ70" s="129"/>
      <c r="CMR70" s="125"/>
      <c r="CMS70" s="126"/>
      <c r="CMT70" s="126"/>
      <c r="CMU70" s="126"/>
      <c r="CMV70" s="124"/>
      <c r="CMW70" s="125"/>
      <c r="CMX70" s="129"/>
      <c r="CMY70" s="125"/>
      <c r="CMZ70" s="126"/>
      <c r="CNA70" s="126"/>
      <c r="CNB70" s="126"/>
      <c r="CNC70" s="124"/>
      <c r="CND70" s="125"/>
      <c r="CNE70" s="129"/>
      <c r="CNF70" s="125"/>
      <c r="CNG70" s="126"/>
      <c r="CNH70" s="126"/>
      <c r="CNI70" s="126"/>
      <c r="CNJ70" s="124"/>
      <c r="CNK70" s="125"/>
      <c r="CNL70" s="129"/>
      <c r="CNM70" s="125"/>
      <c r="CNN70" s="126"/>
      <c r="CNO70" s="126"/>
      <c r="CNP70" s="126"/>
      <c r="CNQ70" s="124"/>
      <c r="CNR70" s="125"/>
      <c r="CNS70" s="129"/>
      <c r="CNT70" s="125"/>
      <c r="CNU70" s="126"/>
      <c r="CNV70" s="126"/>
      <c r="CNW70" s="126"/>
      <c r="CNX70" s="124"/>
      <c r="CNY70" s="125"/>
      <c r="CNZ70" s="129"/>
      <c r="COA70" s="125"/>
      <c r="COB70" s="126"/>
      <c r="COC70" s="126"/>
      <c r="COD70" s="126"/>
      <c r="COE70" s="124"/>
      <c r="COF70" s="125"/>
      <c r="COG70" s="129"/>
      <c r="COH70" s="125"/>
      <c r="COI70" s="126"/>
      <c r="COJ70" s="126"/>
      <c r="COK70" s="126"/>
      <c r="COL70" s="124"/>
      <c r="COM70" s="125"/>
      <c r="CON70" s="129"/>
      <c r="COO70" s="125"/>
      <c r="COP70" s="126"/>
      <c r="COQ70" s="126"/>
      <c r="COR70" s="126"/>
      <c r="COS70" s="124"/>
      <c r="COT70" s="125"/>
      <c r="COU70" s="129"/>
      <c r="COV70" s="125"/>
      <c r="COW70" s="126"/>
      <c r="COX70" s="126"/>
      <c r="COY70" s="126"/>
      <c r="COZ70" s="124"/>
      <c r="CPA70" s="125"/>
      <c r="CPB70" s="129"/>
      <c r="CPC70" s="125"/>
      <c r="CPD70" s="126"/>
      <c r="CPE70" s="126"/>
      <c r="CPF70" s="126"/>
      <c r="CPG70" s="124"/>
      <c r="CPH70" s="125"/>
      <c r="CPI70" s="129"/>
      <c r="CPJ70" s="125"/>
      <c r="CPK70" s="126"/>
      <c r="CPL70" s="126"/>
      <c r="CPM70" s="126"/>
      <c r="CPN70" s="124"/>
      <c r="CPO70" s="125"/>
      <c r="CPP70" s="129"/>
      <c r="CPQ70" s="125"/>
      <c r="CPR70" s="126"/>
      <c r="CPS70" s="126"/>
      <c r="CPT70" s="126"/>
      <c r="CPU70" s="124"/>
      <c r="CPV70" s="125"/>
      <c r="CPW70" s="129"/>
      <c r="CPX70" s="125"/>
      <c r="CPY70" s="126"/>
      <c r="CPZ70" s="126"/>
      <c r="CQA70" s="126"/>
      <c r="CQB70" s="124"/>
      <c r="CQC70" s="125"/>
      <c r="CQD70" s="129"/>
      <c r="CQE70" s="125"/>
      <c r="CQF70" s="126"/>
      <c r="CQG70" s="126"/>
      <c r="CQH70" s="126"/>
      <c r="CQI70" s="124"/>
      <c r="CQJ70" s="125"/>
      <c r="CQK70" s="129"/>
      <c r="CQL70" s="125"/>
      <c r="CQM70" s="126"/>
      <c r="CQN70" s="126"/>
      <c r="CQO70" s="126"/>
      <c r="CQP70" s="124"/>
      <c r="CQQ70" s="125"/>
      <c r="CQR70" s="129"/>
      <c r="CQS70" s="125"/>
      <c r="CQT70" s="126"/>
      <c r="CQU70" s="126"/>
      <c r="CQV70" s="126"/>
      <c r="CQW70" s="124"/>
      <c r="CQX70" s="125"/>
      <c r="CQY70" s="129"/>
      <c r="CQZ70" s="125"/>
      <c r="CRA70" s="126"/>
      <c r="CRB70" s="126"/>
      <c r="CRC70" s="126"/>
      <c r="CRD70" s="124"/>
      <c r="CRE70" s="125"/>
      <c r="CRF70" s="129"/>
      <c r="CRG70" s="125"/>
      <c r="CRH70" s="126"/>
      <c r="CRI70" s="126"/>
      <c r="CRJ70" s="126"/>
      <c r="CRK70" s="124"/>
      <c r="CRL70" s="125"/>
      <c r="CRM70" s="129"/>
      <c r="CRN70" s="125"/>
      <c r="CRO70" s="126"/>
      <c r="CRP70" s="126"/>
      <c r="CRQ70" s="126"/>
      <c r="CRR70" s="124"/>
      <c r="CRS70" s="125"/>
      <c r="CRT70" s="129"/>
      <c r="CRU70" s="125"/>
      <c r="CRV70" s="126"/>
      <c r="CRW70" s="126"/>
      <c r="CRX70" s="126"/>
      <c r="CRY70" s="124"/>
      <c r="CRZ70" s="125"/>
      <c r="CSA70" s="129"/>
      <c r="CSB70" s="125"/>
      <c r="CSC70" s="126"/>
      <c r="CSD70" s="126"/>
      <c r="CSE70" s="126"/>
      <c r="CSF70" s="124"/>
      <c r="CSG70" s="125"/>
      <c r="CSH70" s="129"/>
      <c r="CSI70" s="125"/>
      <c r="CSJ70" s="126"/>
      <c r="CSK70" s="126"/>
      <c r="CSL70" s="126"/>
      <c r="CSM70" s="124"/>
      <c r="CSN70" s="125"/>
      <c r="CSO70" s="129"/>
      <c r="CSP70" s="125"/>
      <c r="CSQ70" s="126"/>
      <c r="CSR70" s="126"/>
      <c r="CSS70" s="126"/>
      <c r="CST70" s="124"/>
      <c r="CSU70" s="125"/>
      <c r="CSV70" s="129"/>
      <c r="CSW70" s="125"/>
      <c r="CSX70" s="126"/>
      <c r="CSY70" s="126"/>
      <c r="CSZ70" s="126"/>
      <c r="CTA70" s="124"/>
      <c r="CTB70" s="125"/>
      <c r="CTC70" s="129"/>
      <c r="CTD70" s="125"/>
      <c r="CTE70" s="126"/>
      <c r="CTF70" s="126"/>
      <c r="CTG70" s="126"/>
      <c r="CTH70" s="124"/>
      <c r="CTI70" s="125"/>
      <c r="CTJ70" s="129"/>
      <c r="CTK70" s="125"/>
      <c r="CTL70" s="126"/>
      <c r="CTM70" s="126"/>
      <c r="CTN70" s="126"/>
      <c r="CTO70" s="124"/>
      <c r="CTP70" s="125"/>
      <c r="CTQ70" s="129"/>
      <c r="CTR70" s="125"/>
      <c r="CTS70" s="126"/>
      <c r="CTT70" s="126"/>
      <c r="CTU70" s="126"/>
      <c r="CTV70" s="124"/>
      <c r="CTW70" s="125"/>
      <c r="CTX70" s="129"/>
      <c r="CTY70" s="125"/>
      <c r="CTZ70" s="126"/>
      <c r="CUA70" s="126"/>
      <c r="CUB70" s="126"/>
      <c r="CUC70" s="124"/>
      <c r="CUD70" s="125"/>
      <c r="CUE70" s="129"/>
      <c r="CUF70" s="125"/>
      <c r="CUG70" s="126"/>
      <c r="CUH70" s="126"/>
      <c r="CUI70" s="126"/>
      <c r="CUJ70" s="124"/>
      <c r="CUK70" s="125"/>
      <c r="CUL70" s="129"/>
      <c r="CUM70" s="125"/>
      <c r="CUN70" s="126"/>
      <c r="CUO70" s="126"/>
      <c r="CUP70" s="126"/>
      <c r="CUQ70" s="124"/>
      <c r="CUR70" s="125"/>
      <c r="CUS70" s="129"/>
      <c r="CUT70" s="125"/>
      <c r="CUU70" s="126"/>
      <c r="CUV70" s="126"/>
      <c r="CUW70" s="126"/>
      <c r="CUX70" s="124"/>
      <c r="CUY70" s="125"/>
      <c r="CUZ70" s="129"/>
      <c r="CVA70" s="125"/>
      <c r="CVB70" s="126"/>
      <c r="CVC70" s="126"/>
      <c r="CVD70" s="126"/>
      <c r="CVE70" s="124"/>
      <c r="CVF70" s="125"/>
      <c r="CVG70" s="129"/>
      <c r="CVH70" s="125"/>
      <c r="CVI70" s="126"/>
      <c r="CVJ70" s="126"/>
      <c r="CVK70" s="126"/>
      <c r="CVL70" s="124"/>
      <c r="CVM70" s="125"/>
      <c r="CVN70" s="129"/>
      <c r="CVO70" s="125"/>
      <c r="CVP70" s="126"/>
      <c r="CVQ70" s="126"/>
      <c r="CVR70" s="126"/>
      <c r="CVS70" s="124"/>
      <c r="CVT70" s="125"/>
      <c r="CVU70" s="129"/>
      <c r="CVV70" s="125"/>
      <c r="CVW70" s="126"/>
      <c r="CVX70" s="126"/>
      <c r="CVY70" s="126"/>
      <c r="CVZ70" s="124"/>
      <c r="CWA70" s="125"/>
      <c r="CWB70" s="129"/>
      <c r="CWC70" s="125"/>
      <c r="CWD70" s="126"/>
      <c r="CWE70" s="126"/>
      <c r="CWF70" s="126"/>
      <c r="CWG70" s="124"/>
      <c r="CWH70" s="125"/>
      <c r="CWI70" s="129"/>
      <c r="CWJ70" s="125"/>
      <c r="CWK70" s="126"/>
      <c r="CWL70" s="126"/>
      <c r="CWM70" s="126"/>
      <c r="CWN70" s="124"/>
      <c r="CWO70" s="125"/>
      <c r="CWP70" s="129"/>
      <c r="CWQ70" s="125"/>
      <c r="CWR70" s="126"/>
      <c r="CWS70" s="126"/>
      <c r="CWT70" s="126"/>
      <c r="CWU70" s="124"/>
      <c r="CWV70" s="125"/>
      <c r="CWW70" s="129"/>
      <c r="CWX70" s="125"/>
      <c r="CWY70" s="126"/>
      <c r="CWZ70" s="126"/>
      <c r="CXA70" s="126"/>
      <c r="CXB70" s="124"/>
      <c r="CXC70" s="125"/>
      <c r="CXD70" s="129"/>
      <c r="CXE70" s="125"/>
      <c r="CXF70" s="126"/>
      <c r="CXG70" s="126"/>
      <c r="CXH70" s="126"/>
      <c r="CXI70" s="124"/>
      <c r="CXJ70" s="125"/>
      <c r="CXK70" s="129"/>
      <c r="CXL70" s="125"/>
      <c r="CXM70" s="126"/>
      <c r="CXN70" s="126"/>
      <c r="CXO70" s="126"/>
      <c r="CXP70" s="124"/>
      <c r="CXQ70" s="125"/>
      <c r="CXR70" s="129"/>
      <c r="CXS70" s="125"/>
      <c r="CXT70" s="126"/>
      <c r="CXU70" s="126"/>
      <c r="CXV70" s="126"/>
      <c r="CXW70" s="124"/>
      <c r="CXX70" s="125"/>
      <c r="CXY70" s="129"/>
      <c r="CXZ70" s="125"/>
      <c r="CYA70" s="126"/>
      <c r="CYB70" s="126"/>
      <c r="CYC70" s="126"/>
      <c r="CYD70" s="124"/>
      <c r="CYE70" s="125"/>
      <c r="CYF70" s="129"/>
      <c r="CYG70" s="125"/>
      <c r="CYH70" s="126"/>
      <c r="CYI70" s="126"/>
      <c r="CYJ70" s="126"/>
      <c r="CYK70" s="124"/>
      <c r="CYL70" s="125"/>
      <c r="CYM70" s="129"/>
      <c r="CYN70" s="125"/>
      <c r="CYO70" s="126"/>
      <c r="CYP70" s="126"/>
      <c r="CYQ70" s="126"/>
      <c r="CYR70" s="124"/>
      <c r="CYS70" s="125"/>
      <c r="CYT70" s="129"/>
      <c r="CYU70" s="125"/>
      <c r="CYV70" s="126"/>
      <c r="CYW70" s="126"/>
      <c r="CYX70" s="126"/>
      <c r="CYY70" s="124"/>
      <c r="CYZ70" s="125"/>
      <c r="CZA70" s="129"/>
      <c r="CZB70" s="125"/>
      <c r="CZC70" s="126"/>
      <c r="CZD70" s="126"/>
      <c r="CZE70" s="126"/>
      <c r="CZF70" s="124"/>
      <c r="CZG70" s="125"/>
      <c r="CZH70" s="129"/>
      <c r="CZI70" s="125"/>
      <c r="CZJ70" s="126"/>
      <c r="CZK70" s="126"/>
      <c r="CZL70" s="126"/>
      <c r="CZM70" s="124"/>
      <c r="CZN70" s="125"/>
      <c r="CZO70" s="129"/>
      <c r="CZP70" s="125"/>
      <c r="CZQ70" s="126"/>
      <c r="CZR70" s="126"/>
      <c r="CZS70" s="126"/>
      <c r="CZT70" s="124"/>
      <c r="CZU70" s="125"/>
      <c r="CZV70" s="129"/>
      <c r="CZW70" s="125"/>
      <c r="CZX70" s="126"/>
      <c r="CZY70" s="126"/>
      <c r="CZZ70" s="126"/>
      <c r="DAA70" s="124"/>
      <c r="DAB70" s="125"/>
      <c r="DAC70" s="129"/>
      <c r="DAD70" s="125"/>
      <c r="DAE70" s="126"/>
      <c r="DAF70" s="126"/>
      <c r="DAG70" s="126"/>
      <c r="DAH70" s="124"/>
      <c r="DAI70" s="125"/>
      <c r="DAJ70" s="129"/>
      <c r="DAK70" s="125"/>
      <c r="DAL70" s="126"/>
      <c r="DAM70" s="126"/>
      <c r="DAN70" s="126"/>
      <c r="DAO70" s="124"/>
      <c r="DAP70" s="125"/>
      <c r="DAQ70" s="129"/>
      <c r="DAR70" s="125"/>
      <c r="DAS70" s="126"/>
      <c r="DAT70" s="126"/>
      <c r="DAU70" s="126"/>
      <c r="DAV70" s="124"/>
      <c r="DAW70" s="125"/>
      <c r="DAX70" s="129"/>
      <c r="DAY70" s="125"/>
      <c r="DAZ70" s="126"/>
      <c r="DBA70" s="126"/>
      <c r="DBB70" s="126"/>
      <c r="DBC70" s="124"/>
      <c r="DBD70" s="125"/>
      <c r="DBE70" s="129"/>
      <c r="DBF70" s="125"/>
      <c r="DBG70" s="126"/>
      <c r="DBH70" s="126"/>
      <c r="DBI70" s="126"/>
      <c r="DBJ70" s="124"/>
      <c r="DBK70" s="125"/>
      <c r="DBL70" s="129"/>
      <c r="DBM70" s="125"/>
      <c r="DBN70" s="126"/>
      <c r="DBO70" s="126"/>
      <c r="DBP70" s="126"/>
      <c r="DBQ70" s="124"/>
      <c r="DBR70" s="125"/>
      <c r="DBS70" s="129"/>
      <c r="DBT70" s="125"/>
      <c r="DBU70" s="126"/>
      <c r="DBV70" s="126"/>
      <c r="DBW70" s="126"/>
      <c r="DBX70" s="124"/>
      <c r="DBY70" s="125"/>
      <c r="DBZ70" s="129"/>
      <c r="DCA70" s="125"/>
      <c r="DCB70" s="126"/>
      <c r="DCC70" s="126"/>
      <c r="DCD70" s="126"/>
      <c r="DCE70" s="124"/>
      <c r="DCF70" s="125"/>
      <c r="DCG70" s="129"/>
      <c r="DCH70" s="125"/>
      <c r="DCI70" s="126"/>
      <c r="DCJ70" s="126"/>
      <c r="DCK70" s="126"/>
      <c r="DCL70" s="124"/>
      <c r="DCM70" s="125"/>
      <c r="DCN70" s="129"/>
      <c r="DCO70" s="125"/>
      <c r="DCP70" s="126"/>
      <c r="DCQ70" s="126"/>
      <c r="DCR70" s="126"/>
      <c r="DCS70" s="124"/>
      <c r="DCT70" s="125"/>
      <c r="DCU70" s="129"/>
      <c r="DCV70" s="125"/>
      <c r="DCW70" s="126"/>
      <c r="DCX70" s="126"/>
      <c r="DCY70" s="126"/>
      <c r="DCZ70" s="124"/>
      <c r="DDA70" s="125"/>
      <c r="DDB70" s="129"/>
      <c r="DDC70" s="125"/>
      <c r="DDD70" s="126"/>
      <c r="DDE70" s="126"/>
      <c r="DDF70" s="126"/>
      <c r="DDG70" s="124"/>
      <c r="DDH70" s="125"/>
      <c r="DDI70" s="129"/>
      <c r="DDJ70" s="125"/>
      <c r="DDK70" s="126"/>
      <c r="DDL70" s="126"/>
      <c r="DDM70" s="126"/>
      <c r="DDN70" s="124"/>
      <c r="DDO70" s="125"/>
      <c r="DDP70" s="129"/>
      <c r="DDQ70" s="125"/>
      <c r="DDR70" s="126"/>
      <c r="DDS70" s="126"/>
      <c r="DDT70" s="126"/>
      <c r="DDU70" s="124"/>
      <c r="DDV70" s="125"/>
      <c r="DDW70" s="129"/>
      <c r="DDX70" s="125"/>
      <c r="DDY70" s="126"/>
      <c r="DDZ70" s="126"/>
      <c r="DEA70" s="126"/>
      <c r="DEB70" s="124"/>
      <c r="DEC70" s="125"/>
      <c r="DED70" s="129"/>
      <c r="DEE70" s="125"/>
      <c r="DEF70" s="126"/>
      <c r="DEG70" s="126"/>
      <c r="DEH70" s="126"/>
      <c r="DEI70" s="124"/>
      <c r="DEJ70" s="125"/>
      <c r="DEK70" s="129"/>
      <c r="DEL70" s="125"/>
      <c r="DEM70" s="126"/>
      <c r="DEN70" s="126"/>
      <c r="DEO70" s="126"/>
      <c r="DEP70" s="124"/>
      <c r="DEQ70" s="125"/>
      <c r="DER70" s="129"/>
      <c r="DES70" s="125"/>
      <c r="DET70" s="126"/>
      <c r="DEU70" s="126"/>
      <c r="DEV70" s="126"/>
      <c r="DEW70" s="124"/>
      <c r="DEX70" s="125"/>
      <c r="DEY70" s="129"/>
      <c r="DEZ70" s="125"/>
      <c r="DFA70" s="126"/>
      <c r="DFB70" s="126"/>
      <c r="DFC70" s="126"/>
      <c r="DFD70" s="124"/>
      <c r="DFE70" s="125"/>
      <c r="DFF70" s="129"/>
      <c r="DFG70" s="125"/>
      <c r="DFH70" s="126"/>
      <c r="DFI70" s="126"/>
      <c r="DFJ70" s="126"/>
      <c r="DFK70" s="124"/>
      <c r="DFL70" s="125"/>
      <c r="DFM70" s="129"/>
      <c r="DFN70" s="125"/>
      <c r="DFO70" s="126"/>
      <c r="DFP70" s="126"/>
      <c r="DFQ70" s="126"/>
      <c r="DFR70" s="124"/>
      <c r="DFS70" s="125"/>
      <c r="DFT70" s="129"/>
      <c r="DFU70" s="125"/>
      <c r="DFV70" s="126"/>
      <c r="DFW70" s="126"/>
      <c r="DFX70" s="126"/>
      <c r="DFY70" s="124"/>
      <c r="DFZ70" s="125"/>
      <c r="DGA70" s="129"/>
      <c r="DGB70" s="125"/>
      <c r="DGC70" s="126"/>
      <c r="DGD70" s="126"/>
      <c r="DGE70" s="126"/>
      <c r="DGF70" s="124"/>
      <c r="DGG70" s="125"/>
      <c r="DGH70" s="129"/>
      <c r="DGI70" s="125"/>
      <c r="DGJ70" s="126"/>
      <c r="DGK70" s="126"/>
      <c r="DGL70" s="126"/>
      <c r="DGM70" s="124"/>
      <c r="DGN70" s="125"/>
      <c r="DGO70" s="129"/>
      <c r="DGP70" s="125"/>
      <c r="DGQ70" s="126"/>
      <c r="DGR70" s="126"/>
      <c r="DGS70" s="126"/>
      <c r="DGT70" s="124"/>
      <c r="DGU70" s="125"/>
      <c r="DGV70" s="129"/>
      <c r="DGW70" s="125"/>
      <c r="DGX70" s="126"/>
      <c r="DGY70" s="126"/>
      <c r="DGZ70" s="126"/>
      <c r="DHA70" s="124"/>
      <c r="DHB70" s="125"/>
      <c r="DHC70" s="129"/>
      <c r="DHD70" s="125"/>
      <c r="DHE70" s="126"/>
      <c r="DHF70" s="126"/>
      <c r="DHG70" s="126"/>
      <c r="DHH70" s="124"/>
      <c r="DHI70" s="125"/>
      <c r="DHJ70" s="129"/>
      <c r="DHK70" s="125"/>
      <c r="DHL70" s="126"/>
      <c r="DHM70" s="126"/>
      <c r="DHN70" s="126"/>
      <c r="DHO70" s="124"/>
      <c r="DHP70" s="125"/>
      <c r="DHQ70" s="129"/>
      <c r="DHR70" s="125"/>
      <c r="DHS70" s="126"/>
      <c r="DHT70" s="126"/>
      <c r="DHU70" s="126"/>
      <c r="DHV70" s="124"/>
      <c r="DHW70" s="125"/>
      <c r="DHX70" s="129"/>
      <c r="DHY70" s="125"/>
      <c r="DHZ70" s="126"/>
      <c r="DIA70" s="126"/>
      <c r="DIB70" s="126"/>
      <c r="DIC70" s="124"/>
      <c r="DID70" s="125"/>
      <c r="DIE70" s="129"/>
      <c r="DIF70" s="125"/>
      <c r="DIG70" s="126"/>
      <c r="DIH70" s="126"/>
      <c r="DII70" s="126"/>
      <c r="DIJ70" s="124"/>
      <c r="DIK70" s="125"/>
      <c r="DIL70" s="129"/>
      <c r="DIM70" s="125"/>
      <c r="DIN70" s="126"/>
      <c r="DIO70" s="126"/>
      <c r="DIP70" s="126"/>
      <c r="DIQ70" s="124"/>
      <c r="DIR70" s="125"/>
      <c r="DIS70" s="129"/>
      <c r="DIT70" s="125"/>
      <c r="DIU70" s="126"/>
      <c r="DIV70" s="126"/>
      <c r="DIW70" s="126"/>
      <c r="DIX70" s="124"/>
      <c r="DIY70" s="125"/>
      <c r="DIZ70" s="129"/>
      <c r="DJA70" s="125"/>
      <c r="DJB70" s="126"/>
      <c r="DJC70" s="126"/>
      <c r="DJD70" s="126"/>
      <c r="DJE70" s="124"/>
      <c r="DJF70" s="125"/>
      <c r="DJG70" s="129"/>
      <c r="DJH70" s="125"/>
      <c r="DJI70" s="126"/>
      <c r="DJJ70" s="126"/>
      <c r="DJK70" s="126"/>
      <c r="DJL70" s="124"/>
      <c r="DJM70" s="125"/>
      <c r="DJN70" s="129"/>
      <c r="DJO70" s="125"/>
      <c r="DJP70" s="126"/>
      <c r="DJQ70" s="126"/>
      <c r="DJR70" s="126"/>
      <c r="DJS70" s="124"/>
      <c r="DJT70" s="125"/>
      <c r="DJU70" s="129"/>
      <c r="DJV70" s="125"/>
      <c r="DJW70" s="126"/>
      <c r="DJX70" s="126"/>
      <c r="DJY70" s="126"/>
      <c r="DJZ70" s="124"/>
      <c r="DKA70" s="125"/>
      <c r="DKB70" s="129"/>
      <c r="DKC70" s="125"/>
      <c r="DKD70" s="126"/>
      <c r="DKE70" s="126"/>
      <c r="DKF70" s="126"/>
      <c r="DKG70" s="124"/>
      <c r="DKH70" s="125"/>
      <c r="DKI70" s="129"/>
      <c r="DKJ70" s="125"/>
      <c r="DKK70" s="126"/>
      <c r="DKL70" s="126"/>
      <c r="DKM70" s="126"/>
      <c r="DKN70" s="124"/>
      <c r="DKO70" s="125"/>
      <c r="DKP70" s="129"/>
      <c r="DKQ70" s="125"/>
      <c r="DKR70" s="126"/>
      <c r="DKS70" s="126"/>
      <c r="DKT70" s="126"/>
      <c r="DKU70" s="124"/>
      <c r="DKV70" s="125"/>
      <c r="DKW70" s="129"/>
      <c r="DKX70" s="125"/>
      <c r="DKY70" s="126"/>
      <c r="DKZ70" s="126"/>
      <c r="DLA70" s="126"/>
      <c r="DLB70" s="124"/>
      <c r="DLC70" s="125"/>
      <c r="DLD70" s="129"/>
      <c r="DLE70" s="125"/>
      <c r="DLF70" s="126"/>
      <c r="DLG70" s="126"/>
      <c r="DLH70" s="126"/>
      <c r="DLI70" s="124"/>
      <c r="DLJ70" s="125"/>
      <c r="DLK70" s="129"/>
      <c r="DLL70" s="125"/>
      <c r="DLM70" s="126"/>
      <c r="DLN70" s="126"/>
      <c r="DLO70" s="126"/>
      <c r="DLP70" s="124"/>
      <c r="DLQ70" s="125"/>
      <c r="DLR70" s="129"/>
      <c r="DLS70" s="125"/>
      <c r="DLT70" s="126"/>
      <c r="DLU70" s="126"/>
      <c r="DLV70" s="126"/>
      <c r="DLW70" s="124"/>
      <c r="DLX70" s="125"/>
      <c r="DLY70" s="129"/>
      <c r="DLZ70" s="125"/>
      <c r="DMA70" s="126"/>
      <c r="DMB70" s="126"/>
      <c r="DMC70" s="126"/>
      <c r="DMD70" s="124"/>
      <c r="DME70" s="125"/>
      <c r="DMF70" s="129"/>
      <c r="DMG70" s="125"/>
      <c r="DMH70" s="126"/>
      <c r="DMI70" s="126"/>
      <c r="DMJ70" s="126"/>
      <c r="DMK70" s="124"/>
      <c r="DML70" s="125"/>
      <c r="DMM70" s="129"/>
      <c r="DMN70" s="125"/>
      <c r="DMO70" s="126"/>
      <c r="DMP70" s="126"/>
      <c r="DMQ70" s="126"/>
      <c r="DMR70" s="124"/>
      <c r="DMS70" s="125"/>
      <c r="DMT70" s="129"/>
      <c r="DMU70" s="125"/>
      <c r="DMV70" s="126"/>
      <c r="DMW70" s="126"/>
      <c r="DMX70" s="126"/>
      <c r="DMY70" s="124"/>
      <c r="DMZ70" s="125"/>
      <c r="DNA70" s="129"/>
      <c r="DNB70" s="125"/>
      <c r="DNC70" s="126"/>
      <c r="DND70" s="126"/>
      <c r="DNE70" s="126"/>
      <c r="DNF70" s="124"/>
      <c r="DNG70" s="125"/>
      <c r="DNH70" s="129"/>
      <c r="DNI70" s="125"/>
      <c r="DNJ70" s="126"/>
      <c r="DNK70" s="126"/>
      <c r="DNL70" s="126"/>
      <c r="DNM70" s="124"/>
      <c r="DNN70" s="125"/>
      <c r="DNO70" s="129"/>
      <c r="DNP70" s="125"/>
      <c r="DNQ70" s="126"/>
      <c r="DNR70" s="126"/>
      <c r="DNS70" s="126"/>
      <c r="DNT70" s="124"/>
      <c r="DNU70" s="125"/>
      <c r="DNV70" s="129"/>
      <c r="DNW70" s="125"/>
      <c r="DNX70" s="126"/>
      <c r="DNY70" s="126"/>
      <c r="DNZ70" s="126"/>
      <c r="DOA70" s="124"/>
      <c r="DOB70" s="125"/>
      <c r="DOC70" s="129"/>
      <c r="DOD70" s="125"/>
      <c r="DOE70" s="126"/>
      <c r="DOF70" s="126"/>
      <c r="DOG70" s="126"/>
      <c r="DOH70" s="124"/>
      <c r="DOI70" s="125"/>
      <c r="DOJ70" s="129"/>
      <c r="DOK70" s="125"/>
      <c r="DOL70" s="126"/>
      <c r="DOM70" s="126"/>
      <c r="DON70" s="126"/>
      <c r="DOO70" s="124"/>
      <c r="DOP70" s="125"/>
      <c r="DOQ70" s="129"/>
      <c r="DOR70" s="125"/>
      <c r="DOS70" s="126"/>
      <c r="DOT70" s="126"/>
      <c r="DOU70" s="126"/>
      <c r="DOV70" s="124"/>
      <c r="DOW70" s="125"/>
      <c r="DOX70" s="129"/>
      <c r="DOY70" s="125"/>
      <c r="DOZ70" s="126"/>
      <c r="DPA70" s="126"/>
      <c r="DPB70" s="126"/>
      <c r="DPC70" s="124"/>
      <c r="DPD70" s="125"/>
      <c r="DPE70" s="129"/>
      <c r="DPF70" s="125"/>
      <c r="DPG70" s="126"/>
      <c r="DPH70" s="126"/>
      <c r="DPI70" s="126"/>
      <c r="DPJ70" s="124"/>
      <c r="DPK70" s="125"/>
      <c r="DPL70" s="129"/>
      <c r="DPM70" s="125"/>
      <c r="DPN70" s="126"/>
      <c r="DPO70" s="126"/>
      <c r="DPP70" s="126"/>
      <c r="DPQ70" s="124"/>
      <c r="DPR70" s="125"/>
      <c r="DPS70" s="129"/>
      <c r="DPT70" s="125"/>
      <c r="DPU70" s="126"/>
      <c r="DPV70" s="126"/>
      <c r="DPW70" s="126"/>
      <c r="DPX70" s="124"/>
      <c r="DPY70" s="125"/>
      <c r="DPZ70" s="129"/>
      <c r="DQA70" s="125"/>
      <c r="DQB70" s="126"/>
      <c r="DQC70" s="126"/>
      <c r="DQD70" s="126"/>
      <c r="DQE70" s="124"/>
      <c r="DQF70" s="125"/>
      <c r="DQG70" s="129"/>
      <c r="DQH70" s="125"/>
      <c r="DQI70" s="126"/>
      <c r="DQJ70" s="126"/>
      <c r="DQK70" s="126"/>
      <c r="DQL70" s="124"/>
      <c r="DQM70" s="125"/>
      <c r="DQN70" s="129"/>
      <c r="DQO70" s="125"/>
      <c r="DQP70" s="126"/>
      <c r="DQQ70" s="126"/>
      <c r="DQR70" s="126"/>
      <c r="DQS70" s="124"/>
      <c r="DQT70" s="125"/>
      <c r="DQU70" s="129"/>
      <c r="DQV70" s="125"/>
      <c r="DQW70" s="126"/>
      <c r="DQX70" s="126"/>
      <c r="DQY70" s="126"/>
      <c r="DQZ70" s="124"/>
      <c r="DRA70" s="125"/>
      <c r="DRB70" s="129"/>
      <c r="DRC70" s="125"/>
      <c r="DRD70" s="126"/>
      <c r="DRE70" s="126"/>
      <c r="DRF70" s="126"/>
      <c r="DRG70" s="124"/>
      <c r="DRH70" s="125"/>
      <c r="DRI70" s="129"/>
      <c r="DRJ70" s="125"/>
      <c r="DRK70" s="126"/>
      <c r="DRL70" s="126"/>
      <c r="DRM70" s="126"/>
      <c r="DRN70" s="124"/>
      <c r="DRO70" s="125"/>
      <c r="DRP70" s="129"/>
      <c r="DRQ70" s="125"/>
      <c r="DRR70" s="126"/>
      <c r="DRS70" s="126"/>
      <c r="DRT70" s="126"/>
      <c r="DRU70" s="124"/>
      <c r="DRV70" s="125"/>
      <c r="DRW70" s="129"/>
      <c r="DRX70" s="125"/>
      <c r="DRY70" s="126"/>
      <c r="DRZ70" s="126"/>
      <c r="DSA70" s="126"/>
      <c r="DSB70" s="124"/>
      <c r="DSC70" s="125"/>
      <c r="DSD70" s="129"/>
      <c r="DSE70" s="125"/>
      <c r="DSF70" s="126"/>
      <c r="DSG70" s="126"/>
      <c r="DSH70" s="126"/>
      <c r="DSI70" s="124"/>
      <c r="DSJ70" s="125"/>
      <c r="DSK70" s="129"/>
      <c r="DSL70" s="125"/>
      <c r="DSM70" s="126"/>
      <c r="DSN70" s="126"/>
      <c r="DSO70" s="126"/>
      <c r="DSP70" s="124"/>
      <c r="DSQ70" s="125"/>
      <c r="DSR70" s="129"/>
      <c r="DSS70" s="125"/>
      <c r="DST70" s="126"/>
      <c r="DSU70" s="126"/>
      <c r="DSV70" s="126"/>
      <c r="DSW70" s="124"/>
      <c r="DSX70" s="125"/>
      <c r="DSY70" s="129"/>
      <c r="DSZ70" s="125"/>
      <c r="DTA70" s="126"/>
      <c r="DTB70" s="126"/>
      <c r="DTC70" s="126"/>
      <c r="DTD70" s="124"/>
      <c r="DTE70" s="125"/>
      <c r="DTF70" s="129"/>
      <c r="DTG70" s="125"/>
      <c r="DTH70" s="126"/>
      <c r="DTI70" s="126"/>
      <c r="DTJ70" s="126"/>
      <c r="DTK70" s="124"/>
      <c r="DTL70" s="125"/>
      <c r="DTM70" s="129"/>
      <c r="DTN70" s="125"/>
      <c r="DTO70" s="126"/>
      <c r="DTP70" s="126"/>
      <c r="DTQ70" s="126"/>
      <c r="DTR70" s="124"/>
      <c r="DTS70" s="125"/>
      <c r="DTT70" s="129"/>
      <c r="DTU70" s="125"/>
      <c r="DTV70" s="126"/>
      <c r="DTW70" s="126"/>
      <c r="DTX70" s="126"/>
      <c r="DTY70" s="124"/>
      <c r="DTZ70" s="125"/>
      <c r="DUA70" s="129"/>
      <c r="DUB70" s="125"/>
      <c r="DUC70" s="126"/>
      <c r="DUD70" s="126"/>
      <c r="DUE70" s="126"/>
      <c r="DUF70" s="124"/>
      <c r="DUG70" s="125"/>
      <c r="DUH70" s="129"/>
      <c r="DUI70" s="125"/>
      <c r="DUJ70" s="126"/>
      <c r="DUK70" s="126"/>
      <c r="DUL70" s="126"/>
      <c r="DUM70" s="124"/>
      <c r="DUN70" s="125"/>
      <c r="DUO70" s="129"/>
      <c r="DUP70" s="125"/>
      <c r="DUQ70" s="126"/>
      <c r="DUR70" s="126"/>
      <c r="DUS70" s="126"/>
      <c r="DUT70" s="124"/>
      <c r="DUU70" s="125"/>
      <c r="DUV70" s="129"/>
      <c r="DUW70" s="125"/>
      <c r="DUX70" s="126"/>
      <c r="DUY70" s="126"/>
      <c r="DUZ70" s="126"/>
      <c r="DVA70" s="124"/>
      <c r="DVB70" s="125"/>
      <c r="DVC70" s="129"/>
      <c r="DVD70" s="125"/>
      <c r="DVE70" s="126"/>
      <c r="DVF70" s="126"/>
      <c r="DVG70" s="126"/>
      <c r="DVH70" s="124"/>
      <c r="DVI70" s="125"/>
      <c r="DVJ70" s="129"/>
      <c r="DVK70" s="125"/>
      <c r="DVL70" s="126"/>
      <c r="DVM70" s="126"/>
      <c r="DVN70" s="126"/>
      <c r="DVO70" s="124"/>
      <c r="DVP70" s="125"/>
      <c r="DVQ70" s="129"/>
      <c r="DVR70" s="125"/>
      <c r="DVS70" s="126"/>
      <c r="DVT70" s="126"/>
      <c r="DVU70" s="126"/>
      <c r="DVV70" s="124"/>
      <c r="DVW70" s="125"/>
      <c r="DVX70" s="129"/>
      <c r="DVY70" s="125"/>
      <c r="DVZ70" s="126"/>
      <c r="DWA70" s="126"/>
      <c r="DWB70" s="126"/>
      <c r="DWC70" s="124"/>
      <c r="DWD70" s="125"/>
      <c r="DWE70" s="129"/>
      <c r="DWF70" s="125"/>
      <c r="DWG70" s="126"/>
      <c r="DWH70" s="126"/>
      <c r="DWI70" s="126"/>
      <c r="DWJ70" s="124"/>
      <c r="DWK70" s="125"/>
      <c r="DWL70" s="129"/>
      <c r="DWM70" s="125"/>
      <c r="DWN70" s="126"/>
      <c r="DWO70" s="126"/>
      <c r="DWP70" s="126"/>
      <c r="DWQ70" s="124"/>
      <c r="DWR70" s="125"/>
      <c r="DWS70" s="129"/>
      <c r="DWT70" s="125"/>
      <c r="DWU70" s="126"/>
      <c r="DWV70" s="126"/>
      <c r="DWW70" s="126"/>
      <c r="DWX70" s="124"/>
      <c r="DWY70" s="125"/>
      <c r="DWZ70" s="129"/>
      <c r="DXA70" s="125"/>
      <c r="DXB70" s="126"/>
      <c r="DXC70" s="126"/>
      <c r="DXD70" s="126"/>
      <c r="DXE70" s="124"/>
      <c r="DXF70" s="125"/>
      <c r="DXG70" s="129"/>
      <c r="DXH70" s="125"/>
      <c r="DXI70" s="126"/>
      <c r="DXJ70" s="126"/>
      <c r="DXK70" s="126"/>
      <c r="DXL70" s="124"/>
      <c r="DXM70" s="125"/>
      <c r="DXN70" s="129"/>
      <c r="DXO70" s="125"/>
      <c r="DXP70" s="126"/>
      <c r="DXQ70" s="126"/>
      <c r="DXR70" s="126"/>
      <c r="DXS70" s="124"/>
      <c r="DXT70" s="125"/>
      <c r="DXU70" s="129"/>
      <c r="DXV70" s="125"/>
      <c r="DXW70" s="126"/>
      <c r="DXX70" s="126"/>
      <c r="DXY70" s="126"/>
      <c r="DXZ70" s="124"/>
      <c r="DYA70" s="125"/>
      <c r="DYB70" s="129"/>
      <c r="DYC70" s="125"/>
      <c r="DYD70" s="126"/>
      <c r="DYE70" s="126"/>
      <c r="DYF70" s="126"/>
      <c r="DYG70" s="124"/>
      <c r="DYH70" s="125"/>
      <c r="DYI70" s="129"/>
      <c r="DYJ70" s="125"/>
      <c r="DYK70" s="126"/>
      <c r="DYL70" s="126"/>
      <c r="DYM70" s="126"/>
      <c r="DYN70" s="124"/>
      <c r="DYO70" s="125"/>
      <c r="DYP70" s="129"/>
      <c r="DYQ70" s="125"/>
      <c r="DYR70" s="126"/>
      <c r="DYS70" s="126"/>
      <c r="DYT70" s="126"/>
      <c r="DYU70" s="124"/>
      <c r="DYV70" s="125"/>
      <c r="DYW70" s="129"/>
      <c r="DYX70" s="125"/>
      <c r="DYY70" s="126"/>
      <c r="DYZ70" s="126"/>
      <c r="DZA70" s="126"/>
      <c r="DZB70" s="124"/>
      <c r="DZC70" s="125"/>
      <c r="DZD70" s="129"/>
      <c r="DZE70" s="125"/>
      <c r="DZF70" s="126"/>
      <c r="DZG70" s="126"/>
      <c r="DZH70" s="126"/>
      <c r="DZI70" s="124"/>
      <c r="DZJ70" s="125"/>
      <c r="DZK70" s="129"/>
      <c r="DZL70" s="125"/>
      <c r="DZM70" s="126"/>
      <c r="DZN70" s="126"/>
      <c r="DZO70" s="126"/>
      <c r="DZP70" s="124"/>
      <c r="DZQ70" s="125"/>
      <c r="DZR70" s="129"/>
      <c r="DZS70" s="125"/>
      <c r="DZT70" s="126"/>
      <c r="DZU70" s="126"/>
      <c r="DZV70" s="126"/>
      <c r="DZW70" s="124"/>
      <c r="DZX70" s="125"/>
      <c r="DZY70" s="129"/>
      <c r="DZZ70" s="125"/>
      <c r="EAA70" s="126"/>
      <c r="EAB70" s="126"/>
      <c r="EAC70" s="126"/>
      <c r="EAD70" s="124"/>
      <c r="EAE70" s="125"/>
      <c r="EAF70" s="129"/>
      <c r="EAG70" s="125"/>
      <c r="EAH70" s="126"/>
      <c r="EAI70" s="126"/>
      <c r="EAJ70" s="126"/>
      <c r="EAK70" s="124"/>
      <c r="EAL70" s="125"/>
      <c r="EAM70" s="129"/>
      <c r="EAN70" s="125"/>
      <c r="EAO70" s="126"/>
      <c r="EAP70" s="126"/>
      <c r="EAQ70" s="126"/>
      <c r="EAR70" s="124"/>
      <c r="EAS70" s="125"/>
      <c r="EAT70" s="129"/>
      <c r="EAU70" s="125"/>
      <c r="EAV70" s="126"/>
      <c r="EAW70" s="126"/>
      <c r="EAX70" s="126"/>
      <c r="EAY70" s="124"/>
      <c r="EAZ70" s="125"/>
      <c r="EBA70" s="129"/>
      <c r="EBB70" s="125"/>
      <c r="EBC70" s="126"/>
      <c r="EBD70" s="126"/>
      <c r="EBE70" s="126"/>
      <c r="EBF70" s="124"/>
      <c r="EBG70" s="125"/>
      <c r="EBH70" s="129"/>
      <c r="EBI70" s="125"/>
      <c r="EBJ70" s="126"/>
      <c r="EBK70" s="126"/>
      <c r="EBL70" s="126"/>
      <c r="EBM70" s="124"/>
      <c r="EBN70" s="125"/>
      <c r="EBO70" s="129"/>
      <c r="EBP70" s="125"/>
      <c r="EBQ70" s="126"/>
      <c r="EBR70" s="126"/>
      <c r="EBS70" s="126"/>
      <c r="EBT70" s="124"/>
      <c r="EBU70" s="125"/>
      <c r="EBV70" s="129"/>
      <c r="EBW70" s="125"/>
      <c r="EBX70" s="126"/>
      <c r="EBY70" s="126"/>
      <c r="EBZ70" s="126"/>
      <c r="ECA70" s="124"/>
      <c r="ECB70" s="125"/>
      <c r="ECC70" s="129"/>
      <c r="ECD70" s="125"/>
      <c r="ECE70" s="126"/>
      <c r="ECF70" s="126"/>
      <c r="ECG70" s="126"/>
      <c r="ECH70" s="124"/>
      <c r="ECI70" s="125"/>
      <c r="ECJ70" s="129"/>
      <c r="ECK70" s="125"/>
      <c r="ECL70" s="126"/>
      <c r="ECM70" s="126"/>
      <c r="ECN70" s="126"/>
      <c r="ECO70" s="124"/>
      <c r="ECP70" s="125"/>
      <c r="ECQ70" s="129"/>
      <c r="ECR70" s="125"/>
      <c r="ECS70" s="126"/>
      <c r="ECT70" s="126"/>
      <c r="ECU70" s="126"/>
      <c r="ECV70" s="124"/>
      <c r="ECW70" s="125"/>
      <c r="ECX70" s="129"/>
      <c r="ECY70" s="125"/>
      <c r="ECZ70" s="126"/>
      <c r="EDA70" s="126"/>
      <c r="EDB70" s="126"/>
      <c r="EDC70" s="124"/>
      <c r="EDD70" s="125"/>
      <c r="EDE70" s="129"/>
      <c r="EDF70" s="125"/>
      <c r="EDG70" s="126"/>
      <c r="EDH70" s="126"/>
      <c r="EDI70" s="126"/>
      <c r="EDJ70" s="124"/>
      <c r="EDK70" s="125"/>
      <c r="EDL70" s="129"/>
      <c r="EDM70" s="125"/>
      <c r="EDN70" s="126"/>
      <c r="EDO70" s="126"/>
      <c r="EDP70" s="126"/>
      <c r="EDQ70" s="124"/>
      <c r="EDR70" s="125"/>
      <c r="EDS70" s="129"/>
      <c r="EDT70" s="125"/>
      <c r="EDU70" s="126"/>
      <c r="EDV70" s="126"/>
      <c r="EDW70" s="126"/>
      <c r="EDX70" s="124"/>
      <c r="EDY70" s="125"/>
      <c r="EDZ70" s="129"/>
      <c r="EEA70" s="125"/>
      <c r="EEB70" s="126"/>
      <c r="EEC70" s="126"/>
      <c r="EED70" s="126"/>
      <c r="EEE70" s="124"/>
      <c r="EEF70" s="125"/>
      <c r="EEG70" s="129"/>
      <c r="EEH70" s="125"/>
      <c r="EEI70" s="126"/>
      <c r="EEJ70" s="126"/>
      <c r="EEK70" s="126"/>
      <c r="EEL70" s="124"/>
      <c r="EEM70" s="125"/>
      <c r="EEN70" s="129"/>
      <c r="EEO70" s="125"/>
      <c r="EEP70" s="126"/>
      <c r="EEQ70" s="126"/>
      <c r="EER70" s="126"/>
      <c r="EES70" s="124"/>
      <c r="EET70" s="125"/>
      <c r="EEU70" s="129"/>
      <c r="EEV70" s="125"/>
      <c r="EEW70" s="126"/>
      <c r="EEX70" s="126"/>
      <c r="EEY70" s="126"/>
      <c r="EEZ70" s="124"/>
      <c r="EFA70" s="125"/>
      <c r="EFB70" s="129"/>
      <c r="EFC70" s="125"/>
      <c r="EFD70" s="126"/>
      <c r="EFE70" s="126"/>
      <c r="EFF70" s="126"/>
      <c r="EFG70" s="124"/>
      <c r="EFH70" s="125"/>
      <c r="EFI70" s="129"/>
      <c r="EFJ70" s="125"/>
      <c r="EFK70" s="126"/>
      <c r="EFL70" s="126"/>
      <c r="EFM70" s="126"/>
      <c r="EFN70" s="124"/>
      <c r="EFO70" s="125"/>
      <c r="EFP70" s="129"/>
      <c r="EFQ70" s="125"/>
      <c r="EFR70" s="126"/>
      <c r="EFS70" s="126"/>
      <c r="EFT70" s="126"/>
      <c r="EFU70" s="124"/>
      <c r="EFV70" s="125"/>
      <c r="EFW70" s="129"/>
      <c r="EFX70" s="125"/>
      <c r="EFY70" s="126"/>
      <c r="EFZ70" s="126"/>
      <c r="EGA70" s="126"/>
      <c r="EGB70" s="124"/>
      <c r="EGC70" s="125"/>
      <c r="EGD70" s="129"/>
      <c r="EGE70" s="125"/>
      <c r="EGF70" s="126"/>
      <c r="EGG70" s="126"/>
      <c r="EGH70" s="126"/>
      <c r="EGI70" s="124"/>
      <c r="EGJ70" s="125"/>
      <c r="EGK70" s="129"/>
      <c r="EGL70" s="125"/>
      <c r="EGM70" s="126"/>
      <c r="EGN70" s="126"/>
      <c r="EGO70" s="126"/>
      <c r="EGP70" s="124"/>
      <c r="EGQ70" s="125"/>
      <c r="EGR70" s="129"/>
      <c r="EGS70" s="125"/>
      <c r="EGT70" s="126"/>
      <c r="EGU70" s="126"/>
      <c r="EGV70" s="126"/>
      <c r="EGW70" s="124"/>
      <c r="EGX70" s="125"/>
      <c r="EGY70" s="129"/>
      <c r="EGZ70" s="125"/>
      <c r="EHA70" s="126"/>
      <c r="EHB70" s="126"/>
      <c r="EHC70" s="126"/>
      <c r="EHD70" s="124"/>
      <c r="EHE70" s="125"/>
      <c r="EHF70" s="129"/>
      <c r="EHG70" s="125"/>
      <c r="EHH70" s="126"/>
      <c r="EHI70" s="126"/>
      <c r="EHJ70" s="126"/>
      <c r="EHK70" s="124"/>
      <c r="EHL70" s="125"/>
      <c r="EHM70" s="129"/>
      <c r="EHN70" s="125"/>
      <c r="EHO70" s="126"/>
      <c r="EHP70" s="126"/>
      <c r="EHQ70" s="126"/>
      <c r="EHR70" s="124"/>
      <c r="EHS70" s="125"/>
      <c r="EHT70" s="129"/>
      <c r="EHU70" s="125"/>
      <c r="EHV70" s="126"/>
      <c r="EHW70" s="126"/>
      <c r="EHX70" s="126"/>
      <c r="EHY70" s="124"/>
      <c r="EHZ70" s="125"/>
      <c r="EIA70" s="129"/>
      <c r="EIB70" s="125"/>
      <c r="EIC70" s="126"/>
      <c r="EID70" s="126"/>
      <c r="EIE70" s="126"/>
      <c r="EIF70" s="124"/>
      <c r="EIG70" s="125"/>
      <c r="EIH70" s="129"/>
      <c r="EII70" s="125"/>
      <c r="EIJ70" s="126"/>
      <c r="EIK70" s="126"/>
      <c r="EIL70" s="126"/>
      <c r="EIM70" s="124"/>
      <c r="EIN70" s="125"/>
      <c r="EIO70" s="129"/>
      <c r="EIP70" s="125"/>
      <c r="EIQ70" s="126"/>
      <c r="EIR70" s="126"/>
      <c r="EIS70" s="126"/>
      <c r="EIT70" s="124"/>
      <c r="EIU70" s="125"/>
      <c r="EIV70" s="129"/>
      <c r="EIW70" s="125"/>
      <c r="EIX70" s="126"/>
      <c r="EIY70" s="126"/>
      <c r="EIZ70" s="126"/>
      <c r="EJA70" s="124"/>
      <c r="EJB70" s="125"/>
      <c r="EJC70" s="129"/>
      <c r="EJD70" s="125"/>
      <c r="EJE70" s="126"/>
      <c r="EJF70" s="126"/>
      <c r="EJG70" s="126"/>
      <c r="EJH70" s="124"/>
      <c r="EJI70" s="125"/>
      <c r="EJJ70" s="129"/>
      <c r="EJK70" s="125"/>
      <c r="EJL70" s="126"/>
      <c r="EJM70" s="126"/>
      <c r="EJN70" s="126"/>
      <c r="EJO70" s="124"/>
      <c r="EJP70" s="125"/>
      <c r="EJQ70" s="129"/>
      <c r="EJR70" s="125"/>
      <c r="EJS70" s="126"/>
      <c r="EJT70" s="126"/>
      <c r="EJU70" s="126"/>
      <c r="EJV70" s="124"/>
      <c r="EJW70" s="125"/>
      <c r="EJX70" s="129"/>
      <c r="EJY70" s="125"/>
      <c r="EJZ70" s="126"/>
      <c r="EKA70" s="126"/>
      <c r="EKB70" s="126"/>
      <c r="EKC70" s="124"/>
      <c r="EKD70" s="125"/>
      <c r="EKE70" s="129"/>
      <c r="EKF70" s="125"/>
      <c r="EKG70" s="126"/>
      <c r="EKH70" s="126"/>
      <c r="EKI70" s="126"/>
      <c r="EKJ70" s="124"/>
      <c r="EKK70" s="125"/>
      <c r="EKL70" s="129"/>
      <c r="EKM70" s="125"/>
      <c r="EKN70" s="126"/>
      <c r="EKO70" s="126"/>
      <c r="EKP70" s="126"/>
      <c r="EKQ70" s="124"/>
      <c r="EKR70" s="125"/>
      <c r="EKS70" s="129"/>
      <c r="EKT70" s="125"/>
      <c r="EKU70" s="126"/>
      <c r="EKV70" s="126"/>
      <c r="EKW70" s="126"/>
      <c r="EKX70" s="124"/>
      <c r="EKY70" s="125"/>
      <c r="EKZ70" s="129"/>
      <c r="ELA70" s="125"/>
      <c r="ELB70" s="126"/>
      <c r="ELC70" s="126"/>
      <c r="ELD70" s="126"/>
      <c r="ELE70" s="124"/>
      <c r="ELF70" s="125"/>
      <c r="ELG70" s="129"/>
      <c r="ELH70" s="125"/>
      <c r="ELI70" s="126"/>
      <c r="ELJ70" s="126"/>
      <c r="ELK70" s="126"/>
      <c r="ELL70" s="124"/>
      <c r="ELM70" s="125"/>
      <c r="ELN70" s="129"/>
      <c r="ELO70" s="125"/>
      <c r="ELP70" s="126"/>
      <c r="ELQ70" s="126"/>
      <c r="ELR70" s="126"/>
      <c r="ELS70" s="124"/>
      <c r="ELT70" s="125"/>
      <c r="ELU70" s="129"/>
      <c r="ELV70" s="125"/>
      <c r="ELW70" s="126"/>
      <c r="ELX70" s="126"/>
      <c r="ELY70" s="126"/>
      <c r="ELZ70" s="124"/>
      <c r="EMA70" s="125"/>
      <c r="EMB70" s="129"/>
      <c r="EMC70" s="125"/>
      <c r="EMD70" s="126"/>
      <c r="EME70" s="126"/>
      <c r="EMF70" s="126"/>
      <c r="EMG70" s="124"/>
      <c r="EMH70" s="125"/>
      <c r="EMI70" s="129"/>
      <c r="EMJ70" s="125"/>
      <c r="EMK70" s="126"/>
      <c r="EML70" s="126"/>
      <c r="EMM70" s="126"/>
      <c r="EMN70" s="124"/>
      <c r="EMO70" s="125"/>
      <c r="EMP70" s="129"/>
      <c r="EMQ70" s="125"/>
      <c r="EMR70" s="126"/>
      <c r="EMS70" s="126"/>
      <c r="EMT70" s="126"/>
      <c r="EMU70" s="124"/>
      <c r="EMV70" s="125"/>
      <c r="EMW70" s="129"/>
      <c r="EMX70" s="125"/>
      <c r="EMY70" s="126"/>
      <c r="EMZ70" s="126"/>
      <c r="ENA70" s="126"/>
      <c r="ENB70" s="124"/>
      <c r="ENC70" s="125"/>
      <c r="END70" s="129"/>
      <c r="ENE70" s="125"/>
      <c r="ENF70" s="126"/>
      <c r="ENG70" s="126"/>
      <c r="ENH70" s="126"/>
      <c r="ENI70" s="124"/>
      <c r="ENJ70" s="125"/>
      <c r="ENK70" s="129"/>
      <c r="ENL70" s="125"/>
      <c r="ENM70" s="126"/>
      <c r="ENN70" s="126"/>
      <c r="ENO70" s="126"/>
      <c r="ENP70" s="124"/>
      <c r="ENQ70" s="125"/>
      <c r="ENR70" s="129"/>
      <c r="ENS70" s="125"/>
      <c r="ENT70" s="126"/>
      <c r="ENU70" s="126"/>
      <c r="ENV70" s="126"/>
      <c r="ENW70" s="124"/>
      <c r="ENX70" s="125"/>
      <c r="ENY70" s="129"/>
      <c r="ENZ70" s="125"/>
      <c r="EOA70" s="126"/>
      <c r="EOB70" s="126"/>
      <c r="EOC70" s="126"/>
      <c r="EOD70" s="124"/>
      <c r="EOE70" s="125"/>
      <c r="EOF70" s="129"/>
      <c r="EOG70" s="125"/>
      <c r="EOH70" s="126"/>
      <c r="EOI70" s="126"/>
      <c r="EOJ70" s="126"/>
      <c r="EOK70" s="124"/>
      <c r="EOL70" s="125"/>
      <c r="EOM70" s="129"/>
      <c r="EON70" s="125"/>
      <c r="EOO70" s="126"/>
      <c r="EOP70" s="126"/>
      <c r="EOQ70" s="126"/>
      <c r="EOR70" s="124"/>
      <c r="EOS70" s="125"/>
      <c r="EOT70" s="129"/>
      <c r="EOU70" s="125"/>
      <c r="EOV70" s="126"/>
      <c r="EOW70" s="126"/>
      <c r="EOX70" s="126"/>
      <c r="EOY70" s="124"/>
      <c r="EOZ70" s="125"/>
      <c r="EPA70" s="129"/>
      <c r="EPB70" s="125"/>
      <c r="EPC70" s="126"/>
      <c r="EPD70" s="126"/>
      <c r="EPE70" s="126"/>
      <c r="EPF70" s="124"/>
      <c r="EPG70" s="125"/>
      <c r="EPH70" s="129"/>
      <c r="EPI70" s="125"/>
      <c r="EPJ70" s="126"/>
      <c r="EPK70" s="126"/>
      <c r="EPL70" s="126"/>
      <c r="EPM70" s="124"/>
      <c r="EPN70" s="125"/>
      <c r="EPO70" s="129"/>
      <c r="EPP70" s="125"/>
      <c r="EPQ70" s="126"/>
      <c r="EPR70" s="126"/>
      <c r="EPS70" s="126"/>
      <c r="EPT70" s="124"/>
      <c r="EPU70" s="125"/>
      <c r="EPV70" s="129"/>
      <c r="EPW70" s="125"/>
      <c r="EPX70" s="126"/>
      <c r="EPY70" s="126"/>
      <c r="EPZ70" s="126"/>
      <c r="EQA70" s="124"/>
      <c r="EQB70" s="125"/>
      <c r="EQC70" s="129"/>
      <c r="EQD70" s="125"/>
      <c r="EQE70" s="126"/>
      <c r="EQF70" s="126"/>
      <c r="EQG70" s="126"/>
      <c r="EQH70" s="124"/>
      <c r="EQI70" s="125"/>
      <c r="EQJ70" s="129"/>
      <c r="EQK70" s="125"/>
      <c r="EQL70" s="126"/>
      <c r="EQM70" s="126"/>
      <c r="EQN70" s="126"/>
      <c r="EQO70" s="124"/>
      <c r="EQP70" s="125"/>
      <c r="EQQ70" s="129"/>
      <c r="EQR70" s="125"/>
      <c r="EQS70" s="126"/>
      <c r="EQT70" s="126"/>
      <c r="EQU70" s="126"/>
      <c r="EQV70" s="124"/>
      <c r="EQW70" s="125"/>
      <c r="EQX70" s="129"/>
      <c r="EQY70" s="125"/>
      <c r="EQZ70" s="126"/>
      <c r="ERA70" s="126"/>
      <c r="ERB70" s="126"/>
      <c r="ERC70" s="124"/>
      <c r="ERD70" s="125"/>
      <c r="ERE70" s="129"/>
      <c r="ERF70" s="125"/>
      <c r="ERG70" s="126"/>
      <c r="ERH70" s="126"/>
      <c r="ERI70" s="126"/>
      <c r="ERJ70" s="124"/>
      <c r="ERK70" s="125"/>
      <c r="ERL70" s="129"/>
      <c r="ERM70" s="125"/>
      <c r="ERN70" s="126"/>
      <c r="ERO70" s="126"/>
      <c r="ERP70" s="126"/>
      <c r="ERQ70" s="124"/>
      <c r="ERR70" s="125"/>
      <c r="ERS70" s="129"/>
      <c r="ERT70" s="125"/>
      <c r="ERU70" s="126"/>
      <c r="ERV70" s="126"/>
      <c r="ERW70" s="126"/>
      <c r="ERX70" s="124"/>
      <c r="ERY70" s="125"/>
      <c r="ERZ70" s="129"/>
      <c r="ESA70" s="125"/>
      <c r="ESB70" s="126"/>
      <c r="ESC70" s="126"/>
      <c r="ESD70" s="126"/>
      <c r="ESE70" s="124"/>
      <c r="ESF70" s="125"/>
      <c r="ESG70" s="129"/>
      <c r="ESH70" s="125"/>
      <c r="ESI70" s="126"/>
      <c r="ESJ70" s="126"/>
      <c r="ESK70" s="126"/>
      <c r="ESL70" s="124"/>
      <c r="ESM70" s="125"/>
      <c r="ESN70" s="129"/>
      <c r="ESO70" s="125"/>
      <c r="ESP70" s="126"/>
      <c r="ESQ70" s="126"/>
      <c r="ESR70" s="126"/>
      <c r="ESS70" s="124"/>
      <c r="EST70" s="125"/>
      <c r="ESU70" s="129"/>
      <c r="ESV70" s="125"/>
      <c r="ESW70" s="126"/>
      <c r="ESX70" s="126"/>
      <c r="ESY70" s="126"/>
      <c r="ESZ70" s="124"/>
      <c r="ETA70" s="125"/>
      <c r="ETB70" s="129"/>
      <c r="ETC70" s="125"/>
      <c r="ETD70" s="126"/>
      <c r="ETE70" s="126"/>
      <c r="ETF70" s="126"/>
      <c r="ETG70" s="124"/>
      <c r="ETH70" s="125"/>
      <c r="ETI70" s="129"/>
      <c r="ETJ70" s="125"/>
      <c r="ETK70" s="126"/>
      <c r="ETL70" s="126"/>
      <c r="ETM70" s="126"/>
      <c r="ETN70" s="124"/>
      <c r="ETO70" s="125"/>
      <c r="ETP70" s="129"/>
      <c r="ETQ70" s="125"/>
      <c r="ETR70" s="126"/>
      <c r="ETS70" s="126"/>
      <c r="ETT70" s="126"/>
      <c r="ETU70" s="124"/>
      <c r="ETV70" s="125"/>
      <c r="ETW70" s="129"/>
      <c r="ETX70" s="125"/>
      <c r="ETY70" s="126"/>
      <c r="ETZ70" s="126"/>
      <c r="EUA70" s="126"/>
      <c r="EUB70" s="124"/>
      <c r="EUC70" s="125"/>
      <c r="EUD70" s="129"/>
      <c r="EUE70" s="125"/>
      <c r="EUF70" s="126"/>
      <c r="EUG70" s="126"/>
      <c r="EUH70" s="126"/>
      <c r="EUI70" s="124"/>
      <c r="EUJ70" s="125"/>
      <c r="EUK70" s="129"/>
      <c r="EUL70" s="125"/>
      <c r="EUM70" s="126"/>
      <c r="EUN70" s="126"/>
      <c r="EUO70" s="126"/>
      <c r="EUP70" s="124"/>
      <c r="EUQ70" s="125"/>
      <c r="EUR70" s="129"/>
      <c r="EUS70" s="125"/>
      <c r="EUT70" s="126"/>
      <c r="EUU70" s="126"/>
      <c r="EUV70" s="126"/>
      <c r="EUW70" s="124"/>
      <c r="EUX70" s="125"/>
      <c r="EUY70" s="129"/>
      <c r="EUZ70" s="125"/>
      <c r="EVA70" s="126"/>
      <c r="EVB70" s="126"/>
      <c r="EVC70" s="126"/>
      <c r="EVD70" s="124"/>
      <c r="EVE70" s="125"/>
      <c r="EVF70" s="129"/>
      <c r="EVG70" s="125"/>
      <c r="EVH70" s="126"/>
      <c r="EVI70" s="126"/>
      <c r="EVJ70" s="126"/>
      <c r="EVK70" s="124"/>
      <c r="EVL70" s="125"/>
      <c r="EVM70" s="129"/>
      <c r="EVN70" s="125"/>
      <c r="EVO70" s="126"/>
      <c r="EVP70" s="126"/>
      <c r="EVQ70" s="126"/>
      <c r="EVR70" s="124"/>
      <c r="EVS70" s="125"/>
      <c r="EVT70" s="129"/>
      <c r="EVU70" s="125"/>
      <c r="EVV70" s="126"/>
      <c r="EVW70" s="126"/>
      <c r="EVX70" s="126"/>
      <c r="EVY70" s="124"/>
      <c r="EVZ70" s="125"/>
      <c r="EWA70" s="129"/>
      <c r="EWB70" s="125"/>
      <c r="EWC70" s="126"/>
      <c r="EWD70" s="126"/>
      <c r="EWE70" s="126"/>
      <c r="EWF70" s="124"/>
      <c r="EWG70" s="125"/>
      <c r="EWH70" s="129"/>
      <c r="EWI70" s="125"/>
      <c r="EWJ70" s="126"/>
      <c r="EWK70" s="126"/>
      <c r="EWL70" s="126"/>
      <c r="EWM70" s="124"/>
      <c r="EWN70" s="125"/>
      <c r="EWO70" s="129"/>
      <c r="EWP70" s="125"/>
      <c r="EWQ70" s="126"/>
      <c r="EWR70" s="126"/>
      <c r="EWS70" s="126"/>
      <c r="EWT70" s="124"/>
      <c r="EWU70" s="125"/>
      <c r="EWV70" s="129"/>
      <c r="EWW70" s="125"/>
      <c r="EWX70" s="126"/>
      <c r="EWY70" s="126"/>
      <c r="EWZ70" s="126"/>
      <c r="EXA70" s="124"/>
      <c r="EXB70" s="125"/>
      <c r="EXC70" s="129"/>
      <c r="EXD70" s="125"/>
      <c r="EXE70" s="126"/>
      <c r="EXF70" s="126"/>
      <c r="EXG70" s="126"/>
      <c r="EXH70" s="124"/>
      <c r="EXI70" s="125"/>
      <c r="EXJ70" s="129"/>
      <c r="EXK70" s="125"/>
      <c r="EXL70" s="126"/>
      <c r="EXM70" s="126"/>
      <c r="EXN70" s="126"/>
      <c r="EXO70" s="124"/>
      <c r="EXP70" s="125"/>
      <c r="EXQ70" s="129"/>
      <c r="EXR70" s="125"/>
      <c r="EXS70" s="126"/>
      <c r="EXT70" s="126"/>
      <c r="EXU70" s="126"/>
      <c r="EXV70" s="124"/>
      <c r="EXW70" s="125"/>
      <c r="EXX70" s="129"/>
      <c r="EXY70" s="125"/>
      <c r="EXZ70" s="126"/>
      <c r="EYA70" s="126"/>
      <c r="EYB70" s="126"/>
      <c r="EYC70" s="124"/>
      <c r="EYD70" s="125"/>
      <c r="EYE70" s="129"/>
      <c r="EYF70" s="125"/>
      <c r="EYG70" s="126"/>
      <c r="EYH70" s="126"/>
      <c r="EYI70" s="126"/>
      <c r="EYJ70" s="124"/>
      <c r="EYK70" s="125"/>
      <c r="EYL70" s="129"/>
      <c r="EYM70" s="125"/>
      <c r="EYN70" s="126"/>
      <c r="EYO70" s="126"/>
      <c r="EYP70" s="126"/>
      <c r="EYQ70" s="124"/>
      <c r="EYR70" s="125"/>
      <c r="EYS70" s="129"/>
      <c r="EYT70" s="125"/>
      <c r="EYU70" s="126"/>
      <c r="EYV70" s="126"/>
      <c r="EYW70" s="126"/>
      <c r="EYX70" s="124"/>
      <c r="EYY70" s="125"/>
      <c r="EYZ70" s="129"/>
      <c r="EZA70" s="125"/>
      <c r="EZB70" s="126"/>
      <c r="EZC70" s="126"/>
      <c r="EZD70" s="126"/>
      <c r="EZE70" s="124"/>
      <c r="EZF70" s="125"/>
      <c r="EZG70" s="129"/>
      <c r="EZH70" s="125"/>
      <c r="EZI70" s="126"/>
      <c r="EZJ70" s="126"/>
      <c r="EZK70" s="126"/>
      <c r="EZL70" s="124"/>
      <c r="EZM70" s="125"/>
      <c r="EZN70" s="129"/>
      <c r="EZO70" s="125"/>
      <c r="EZP70" s="126"/>
      <c r="EZQ70" s="126"/>
      <c r="EZR70" s="126"/>
      <c r="EZS70" s="124"/>
      <c r="EZT70" s="125"/>
      <c r="EZU70" s="129"/>
      <c r="EZV70" s="125"/>
      <c r="EZW70" s="126"/>
      <c r="EZX70" s="126"/>
      <c r="EZY70" s="126"/>
      <c r="EZZ70" s="124"/>
      <c r="FAA70" s="125"/>
      <c r="FAB70" s="129"/>
      <c r="FAC70" s="125"/>
      <c r="FAD70" s="126"/>
      <c r="FAE70" s="126"/>
      <c r="FAF70" s="126"/>
      <c r="FAG70" s="124"/>
      <c r="FAH70" s="125"/>
      <c r="FAI70" s="129"/>
      <c r="FAJ70" s="125"/>
      <c r="FAK70" s="126"/>
      <c r="FAL70" s="126"/>
      <c r="FAM70" s="126"/>
      <c r="FAN70" s="124"/>
      <c r="FAO70" s="125"/>
      <c r="FAP70" s="129"/>
      <c r="FAQ70" s="125"/>
      <c r="FAR70" s="126"/>
      <c r="FAS70" s="126"/>
      <c r="FAT70" s="126"/>
      <c r="FAU70" s="124"/>
      <c r="FAV70" s="125"/>
      <c r="FAW70" s="129"/>
      <c r="FAX70" s="125"/>
      <c r="FAY70" s="126"/>
      <c r="FAZ70" s="126"/>
      <c r="FBA70" s="126"/>
      <c r="FBB70" s="124"/>
      <c r="FBC70" s="125"/>
      <c r="FBD70" s="129"/>
      <c r="FBE70" s="125"/>
      <c r="FBF70" s="126"/>
      <c r="FBG70" s="126"/>
      <c r="FBH70" s="126"/>
      <c r="FBI70" s="124"/>
      <c r="FBJ70" s="125"/>
      <c r="FBK70" s="129"/>
      <c r="FBL70" s="125"/>
      <c r="FBM70" s="126"/>
      <c r="FBN70" s="126"/>
      <c r="FBO70" s="126"/>
      <c r="FBP70" s="124"/>
      <c r="FBQ70" s="125"/>
      <c r="FBR70" s="129"/>
      <c r="FBS70" s="125"/>
      <c r="FBT70" s="126"/>
      <c r="FBU70" s="126"/>
      <c r="FBV70" s="126"/>
      <c r="FBW70" s="124"/>
      <c r="FBX70" s="125"/>
      <c r="FBY70" s="129"/>
      <c r="FBZ70" s="125"/>
      <c r="FCA70" s="126"/>
      <c r="FCB70" s="126"/>
      <c r="FCC70" s="126"/>
      <c r="FCD70" s="124"/>
      <c r="FCE70" s="125"/>
      <c r="FCF70" s="129"/>
      <c r="FCG70" s="125"/>
      <c r="FCH70" s="126"/>
      <c r="FCI70" s="126"/>
      <c r="FCJ70" s="126"/>
      <c r="FCK70" s="124"/>
      <c r="FCL70" s="125"/>
      <c r="FCM70" s="129"/>
      <c r="FCN70" s="125"/>
      <c r="FCO70" s="126"/>
      <c r="FCP70" s="126"/>
      <c r="FCQ70" s="126"/>
      <c r="FCR70" s="124"/>
      <c r="FCS70" s="125"/>
      <c r="FCT70" s="129"/>
      <c r="FCU70" s="125"/>
      <c r="FCV70" s="126"/>
      <c r="FCW70" s="126"/>
      <c r="FCX70" s="126"/>
      <c r="FCY70" s="124"/>
      <c r="FCZ70" s="125"/>
      <c r="FDA70" s="129"/>
      <c r="FDB70" s="125"/>
      <c r="FDC70" s="126"/>
      <c r="FDD70" s="126"/>
      <c r="FDE70" s="126"/>
      <c r="FDF70" s="124"/>
      <c r="FDG70" s="125"/>
      <c r="FDH70" s="129"/>
      <c r="FDI70" s="125"/>
      <c r="FDJ70" s="126"/>
      <c r="FDK70" s="126"/>
      <c r="FDL70" s="126"/>
      <c r="FDM70" s="124"/>
      <c r="FDN70" s="125"/>
      <c r="FDO70" s="129"/>
      <c r="FDP70" s="125"/>
      <c r="FDQ70" s="126"/>
      <c r="FDR70" s="126"/>
      <c r="FDS70" s="126"/>
      <c r="FDT70" s="124"/>
      <c r="FDU70" s="125"/>
      <c r="FDV70" s="129"/>
      <c r="FDW70" s="125"/>
      <c r="FDX70" s="126"/>
      <c r="FDY70" s="126"/>
      <c r="FDZ70" s="126"/>
      <c r="FEA70" s="124"/>
      <c r="FEB70" s="125"/>
      <c r="FEC70" s="129"/>
      <c r="FED70" s="125"/>
      <c r="FEE70" s="126"/>
      <c r="FEF70" s="126"/>
      <c r="FEG70" s="126"/>
      <c r="FEH70" s="124"/>
      <c r="FEI70" s="125"/>
      <c r="FEJ70" s="129"/>
      <c r="FEK70" s="125"/>
      <c r="FEL70" s="126"/>
      <c r="FEM70" s="126"/>
      <c r="FEN70" s="126"/>
      <c r="FEO70" s="124"/>
      <c r="FEP70" s="125"/>
      <c r="FEQ70" s="129"/>
      <c r="FER70" s="125"/>
      <c r="FES70" s="126"/>
      <c r="FET70" s="126"/>
      <c r="FEU70" s="126"/>
      <c r="FEV70" s="124"/>
      <c r="FEW70" s="125"/>
      <c r="FEX70" s="129"/>
      <c r="FEY70" s="125"/>
      <c r="FEZ70" s="126"/>
      <c r="FFA70" s="126"/>
      <c r="FFB70" s="126"/>
      <c r="FFC70" s="124"/>
      <c r="FFD70" s="125"/>
      <c r="FFE70" s="129"/>
      <c r="FFF70" s="125"/>
      <c r="FFG70" s="126"/>
      <c r="FFH70" s="126"/>
      <c r="FFI70" s="126"/>
      <c r="FFJ70" s="124"/>
      <c r="FFK70" s="125"/>
      <c r="FFL70" s="129"/>
      <c r="FFM70" s="125"/>
      <c r="FFN70" s="126"/>
      <c r="FFO70" s="126"/>
      <c r="FFP70" s="126"/>
      <c r="FFQ70" s="124"/>
      <c r="FFR70" s="125"/>
      <c r="FFS70" s="129"/>
      <c r="FFT70" s="125"/>
      <c r="FFU70" s="126"/>
      <c r="FFV70" s="126"/>
      <c r="FFW70" s="126"/>
      <c r="FFX70" s="124"/>
      <c r="FFY70" s="125"/>
      <c r="FFZ70" s="129"/>
      <c r="FGA70" s="125"/>
      <c r="FGB70" s="126"/>
      <c r="FGC70" s="126"/>
      <c r="FGD70" s="126"/>
      <c r="FGE70" s="124"/>
      <c r="FGF70" s="125"/>
      <c r="FGG70" s="129"/>
      <c r="FGH70" s="125"/>
      <c r="FGI70" s="126"/>
      <c r="FGJ70" s="126"/>
      <c r="FGK70" s="126"/>
      <c r="FGL70" s="124"/>
      <c r="FGM70" s="125"/>
      <c r="FGN70" s="129"/>
      <c r="FGO70" s="125"/>
      <c r="FGP70" s="126"/>
      <c r="FGQ70" s="126"/>
      <c r="FGR70" s="126"/>
      <c r="FGS70" s="124"/>
      <c r="FGT70" s="125"/>
      <c r="FGU70" s="129"/>
      <c r="FGV70" s="125"/>
      <c r="FGW70" s="126"/>
      <c r="FGX70" s="126"/>
      <c r="FGY70" s="126"/>
      <c r="FGZ70" s="124"/>
      <c r="FHA70" s="125"/>
      <c r="FHB70" s="129"/>
      <c r="FHC70" s="125"/>
      <c r="FHD70" s="126"/>
      <c r="FHE70" s="126"/>
      <c r="FHF70" s="126"/>
      <c r="FHG70" s="124"/>
      <c r="FHH70" s="125"/>
      <c r="FHI70" s="129"/>
      <c r="FHJ70" s="125"/>
      <c r="FHK70" s="126"/>
      <c r="FHL70" s="126"/>
      <c r="FHM70" s="126"/>
      <c r="FHN70" s="124"/>
      <c r="FHO70" s="125"/>
      <c r="FHP70" s="129"/>
      <c r="FHQ70" s="125"/>
      <c r="FHR70" s="126"/>
      <c r="FHS70" s="126"/>
      <c r="FHT70" s="126"/>
      <c r="FHU70" s="124"/>
      <c r="FHV70" s="125"/>
      <c r="FHW70" s="129"/>
      <c r="FHX70" s="125"/>
      <c r="FHY70" s="126"/>
      <c r="FHZ70" s="126"/>
      <c r="FIA70" s="126"/>
      <c r="FIB70" s="124"/>
      <c r="FIC70" s="125"/>
      <c r="FID70" s="129"/>
      <c r="FIE70" s="125"/>
      <c r="FIF70" s="126"/>
      <c r="FIG70" s="126"/>
      <c r="FIH70" s="126"/>
      <c r="FII70" s="124"/>
      <c r="FIJ70" s="125"/>
      <c r="FIK70" s="129"/>
      <c r="FIL70" s="125"/>
      <c r="FIM70" s="126"/>
      <c r="FIN70" s="126"/>
      <c r="FIO70" s="126"/>
      <c r="FIP70" s="124"/>
      <c r="FIQ70" s="125"/>
      <c r="FIR70" s="129"/>
      <c r="FIS70" s="125"/>
      <c r="FIT70" s="126"/>
      <c r="FIU70" s="126"/>
      <c r="FIV70" s="126"/>
      <c r="FIW70" s="124"/>
      <c r="FIX70" s="125"/>
      <c r="FIY70" s="129"/>
      <c r="FIZ70" s="125"/>
      <c r="FJA70" s="126"/>
      <c r="FJB70" s="126"/>
      <c r="FJC70" s="126"/>
      <c r="FJD70" s="124"/>
      <c r="FJE70" s="125"/>
      <c r="FJF70" s="129"/>
      <c r="FJG70" s="125"/>
      <c r="FJH70" s="126"/>
      <c r="FJI70" s="126"/>
      <c r="FJJ70" s="126"/>
      <c r="FJK70" s="124"/>
      <c r="FJL70" s="125"/>
      <c r="FJM70" s="129"/>
      <c r="FJN70" s="125"/>
      <c r="FJO70" s="126"/>
      <c r="FJP70" s="126"/>
      <c r="FJQ70" s="126"/>
      <c r="FJR70" s="124"/>
      <c r="FJS70" s="125"/>
      <c r="FJT70" s="129"/>
      <c r="FJU70" s="125"/>
      <c r="FJV70" s="126"/>
      <c r="FJW70" s="126"/>
      <c r="FJX70" s="126"/>
      <c r="FJY70" s="124"/>
      <c r="FJZ70" s="125"/>
      <c r="FKA70" s="129"/>
      <c r="FKB70" s="125"/>
      <c r="FKC70" s="126"/>
      <c r="FKD70" s="126"/>
      <c r="FKE70" s="126"/>
      <c r="FKF70" s="124"/>
      <c r="FKG70" s="125"/>
      <c r="FKH70" s="129"/>
      <c r="FKI70" s="125"/>
      <c r="FKJ70" s="126"/>
      <c r="FKK70" s="126"/>
      <c r="FKL70" s="126"/>
      <c r="FKM70" s="124"/>
      <c r="FKN70" s="125"/>
      <c r="FKO70" s="129"/>
      <c r="FKP70" s="125"/>
      <c r="FKQ70" s="126"/>
      <c r="FKR70" s="126"/>
      <c r="FKS70" s="126"/>
      <c r="FKT70" s="124"/>
      <c r="FKU70" s="125"/>
      <c r="FKV70" s="129"/>
      <c r="FKW70" s="125"/>
      <c r="FKX70" s="126"/>
      <c r="FKY70" s="126"/>
      <c r="FKZ70" s="126"/>
      <c r="FLA70" s="124"/>
      <c r="FLB70" s="125"/>
      <c r="FLC70" s="129"/>
      <c r="FLD70" s="125"/>
      <c r="FLE70" s="126"/>
      <c r="FLF70" s="126"/>
      <c r="FLG70" s="126"/>
      <c r="FLH70" s="124"/>
      <c r="FLI70" s="125"/>
      <c r="FLJ70" s="129"/>
      <c r="FLK70" s="125"/>
      <c r="FLL70" s="126"/>
      <c r="FLM70" s="126"/>
      <c r="FLN70" s="126"/>
      <c r="FLO70" s="124"/>
      <c r="FLP70" s="125"/>
      <c r="FLQ70" s="129"/>
      <c r="FLR70" s="125"/>
      <c r="FLS70" s="126"/>
      <c r="FLT70" s="126"/>
      <c r="FLU70" s="126"/>
      <c r="FLV70" s="124"/>
      <c r="FLW70" s="125"/>
      <c r="FLX70" s="129"/>
      <c r="FLY70" s="125"/>
      <c r="FLZ70" s="126"/>
      <c r="FMA70" s="126"/>
      <c r="FMB70" s="126"/>
      <c r="FMC70" s="124"/>
      <c r="FMD70" s="125"/>
      <c r="FME70" s="129"/>
      <c r="FMF70" s="125"/>
      <c r="FMG70" s="126"/>
      <c r="FMH70" s="126"/>
      <c r="FMI70" s="126"/>
      <c r="FMJ70" s="124"/>
      <c r="FMK70" s="125"/>
      <c r="FML70" s="129"/>
      <c r="FMM70" s="125"/>
      <c r="FMN70" s="126"/>
      <c r="FMO70" s="126"/>
      <c r="FMP70" s="126"/>
      <c r="FMQ70" s="124"/>
      <c r="FMR70" s="125"/>
      <c r="FMS70" s="129"/>
      <c r="FMT70" s="125"/>
      <c r="FMU70" s="126"/>
      <c r="FMV70" s="126"/>
      <c r="FMW70" s="126"/>
      <c r="FMX70" s="124"/>
      <c r="FMY70" s="125"/>
      <c r="FMZ70" s="129"/>
      <c r="FNA70" s="125"/>
      <c r="FNB70" s="126"/>
      <c r="FNC70" s="126"/>
      <c r="FND70" s="126"/>
      <c r="FNE70" s="124"/>
      <c r="FNF70" s="125"/>
      <c r="FNG70" s="129"/>
      <c r="FNH70" s="125"/>
      <c r="FNI70" s="126"/>
      <c r="FNJ70" s="126"/>
      <c r="FNK70" s="126"/>
      <c r="FNL70" s="124"/>
      <c r="FNM70" s="125"/>
      <c r="FNN70" s="129"/>
      <c r="FNO70" s="125"/>
      <c r="FNP70" s="126"/>
      <c r="FNQ70" s="126"/>
      <c r="FNR70" s="126"/>
      <c r="FNS70" s="124"/>
      <c r="FNT70" s="125"/>
      <c r="FNU70" s="129"/>
      <c r="FNV70" s="125"/>
      <c r="FNW70" s="126"/>
      <c r="FNX70" s="126"/>
      <c r="FNY70" s="126"/>
      <c r="FNZ70" s="124"/>
      <c r="FOA70" s="125"/>
      <c r="FOB70" s="129"/>
      <c r="FOC70" s="125"/>
      <c r="FOD70" s="126"/>
      <c r="FOE70" s="126"/>
      <c r="FOF70" s="126"/>
      <c r="FOG70" s="124"/>
      <c r="FOH70" s="125"/>
      <c r="FOI70" s="129"/>
      <c r="FOJ70" s="125"/>
      <c r="FOK70" s="126"/>
      <c r="FOL70" s="126"/>
      <c r="FOM70" s="126"/>
      <c r="FON70" s="124"/>
      <c r="FOO70" s="125"/>
      <c r="FOP70" s="129"/>
      <c r="FOQ70" s="125"/>
      <c r="FOR70" s="126"/>
      <c r="FOS70" s="126"/>
      <c r="FOT70" s="126"/>
      <c r="FOU70" s="124"/>
      <c r="FOV70" s="125"/>
      <c r="FOW70" s="129"/>
      <c r="FOX70" s="125"/>
      <c r="FOY70" s="126"/>
      <c r="FOZ70" s="126"/>
      <c r="FPA70" s="126"/>
      <c r="FPB70" s="124"/>
      <c r="FPC70" s="125"/>
      <c r="FPD70" s="129"/>
      <c r="FPE70" s="125"/>
      <c r="FPF70" s="126"/>
      <c r="FPG70" s="126"/>
      <c r="FPH70" s="126"/>
      <c r="FPI70" s="124"/>
      <c r="FPJ70" s="125"/>
      <c r="FPK70" s="129"/>
      <c r="FPL70" s="125"/>
      <c r="FPM70" s="126"/>
      <c r="FPN70" s="126"/>
      <c r="FPO70" s="126"/>
      <c r="FPP70" s="124"/>
      <c r="FPQ70" s="125"/>
      <c r="FPR70" s="129"/>
      <c r="FPS70" s="125"/>
      <c r="FPT70" s="126"/>
      <c r="FPU70" s="126"/>
      <c r="FPV70" s="126"/>
      <c r="FPW70" s="124"/>
      <c r="FPX70" s="125"/>
      <c r="FPY70" s="129"/>
      <c r="FPZ70" s="125"/>
      <c r="FQA70" s="126"/>
      <c r="FQB70" s="126"/>
      <c r="FQC70" s="126"/>
      <c r="FQD70" s="124"/>
      <c r="FQE70" s="125"/>
      <c r="FQF70" s="129"/>
      <c r="FQG70" s="125"/>
      <c r="FQH70" s="126"/>
      <c r="FQI70" s="126"/>
      <c r="FQJ70" s="126"/>
      <c r="FQK70" s="124"/>
      <c r="FQL70" s="125"/>
      <c r="FQM70" s="129"/>
      <c r="FQN70" s="125"/>
      <c r="FQO70" s="126"/>
      <c r="FQP70" s="126"/>
      <c r="FQQ70" s="126"/>
      <c r="FQR70" s="124"/>
      <c r="FQS70" s="125"/>
      <c r="FQT70" s="129"/>
      <c r="FQU70" s="125"/>
      <c r="FQV70" s="126"/>
      <c r="FQW70" s="126"/>
      <c r="FQX70" s="126"/>
      <c r="FQY70" s="124"/>
      <c r="FQZ70" s="125"/>
      <c r="FRA70" s="129"/>
      <c r="FRB70" s="125"/>
      <c r="FRC70" s="126"/>
      <c r="FRD70" s="126"/>
      <c r="FRE70" s="126"/>
      <c r="FRF70" s="124"/>
      <c r="FRG70" s="125"/>
      <c r="FRH70" s="129"/>
      <c r="FRI70" s="125"/>
      <c r="FRJ70" s="126"/>
      <c r="FRK70" s="126"/>
      <c r="FRL70" s="126"/>
      <c r="FRM70" s="124"/>
      <c r="FRN70" s="125"/>
      <c r="FRO70" s="129"/>
      <c r="FRP70" s="125"/>
      <c r="FRQ70" s="126"/>
      <c r="FRR70" s="126"/>
      <c r="FRS70" s="126"/>
      <c r="FRT70" s="124"/>
      <c r="FRU70" s="125"/>
      <c r="FRV70" s="129"/>
      <c r="FRW70" s="125"/>
      <c r="FRX70" s="126"/>
      <c r="FRY70" s="126"/>
      <c r="FRZ70" s="126"/>
      <c r="FSA70" s="124"/>
      <c r="FSB70" s="125"/>
      <c r="FSC70" s="129"/>
      <c r="FSD70" s="125"/>
      <c r="FSE70" s="126"/>
      <c r="FSF70" s="126"/>
      <c r="FSG70" s="126"/>
      <c r="FSH70" s="124"/>
      <c r="FSI70" s="125"/>
      <c r="FSJ70" s="129"/>
      <c r="FSK70" s="125"/>
      <c r="FSL70" s="126"/>
      <c r="FSM70" s="126"/>
      <c r="FSN70" s="126"/>
      <c r="FSO70" s="124"/>
      <c r="FSP70" s="125"/>
      <c r="FSQ70" s="129"/>
      <c r="FSR70" s="125"/>
      <c r="FSS70" s="126"/>
      <c r="FST70" s="126"/>
      <c r="FSU70" s="126"/>
      <c r="FSV70" s="124"/>
      <c r="FSW70" s="125"/>
      <c r="FSX70" s="129"/>
      <c r="FSY70" s="125"/>
      <c r="FSZ70" s="126"/>
      <c r="FTA70" s="126"/>
      <c r="FTB70" s="126"/>
      <c r="FTC70" s="124"/>
      <c r="FTD70" s="125"/>
      <c r="FTE70" s="129"/>
      <c r="FTF70" s="125"/>
      <c r="FTG70" s="126"/>
      <c r="FTH70" s="126"/>
      <c r="FTI70" s="126"/>
      <c r="FTJ70" s="124"/>
      <c r="FTK70" s="125"/>
      <c r="FTL70" s="129"/>
      <c r="FTM70" s="125"/>
      <c r="FTN70" s="126"/>
      <c r="FTO70" s="126"/>
      <c r="FTP70" s="126"/>
      <c r="FTQ70" s="124"/>
      <c r="FTR70" s="125"/>
      <c r="FTS70" s="129"/>
      <c r="FTT70" s="125"/>
      <c r="FTU70" s="126"/>
      <c r="FTV70" s="126"/>
      <c r="FTW70" s="126"/>
      <c r="FTX70" s="124"/>
      <c r="FTY70" s="125"/>
      <c r="FTZ70" s="129"/>
      <c r="FUA70" s="125"/>
      <c r="FUB70" s="126"/>
      <c r="FUC70" s="126"/>
      <c r="FUD70" s="126"/>
      <c r="FUE70" s="124"/>
      <c r="FUF70" s="125"/>
      <c r="FUG70" s="129"/>
      <c r="FUH70" s="125"/>
      <c r="FUI70" s="126"/>
      <c r="FUJ70" s="126"/>
      <c r="FUK70" s="126"/>
      <c r="FUL70" s="124"/>
      <c r="FUM70" s="125"/>
      <c r="FUN70" s="129"/>
      <c r="FUO70" s="125"/>
      <c r="FUP70" s="126"/>
      <c r="FUQ70" s="126"/>
      <c r="FUR70" s="126"/>
      <c r="FUS70" s="124"/>
      <c r="FUT70" s="125"/>
      <c r="FUU70" s="129"/>
      <c r="FUV70" s="125"/>
      <c r="FUW70" s="126"/>
      <c r="FUX70" s="126"/>
      <c r="FUY70" s="126"/>
      <c r="FUZ70" s="124"/>
      <c r="FVA70" s="125"/>
      <c r="FVB70" s="129"/>
      <c r="FVC70" s="125"/>
      <c r="FVD70" s="126"/>
      <c r="FVE70" s="126"/>
      <c r="FVF70" s="126"/>
      <c r="FVG70" s="124"/>
      <c r="FVH70" s="125"/>
      <c r="FVI70" s="129"/>
      <c r="FVJ70" s="125"/>
      <c r="FVK70" s="126"/>
      <c r="FVL70" s="126"/>
      <c r="FVM70" s="126"/>
      <c r="FVN70" s="124"/>
      <c r="FVO70" s="125"/>
      <c r="FVP70" s="129"/>
      <c r="FVQ70" s="125"/>
      <c r="FVR70" s="126"/>
      <c r="FVS70" s="126"/>
      <c r="FVT70" s="126"/>
      <c r="FVU70" s="124"/>
      <c r="FVV70" s="125"/>
      <c r="FVW70" s="129"/>
      <c r="FVX70" s="125"/>
      <c r="FVY70" s="126"/>
      <c r="FVZ70" s="126"/>
      <c r="FWA70" s="126"/>
      <c r="FWB70" s="124"/>
      <c r="FWC70" s="125"/>
      <c r="FWD70" s="129"/>
      <c r="FWE70" s="125"/>
      <c r="FWF70" s="126"/>
      <c r="FWG70" s="126"/>
      <c r="FWH70" s="126"/>
      <c r="FWI70" s="124"/>
      <c r="FWJ70" s="125"/>
      <c r="FWK70" s="129"/>
      <c r="FWL70" s="125"/>
      <c r="FWM70" s="126"/>
      <c r="FWN70" s="126"/>
      <c r="FWO70" s="126"/>
      <c r="FWP70" s="124"/>
      <c r="FWQ70" s="125"/>
      <c r="FWR70" s="129"/>
      <c r="FWS70" s="125"/>
      <c r="FWT70" s="126"/>
      <c r="FWU70" s="126"/>
      <c r="FWV70" s="126"/>
      <c r="FWW70" s="124"/>
      <c r="FWX70" s="125"/>
      <c r="FWY70" s="129"/>
      <c r="FWZ70" s="125"/>
      <c r="FXA70" s="126"/>
      <c r="FXB70" s="126"/>
      <c r="FXC70" s="126"/>
      <c r="FXD70" s="124"/>
      <c r="FXE70" s="125"/>
      <c r="FXF70" s="129"/>
      <c r="FXG70" s="125"/>
      <c r="FXH70" s="126"/>
      <c r="FXI70" s="126"/>
      <c r="FXJ70" s="126"/>
      <c r="FXK70" s="124"/>
      <c r="FXL70" s="125"/>
      <c r="FXM70" s="129"/>
      <c r="FXN70" s="125"/>
      <c r="FXO70" s="126"/>
      <c r="FXP70" s="126"/>
      <c r="FXQ70" s="126"/>
      <c r="FXR70" s="124"/>
      <c r="FXS70" s="125"/>
      <c r="FXT70" s="129"/>
      <c r="FXU70" s="125"/>
      <c r="FXV70" s="126"/>
      <c r="FXW70" s="126"/>
      <c r="FXX70" s="126"/>
      <c r="FXY70" s="124"/>
      <c r="FXZ70" s="125"/>
      <c r="FYA70" s="129"/>
      <c r="FYB70" s="125"/>
      <c r="FYC70" s="126"/>
      <c r="FYD70" s="126"/>
      <c r="FYE70" s="126"/>
      <c r="FYF70" s="124"/>
      <c r="FYG70" s="125"/>
      <c r="FYH70" s="129"/>
      <c r="FYI70" s="125"/>
      <c r="FYJ70" s="126"/>
      <c r="FYK70" s="126"/>
      <c r="FYL70" s="126"/>
      <c r="FYM70" s="124"/>
      <c r="FYN70" s="125"/>
      <c r="FYO70" s="129"/>
      <c r="FYP70" s="125"/>
      <c r="FYQ70" s="126"/>
      <c r="FYR70" s="126"/>
      <c r="FYS70" s="126"/>
      <c r="FYT70" s="124"/>
      <c r="FYU70" s="125"/>
      <c r="FYV70" s="129"/>
      <c r="FYW70" s="125"/>
      <c r="FYX70" s="126"/>
      <c r="FYY70" s="126"/>
      <c r="FYZ70" s="126"/>
      <c r="FZA70" s="124"/>
      <c r="FZB70" s="125"/>
      <c r="FZC70" s="129"/>
      <c r="FZD70" s="125"/>
      <c r="FZE70" s="126"/>
      <c r="FZF70" s="126"/>
      <c r="FZG70" s="126"/>
      <c r="FZH70" s="124"/>
      <c r="FZI70" s="125"/>
      <c r="FZJ70" s="129"/>
      <c r="FZK70" s="125"/>
      <c r="FZL70" s="126"/>
      <c r="FZM70" s="126"/>
      <c r="FZN70" s="126"/>
      <c r="FZO70" s="124"/>
      <c r="FZP70" s="125"/>
      <c r="FZQ70" s="129"/>
      <c r="FZR70" s="125"/>
      <c r="FZS70" s="126"/>
      <c r="FZT70" s="126"/>
      <c r="FZU70" s="126"/>
      <c r="FZV70" s="124"/>
      <c r="FZW70" s="125"/>
      <c r="FZX70" s="129"/>
      <c r="FZY70" s="125"/>
      <c r="FZZ70" s="126"/>
      <c r="GAA70" s="126"/>
      <c r="GAB70" s="126"/>
      <c r="GAC70" s="124"/>
      <c r="GAD70" s="125"/>
      <c r="GAE70" s="129"/>
      <c r="GAF70" s="125"/>
      <c r="GAG70" s="126"/>
      <c r="GAH70" s="126"/>
      <c r="GAI70" s="126"/>
      <c r="GAJ70" s="124"/>
      <c r="GAK70" s="125"/>
      <c r="GAL70" s="129"/>
      <c r="GAM70" s="125"/>
      <c r="GAN70" s="126"/>
      <c r="GAO70" s="126"/>
      <c r="GAP70" s="126"/>
      <c r="GAQ70" s="124"/>
      <c r="GAR70" s="125"/>
      <c r="GAS70" s="129"/>
      <c r="GAT70" s="125"/>
      <c r="GAU70" s="126"/>
      <c r="GAV70" s="126"/>
      <c r="GAW70" s="126"/>
      <c r="GAX70" s="124"/>
      <c r="GAY70" s="125"/>
      <c r="GAZ70" s="129"/>
      <c r="GBA70" s="125"/>
      <c r="GBB70" s="126"/>
      <c r="GBC70" s="126"/>
      <c r="GBD70" s="126"/>
      <c r="GBE70" s="124"/>
      <c r="GBF70" s="125"/>
      <c r="GBG70" s="129"/>
      <c r="GBH70" s="125"/>
      <c r="GBI70" s="126"/>
      <c r="GBJ70" s="126"/>
      <c r="GBK70" s="126"/>
      <c r="GBL70" s="124"/>
      <c r="GBM70" s="125"/>
      <c r="GBN70" s="129"/>
      <c r="GBO70" s="125"/>
      <c r="GBP70" s="126"/>
      <c r="GBQ70" s="126"/>
      <c r="GBR70" s="126"/>
      <c r="GBS70" s="124"/>
      <c r="GBT70" s="125"/>
      <c r="GBU70" s="129"/>
      <c r="GBV70" s="125"/>
      <c r="GBW70" s="126"/>
      <c r="GBX70" s="126"/>
      <c r="GBY70" s="126"/>
      <c r="GBZ70" s="124"/>
      <c r="GCA70" s="125"/>
      <c r="GCB70" s="129"/>
      <c r="GCC70" s="125"/>
      <c r="GCD70" s="126"/>
      <c r="GCE70" s="126"/>
      <c r="GCF70" s="126"/>
      <c r="GCG70" s="124"/>
      <c r="GCH70" s="125"/>
      <c r="GCI70" s="129"/>
      <c r="GCJ70" s="125"/>
      <c r="GCK70" s="126"/>
      <c r="GCL70" s="126"/>
      <c r="GCM70" s="126"/>
      <c r="GCN70" s="124"/>
      <c r="GCO70" s="125"/>
      <c r="GCP70" s="129"/>
      <c r="GCQ70" s="125"/>
      <c r="GCR70" s="126"/>
      <c r="GCS70" s="126"/>
      <c r="GCT70" s="126"/>
      <c r="GCU70" s="124"/>
      <c r="GCV70" s="125"/>
      <c r="GCW70" s="129"/>
      <c r="GCX70" s="125"/>
      <c r="GCY70" s="126"/>
      <c r="GCZ70" s="126"/>
      <c r="GDA70" s="126"/>
      <c r="GDB70" s="124"/>
      <c r="GDC70" s="125"/>
      <c r="GDD70" s="129"/>
      <c r="GDE70" s="125"/>
      <c r="GDF70" s="126"/>
      <c r="GDG70" s="126"/>
      <c r="GDH70" s="126"/>
      <c r="GDI70" s="124"/>
      <c r="GDJ70" s="125"/>
      <c r="GDK70" s="129"/>
      <c r="GDL70" s="125"/>
      <c r="GDM70" s="126"/>
      <c r="GDN70" s="126"/>
      <c r="GDO70" s="126"/>
      <c r="GDP70" s="124"/>
      <c r="GDQ70" s="125"/>
      <c r="GDR70" s="129"/>
      <c r="GDS70" s="125"/>
      <c r="GDT70" s="126"/>
      <c r="GDU70" s="126"/>
      <c r="GDV70" s="126"/>
      <c r="GDW70" s="124"/>
      <c r="GDX70" s="125"/>
      <c r="GDY70" s="129"/>
      <c r="GDZ70" s="125"/>
      <c r="GEA70" s="126"/>
      <c r="GEB70" s="126"/>
      <c r="GEC70" s="126"/>
      <c r="GED70" s="124"/>
      <c r="GEE70" s="125"/>
      <c r="GEF70" s="129"/>
      <c r="GEG70" s="125"/>
      <c r="GEH70" s="126"/>
      <c r="GEI70" s="126"/>
      <c r="GEJ70" s="126"/>
      <c r="GEK70" s="124"/>
      <c r="GEL70" s="125"/>
      <c r="GEM70" s="129"/>
      <c r="GEN70" s="125"/>
      <c r="GEO70" s="126"/>
      <c r="GEP70" s="126"/>
      <c r="GEQ70" s="126"/>
      <c r="GER70" s="124"/>
      <c r="GES70" s="125"/>
      <c r="GET70" s="129"/>
      <c r="GEU70" s="125"/>
      <c r="GEV70" s="126"/>
      <c r="GEW70" s="126"/>
      <c r="GEX70" s="126"/>
      <c r="GEY70" s="124"/>
      <c r="GEZ70" s="125"/>
      <c r="GFA70" s="129"/>
      <c r="GFB70" s="125"/>
      <c r="GFC70" s="126"/>
      <c r="GFD70" s="126"/>
      <c r="GFE70" s="126"/>
      <c r="GFF70" s="124"/>
      <c r="GFG70" s="125"/>
      <c r="GFH70" s="129"/>
      <c r="GFI70" s="125"/>
      <c r="GFJ70" s="126"/>
      <c r="GFK70" s="126"/>
      <c r="GFL70" s="126"/>
      <c r="GFM70" s="124"/>
      <c r="GFN70" s="125"/>
      <c r="GFO70" s="129"/>
      <c r="GFP70" s="125"/>
      <c r="GFQ70" s="126"/>
      <c r="GFR70" s="126"/>
      <c r="GFS70" s="126"/>
      <c r="GFT70" s="124"/>
      <c r="GFU70" s="125"/>
      <c r="GFV70" s="129"/>
      <c r="GFW70" s="125"/>
      <c r="GFX70" s="126"/>
      <c r="GFY70" s="126"/>
      <c r="GFZ70" s="126"/>
      <c r="GGA70" s="124"/>
      <c r="GGB70" s="125"/>
      <c r="GGC70" s="129"/>
      <c r="GGD70" s="125"/>
      <c r="GGE70" s="126"/>
      <c r="GGF70" s="126"/>
      <c r="GGG70" s="126"/>
      <c r="GGH70" s="124"/>
      <c r="GGI70" s="125"/>
      <c r="GGJ70" s="129"/>
      <c r="GGK70" s="125"/>
      <c r="GGL70" s="126"/>
      <c r="GGM70" s="126"/>
      <c r="GGN70" s="126"/>
      <c r="GGO70" s="124"/>
      <c r="GGP70" s="125"/>
      <c r="GGQ70" s="129"/>
      <c r="GGR70" s="125"/>
      <c r="GGS70" s="126"/>
      <c r="GGT70" s="126"/>
      <c r="GGU70" s="126"/>
      <c r="GGV70" s="124"/>
      <c r="GGW70" s="125"/>
      <c r="GGX70" s="129"/>
      <c r="GGY70" s="125"/>
      <c r="GGZ70" s="126"/>
      <c r="GHA70" s="126"/>
      <c r="GHB70" s="126"/>
      <c r="GHC70" s="124"/>
      <c r="GHD70" s="125"/>
      <c r="GHE70" s="129"/>
      <c r="GHF70" s="125"/>
      <c r="GHG70" s="126"/>
      <c r="GHH70" s="126"/>
      <c r="GHI70" s="126"/>
      <c r="GHJ70" s="124"/>
      <c r="GHK70" s="125"/>
      <c r="GHL70" s="129"/>
      <c r="GHM70" s="125"/>
      <c r="GHN70" s="126"/>
      <c r="GHO70" s="126"/>
      <c r="GHP70" s="126"/>
      <c r="GHQ70" s="124"/>
      <c r="GHR70" s="125"/>
      <c r="GHS70" s="129"/>
      <c r="GHT70" s="125"/>
      <c r="GHU70" s="126"/>
      <c r="GHV70" s="126"/>
      <c r="GHW70" s="126"/>
      <c r="GHX70" s="124"/>
      <c r="GHY70" s="125"/>
      <c r="GHZ70" s="129"/>
      <c r="GIA70" s="125"/>
      <c r="GIB70" s="126"/>
      <c r="GIC70" s="126"/>
      <c r="GID70" s="126"/>
      <c r="GIE70" s="124"/>
      <c r="GIF70" s="125"/>
      <c r="GIG70" s="129"/>
      <c r="GIH70" s="125"/>
      <c r="GII70" s="126"/>
      <c r="GIJ70" s="126"/>
      <c r="GIK70" s="126"/>
      <c r="GIL70" s="124"/>
      <c r="GIM70" s="125"/>
      <c r="GIN70" s="129"/>
      <c r="GIO70" s="125"/>
      <c r="GIP70" s="126"/>
      <c r="GIQ70" s="126"/>
      <c r="GIR70" s="126"/>
      <c r="GIS70" s="124"/>
      <c r="GIT70" s="125"/>
      <c r="GIU70" s="129"/>
      <c r="GIV70" s="125"/>
      <c r="GIW70" s="126"/>
      <c r="GIX70" s="126"/>
      <c r="GIY70" s="126"/>
      <c r="GIZ70" s="124"/>
      <c r="GJA70" s="125"/>
      <c r="GJB70" s="129"/>
      <c r="GJC70" s="125"/>
      <c r="GJD70" s="126"/>
      <c r="GJE70" s="126"/>
      <c r="GJF70" s="126"/>
      <c r="GJG70" s="124"/>
      <c r="GJH70" s="125"/>
      <c r="GJI70" s="129"/>
      <c r="GJJ70" s="125"/>
      <c r="GJK70" s="126"/>
      <c r="GJL70" s="126"/>
      <c r="GJM70" s="126"/>
      <c r="GJN70" s="124"/>
      <c r="GJO70" s="125"/>
      <c r="GJP70" s="129"/>
      <c r="GJQ70" s="125"/>
      <c r="GJR70" s="126"/>
      <c r="GJS70" s="126"/>
      <c r="GJT70" s="126"/>
      <c r="GJU70" s="124"/>
      <c r="GJV70" s="125"/>
      <c r="GJW70" s="129"/>
      <c r="GJX70" s="125"/>
      <c r="GJY70" s="126"/>
      <c r="GJZ70" s="126"/>
      <c r="GKA70" s="126"/>
      <c r="GKB70" s="124"/>
      <c r="GKC70" s="125"/>
      <c r="GKD70" s="129"/>
      <c r="GKE70" s="125"/>
      <c r="GKF70" s="126"/>
      <c r="GKG70" s="126"/>
      <c r="GKH70" s="126"/>
      <c r="GKI70" s="124"/>
      <c r="GKJ70" s="125"/>
      <c r="GKK70" s="129"/>
      <c r="GKL70" s="125"/>
      <c r="GKM70" s="126"/>
      <c r="GKN70" s="126"/>
      <c r="GKO70" s="126"/>
      <c r="GKP70" s="124"/>
      <c r="GKQ70" s="125"/>
      <c r="GKR70" s="129"/>
      <c r="GKS70" s="125"/>
      <c r="GKT70" s="126"/>
      <c r="GKU70" s="126"/>
      <c r="GKV70" s="126"/>
      <c r="GKW70" s="124"/>
      <c r="GKX70" s="125"/>
      <c r="GKY70" s="129"/>
      <c r="GKZ70" s="125"/>
      <c r="GLA70" s="126"/>
      <c r="GLB70" s="126"/>
      <c r="GLC70" s="126"/>
      <c r="GLD70" s="124"/>
      <c r="GLE70" s="125"/>
      <c r="GLF70" s="129"/>
      <c r="GLG70" s="125"/>
      <c r="GLH70" s="126"/>
      <c r="GLI70" s="126"/>
      <c r="GLJ70" s="126"/>
      <c r="GLK70" s="124"/>
      <c r="GLL70" s="125"/>
      <c r="GLM70" s="129"/>
      <c r="GLN70" s="125"/>
      <c r="GLO70" s="126"/>
      <c r="GLP70" s="126"/>
      <c r="GLQ70" s="126"/>
      <c r="GLR70" s="124"/>
      <c r="GLS70" s="125"/>
      <c r="GLT70" s="129"/>
      <c r="GLU70" s="125"/>
      <c r="GLV70" s="126"/>
      <c r="GLW70" s="126"/>
      <c r="GLX70" s="126"/>
      <c r="GLY70" s="124"/>
      <c r="GLZ70" s="125"/>
      <c r="GMA70" s="129"/>
      <c r="GMB70" s="125"/>
      <c r="GMC70" s="126"/>
      <c r="GMD70" s="126"/>
      <c r="GME70" s="126"/>
      <c r="GMF70" s="124"/>
      <c r="GMG70" s="125"/>
      <c r="GMH70" s="129"/>
      <c r="GMI70" s="125"/>
      <c r="GMJ70" s="126"/>
      <c r="GMK70" s="126"/>
      <c r="GML70" s="126"/>
      <c r="GMM70" s="124"/>
      <c r="GMN70" s="125"/>
      <c r="GMO70" s="129"/>
      <c r="GMP70" s="125"/>
      <c r="GMQ70" s="126"/>
      <c r="GMR70" s="126"/>
      <c r="GMS70" s="126"/>
      <c r="GMT70" s="124"/>
      <c r="GMU70" s="125"/>
      <c r="GMV70" s="129"/>
      <c r="GMW70" s="125"/>
      <c r="GMX70" s="126"/>
      <c r="GMY70" s="126"/>
      <c r="GMZ70" s="126"/>
      <c r="GNA70" s="124"/>
      <c r="GNB70" s="125"/>
      <c r="GNC70" s="129"/>
      <c r="GND70" s="125"/>
      <c r="GNE70" s="126"/>
      <c r="GNF70" s="126"/>
      <c r="GNG70" s="126"/>
      <c r="GNH70" s="124"/>
      <c r="GNI70" s="125"/>
      <c r="GNJ70" s="129"/>
      <c r="GNK70" s="125"/>
      <c r="GNL70" s="126"/>
      <c r="GNM70" s="126"/>
      <c r="GNN70" s="126"/>
      <c r="GNO70" s="124"/>
      <c r="GNP70" s="125"/>
      <c r="GNQ70" s="129"/>
      <c r="GNR70" s="125"/>
      <c r="GNS70" s="126"/>
      <c r="GNT70" s="126"/>
      <c r="GNU70" s="126"/>
      <c r="GNV70" s="124"/>
      <c r="GNW70" s="125"/>
      <c r="GNX70" s="129"/>
      <c r="GNY70" s="125"/>
      <c r="GNZ70" s="126"/>
      <c r="GOA70" s="126"/>
      <c r="GOB70" s="126"/>
      <c r="GOC70" s="124"/>
      <c r="GOD70" s="125"/>
      <c r="GOE70" s="129"/>
      <c r="GOF70" s="125"/>
      <c r="GOG70" s="126"/>
      <c r="GOH70" s="126"/>
      <c r="GOI70" s="126"/>
      <c r="GOJ70" s="124"/>
      <c r="GOK70" s="125"/>
      <c r="GOL70" s="129"/>
      <c r="GOM70" s="125"/>
      <c r="GON70" s="126"/>
      <c r="GOO70" s="126"/>
      <c r="GOP70" s="126"/>
      <c r="GOQ70" s="124"/>
      <c r="GOR70" s="125"/>
      <c r="GOS70" s="129"/>
      <c r="GOT70" s="125"/>
      <c r="GOU70" s="126"/>
      <c r="GOV70" s="126"/>
      <c r="GOW70" s="126"/>
      <c r="GOX70" s="124"/>
      <c r="GOY70" s="125"/>
      <c r="GOZ70" s="129"/>
      <c r="GPA70" s="125"/>
      <c r="GPB70" s="126"/>
      <c r="GPC70" s="126"/>
      <c r="GPD70" s="126"/>
      <c r="GPE70" s="124"/>
      <c r="GPF70" s="125"/>
      <c r="GPG70" s="129"/>
      <c r="GPH70" s="125"/>
      <c r="GPI70" s="126"/>
      <c r="GPJ70" s="126"/>
      <c r="GPK70" s="126"/>
      <c r="GPL70" s="124"/>
      <c r="GPM70" s="125"/>
      <c r="GPN70" s="129"/>
      <c r="GPO70" s="125"/>
      <c r="GPP70" s="126"/>
      <c r="GPQ70" s="126"/>
      <c r="GPR70" s="126"/>
      <c r="GPS70" s="124"/>
      <c r="GPT70" s="125"/>
      <c r="GPU70" s="129"/>
      <c r="GPV70" s="125"/>
      <c r="GPW70" s="126"/>
      <c r="GPX70" s="126"/>
      <c r="GPY70" s="126"/>
      <c r="GPZ70" s="124"/>
      <c r="GQA70" s="125"/>
      <c r="GQB70" s="129"/>
      <c r="GQC70" s="125"/>
      <c r="GQD70" s="126"/>
      <c r="GQE70" s="126"/>
      <c r="GQF70" s="126"/>
      <c r="GQG70" s="124"/>
      <c r="GQH70" s="125"/>
      <c r="GQI70" s="129"/>
      <c r="GQJ70" s="125"/>
      <c r="GQK70" s="126"/>
      <c r="GQL70" s="126"/>
      <c r="GQM70" s="126"/>
      <c r="GQN70" s="124"/>
      <c r="GQO70" s="125"/>
      <c r="GQP70" s="129"/>
      <c r="GQQ70" s="125"/>
      <c r="GQR70" s="126"/>
      <c r="GQS70" s="126"/>
      <c r="GQT70" s="126"/>
      <c r="GQU70" s="124"/>
      <c r="GQV70" s="125"/>
      <c r="GQW70" s="129"/>
      <c r="GQX70" s="125"/>
      <c r="GQY70" s="126"/>
      <c r="GQZ70" s="126"/>
      <c r="GRA70" s="126"/>
      <c r="GRB70" s="124"/>
      <c r="GRC70" s="125"/>
      <c r="GRD70" s="129"/>
      <c r="GRE70" s="125"/>
      <c r="GRF70" s="126"/>
      <c r="GRG70" s="126"/>
      <c r="GRH70" s="126"/>
      <c r="GRI70" s="124"/>
      <c r="GRJ70" s="125"/>
      <c r="GRK70" s="129"/>
      <c r="GRL70" s="125"/>
      <c r="GRM70" s="126"/>
      <c r="GRN70" s="126"/>
      <c r="GRO70" s="126"/>
      <c r="GRP70" s="124"/>
      <c r="GRQ70" s="125"/>
      <c r="GRR70" s="129"/>
      <c r="GRS70" s="125"/>
      <c r="GRT70" s="126"/>
      <c r="GRU70" s="126"/>
      <c r="GRV70" s="126"/>
      <c r="GRW70" s="124"/>
      <c r="GRX70" s="125"/>
      <c r="GRY70" s="129"/>
      <c r="GRZ70" s="125"/>
      <c r="GSA70" s="126"/>
      <c r="GSB70" s="126"/>
      <c r="GSC70" s="126"/>
      <c r="GSD70" s="124"/>
      <c r="GSE70" s="125"/>
      <c r="GSF70" s="129"/>
      <c r="GSG70" s="125"/>
      <c r="GSH70" s="126"/>
      <c r="GSI70" s="126"/>
      <c r="GSJ70" s="126"/>
      <c r="GSK70" s="124"/>
      <c r="GSL70" s="125"/>
      <c r="GSM70" s="129"/>
      <c r="GSN70" s="125"/>
      <c r="GSO70" s="126"/>
      <c r="GSP70" s="126"/>
      <c r="GSQ70" s="126"/>
      <c r="GSR70" s="124"/>
      <c r="GSS70" s="125"/>
      <c r="GST70" s="129"/>
      <c r="GSU70" s="125"/>
      <c r="GSV70" s="126"/>
      <c r="GSW70" s="126"/>
      <c r="GSX70" s="126"/>
      <c r="GSY70" s="124"/>
      <c r="GSZ70" s="125"/>
      <c r="GTA70" s="129"/>
      <c r="GTB70" s="125"/>
      <c r="GTC70" s="126"/>
      <c r="GTD70" s="126"/>
      <c r="GTE70" s="126"/>
      <c r="GTF70" s="124"/>
      <c r="GTG70" s="125"/>
      <c r="GTH70" s="129"/>
      <c r="GTI70" s="125"/>
      <c r="GTJ70" s="126"/>
      <c r="GTK70" s="126"/>
      <c r="GTL70" s="126"/>
      <c r="GTM70" s="124"/>
      <c r="GTN70" s="125"/>
      <c r="GTO70" s="129"/>
      <c r="GTP70" s="125"/>
      <c r="GTQ70" s="126"/>
      <c r="GTR70" s="126"/>
      <c r="GTS70" s="126"/>
      <c r="GTT70" s="124"/>
      <c r="GTU70" s="125"/>
      <c r="GTV70" s="129"/>
      <c r="GTW70" s="125"/>
      <c r="GTX70" s="126"/>
      <c r="GTY70" s="126"/>
      <c r="GTZ70" s="126"/>
      <c r="GUA70" s="124"/>
      <c r="GUB70" s="125"/>
      <c r="GUC70" s="129"/>
      <c r="GUD70" s="125"/>
      <c r="GUE70" s="126"/>
      <c r="GUF70" s="126"/>
      <c r="GUG70" s="126"/>
      <c r="GUH70" s="124"/>
      <c r="GUI70" s="125"/>
      <c r="GUJ70" s="129"/>
      <c r="GUK70" s="125"/>
      <c r="GUL70" s="126"/>
      <c r="GUM70" s="126"/>
      <c r="GUN70" s="126"/>
      <c r="GUO70" s="124"/>
      <c r="GUP70" s="125"/>
      <c r="GUQ70" s="129"/>
      <c r="GUR70" s="125"/>
      <c r="GUS70" s="126"/>
      <c r="GUT70" s="126"/>
      <c r="GUU70" s="126"/>
      <c r="GUV70" s="124"/>
      <c r="GUW70" s="125"/>
      <c r="GUX70" s="129"/>
      <c r="GUY70" s="125"/>
      <c r="GUZ70" s="126"/>
      <c r="GVA70" s="126"/>
      <c r="GVB70" s="126"/>
      <c r="GVC70" s="124"/>
      <c r="GVD70" s="125"/>
      <c r="GVE70" s="129"/>
      <c r="GVF70" s="125"/>
      <c r="GVG70" s="126"/>
      <c r="GVH70" s="126"/>
      <c r="GVI70" s="126"/>
      <c r="GVJ70" s="124"/>
      <c r="GVK70" s="125"/>
      <c r="GVL70" s="129"/>
      <c r="GVM70" s="125"/>
      <c r="GVN70" s="126"/>
      <c r="GVO70" s="126"/>
      <c r="GVP70" s="126"/>
      <c r="GVQ70" s="124"/>
      <c r="GVR70" s="125"/>
      <c r="GVS70" s="129"/>
      <c r="GVT70" s="125"/>
      <c r="GVU70" s="126"/>
      <c r="GVV70" s="126"/>
      <c r="GVW70" s="126"/>
      <c r="GVX70" s="124"/>
      <c r="GVY70" s="125"/>
      <c r="GVZ70" s="129"/>
      <c r="GWA70" s="125"/>
      <c r="GWB70" s="126"/>
      <c r="GWC70" s="126"/>
      <c r="GWD70" s="126"/>
      <c r="GWE70" s="124"/>
      <c r="GWF70" s="125"/>
      <c r="GWG70" s="129"/>
      <c r="GWH70" s="125"/>
      <c r="GWI70" s="126"/>
      <c r="GWJ70" s="126"/>
      <c r="GWK70" s="126"/>
      <c r="GWL70" s="124"/>
      <c r="GWM70" s="125"/>
      <c r="GWN70" s="129"/>
      <c r="GWO70" s="125"/>
      <c r="GWP70" s="126"/>
      <c r="GWQ70" s="126"/>
      <c r="GWR70" s="126"/>
      <c r="GWS70" s="124"/>
      <c r="GWT70" s="125"/>
      <c r="GWU70" s="129"/>
      <c r="GWV70" s="125"/>
      <c r="GWW70" s="126"/>
      <c r="GWX70" s="126"/>
      <c r="GWY70" s="126"/>
      <c r="GWZ70" s="124"/>
      <c r="GXA70" s="125"/>
      <c r="GXB70" s="129"/>
      <c r="GXC70" s="125"/>
      <c r="GXD70" s="126"/>
      <c r="GXE70" s="126"/>
      <c r="GXF70" s="126"/>
      <c r="GXG70" s="124"/>
      <c r="GXH70" s="125"/>
      <c r="GXI70" s="129"/>
      <c r="GXJ70" s="125"/>
      <c r="GXK70" s="126"/>
      <c r="GXL70" s="126"/>
      <c r="GXM70" s="126"/>
      <c r="GXN70" s="124"/>
      <c r="GXO70" s="125"/>
      <c r="GXP70" s="129"/>
      <c r="GXQ70" s="125"/>
      <c r="GXR70" s="126"/>
      <c r="GXS70" s="126"/>
      <c r="GXT70" s="126"/>
      <c r="GXU70" s="124"/>
      <c r="GXV70" s="125"/>
      <c r="GXW70" s="129"/>
      <c r="GXX70" s="125"/>
      <c r="GXY70" s="126"/>
      <c r="GXZ70" s="126"/>
      <c r="GYA70" s="126"/>
      <c r="GYB70" s="124"/>
      <c r="GYC70" s="125"/>
      <c r="GYD70" s="129"/>
      <c r="GYE70" s="125"/>
      <c r="GYF70" s="126"/>
      <c r="GYG70" s="126"/>
      <c r="GYH70" s="126"/>
      <c r="GYI70" s="124"/>
      <c r="GYJ70" s="125"/>
      <c r="GYK70" s="129"/>
      <c r="GYL70" s="125"/>
      <c r="GYM70" s="126"/>
      <c r="GYN70" s="126"/>
      <c r="GYO70" s="126"/>
      <c r="GYP70" s="124"/>
      <c r="GYQ70" s="125"/>
      <c r="GYR70" s="129"/>
      <c r="GYS70" s="125"/>
      <c r="GYT70" s="126"/>
      <c r="GYU70" s="126"/>
      <c r="GYV70" s="126"/>
      <c r="GYW70" s="124"/>
      <c r="GYX70" s="125"/>
      <c r="GYY70" s="129"/>
      <c r="GYZ70" s="125"/>
      <c r="GZA70" s="126"/>
      <c r="GZB70" s="126"/>
      <c r="GZC70" s="126"/>
      <c r="GZD70" s="124"/>
      <c r="GZE70" s="125"/>
      <c r="GZF70" s="129"/>
      <c r="GZG70" s="125"/>
      <c r="GZH70" s="126"/>
      <c r="GZI70" s="126"/>
      <c r="GZJ70" s="126"/>
      <c r="GZK70" s="124"/>
      <c r="GZL70" s="125"/>
      <c r="GZM70" s="129"/>
      <c r="GZN70" s="125"/>
      <c r="GZO70" s="126"/>
      <c r="GZP70" s="126"/>
      <c r="GZQ70" s="126"/>
      <c r="GZR70" s="124"/>
      <c r="GZS70" s="125"/>
      <c r="GZT70" s="129"/>
      <c r="GZU70" s="125"/>
      <c r="GZV70" s="126"/>
      <c r="GZW70" s="126"/>
      <c r="GZX70" s="126"/>
      <c r="GZY70" s="124"/>
      <c r="GZZ70" s="125"/>
      <c r="HAA70" s="129"/>
      <c r="HAB70" s="125"/>
      <c r="HAC70" s="126"/>
      <c r="HAD70" s="126"/>
      <c r="HAE70" s="126"/>
      <c r="HAF70" s="124"/>
      <c r="HAG70" s="125"/>
      <c r="HAH70" s="129"/>
      <c r="HAI70" s="125"/>
      <c r="HAJ70" s="126"/>
      <c r="HAK70" s="126"/>
      <c r="HAL70" s="126"/>
      <c r="HAM70" s="124"/>
      <c r="HAN70" s="125"/>
      <c r="HAO70" s="129"/>
      <c r="HAP70" s="125"/>
      <c r="HAQ70" s="126"/>
      <c r="HAR70" s="126"/>
      <c r="HAS70" s="126"/>
      <c r="HAT70" s="124"/>
      <c r="HAU70" s="125"/>
      <c r="HAV70" s="129"/>
      <c r="HAW70" s="125"/>
      <c r="HAX70" s="126"/>
      <c r="HAY70" s="126"/>
      <c r="HAZ70" s="126"/>
      <c r="HBA70" s="124"/>
      <c r="HBB70" s="125"/>
      <c r="HBC70" s="129"/>
      <c r="HBD70" s="125"/>
      <c r="HBE70" s="126"/>
      <c r="HBF70" s="126"/>
      <c r="HBG70" s="126"/>
      <c r="HBH70" s="124"/>
      <c r="HBI70" s="125"/>
      <c r="HBJ70" s="129"/>
      <c r="HBK70" s="125"/>
      <c r="HBL70" s="126"/>
      <c r="HBM70" s="126"/>
      <c r="HBN70" s="126"/>
      <c r="HBO70" s="124"/>
      <c r="HBP70" s="125"/>
      <c r="HBQ70" s="129"/>
      <c r="HBR70" s="125"/>
      <c r="HBS70" s="126"/>
      <c r="HBT70" s="126"/>
      <c r="HBU70" s="126"/>
      <c r="HBV70" s="124"/>
      <c r="HBW70" s="125"/>
      <c r="HBX70" s="129"/>
      <c r="HBY70" s="125"/>
      <c r="HBZ70" s="126"/>
      <c r="HCA70" s="126"/>
      <c r="HCB70" s="126"/>
      <c r="HCC70" s="124"/>
      <c r="HCD70" s="125"/>
      <c r="HCE70" s="129"/>
      <c r="HCF70" s="125"/>
      <c r="HCG70" s="126"/>
      <c r="HCH70" s="126"/>
      <c r="HCI70" s="126"/>
      <c r="HCJ70" s="124"/>
      <c r="HCK70" s="125"/>
      <c r="HCL70" s="129"/>
      <c r="HCM70" s="125"/>
      <c r="HCN70" s="126"/>
      <c r="HCO70" s="126"/>
      <c r="HCP70" s="126"/>
      <c r="HCQ70" s="124"/>
      <c r="HCR70" s="125"/>
      <c r="HCS70" s="129"/>
      <c r="HCT70" s="125"/>
      <c r="HCU70" s="126"/>
      <c r="HCV70" s="126"/>
      <c r="HCW70" s="126"/>
      <c r="HCX70" s="124"/>
      <c r="HCY70" s="125"/>
      <c r="HCZ70" s="129"/>
      <c r="HDA70" s="125"/>
      <c r="HDB70" s="126"/>
      <c r="HDC70" s="126"/>
      <c r="HDD70" s="126"/>
      <c r="HDE70" s="124"/>
      <c r="HDF70" s="125"/>
      <c r="HDG70" s="129"/>
      <c r="HDH70" s="125"/>
      <c r="HDI70" s="126"/>
      <c r="HDJ70" s="126"/>
      <c r="HDK70" s="126"/>
      <c r="HDL70" s="124"/>
      <c r="HDM70" s="125"/>
      <c r="HDN70" s="129"/>
      <c r="HDO70" s="125"/>
      <c r="HDP70" s="126"/>
      <c r="HDQ70" s="126"/>
      <c r="HDR70" s="126"/>
      <c r="HDS70" s="124"/>
      <c r="HDT70" s="125"/>
      <c r="HDU70" s="129"/>
      <c r="HDV70" s="125"/>
      <c r="HDW70" s="126"/>
      <c r="HDX70" s="126"/>
      <c r="HDY70" s="126"/>
      <c r="HDZ70" s="124"/>
      <c r="HEA70" s="125"/>
      <c r="HEB70" s="129"/>
      <c r="HEC70" s="125"/>
      <c r="HED70" s="126"/>
      <c r="HEE70" s="126"/>
      <c r="HEF70" s="126"/>
      <c r="HEG70" s="124"/>
      <c r="HEH70" s="125"/>
      <c r="HEI70" s="129"/>
      <c r="HEJ70" s="125"/>
      <c r="HEK70" s="126"/>
      <c r="HEL70" s="126"/>
      <c r="HEM70" s="126"/>
      <c r="HEN70" s="124"/>
      <c r="HEO70" s="125"/>
      <c r="HEP70" s="129"/>
      <c r="HEQ70" s="125"/>
      <c r="HER70" s="126"/>
      <c r="HES70" s="126"/>
      <c r="HET70" s="126"/>
      <c r="HEU70" s="124"/>
      <c r="HEV70" s="125"/>
      <c r="HEW70" s="129"/>
      <c r="HEX70" s="125"/>
      <c r="HEY70" s="126"/>
      <c r="HEZ70" s="126"/>
      <c r="HFA70" s="126"/>
      <c r="HFB70" s="124"/>
      <c r="HFC70" s="125"/>
      <c r="HFD70" s="129"/>
      <c r="HFE70" s="125"/>
      <c r="HFF70" s="126"/>
      <c r="HFG70" s="126"/>
      <c r="HFH70" s="126"/>
      <c r="HFI70" s="124"/>
      <c r="HFJ70" s="125"/>
      <c r="HFK70" s="129"/>
      <c r="HFL70" s="125"/>
      <c r="HFM70" s="126"/>
      <c r="HFN70" s="126"/>
      <c r="HFO70" s="126"/>
      <c r="HFP70" s="124"/>
      <c r="HFQ70" s="125"/>
      <c r="HFR70" s="129"/>
      <c r="HFS70" s="125"/>
      <c r="HFT70" s="126"/>
      <c r="HFU70" s="126"/>
      <c r="HFV70" s="126"/>
      <c r="HFW70" s="124"/>
      <c r="HFX70" s="125"/>
      <c r="HFY70" s="129"/>
      <c r="HFZ70" s="125"/>
      <c r="HGA70" s="126"/>
      <c r="HGB70" s="126"/>
      <c r="HGC70" s="126"/>
      <c r="HGD70" s="124"/>
      <c r="HGE70" s="125"/>
      <c r="HGF70" s="129"/>
      <c r="HGG70" s="125"/>
      <c r="HGH70" s="126"/>
      <c r="HGI70" s="126"/>
      <c r="HGJ70" s="126"/>
      <c r="HGK70" s="124"/>
      <c r="HGL70" s="125"/>
      <c r="HGM70" s="129"/>
      <c r="HGN70" s="125"/>
      <c r="HGO70" s="126"/>
      <c r="HGP70" s="126"/>
      <c r="HGQ70" s="126"/>
      <c r="HGR70" s="124"/>
      <c r="HGS70" s="125"/>
      <c r="HGT70" s="129"/>
      <c r="HGU70" s="125"/>
      <c r="HGV70" s="126"/>
      <c r="HGW70" s="126"/>
      <c r="HGX70" s="126"/>
      <c r="HGY70" s="124"/>
      <c r="HGZ70" s="125"/>
      <c r="HHA70" s="129"/>
      <c r="HHB70" s="125"/>
      <c r="HHC70" s="126"/>
      <c r="HHD70" s="126"/>
      <c r="HHE70" s="126"/>
      <c r="HHF70" s="124"/>
      <c r="HHG70" s="125"/>
      <c r="HHH70" s="129"/>
      <c r="HHI70" s="125"/>
      <c r="HHJ70" s="126"/>
      <c r="HHK70" s="126"/>
      <c r="HHL70" s="126"/>
      <c r="HHM70" s="124"/>
      <c r="HHN70" s="125"/>
      <c r="HHO70" s="129"/>
      <c r="HHP70" s="125"/>
      <c r="HHQ70" s="126"/>
      <c r="HHR70" s="126"/>
      <c r="HHS70" s="126"/>
      <c r="HHT70" s="124"/>
      <c r="HHU70" s="125"/>
      <c r="HHV70" s="129"/>
      <c r="HHW70" s="125"/>
      <c r="HHX70" s="126"/>
      <c r="HHY70" s="126"/>
      <c r="HHZ70" s="126"/>
      <c r="HIA70" s="124"/>
      <c r="HIB70" s="125"/>
      <c r="HIC70" s="129"/>
      <c r="HID70" s="125"/>
      <c r="HIE70" s="126"/>
      <c r="HIF70" s="126"/>
      <c r="HIG70" s="126"/>
      <c r="HIH70" s="124"/>
      <c r="HII70" s="125"/>
      <c r="HIJ70" s="129"/>
      <c r="HIK70" s="125"/>
      <c r="HIL70" s="126"/>
      <c r="HIM70" s="126"/>
      <c r="HIN70" s="126"/>
      <c r="HIO70" s="124"/>
      <c r="HIP70" s="125"/>
      <c r="HIQ70" s="129"/>
      <c r="HIR70" s="125"/>
      <c r="HIS70" s="126"/>
      <c r="HIT70" s="126"/>
      <c r="HIU70" s="126"/>
      <c r="HIV70" s="124"/>
      <c r="HIW70" s="125"/>
      <c r="HIX70" s="129"/>
      <c r="HIY70" s="125"/>
      <c r="HIZ70" s="126"/>
      <c r="HJA70" s="126"/>
      <c r="HJB70" s="126"/>
      <c r="HJC70" s="124"/>
      <c r="HJD70" s="125"/>
      <c r="HJE70" s="129"/>
      <c r="HJF70" s="125"/>
      <c r="HJG70" s="126"/>
      <c r="HJH70" s="126"/>
      <c r="HJI70" s="126"/>
      <c r="HJJ70" s="124"/>
      <c r="HJK70" s="125"/>
      <c r="HJL70" s="129"/>
      <c r="HJM70" s="125"/>
      <c r="HJN70" s="126"/>
      <c r="HJO70" s="126"/>
      <c r="HJP70" s="126"/>
      <c r="HJQ70" s="124"/>
      <c r="HJR70" s="125"/>
      <c r="HJS70" s="129"/>
      <c r="HJT70" s="125"/>
      <c r="HJU70" s="126"/>
      <c r="HJV70" s="126"/>
      <c r="HJW70" s="126"/>
      <c r="HJX70" s="124"/>
      <c r="HJY70" s="125"/>
      <c r="HJZ70" s="129"/>
      <c r="HKA70" s="125"/>
      <c r="HKB70" s="126"/>
      <c r="HKC70" s="126"/>
      <c r="HKD70" s="126"/>
      <c r="HKE70" s="124"/>
      <c r="HKF70" s="125"/>
      <c r="HKG70" s="129"/>
      <c r="HKH70" s="125"/>
      <c r="HKI70" s="126"/>
      <c r="HKJ70" s="126"/>
      <c r="HKK70" s="126"/>
      <c r="HKL70" s="124"/>
      <c r="HKM70" s="125"/>
      <c r="HKN70" s="129"/>
      <c r="HKO70" s="125"/>
      <c r="HKP70" s="126"/>
      <c r="HKQ70" s="126"/>
      <c r="HKR70" s="126"/>
      <c r="HKS70" s="124"/>
      <c r="HKT70" s="125"/>
      <c r="HKU70" s="129"/>
      <c r="HKV70" s="125"/>
      <c r="HKW70" s="126"/>
      <c r="HKX70" s="126"/>
      <c r="HKY70" s="126"/>
      <c r="HKZ70" s="124"/>
      <c r="HLA70" s="125"/>
      <c r="HLB70" s="129"/>
      <c r="HLC70" s="125"/>
      <c r="HLD70" s="126"/>
      <c r="HLE70" s="126"/>
      <c r="HLF70" s="126"/>
      <c r="HLG70" s="124"/>
      <c r="HLH70" s="125"/>
      <c r="HLI70" s="129"/>
      <c r="HLJ70" s="125"/>
      <c r="HLK70" s="126"/>
      <c r="HLL70" s="126"/>
      <c r="HLM70" s="126"/>
      <c r="HLN70" s="124"/>
      <c r="HLO70" s="125"/>
      <c r="HLP70" s="129"/>
      <c r="HLQ70" s="125"/>
      <c r="HLR70" s="126"/>
      <c r="HLS70" s="126"/>
      <c r="HLT70" s="126"/>
      <c r="HLU70" s="124"/>
      <c r="HLV70" s="125"/>
      <c r="HLW70" s="129"/>
      <c r="HLX70" s="125"/>
      <c r="HLY70" s="126"/>
      <c r="HLZ70" s="126"/>
      <c r="HMA70" s="126"/>
      <c r="HMB70" s="124"/>
      <c r="HMC70" s="125"/>
      <c r="HMD70" s="129"/>
      <c r="HME70" s="125"/>
      <c r="HMF70" s="126"/>
      <c r="HMG70" s="126"/>
      <c r="HMH70" s="126"/>
      <c r="HMI70" s="124"/>
      <c r="HMJ70" s="125"/>
      <c r="HMK70" s="129"/>
      <c r="HML70" s="125"/>
      <c r="HMM70" s="126"/>
      <c r="HMN70" s="126"/>
      <c r="HMO70" s="126"/>
      <c r="HMP70" s="124"/>
      <c r="HMQ70" s="125"/>
      <c r="HMR70" s="129"/>
      <c r="HMS70" s="125"/>
      <c r="HMT70" s="126"/>
      <c r="HMU70" s="126"/>
      <c r="HMV70" s="126"/>
      <c r="HMW70" s="124"/>
      <c r="HMX70" s="125"/>
      <c r="HMY70" s="129"/>
      <c r="HMZ70" s="125"/>
      <c r="HNA70" s="126"/>
      <c r="HNB70" s="126"/>
      <c r="HNC70" s="126"/>
      <c r="HND70" s="124"/>
      <c r="HNE70" s="125"/>
      <c r="HNF70" s="129"/>
      <c r="HNG70" s="125"/>
      <c r="HNH70" s="126"/>
      <c r="HNI70" s="126"/>
      <c r="HNJ70" s="126"/>
      <c r="HNK70" s="124"/>
      <c r="HNL70" s="125"/>
      <c r="HNM70" s="129"/>
      <c r="HNN70" s="125"/>
      <c r="HNO70" s="126"/>
      <c r="HNP70" s="126"/>
      <c r="HNQ70" s="126"/>
      <c r="HNR70" s="124"/>
      <c r="HNS70" s="125"/>
      <c r="HNT70" s="129"/>
      <c r="HNU70" s="125"/>
      <c r="HNV70" s="126"/>
      <c r="HNW70" s="126"/>
      <c r="HNX70" s="126"/>
      <c r="HNY70" s="124"/>
      <c r="HNZ70" s="125"/>
      <c r="HOA70" s="129"/>
      <c r="HOB70" s="125"/>
      <c r="HOC70" s="126"/>
      <c r="HOD70" s="126"/>
      <c r="HOE70" s="126"/>
      <c r="HOF70" s="124"/>
      <c r="HOG70" s="125"/>
      <c r="HOH70" s="129"/>
      <c r="HOI70" s="125"/>
      <c r="HOJ70" s="126"/>
      <c r="HOK70" s="126"/>
      <c r="HOL70" s="126"/>
      <c r="HOM70" s="124"/>
      <c r="HON70" s="125"/>
      <c r="HOO70" s="129"/>
      <c r="HOP70" s="125"/>
      <c r="HOQ70" s="126"/>
      <c r="HOR70" s="126"/>
      <c r="HOS70" s="126"/>
      <c r="HOT70" s="124"/>
      <c r="HOU70" s="125"/>
      <c r="HOV70" s="129"/>
      <c r="HOW70" s="125"/>
      <c r="HOX70" s="126"/>
      <c r="HOY70" s="126"/>
      <c r="HOZ70" s="126"/>
      <c r="HPA70" s="124"/>
      <c r="HPB70" s="125"/>
      <c r="HPC70" s="129"/>
      <c r="HPD70" s="125"/>
      <c r="HPE70" s="126"/>
      <c r="HPF70" s="126"/>
      <c r="HPG70" s="126"/>
      <c r="HPH70" s="124"/>
      <c r="HPI70" s="125"/>
      <c r="HPJ70" s="129"/>
      <c r="HPK70" s="125"/>
      <c r="HPL70" s="126"/>
      <c r="HPM70" s="126"/>
      <c r="HPN70" s="126"/>
      <c r="HPO70" s="124"/>
      <c r="HPP70" s="125"/>
      <c r="HPQ70" s="129"/>
      <c r="HPR70" s="125"/>
      <c r="HPS70" s="126"/>
      <c r="HPT70" s="126"/>
      <c r="HPU70" s="126"/>
      <c r="HPV70" s="124"/>
      <c r="HPW70" s="125"/>
      <c r="HPX70" s="129"/>
      <c r="HPY70" s="125"/>
      <c r="HPZ70" s="126"/>
      <c r="HQA70" s="126"/>
      <c r="HQB70" s="126"/>
      <c r="HQC70" s="124"/>
      <c r="HQD70" s="125"/>
      <c r="HQE70" s="129"/>
      <c r="HQF70" s="125"/>
      <c r="HQG70" s="126"/>
      <c r="HQH70" s="126"/>
      <c r="HQI70" s="126"/>
      <c r="HQJ70" s="124"/>
      <c r="HQK70" s="125"/>
      <c r="HQL70" s="129"/>
      <c r="HQM70" s="125"/>
      <c r="HQN70" s="126"/>
      <c r="HQO70" s="126"/>
      <c r="HQP70" s="126"/>
      <c r="HQQ70" s="124"/>
      <c r="HQR70" s="125"/>
      <c r="HQS70" s="129"/>
      <c r="HQT70" s="125"/>
      <c r="HQU70" s="126"/>
      <c r="HQV70" s="126"/>
      <c r="HQW70" s="126"/>
      <c r="HQX70" s="124"/>
      <c r="HQY70" s="125"/>
      <c r="HQZ70" s="129"/>
      <c r="HRA70" s="125"/>
      <c r="HRB70" s="126"/>
      <c r="HRC70" s="126"/>
      <c r="HRD70" s="126"/>
      <c r="HRE70" s="124"/>
      <c r="HRF70" s="125"/>
      <c r="HRG70" s="129"/>
      <c r="HRH70" s="125"/>
      <c r="HRI70" s="126"/>
      <c r="HRJ70" s="126"/>
      <c r="HRK70" s="126"/>
      <c r="HRL70" s="124"/>
      <c r="HRM70" s="125"/>
      <c r="HRN70" s="129"/>
      <c r="HRO70" s="125"/>
      <c r="HRP70" s="126"/>
      <c r="HRQ70" s="126"/>
      <c r="HRR70" s="126"/>
      <c r="HRS70" s="124"/>
      <c r="HRT70" s="125"/>
      <c r="HRU70" s="129"/>
      <c r="HRV70" s="125"/>
      <c r="HRW70" s="126"/>
      <c r="HRX70" s="126"/>
      <c r="HRY70" s="126"/>
      <c r="HRZ70" s="124"/>
      <c r="HSA70" s="125"/>
      <c r="HSB70" s="129"/>
      <c r="HSC70" s="125"/>
      <c r="HSD70" s="126"/>
      <c r="HSE70" s="126"/>
      <c r="HSF70" s="126"/>
      <c r="HSG70" s="124"/>
      <c r="HSH70" s="125"/>
      <c r="HSI70" s="129"/>
      <c r="HSJ70" s="125"/>
      <c r="HSK70" s="126"/>
      <c r="HSL70" s="126"/>
      <c r="HSM70" s="126"/>
      <c r="HSN70" s="124"/>
      <c r="HSO70" s="125"/>
      <c r="HSP70" s="129"/>
      <c r="HSQ70" s="125"/>
      <c r="HSR70" s="126"/>
      <c r="HSS70" s="126"/>
      <c r="HST70" s="126"/>
      <c r="HSU70" s="124"/>
      <c r="HSV70" s="125"/>
      <c r="HSW70" s="129"/>
      <c r="HSX70" s="125"/>
      <c r="HSY70" s="126"/>
      <c r="HSZ70" s="126"/>
      <c r="HTA70" s="126"/>
      <c r="HTB70" s="124"/>
      <c r="HTC70" s="125"/>
      <c r="HTD70" s="129"/>
      <c r="HTE70" s="125"/>
      <c r="HTF70" s="126"/>
      <c r="HTG70" s="126"/>
      <c r="HTH70" s="126"/>
      <c r="HTI70" s="124"/>
      <c r="HTJ70" s="125"/>
      <c r="HTK70" s="129"/>
      <c r="HTL70" s="125"/>
      <c r="HTM70" s="126"/>
      <c r="HTN70" s="126"/>
      <c r="HTO70" s="126"/>
      <c r="HTP70" s="124"/>
      <c r="HTQ70" s="125"/>
      <c r="HTR70" s="129"/>
      <c r="HTS70" s="125"/>
      <c r="HTT70" s="126"/>
      <c r="HTU70" s="126"/>
      <c r="HTV70" s="126"/>
      <c r="HTW70" s="124"/>
      <c r="HTX70" s="125"/>
      <c r="HTY70" s="129"/>
      <c r="HTZ70" s="125"/>
      <c r="HUA70" s="126"/>
      <c r="HUB70" s="126"/>
      <c r="HUC70" s="126"/>
      <c r="HUD70" s="124"/>
      <c r="HUE70" s="125"/>
      <c r="HUF70" s="129"/>
      <c r="HUG70" s="125"/>
      <c r="HUH70" s="126"/>
      <c r="HUI70" s="126"/>
      <c r="HUJ70" s="126"/>
      <c r="HUK70" s="124"/>
      <c r="HUL70" s="125"/>
      <c r="HUM70" s="129"/>
      <c r="HUN70" s="125"/>
      <c r="HUO70" s="126"/>
      <c r="HUP70" s="126"/>
      <c r="HUQ70" s="126"/>
      <c r="HUR70" s="124"/>
      <c r="HUS70" s="125"/>
      <c r="HUT70" s="129"/>
      <c r="HUU70" s="125"/>
      <c r="HUV70" s="126"/>
      <c r="HUW70" s="126"/>
      <c r="HUX70" s="126"/>
      <c r="HUY70" s="124"/>
      <c r="HUZ70" s="125"/>
      <c r="HVA70" s="129"/>
      <c r="HVB70" s="125"/>
      <c r="HVC70" s="126"/>
      <c r="HVD70" s="126"/>
      <c r="HVE70" s="126"/>
      <c r="HVF70" s="124"/>
      <c r="HVG70" s="125"/>
      <c r="HVH70" s="129"/>
      <c r="HVI70" s="125"/>
      <c r="HVJ70" s="126"/>
      <c r="HVK70" s="126"/>
      <c r="HVL70" s="126"/>
      <c r="HVM70" s="124"/>
      <c r="HVN70" s="125"/>
      <c r="HVO70" s="129"/>
      <c r="HVP70" s="125"/>
      <c r="HVQ70" s="126"/>
      <c r="HVR70" s="126"/>
      <c r="HVS70" s="126"/>
      <c r="HVT70" s="124"/>
      <c r="HVU70" s="125"/>
      <c r="HVV70" s="129"/>
      <c r="HVW70" s="125"/>
      <c r="HVX70" s="126"/>
      <c r="HVY70" s="126"/>
      <c r="HVZ70" s="126"/>
      <c r="HWA70" s="124"/>
      <c r="HWB70" s="125"/>
      <c r="HWC70" s="129"/>
      <c r="HWD70" s="125"/>
      <c r="HWE70" s="126"/>
      <c r="HWF70" s="126"/>
      <c r="HWG70" s="126"/>
      <c r="HWH70" s="124"/>
      <c r="HWI70" s="125"/>
      <c r="HWJ70" s="129"/>
      <c r="HWK70" s="125"/>
      <c r="HWL70" s="126"/>
      <c r="HWM70" s="126"/>
      <c r="HWN70" s="126"/>
      <c r="HWO70" s="124"/>
      <c r="HWP70" s="125"/>
      <c r="HWQ70" s="129"/>
      <c r="HWR70" s="125"/>
      <c r="HWS70" s="126"/>
      <c r="HWT70" s="126"/>
      <c r="HWU70" s="126"/>
      <c r="HWV70" s="124"/>
      <c r="HWW70" s="125"/>
      <c r="HWX70" s="129"/>
      <c r="HWY70" s="125"/>
      <c r="HWZ70" s="126"/>
      <c r="HXA70" s="126"/>
      <c r="HXB70" s="126"/>
      <c r="HXC70" s="124"/>
      <c r="HXD70" s="125"/>
      <c r="HXE70" s="129"/>
      <c r="HXF70" s="125"/>
      <c r="HXG70" s="126"/>
      <c r="HXH70" s="126"/>
      <c r="HXI70" s="126"/>
      <c r="HXJ70" s="124"/>
      <c r="HXK70" s="125"/>
      <c r="HXL70" s="129"/>
      <c r="HXM70" s="125"/>
      <c r="HXN70" s="126"/>
      <c r="HXO70" s="126"/>
      <c r="HXP70" s="126"/>
      <c r="HXQ70" s="124"/>
      <c r="HXR70" s="125"/>
      <c r="HXS70" s="129"/>
      <c r="HXT70" s="125"/>
      <c r="HXU70" s="126"/>
      <c r="HXV70" s="126"/>
      <c r="HXW70" s="126"/>
      <c r="HXX70" s="124"/>
      <c r="HXY70" s="125"/>
      <c r="HXZ70" s="129"/>
      <c r="HYA70" s="125"/>
      <c r="HYB70" s="126"/>
      <c r="HYC70" s="126"/>
      <c r="HYD70" s="126"/>
      <c r="HYE70" s="124"/>
      <c r="HYF70" s="125"/>
      <c r="HYG70" s="129"/>
      <c r="HYH70" s="125"/>
      <c r="HYI70" s="126"/>
      <c r="HYJ70" s="126"/>
      <c r="HYK70" s="126"/>
      <c r="HYL70" s="124"/>
      <c r="HYM70" s="125"/>
      <c r="HYN70" s="129"/>
      <c r="HYO70" s="125"/>
      <c r="HYP70" s="126"/>
      <c r="HYQ70" s="126"/>
      <c r="HYR70" s="126"/>
      <c r="HYS70" s="124"/>
      <c r="HYT70" s="125"/>
      <c r="HYU70" s="129"/>
      <c r="HYV70" s="125"/>
      <c r="HYW70" s="126"/>
      <c r="HYX70" s="126"/>
      <c r="HYY70" s="126"/>
      <c r="HYZ70" s="124"/>
      <c r="HZA70" s="125"/>
      <c r="HZB70" s="129"/>
      <c r="HZC70" s="125"/>
      <c r="HZD70" s="126"/>
      <c r="HZE70" s="126"/>
      <c r="HZF70" s="126"/>
      <c r="HZG70" s="124"/>
      <c r="HZH70" s="125"/>
      <c r="HZI70" s="129"/>
      <c r="HZJ70" s="125"/>
      <c r="HZK70" s="126"/>
      <c r="HZL70" s="126"/>
      <c r="HZM70" s="126"/>
      <c r="HZN70" s="124"/>
      <c r="HZO70" s="125"/>
      <c r="HZP70" s="129"/>
      <c r="HZQ70" s="125"/>
      <c r="HZR70" s="126"/>
      <c r="HZS70" s="126"/>
      <c r="HZT70" s="126"/>
      <c r="HZU70" s="124"/>
      <c r="HZV70" s="125"/>
      <c r="HZW70" s="129"/>
      <c r="HZX70" s="125"/>
      <c r="HZY70" s="126"/>
      <c r="HZZ70" s="126"/>
      <c r="IAA70" s="126"/>
      <c r="IAB70" s="124"/>
      <c r="IAC70" s="125"/>
      <c r="IAD70" s="129"/>
      <c r="IAE70" s="125"/>
      <c r="IAF70" s="126"/>
      <c r="IAG70" s="126"/>
      <c r="IAH70" s="126"/>
      <c r="IAI70" s="124"/>
      <c r="IAJ70" s="125"/>
      <c r="IAK70" s="129"/>
      <c r="IAL70" s="125"/>
      <c r="IAM70" s="126"/>
      <c r="IAN70" s="126"/>
      <c r="IAO70" s="126"/>
      <c r="IAP70" s="124"/>
      <c r="IAQ70" s="125"/>
      <c r="IAR70" s="129"/>
      <c r="IAS70" s="125"/>
      <c r="IAT70" s="126"/>
      <c r="IAU70" s="126"/>
      <c r="IAV70" s="126"/>
      <c r="IAW70" s="124"/>
      <c r="IAX70" s="125"/>
      <c r="IAY70" s="129"/>
      <c r="IAZ70" s="125"/>
      <c r="IBA70" s="126"/>
      <c r="IBB70" s="126"/>
      <c r="IBC70" s="126"/>
      <c r="IBD70" s="124"/>
      <c r="IBE70" s="125"/>
      <c r="IBF70" s="129"/>
      <c r="IBG70" s="125"/>
      <c r="IBH70" s="126"/>
      <c r="IBI70" s="126"/>
      <c r="IBJ70" s="126"/>
      <c r="IBK70" s="124"/>
      <c r="IBL70" s="125"/>
      <c r="IBM70" s="129"/>
      <c r="IBN70" s="125"/>
      <c r="IBO70" s="126"/>
      <c r="IBP70" s="126"/>
      <c r="IBQ70" s="126"/>
      <c r="IBR70" s="124"/>
      <c r="IBS70" s="125"/>
      <c r="IBT70" s="129"/>
      <c r="IBU70" s="125"/>
      <c r="IBV70" s="126"/>
      <c r="IBW70" s="126"/>
      <c r="IBX70" s="126"/>
      <c r="IBY70" s="124"/>
      <c r="IBZ70" s="125"/>
      <c r="ICA70" s="129"/>
      <c r="ICB70" s="125"/>
      <c r="ICC70" s="126"/>
      <c r="ICD70" s="126"/>
      <c r="ICE70" s="126"/>
      <c r="ICF70" s="124"/>
      <c r="ICG70" s="125"/>
      <c r="ICH70" s="129"/>
      <c r="ICI70" s="125"/>
      <c r="ICJ70" s="126"/>
      <c r="ICK70" s="126"/>
      <c r="ICL70" s="126"/>
      <c r="ICM70" s="124"/>
      <c r="ICN70" s="125"/>
      <c r="ICO70" s="129"/>
      <c r="ICP70" s="125"/>
      <c r="ICQ70" s="126"/>
      <c r="ICR70" s="126"/>
      <c r="ICS70" s="126"/>
      <c r="ICT70" s="124"/>
      <c r="ICU70" s="125"/>
      <c r="ICV70" s="129"/>
      <c r="ICW70" s="125"/>
      <c r="ICX70" s="126"/>
      <c r="ICY70" s="126"/>
      <c r="ICZ70" s="126"/>
      <c r="IDA70" s="124"/>
      <c r="IDB70" s="125"/>
      <c r="IDC70" s="129"/>
      <c r="IDD70" s="125"/>
      <c r="IDE70" s="126"/>
      <c r="IDF70" s="126"/>
      <c r="IDG70" s="126"/>
      <c r="IDH70" s="124"/>
      <c r="IDI70" s="125"/>
      <c r="IDJ70" s="129"/>
      <c r="IDK70" s="125"/>
      <c r="IDL70" s="126"/>
      <c r="IDM70" s="126"/>
      <c r="IDN70" s="126"/>
      <c r="IDO70" s="124"/>
      <c r="IDP70" s="125"/>
      <c r="IDQ70" s="129"/>
      <c r="IDR70" s="125"/>
      <c r="IDS70" s="126"/>
      <c r="IDT70" s="126"/>
      <c r="IDU70" s="126"/>
      <c r="IDV70" s="124"/>
      <c r="IDW70" s="125"/>
      <c r="IDX70" s="129"/>
      <c r="IDY70" s="125"/>
      <c r="IDZ70" s="126"/>
      <c r="IEA70" s="126"/>
      <c r="IEB70" s="126"/>
      <c r="IEC70" s="124"/>
      <c r="IED70" s="125"/>
      <c r="IEE70" s="129"/>
      <c r="IEF70" s="125"/>
      <c r="IEG70" s="126"/>
      <c r="IEH70" s="126"/>
      <c r="IEI70" s="126"/>
      <c r="IEJ70" s="124"/>
      <c r="IEK70" s="125"/>
      <c r="IEL70" s="129"/>
      <c r="IEM70" s="125"/>
      <c r="IEN70" s="126"/>
      <c r="IEO70" s="126"/>
      <c r="IEP70" s="126"/>
      <c r="IEQ70" s="124"/>
      <c r="IER70" s="125"/>
      <c r="IES70" s="129"/>
      <c r="IET70" s="125"/>
      <c r="IEU70" s="126"/>
      <c r="IEV70" s="126"/>
      <c r="IEW70" s="126"/>
      <c r="IEX70" s="124"/>
      <c r="IEY70" s="125"/>
      <c r="IEZ70" s="129"/>
      <c r="IFA70" s="125"/>
      <c r="IFB70" s="126"/>
      <c r="IFC70" s="126"/>
      <c r="IFD70" s="126"/>
      <c r="IFE70" s="124"/>
      <c r="IFF70" s="125"/>
      <c r="IFG70" s="129"/>
      <c r="IFH70" s="125"/>
      <c r="IFI70" s="126"/>
      <c r="IFJ70" s="126"/>
      <c r="IFK70" s="126"/>
      <c r="IFL70" s="124"/>
      <c r="IFM70" s="125"/>
      <c r="IFN70" s="129"/>
      <c r="IFO70" s="125"/>
      <c r="IFP70" s="126"/>
      <c r="IFQ70" s="126"/>
      <c r="IFR70" s="126"/>
      <c r="IFS70" s="124"/>
      <c r="IFT70" s="125"/>
      <c r="IFU70" s="129"/>
      <c r="IFV70" s="125"/>
      <c r="IFW70" s="126"/>
      <c r="IFX70" s="126"/>
      <c r="IFY70" s="126"/>
      <c r="IFZ70" s="124"/>
      <c r="IGA70" s="125"/>
      <c r="IGB70" s="129"/>
      <c r="IGC70" s="125"/>
      <c r="IGD70" s="126"/>
      <c r="IGE70" s="126"/>
      <c r="IGF70" s="126"/>
      <c r="IGG70" s="124"/>
      <c r="IGH70" s="125"/>
      <c r="IGI70" s="129"/>
      <c r="IGJ70" s="125"/>
      <c r="IGK70" s="126"/>
      <c r="IGL70" s="126"/>
      <c r="IGM70" s="126"/>
      <c r="IGN70" s="124"/>
      <c r="IGO70" s="125"/>
      <c r="IGP70" s="129"/>
      <c r="IGQ70" s="125"/>
      <c r="IGR70" s="126"/>
      <c r="IGS70" s="126"/>
      <c r="IGT70" s="126"/>
      <c r="IGU70" s="124"/>
      <c r="IGV70" s="125"/>
      <c r="IGW70" s="129"/>
      <c r="IGX70" s="125"/>
      <c r="IGY70" s="126"/>
      <c r="IGZ70" s="126"/>
      <c r="IHA70" s="126"/>
      <c r="IHB70" s="124"/>
      <c r="IHC70" s="125"/>
      <c r="IHD70" s="129"/>
      <c r="IHE70" s="125"/>
      <c r="IHF70" s="126"/>
      <c r="IHG70" s="126"/>
      <c r="IHH70" s="126"/>
      <c r="IHI70" s="124"/>
      <c r="IHJ70" s="125"/>
      <c r="IHK70" s="129"/>
      <c r="IHL70" s="125"/>
      <c r="IHM70" s="126"/>
      <c r="IHN70" s="126"/>
      <c r="IHO70" s="126"/>
      <c r="IHP70" s="124"/>
      <c r="IHQ70" s="125"/>
      <c r="IHR70" s="129"/>
      <c r="IHS70" s="125"/>
      <c r="IHT70" s="126"/>
      <c r="IHU70" s="126"/>
      <c r="IHV70" s="126"/>
      <c r="IHW70" s="124"/>
      <c r="IHX70" s="125"/>
      <c r="IHY70" s="129"/>
      <c r="IHZ70" s="125"/>
      <c r="IIA70" s="126"/>
      <c r="IIB70" s="126"/>
      <c r="IIC70" s="126"/>
      <c r="IID70" s="124"/>
      <c r="IIE70" s="125"/>
      <c r="IIF70" s="129"/>
      <c r="IIG70" s="125"/>
      <c r="IIH70" s="126"/>
      <c r="III70" s="126"/>
      <c r="IIJ70" s="126"/>
      <c r="IIK70" s="124"/>
      <c r="IIL70" s="125"/>
      <c r="IIM70" s="129"/>
      <c r="IIN70" s="125"/>
      <c r="IIO70" s="126"/>
      <c r="IIP70" s="126"/>
      <c r="IIQ70" s="126"/>
      <c r="IIR70" s="124"/>
      <c r="IIS70" s="125"/>
      <c r="IIT70" s="129"/>
      <c r="IIU70" s="125"/>
      <c r="IIV70" s="126"/>
      <c r="IIW70" s="126"/>
      <c r="IIX70" s="126"/>
      <c r="IIY70" s="124"/>
      <c r="IIZ70" s="125"/>
      <c r="IJA70" s="129"/>
      <c r="IJB70" s="125"/>
      <c r="IJC70" s="126"/>
      <c r="IJD70" s="126"/>
      <c r="IJE70" s="126"/>
      <c r="IJF70" s="124"/>
      <c r="IJG70" s="125"/>
      <c r="IJH70" s="129"/>
      <c r="IJI70" s="125"/>
      <c r="IJJ70" s="126"/>
      <c r="IJK70" s="126"/>
      <c r="IJL70" s="126"/>
      <c r="IJM70" s="124"/>
      <c r="IJN70" s="125"/>
      <c r="IJO70" s="129"/>
      <c r="IJP70" s="125"/>
      <c r="IJQ70" s="126"/>
      <c r="IJR70" s="126"/>
      <c r="IJS70" s="126"/>
      <c r="IJT70" s="124"/>
      <c r="IJU70" s="125"/>
      <c r="IJV70" s="129"/>
      <c r="IJW70" s="125"/>
      <c r="IJX70" s="126"/>
      <c r="IJY70" s="126"/>
      <c r="IJZ70" s="126"/>
      <c r="IKA70" s="124"/>
      <c r="IKB70" s="125"/>
      <c r="IKC70" s="129"/>
      <c r="IKD70" s="125"/>
      <c r="IKE70" s="126"/>
      <c r="IKF70" s="126"/>
      <c r="IKG70" s="126"/>
      <c r="IKH70" s="124"/>
      <c r="IKI70" s="125"/>
      <c r="IKJ70" s="129"/>
      <c r="IKK70" s="125"/>
      <c r="IKL70" s="126"/>
      <c r="IKM70" s="126"/>
      <c r="IKN70" s="126"/>
      <c r="IKO70" s="124"/>
      <c r="IKP70" s="125"/>
      <c r="IKQ70" s="129"/>
      <c r="IKR70" s="125"/>
      <c r="IKS70" s="126"/>
      <c r="IKT70" s="126"/>
      <c r="IKU70" s="126"/>
      <c r="IKV70" s="124"/>
      <c r="IKW70" s="125"/>
      <c r="IKX70" s="129"/>
      <c r="IKY70" s="125"/>
      <c r="IKZ70" s="126"/>
      <c r="ILA70" s="126"/>
      <c r="ILB70" s="126"/>
      <c r="ILC70" s="124"/>
      <c r="ILD70" s="125"/>
      <c r="ILE70" s="129"/>
      <c r="ILF70" s="125"/>
      <c r="ILG70" s="126"/>
      <c r="ILH70" s="126"/>
      <c r="ILI70" s="126"/>
      <c r="ILJ70" s="124"/>
      <c r="ILK70" s="125"/>
      <c r="ILL70" s="129"/>
      <c r="ILM70" s="125"/>
      <c r="ILN70" s="126"/>
      <c r="ILO70" s="126"/>
      <c r="ILP70" s="126"/>
      <c r="ILQ70" s="124"/>
      <c r="ILR70" s="125"/>
      <c r="ILS70" s="129"/>
      <c r="ILT70" s="125"/>
      <c r="ILU70" s="126"/>
      <c r="ILV70" s="126"/>
      <c r="ILW70" s="126"/>
      <c r="ILX70" s="124"/>
      <c r="ILY70" s="125"/>
      <c r="ILZ70" s="129"/>
      <c r="IMA70" s="125"/>
      <c r="IMB70" s="126"/>
      <c r="IMC70" s="126"/>
      <c r="IMD70" s="126"/>
      <c r="IME70" s="124"/>
      <c r="IMF70" s="125"/>
      <c r="IMG70" s="129"/>
      <c r="IMH70" s="125"/>
      <c r="IMI70" s="126"/>
      <c r="IMJ70" s="126"/>
      <c r="IMK70" s="126"/>
      <c r="IML70" s="124"/>
      <c r="IMM70" s="125"/>
      <c r="IMN70" s="129"/>
      <c r="IMO70" s="125"/>
      <c r="IMP70" s="126"/>
      <c r="IMQ70" s="126"/>
      <c r="IMR70" s="126"/>
      <c r="IMS70" s="124"/>
      <c r="IMT70" s="125"/>
      <c r="IMU70" s="129"/>
      <c r="IMV70" s="125"/>
      <c r="IMW70" s="126"/>
      <c r="IMX70" s="126"/>
      <c r="IMY70" s="126"/>
      <c r="IMZ70" s="124"/>
      <c r="INA70" s="125"/>
      <c r="INB70" s="129"/>
      <c r="INC70" s="125"/>
      <c r="IND70" s="126"/>
      <c r="INE70" s="126"/>
      <c r="INF70" s="126"/>
      <c r="ING70" s="124"/>
      <c r="INH70" s="125"/>
      <c r="INI70" s="129"/>
      <c r="INJ70" s="125"/>
      <c r="INK70" s="126"/>
      <c r="INL70" s="126"/>
      <c r="INM70" s="126"/>
      <c r="INN70" s="124"/>
      <c r="INO70" s="125"/>
      <c r="INP70" s="129"/>
      <c r="INQ70" s="125"/>
      <c r="INR70" s="126"/>
      <c r="INS70" s="126"/>
      <c r="INT70" s="126"/>
      <c r="INU70" s="124"/>
      <c r="INV70" s="125"/>
      <c r="INW70" s="129"/>
      <c r="INX70" s="125"/>
      <c r="INY70" s="126"/>
      <c r="INZ70" s="126"/>
      <c r="IOA70" s="126"/>
      <c r="IOB70" s="124"/>
      <c r="IOC70" s="125"/>
      <c r="IOD70" s="129"/>
      <c r="IOE70" s="125"/>
      <c r="IOF70" s="126"/>
      <c r="IOG70" s="126"/>
      <c r="IOH70" s="126"/>
      <c r="IOI70" s="124"/>
      <c r="IOJ70" s="125"/>
      <c r="IOK70" s="129"/>
      <c r="IOL70" s="125"/>
      <c r="IOM70" s="126"/>
      <c r="ION70" s="126"/>
      <c r="IOO70" s="126"/>
      <c r="IOP70" s="124"/>
      <c r="IOQ70" s="125"/>
      <c r="IOR70" s="129"/>
      <c r="IOS70" s="125"/>
      <c r="IOT70" s="126"/>
      <c r="IOU70" s="126"/>
      <c r="IOV70" s="126"/>
      <c r="IOW70" s="124"/>
      <c r="IOX70" s="125"/>
      <c r="IOY70" s="129"/>
      <c r="IOZ70" s="125"/>
      <c r="IPA70" s="126"/>
      <c r="IPB70" s="126"/>
      <c r="IPC70" s="126"/>
      <c r="IPD70" s="124"/>
      <c r="IPE70" s="125"/>
      <c r="IPF70" s="129"/>
      <c r="IPG70" s="125"/>
      <c r="IPH70" s="126"/>
      <c r="IPI70" s="126"/>
      <c r="IPJ70" s="126"/>
      <c r="IPK70" s="124"/>
      <c r="IPL70" s="125"/>
      <c r="IPM70" s="129"/>
      <c r="IPN70" s="125"/>
      <c r="IPO70" s="126"/>
      <c r="IPP70" s="126"/>
      <c r="IPQ70" s="126"/>
      <c r="IPR70" s="124"/>
      <c r="IPS70" s="125"/>
      <c r="IPT70" s="129"/>
      <c r="IPU70" s="125"/>
      <c r="IPV70" s="126"/>
      <c r="IPW70" s="126"/>
      <c r="IPX70" s="126"/>
      <c r="IPY70" s="124"/>
      <c r="IPZ70" s="125"/>
      <c r="IQA70" s="129"/>
      <c r="IQB70" s="125"/>
      <c r="IQC70" s="126"/>
      <c r="IQD70" s="126"/>
      <c r="IQE70" s="126"/>
      <c r="IQF70" s="124"/>
      <c r="IQG70" s="125"/>
      <c r="IQH70" s="129"/>
      <c r="IQI70" s="125"/>
      <c r="IQJ70" s="126"/>
      <c r="IQK70" s="126"/>
      <c r="IQL70" s="126"/>
      <c r="IQM70" s="124"/>
      <c r="IQN70" s="125"/>
      <c r="IQO70" s="129"/>
      <c r="IQP70" s="125"/>
      <c r="IQQ70" s="126"/>
      <c r="IQR70" s="126"/>
      <c r="IQS70" s="126"/>
      <c r="IQT70" s="124"/>
      <c r="IQU70" s="125"/>
      <c r="IQV70" s="129"/>
      <c r="IQW70" s="125"/>
      <c r="IQX70" s="126"/>
      <c r="IQY70" s="126"/>
      <c r="IQZ70" s="126"/>
      <c r="IRA70" s="124"/>
      <c r="IRB70" s="125"/>
      <c r="IRC70" s="129"/>
      <c r="IRD70" s="125"/>
      <c r="IRE70" s="126"/>
      <c r="IRF70" s="126"/>
      <c r="IRG70" s="126"/>
      <c r="IRH70" s="124"/>
      <c r="IRI70" s="125"/>
      <c r="IRJ70" s="129"/>
      <c r="IRK70" s="125"/>
      <c r="IRL70" s="126"/>
      <c r="IRM70" s="126"/>
      <c r="IRN70" s="126"/>
      <c r="IRO70" s="124"/>
      <c r="IRP70" s="125"/>
      <c r="IRQ70" s="129"/>
      <c r="IRR70" s="125"/>
      <c r="IRS70" s="126"/>
      <c r="IRT70" s="126"/>
      <c r="IRU70" s="126"/>
      <c r="IRV70" s="124"/>
      <c r="IRW70" s="125"/>
      <c r="IRX70" s="129"/>
      <c r="IRY70" s="125"/>
      <c r="IRZ70" s="126"/>
      <c r="ISA70" s="126"/>
      <c r="ISB70" s="126"/>
      <c r="ISC70" s="124"/>
      <c r="ISD70" s="125"/>
      <c r="ISE70" s="129"/>
      <c r="ISF70" s="125"/>
      <c r="ISG70" s="126"/>
      <c r="ISH70" s="126"/>
      <c r="ISI70" s="126"/>
      <c r="ISJ70" s="124"/>
      <c r="ISK70" s="125"/>
      <c r="ISL70" s="129"/>
      <c r="ISM70" s="125"/>
      <c r="ISN70" s="126"/>
      <c r="ISO70" s="126"/>
      <c r="ISP70" s="126"/>
      <c r="ISQ70" s="124"/>
      <c r="ISR70" s="125"/>
      <c r="ISS70" s="129"/>
      <c r="IST70" s="125"/>
      <c r="ISU70" s="126"/>
      <c r="ISV70" s="126"/>
      <c r="ISW70" s="126"/>
      <c r="ISX70" s="124"/>
      <c r="ISY70" s="125"/>
      <c r="ISZ70" s="129"/>
      <c r="ITA70" s="125"/>
      <c r="ITB70" s="126"/>
      <c r="ITC70" s="126"/>
      <c r="ITD70" s="126"/>
      <c r="ITE70" s="124"/>
      <c r="ITF70" s="125"/>
      <c r="ITG70" s="129"/>
      <c r="ITH70" s="125"/>
      <c r="ITI70" s="126"/>
      <c r="ITJ70" s="126"/>
      <c r="ITK70" s="126"/>
      <c r="ITL70" s="124"/>
      <c r="ITM70" s="125"/>
      <c r="ITN70" s="129"/>
      <c r="ITO70" s="125"/>
      <c r="ITP70" s="126"/>
      <c r="ITQ70" s="126"/>
      <c r="ITR70" s="126"/>
      <c r="ITS70" s="124"/>
      <c r="ITT70" s="125"/>
      <c r="ITU70" s="129"/>
      <c r="ITV70" s="125"/>
      <c r="ITW70" s="126"/>
      <c r="ITX70" s="126"/>
      <c r="ITY70" s="126"/>
      <c r="ITZ70" s="124"/>
      <c r="IUA70" s="125"/>
      <c r="IUB70" s="129"/>
      <c r="IUC70" s="125"/>
      <c r="IUD70" s="126"/>
      <c r="IUE70" s="126"/>
      <c r="IUF70" s="126"/>
      <c r="IUG70" s="124"/>
      <c r="IUH70" s="125"/>
      <c r="IUI70" s="129"/>
      <c r="IUJ70" s="125"/>
      <c r="IUK70" s="126"/>
      <c r="IUL70" s="126"/>
      <c r="IUM70" s="126"/>
      <c r="IUN70" s="124"/>
      <c r="IUO70" s="125"/>
      <c r="IUP70" s="129"/>
      <c r="IUQ70" s="125"/>
      <c r="IUR70" s="126"/>
      <c r="IUS70" s="126"/>
      <c r="IUT70" s="126"/>
      <c r="IUU70" s="124"/>
      <c r="IUV70" s="125"/>
      <c r="IUW70" s="129"/>
      <c r="IUX70" s="125"/>
      <c r="IUY70" s="126"/>
      <c r="IUZ70" s="126"/>
      <c r="IVA70" s="126"/>
      <c r="IVB70" s="124"/>
      <c r="IVC70" s="125"/>
      <c r="IVD70" s="129"/>
      <c r="IVE70" s="125"/>
      <c r="IVF70" s="126"/>
      <c r="IVG70" s="126"/>
      <c r="IVH70" s="126"/>
      <c r="IVI70" s="124"/>
      <c r="IVJ70" s="125"/>
      <c r="IVK70" s="129"/>
      <c r="IVL70" s="125"/>
      <c r="IVM70" s="126"/>
      <c r="IVN70" s="126"/>
      <c r="IVO70" s="126"/>
      <c r="IVP70" s="124"/>
      <c r="IVQ70" s="125"/>
      <c r="IVR70" s="129"/>
      <c r="IVS70" s="125"/>
      <c r="IVT70" s="126"/>
      <c r="IVU70" s="126"/>
      <c r="IVV70" s="126"/>
      <c r="IVW70" s="124"/>
      <c r="IVX70" s="125"/>
      <c r="IVY70" s="129"/>
      <c r="IVZ70" s="125"/>
      <c r="IWA70" s="126"/>
      <c r="IWB70" s="126"/>
      <c r="IWC70" s="126"/>
      <c r="IWD70" s="124"/>
      <c r="IWE70" s="125"/>
      <c r="IWF70" s="129"/>
      <c r="IWG70" s="125"/>
      <c r="IWH70" s="126"/>
      <c r="IWI70" s="126"/>
      <c r="IWJ70" s="126"/>
      <c r="IWK70" s="124"/>
      <c r="IWL70" s="125"/>
      <c r="IWM70" s="129"/>
      <c r="IWN70" s="125"/>
      <c r="IWO70" s="126"/>
      <c r="IWP70" s="126"/>
      <c r="IWQ70" s="126"/>
      <c r="IWR70" s="124"/>
      <c r="IWS70" s="125"/>
      <c r="IWT70" s="129"/>
      <c r="IWU70" s="125"/>
      <c r="IWV70" s="126"/>
      <c r="IWW70" s="126"/>
      <c r="IWX70" s="126"/>
      <c r="IWY70" s="124"/>
      <c r="IWZ70" s="125"/>
      <c r="IXA70" s="129"/>
      <c r="IXB70" s="125"/>
      <c r="IXC70" s="126"/>
      <c r="IXD70" s="126"/>
      <c r="IXE70" s="126"/>
      <c r="IXF70" s="124"/>
      <c r="IXG70" s="125"/>
      <c r="IXH70" s="129"/>
      <c r="IXI70" s="125"/>
      <c r="IXJ70" s="126"/>
      <c r="IXK70" s="126"/>
      <c r="IXL70" s="126"/>
      <c r="IXM70" s="124"/>
      <c r="IXN70" s="125"/>
      <c r="IXO70" s="129"/>
      <c r="IXP70" s="125"/>
      <c r="IXQ70" s="126"/>
      <c r="IXR70" s="126"/>
      <c r="IXS70" s="126"/>
      <c r="IXT70" s="124"/>
      <c r="IXU70" s="125"/>
      <c r="IXV70" s="129"/>
      <c r="IXW70" s="125"/>
      <c r="IXX70" s="126"/>
      <c r="IXY70" s="126"/>
      <c r="IXZ70" s="126"/>
      <c r="IYA70" s="124"/>
      <c r="IYB70" s="125"/>
      <c r="IYC70" s="129"/>
      <c r="IYD70" s="125"/>
      <c r="IYE70" s="126"/>
      <c r="IYF70" s="126"/>
      <c r="IYG70" s="126"/>
      <c r="IYH70" s="124"/>
      <c r="IYI70" s="125"/>
      <c r="IYJ70" s="129"/>
      <c r="IYK70" s="125"/>
      <c r="IYL70" s="126"/>
      <c r="IYM70" s="126"/>
      <c r="IYN70" s="126"/>
      <c r="IYO70" s="124"/>
      <c r="IYP70" s="125"/>
      <c r="IYQ70" s="129"/>
      <c r="IYR70" s="125"/>
      <c r="IYS70" s="126"/>
      <c r="IYT70" s="126"/>
      <c r="IYU70" s="126"/>
      <c r="IYV70" s="124"/>
      <c r="IYW70" s="125"/>
      <c r="IYX70" s="129"/>
      <c r="IYY70" s="125"/>
      <c r="IYZ70" s="126"/>
      <c r="IZA70" s="126"/>
      <c r="IZB70" s="126"/>
      <c r="IZC70" s="124"/>
      <c r="IZD70" s="125"/>
      <c r="IZE70" s="129"/>
      <c r="IZF70" s="125"/>
      <c r="IZG70" s="126"/>
      <c r="IZH70" s="126"/>
      <c r="IZI70" s="126"/>
      <c r="IZJ70" s="124"/>
      <c r="IZK70" s="125"/>
      <c r="IZL70" s="129"/>
      <c r="IZM70" s="125"/>
      <c r="IZN70" s="126"/>
      <c r="IZO70" s="126"/>
      <c r="IZP70" s="126"/>
      <c r="IZQ70" s="124"/>
      <c r="IZR70" s="125"/>
      <c r="IZS70" s="129"/>
      <c r="IZT70" s="125"/>
      <c r="IZU70" s="126"/>
      <c r="IZV70" s="126"/>
      <c r="IZW70" s="126"/>
      <c r="IZX70" s="124"/>
      <c r="IZY70" s="125"/>
      <c r="IZZ70" s="129"/>
      <c r="JAA70" s="125"/>
      <c r="JAB70" s="126"/>
      <c r="JAC70" s="126"/>
      <c r="JAD70" s="126"/>
      <c r="JAE70" s="124"/>
      <c r="JAF70" s="125"/>
      <c r="JAG70" s="129"/>
      <c r="JAH70" s="125"/>
      <c r="JAI70" s="126"/>
      <c r="JAJ70" s="126"/>
      <c r="JAK70" s="126"/>
      <c r="JAL70" s="124"/>
      <c r="JAM70" s="125"/>
      <c r="JAN70" s="129"/>
      <c r="JAO70" s="125"/>
      <c r="JAP70" s="126"/>
      <c r="JAQ70" s="126"/>
      <c r="JAR70" s="126"/>
      <c r="JAS70" s="124"/>
      <c r="JAT70" s="125"/>
      <c r="JAU70" s="129"/>
      <c r="JAV70" s="125"/>
      <c r="JAW70" s="126"/>
      <c r="JAX70" s="126"/>
      <c r="JAY70" s="126"/>
      <c r="JAZ70" s="124"/>
      <c r="JBA70" s="125"/>
      <c r="JBB70" s="129"/>
      <c r="JBC70" s="125"/>
      <c r="JBD70" s="126"/>
      <c r="JBE70" s="126"/>
      <c r="JBF70" s="126"/>
      <c r="JBG70" s="124"/>
      <c r="JBH70" s="125"/>
      <c r="JBI70" s="129"/>
      <c r="JBJ70" s="125"/>
      <c r="JBK70" s="126"/>
      <c r="JBL70" s="126"/>
      <c r="JBM70" s="126"/>
      <c r="JBN70" s="124"/>
      <c r="JBO70" s="125"/>
      <c r="JBP70" s="129"/>
      <c r="JBQ70" s="125"/>
      <c r="JBR70" s="126"/>
      <c r="JBS70" s="126"/>
      <c r="JBT70" s="126"/>
      <c r="JBU70" s="124"/>
      <c r="JBV70" s="125"/>
      <c r="JBW70" s="129"/>
      <c r="JBX70" s="125"/>
      <c r="JBY70" s="126"/>
      <c r="JBZ70" s="126"/>
      <c r="JCA70" s="126"/>
      <c r="JCB70" s="124"/>
      <c r="JCC70" s="125"/>
      <c r="JCD70" s="129"/>
      <c r="JCE70" s="125"/>
      <c r="JCF70" s="126"/>
      <c r="JCG70" s="126"/>
      <c r="JCH70" s="126"/>
      <c r="JCI70" s="124"/>
      <c r="JCJ70" s="125"/>
      <c r="JCK70" s="129"/>
      <c r="JCL70" s="125"/>
      <c r="JCM70" s="126"/>
      <c r="JCN70" s="126"/>
      <c r="JCO70" s="126"/>
      <c r="JCP70" s="124"/>
      <c r="JCQ70" s="125"/>
      <c r="JCR70" s="129"/>
      <c r="JCS70" s="125"/>
      <c r="JCT70" s="126"/>
      <c r="JCU70" s="126"/>
      <c r="JCV70" s="126"/>
      <c r="JCW70" s="124"/>
      <c r="JCX70" s="125"/>
      <c r="JCY70" s="129"/>
      <c r="JCZ70" s="125"/>
      <c r="JDA70" s="126"/>
      <c r="JDB70" s="126"/>
      <c r="JDC70" s="126"/>
      <c r="JDD70" s="124"/>
      <c r="JDE70" s="125"/>
      <c r="JDF70" s="129"/>
      <c r="JDG70" s="125"/>
      <c r="JDH70" s="126"/>
      <c r="JDI70" s="126"/>
      <c r="JDJ70" s="126"/>
      <c r="JDK70" s="124"/>
      <c r="JDL70" s="125"/>
      <c r="JDM70" s="129"/>
      <c r="JDN70" s="125"/>
      <c r="JDO70" s="126"/>
      <c r="JDP70" s="126"/>
      <c r="JDQ70" s="126"/>
      <c r="JDR70" s="124"/>
      <c r="JDS70" s="125"/>
      <c r="JDT70" s="129"/>
      <c r="JDU70" s="125"/>
      <c r="JDV70" s="126"/>
      <c r="JDW70" s="126"/>
      <c r="JDX70" s="126"/>
      <c r="JDY70" s="124"/>
      <c r="JDZ70" s="125"/>
      <c r="JEA70" s="129"/>
      <c r="JEB70" s="125"/>
      <c r="JEC70" s="126"/>
      <c r="JED70" s="126"/>
      <c r="JEE70" s="126"/>
      <c r="JEF70" s="124"/>
      <c r="JEG70" s="125"/>
      <c r="JEH70" s="129"/>
      <c r="JEI70" s="125"/>
      <c r="JEJ70" s="126"/>
      <c r="JEK70" s="126"/>
      <c r="JEL70" s="126"/>
      <c r="JEM70" s="124"/>
      <c r="JEN70" s="125"/>
      <c r="JEO70" s="129"/>
      <c r="JEP70" s="125"/>
      <c r="JEQ70" s="126"/>
      <c r="JER70" s="126"/>
      <c r="JES70" s="126"/>
      <c r="JET70" s="124"/>
      <c r="JEU70" s="125"/>
      <c r="JEV70" s="129"/>
      <c r="JEW70" s="125"/>
      <c r="JEX70" s="126"/>
      <c r="JEY70" s="126"/>
      <c r="JEZ70" s="126"/>
      <c r="JFA70" s="124"/>
      <c r="JFB70" s="125"/>
      <c r="JFC70" s="129"/>
      <c r="JFD70" s="125"/>
      <c r="JFE70" s="126"/>
      <c r="JFF70" s="126"/>
      <c r="JFG70" s="126"/>
      <c r="JFH70" s="124"/>
      <c r="JFI70" s="125"/>
      <c r="JFJ70" s="129"/>
      <c r="JFK70" s="125"/>
      <c r="JFL70" s="126"/>
      <c r="JFM70" s="126"/>
      <c r="JFN70" s="126"/>
      <c r="JFO70" s="124"/>
      <c r="JFP70" s="125"/>
      <c r="JFQ70" s="129"/>
      <c r="JFR70" s="125"/>
      <c r="JFS70" s="126"/>
      <c r="JFT70" s="126"/>
      <c r="JFU70" s="126"/>
      <c r="JFV70" s="124"/>
      <c r="JFW70" s="125"/>
      <c r="JFX70" s="129"/>
      <c r="JFY70" s="125"/>
      <c r="JFZ70" s="126"/>
      <c r="JGA70" s="126"/>
      <c r="JGB70" s="126"/>
      <c r="JGC70" s="124"/>
      <c r="JGD70" s="125"/>
      <c r="JGE70" s="129"/>
      <c r="JGF70" s="125"/>
      <c r="JGG70" s="126"/>
      <c r="JGH70" s="126"/>
      <c r="JGI70" s="126"/>
      <c r="JGJ70" s="124"/>
      <c r="JGK70" s="125"/>
      <c r="JGL70" s="129"/>
      <c r="JGM70" s="125"/>
      <c r="JGN70" s="126"/>
      <c r="JGO70" s="126"/>
      <c r="JGP70" s="126"/>
      <c r="JGQ70" s="124"/>
      <c r="JGR70" s="125"/>
      <c r="JGS70" s="129"/>
      <c r="JGT70" s="125"/>
      <c r="JGU70" s="126"/>
      <c r="JGV70" s="126"/>
      <c r="JGW70" s="126"/>
      <c r="JGX70" s="124"/>
      <c r="JGY70" s="125"/>
      <c r="JGZ70" s="129"/>
      <c r="JHA70" s="125"/>
      <c r="JHB70" s="126"/>
      <c r="JHC70" s="126"/>
      <c r="JHD70" s="126"/>
      <c r="JHE70" s="124"/>
      <c r="JHF70" s="125"/>
      <c r="JHG70" s="129"/>
      <c r="JHH70" s="125"/>
      <c r="JHI70" s="126"/>
      <c r="JHJ70" s="126"/>
      <c r="JHK70" s="126"/>
      <c r="JHL70" s="124"/>
      <c r="JHM70" s="125"/>
      <c r="JHN70" s="129"/>
      <c r="JHO70" s="125"/>
      <c r="JHP70" s="126"/>
      <c r="JHQ70" s="126"/>
      <c r="JHR70" s="126"/>
      <c r="JHS70" s="124"/>
      <c r="JHT70" s="125"/>
      <c r="JHU70" s="129"/>
      <c r="JHV70" s="125"/>
      <c r="JHW70" s="126"/>
      <c r="JHX70" s="126"/>
      <c r="JHY70" s="126"/>
      <c r="JHZ70" s="124"/>
      <c r="JIA70" s="125"/>
      <c r="JIB70" s="129"/>
      <c r="JIC70" s="125"/>
      <c r="JID70" s="126"/>
      <c r="JIE70" s="126"/>
      <c r="JIF70" s="126"/>
      <c r="JIG70" s="124"/>
      <c r="JIH70" s="125"/>
      <c r="JII70" s="129"/>
      <c r="JIJ70" s="125"/>
      <c r="JIK70" s="126"/>
      <c r="JIL70" s="126"/>
      <c r="JIM70" s="126"/>
      <c r="JIN70" s="124"/>
      <c r="JIO70" s="125"/>
      <c r="JIP70" s="129"/>
      <c r="JIQ70" s="125"/>
      <c r="JIR70" s="126"/>
      <c r="JIS70" s="126"/>
      <c r="JIT70" s="126"/>
      <c r="JIU70" s="124"/>
      <c r="JIV70" s="125"/>
      <c r="JIW70" s="129"/>
      <c r="JIX70" s="125"/>
      <c r="JIY70" s="126"/>
      <c r="JIZ70" s="126"/>
      <c r="JJA70" s="126"/>
      <c r="JJB70" s="124"/>
      <c r="JJC70" s="125"/>
      <c r="JJD70" s="129"/>
      <c r="JJE70" s="125"/>
      <c r="JJF70" s="126"/>
      <c r="JJG70" s="126"/>
      <c r="JJH70" s="126"/>
      <c r="JJI70" s="124"/>
      <c r="JJJ70" s="125"/>
      <c r="JJK70" s="129"/>
      <c r="JJL70" s="125"/>
      <c r="JJM70" s="126"/>
      <c r="JJN70" s="126"/>
      <c r="JJO70" s="126"/>
      <c r="JJP70" s="124"/>
      <c r="JJQ70" s="125"/>
      <c r="JJR70" s="129"/>
      <c r="JJS70" s="125"/>
      <c r="JJT70" s="126"/>
      <c r="JJU70" s="126"/>
      <c r="JJV70" s="126"/>
      <c r="JJW70" s="124"/>
      <c r="JJX70" s="125"/>
      <c r="JJY70" s="129"/>
      <c r="JJZ70" s="125"/>
      <c r="JKA70" s="126"/>
      <c r="JKB70" s="126"/>
      <c r="JKC70" s="126"/>
      <c r="JKD70" s="124"/>
      <c r="JKE70" s="125"/>
      <c r="JKF70" s="129"/>
      <c r="JKG70" s="125"/>
      <c r="JKH70" s="126"/>
      <c r="JKI70" s="126"/>
      <c r="JKJ70" s="126"/>
      <c r="JKK70" s="124"/>
      <c r="JKL70" s="125"/>
      <c r="JKM70" s="129"/>
      <c r="JKN70" s="125"/>
      <c r="JKO70" s="126"/>
      <c r="JKP70" s="126"/>
      <c r="JKQ70" s="126"/>
      <c r="JKR70" s="124"/>
      <c r="JKS70" s="125"/>
      <c r="JKT70" s="129"/>
      <c r="JKU70" s="125"/>
      <c r="JKV70" s="126"/>
      <c r="JKW70" s="126"/>
      <c r="JKX70" s="126"/>
      <c r="JKY70" s="124"/>
      <c r="JKZ70" s="125"/>
      <c r="JLA70" s="129"/>
      <c r="JLB70" s="125"/>
      <c r="JLC70" s="126"/>
      <c r="JLD70" s="126"/>
      <c r="JLE70" s="126"/>
      <c r="JLF70" s="124"/>
      <c r="JLG70" s="125"/>
      <c r="JLH70" s="129"/>
      <c r="JLI70" s="125"/>
      <c r="JLJ70" s="126"/>
      <c r="JLK70" s="126"/>
      <c r="JLL70" s="126"/>
      <c r="JLM70" s="124"/>
      <c r="JLN70" s="125"/>
      <c r="JLO70" s="129"/>
      <c r="JLP70" s="125"/>
      <c r="JLQ70" s="126"/>
      <c r="JLR70" s="126"/>
      <c r="JLS70" s="126"/>
      <c r="JLT70" s="124"/>
      <c r="JLU70" s="125"/>
      <c r="JLV70" s="129"/>
      <c r="JLW70" s="125"/>
      <c r="JLX70" s="126"/>
      <c r="JLY70" s="126"/>
      <c r="JLZ70" s="126"/>
      <c r="JMA70" s="124"/>
      <c r="JMB70" s="125"/>
      <c r="JMC70" s="129"/>
      <c r="JMD70" s="125"/>
      <c r="JME70" s="126"/>
      <c r="JMF70" s="126"/>
      <c r="JMG70" s="126"/>
      <c r="JMH70" s="124"/>
      <c r="JMI70" s="125"/>
      <c r="JMJ70" s="129"/>
      <c r="JMK70" s="125"/>
      <c r="JML70" s="126"/>
      <c r="JMM70" s="126"/>
      <c r="JMN70" s="126"/>
      <c r="JMO70" s="124"/>
      <c r="JMP70" s="125"/>
      <c r="JMQ70" s="129"/>
      <c r="JMR70" s="125"/>
      <c r="JMS70" s="126"/>
      <c r="JMT70" s="126"/>
      <c r="JMU70" s="126"/>
      <c r="JMV70" s="124"/>
      <c r="JMW70" s="125"/>
      <c r="JMX70" s="129"/>
      <c r="JMY70" s="125"/>
      <c r="JMZ70" s="126"/>
      <c r="JNA70" s="126"/>
      <c r="JNB70" s="126"/>
      <c r="JNC70" s="124"/>
      <c r="JND70" s="125"/>
      <c r="JNE70" s="129"/>
      <c r="JNF70" s="125"/>
      <c r="JNG70" s="126"/>
      <c r="JNH70" s="126"/>
      <c r="JNI70" s="126"/>
      <c r="JNJ70" s="124"/>
      <c r="JNK70" s="125"/>
      <c r="JNL70" s="129"/>
      <c r="JNM70" s="125"/>
      <c r="JNN70" s="126"/>
      <c r="JNO70" s="126"/>
      <c r="JNP70" s="126"/>
      <c r="JNQ70" s="124"/>
      <c r="JNR70" s="125"/>
      <c r="JNS70" s="129"/>
      <c r="JNT70" s="125"/>
      <c r="JNU70" s="126"/>
      <c r="JNV70" s="126"/>
      <c r="JNW70" s="126"/>
      <c r="JNX70" s="124"/>
      <c r="JNY70" s="125"/>
      <c r="JNZ70" s="129"/>
      <c r="JOA70" s="125"/>
      <c r="JOB70" s="126"/>
      <c r="JOC70" s="126"/>
      <c r="JOD70" s="126"/>
      <c r="JOE70" s="124"/>
      <c r="JOF70" s="125"/>
      <c r="JOG70" s="129"/>
      <c r="JOH70" s="125"/>
      <c r="JOI70" s="126"/>
      <c r="JOJ70" s="126"/>
      <c r="JOK70" s="126"/>
      <c r="JOL70" s="124"/>
      <c r="JOM70" s="125"/>
      <c r="JON70" s="129"/>
      <c r="JOO70" s="125"/>
      <c r="JOP70" s="126"/>
      <c r="JOQ70" s="126"/>
      <c r="JOR70" s="126"/>
      <c r="JOS70" s="124"/>
      <c r="JOT70" s="125"/>
      <c r="JOU70" s="129"/>
      <c r="JOV70" s="125"/>
      <c r="JOW70" s="126"/>
      <c r="JOX70" s="126"/>
      <c r="JOY70" s="126"/>
      <c r="JOZ70" s="124"/>
      <c r="JPA70" s="125"/>
      <c r="JPB70" s="129"/>
      <c r="JPC70" s="125"/>
      <c r="JPD70" s="126"/>
      <c r="JPE70" s="126"/>
      <c r="JPF70" s="126"/>
      <c r="JPG70" s="124"/>
      <c r="JPH70" s="125"/>
      <c r="JPI70" s="129"/>
      <c r="JPJ70" s="125"/>
      <c r="JPK70" s="126"/>
      <c r="JPL70" s="126"/>
      <c r="JPM70" s="126"/>
      <c r="JPN70" s="124"/>
      <c r="JPO70" s="125"/>
      <c r="JPP70" s="129"/>
      <c r="JPQ70" s="125"/>
      <c r="JPR70" s="126"/>
      <c r="JPS70" s="126"/>
      <c r="JPT70" s="126"/>
      <c r="JPU70" s="124"/>
      <c r="JPV70" s="125"/>
      <c r="JPW70" s="129"/>
      <c r="JPX70" s="125"/>
      <c r="JPY70" s="126"/>
      <c r="JPZ70" s="126"/>
      <c r="JQA70" s="126"/>
      <c r="JQB70" s="124"/>
      <c r="JQC70" s="125"/>
      <c r="JQD70" s="129"/>
      <c r="JQE70" s="125"/>
      <c r="JQF70" s="126"/>
      <c r="JQG70" s="126"/>
      <c r="JQH70" s="126"/>
      <c r="JQI70" s="124"/>
      <c r="JQJ70" s="125"/>
      <c r="JQK70" s="129"/>
      <c r="JQL70" s="125"/>
      <c r="JQM70" s="126"/>
      <c r="JQN70" s="126"/>
      <c r="JQO70" s="126"/>
      <c r="JQP70" s="124"/>
      <c r="JQQ70" s="125"/>
      <c r="JQR70" s="129"/>
      <c r="JQS70" s="125"/>
      <c r="JQT70" s="126"/>
      <c r="JQU70" s="126"/>
      <c r="JQV70" s="126"/>
      <c r="JQW70" s="124"/>
      <c r="JQX70" s="125"/>
      <c r="JQY70" s="129"/>
      <c r="JQZ70" s="125"/>
      <c r="JRA70" s="126"/>
      <c r="JRB70" s="126"/>
      <c r="JRC70" s="126"/>
      <c r="JRD70" s="124"/>
      <c r="JRE70" s="125"/>
      <c r="JRF70" s="129"/>
      <c r="JRG70" s="125"/>
      <c r="JRH70" s="126"/>
      <c r="JRI70" s="126"/>
      <c r="JRJ70" s="126"/>
      <c r="JRK70" s="124"/>
      <c r="JRL70" s="125"/>
      <c r="JRM70" s="129"/>
      <c r="JRN70" s="125"/>
      <c r="JRO70" s="126"/>
      <c r="JRP70" s="126"/>
      <c r="JRQ70" s="126"/>
      <c r="JRR70" s="124"/>
      <c r="JRS70" s="125"/>
      <c r="JRT70" s="129"/>
      <c r="JRU70" s="125"/>
      <c r="JRV70" s="126"/>
      <c r="JRW70" s="126"/>
      <c r="JRX70" s="126"/>
      <c r="JRY70" s="124"/>
      <c r="JRZ70" s="125"/>
      <c r="JSA70" s="129"/>
      <c r="JSB70" s="125"/>
      <c r="JSC70" s="126"/>
      <c r="JSD70" s="126"/>
      <c r="JSE70" s="126"/>
      <c r="JSF70" s="124"/>
      <c r="JSG70" s="125"/>
      <c r="JSH70" s="129"/>
      <c r="JSI70" s="125"/>
      <c r="JSJ70" s="126"/>
      <c r="JSK70" s="126"/>
      <c r="JSL70" s="126"/>
      <c r="JSM70" s="124"/>
      <c r="JSN70" s="125"/>
      <c r="JSO70" s="129"/>
      <c r="JSP70" s="125"/>
      <c r="JSQ70" s="126"/>
      <c r="JSR70" s="126"/>
      <c r="JSS70" s="126"/>
      <c r="JST70" s="124"/>
      <c r="JSU70" s="125"/>
      <c r="JSV70" s="129"/>
      <c r="JSW70" s="125"/>
      <c r="JSX70" s="126"/>
      <c r="JSY70" s="126"/>
      <c r="JSZ70" s="126"/>
      <c r="JTA70" s="124"/>
      <c r="JTB70" s="125"/>
      <c r="JTC70" s="129"/>
      <c r="JTD70" s="125"/>
      <c r="JTE70" s="126"/>
      <c r="JTF70" s="126"/>
      <c r="JTG70" s="126"/>
      <c r="JTH70" s="124"/>
      <c r="JTI70" s="125"/>
      <c r="JTJ70" s="129"/>
      <c r="JTK70" s="125"/>
      <c r="JTL70" s="126"/>
      <c r="JTM70" s="126"/>
      <c r="JTN70" s="126"/>
      <c r="JTO70" s="124"/>
      <c r="JTP70" s="125"/>
      <c r="JTQ70" s="129"/>
      <c r="JTR70" s="125"/>
      <c r="JTS70" s="126"/>
      <c r="JTT70" s="126"/>
      <c r="JTU70" s="126"/>
      <c r="JTV70" s="124"/>
      <c r="JTW70" s="125"/>
      <c r="JTX70" s="129"/>
      <c r="JTY70" s="125"/>
      <c r="JTZ70" s="126"/>
      <c r="JUA70" s="126"/>
      <c r="JUB70" s="126"/>
      <c r="JUC70" s="124"/>
      <c r="JUD70" s="125"/>
      <c r="JUE70" s="129"/>
      <c r="JUF70" s="125"/>
      <c r="JUG70" s="126"/>
      <c r="JUH70" s="126"/>
      <c r="JUI70" s="126"/>
      <c r="JUJ70" s="124"/>
      <c r="JUK70" s="125"/>
      <c r="JUL70" s="129"/>
      <c r="JUM70" s="125"/>
      <c r="JUN70" s="126"/>
      <c r="JUO70" s="126"/>
      <c r="JUP70" s="126"/>
      <c r="JUQ70" s="124"/>
      <c r="JUR70" s="125"/>
      <c r="JUS70" s="129"/>
      <c r="JUT70" s="125"/>
      <c r="JUU70" s="126"/>
      <c r="JUV70" s="126"/>
      <c r="JUW70" s="126"/>
      <c r="JUX70" s="124"/>
      <c r="JUY70" s="125"/>
      <c r="JUZ70" s="129"/>
      <c r="JVA70" s="125"/>
      <c r="JVB70" s="126"/>
      <c r="JVC70" s="126"/>
      <c r="JVD70" s="126"/>
      <c r="JVE70" s="124"/>
      <c r="JVF70" s="125"/>
      <c r="JVG70" s="129"/>
      <c r="JVH70" s="125"/>
      <c r="JVI70" s="126"/>
      <c r="JVJ70" s="126"/>
      <c r="JVK70" s="126"/>
      <c r="JVL70" s="124"/>
      <c r="JVM70" s="125"/>
      <c r="JVN70" s="129"/>
      <c r="JVO70" s="125"/>
      <c r="JVP70" s="126"/>
      <c r="JVQ70" s="126"/>
      <c r="JVR70" s="126"/>
      <c r="JVS70" s="124"/>
      <c r="JVT70" s="125"/>
      <c r="JVU70" s="129"/>
      <c r="JVV70" s="125"/>
      <c r="JVW70" s="126"/>
      <c r="JVX70" s="126"/>
      <c r="JVY70" s="126"/>
      <c r="JVZ70" s="124"/>
      <c r="JWA70" s="125"/>
      <c r="JWB70" s="129"/>
      <c r="JWC70" s="125"/>
      <c r="JWD70" s="126"/>
      <c r="JWE70" s="126"/>
      <c r="JWF70" s="126"/>
      <c r="JWG70" s="124"/>
      <c r="JWH70" s="125"/>
      <c r="JWI70" s="129"/>
      <c r="JWJ70" s="125"/>
      <c r="JWK70" s="126"/>
      <c r="JWL70" s="126"/>
      <c r="JWM70" s="126"/>
      <c r="JWN70" s="124"/>
      <c r="JWO70" s="125"/>
      <c r="JWP70" s="129"/>
      <c r="JWQ70" s="125"/>
      <c r="JWR70" s="126"/>
      <c r="JWS70" s="126"/>
      <c r="JWT70" s="126"/>
      <c r="JWU70" s="124"/>
      <c r="JWV70" s="125"/>
      <c r="JWW70" s="129"/>
      <c r="JWX70" s="125"/>
      <c r="JWY70" s="126"/>
      <c r="JWZ70" s="126"/>
      <c r="JXA70" s="126"/>
      <c r="JXB70" s="124"/>
      <c r="JXC70" s="125"/>
      <c r="JXD70" s="129"/>
      <c r="JXE70" s="125"/>
      <c r="JXF70" s="126"/>
      <c r="JXG70" s="126"/>
      <c r="JXH70" s="126"/>
      <c r="JXI70" s="124"/>
      <c r="JXJ70" s="125"/>
      <c r="JXK70" s="129"/>
      <c r="JXL70" s="125"/>
      <c r="JXM70" s="126"/>
      <c r="JXN70" s="126"/>
      <c r="JXO70" s="126"/>
      <c r="JXP70" s="124"/>
      <c r="JXQ70" s="125"/>
      <c r="JXR70" s="129"/>
      <c r="JXS70" s="125"/>
      <c r="JXT70" s="126"/>
      <c r="JXU70" s="126"/>
      <c r="JXV70" s="126"/>
      <c r="JXW70" s="124"/>
      <c r="JXX70" s="125"/>
      <c r="JXY70" s="129"/>
      <c r="JXZ70" s="125"/>
      <c r="JYA70" s="126"/>
      <c r="JYB70" s="126"/>
      <c r="JYC70" s="126"/>
      <c r="JYD70" s="124"/>
      <c r="JYE70" s="125"/>
      <c r="JYF70" s="129"/>
      <c r="JYG70" s="125"/>
      <c r="JYH70" s="126"/>
      <c r="JYI70" s="126"/>
      <c r="JYJ70" s="126"/>
      <c r="JYK70" s="124"/>
      <c r="JYL70" s="125"/>
      <c r="JYM70" s="129"/>
      <c r="JYN70" s="125"/>
      <c r="JYO70" s="126"/>
      <c r="JYP70" s="126"/>
      <c r="JYQ70" s="126"/>
      <c r="JYR70" s="124"/>
      <c r="JYS70" s="125"/>
      <c r="JYT70" s="129"/>
      <c r="JYU70" s="125"/>
      <c r="JYV70" s="126"/>
      <c r="JYW70" s="126"/>
      <c r="JYX70" s="126"/>
      <c r="JYY70" s="124"/>
      <c r="JYZ70" s="125"/>
      <c r="JZA70" s="129"/>
      <c r="JZB70" s="125"/>
      <c r="JZC70" s="126"/>
      <c r="JZD70" s="126"/>
      <c r="JZE70" s="126"/>
      <c r="JZF70" s="124"/>
      <c r="JZG70" s="125"/>
      <c r="JZH70" s="129"/>
      <c r="JZI70" s="125"/>
      <c r="JZJ70" s="126"/>
      <c r="JZK70" s="126"/>
      <c r="JZL70" s="126"/>
      <c r="JZM70" s="124"/>
      <c r="JZN70" s="125"/>
      <c r="JZO70" s="129"/>
      <c r="JZP70" s="125"/>
      <c r="JZQ70" s="126"/>
      <c r="JZR70" s="126"/>
      <c r="JZS70" s="126"/>
      <c r="JZT70" s="124"/>
      <c r="JZU70" s="125"/>
      <c r="JZV70" s="129"/>
      <c r="JZW70" s="125"/>
      <c r="JZX70" s="126"/>
      <c r="JZY70" s="126"/>
      <c r="JZZ70" s="126"/>
      <c r="KAA70" s="124"/>
      <c r="KAB70" s="125"/>
      <c r="KAC70" s="129"/>
      <c r="KAD70" s="125"/>
      <c r="KAE70" s="126"/>
      <c r="KAF70" s="126"/>
      <c r="KAG70" s="126"/>
      <c r="KAH70" s="124"/>
      <c r="KAI70" s="125"/>
      <c r="KAJ70" s="129"/>
      <c r="KAK70" s="125"/>
      <c r="KAL70" s="126"/>
      <c r="KAM70" s="126"/>
      <c r="KAN70" s="126"/>
      <c r="KAO70" s="124"/>
      <c r="KAP70" s="125"/>
      <c r="KAQ70" s="129"/>
      <c r="KAR70" s="125"/>
      <c r="KAS70" s="126"/>
      <c r="KAT70" s="126"/>
      <c r="KAU70" s="126"/>
      <c r="KAV70" s="124"/>
      <c r="KAW70" s="125"/>
      <c r="KAX70" s="129"/>
      <c r="KAY70" s="125"/>
      <c r="KAZ70" s="126"/>
      <c r="KBA70" s="126"/>
      <c r="KBB70" s="126"/>
      <c r="KBC70" s="124"/>
      <c r="KBD70" s="125"/>
      <c r="KBE70" s="129"/>
      <c r="KBF70" s="125"/>
      <c r="KBG70" s="126"/>
      <c r="KBH70" s="126"/>
      <c r="KBI70" s="126"/>
      <c r="KBJ70" s="124"/>
      <c r="KBK70" s="125"/>
      <c r="KBL70" s="129"/>
      <c r="KBM70" s="125"/>
      <c r="KBN70" s="126"/>
      <c r="KBO70" s="126"/>
      <c r="KBP70" s="126"/>
      <c r="KBQ70" s="124"/>
      <c r="KBR70" s="125"/>
      <c r="KBS70" s="129"/>
      <c r="KBT70" s="125"/>
      <c r="KBU70" s="126"/>
      <c r="KBV70" s="126"/>
      <c r="KBW70" s="126"/>
      <c r="KBX70" s="124"/>
      <c r="KBY70" s="125"/>
      <c r="KBZ70" s="129"/>
      <c r="KCA70" s="125"/>
      <c r="KCB70" s="126"/>
      <c r="KCC70" s="126"/>
      <c r="KCD70" s="126"/>
      <c r="KCE70" s="124"/>
      <c r="KCF70" s="125"/>
      <c r="KCG70" s="129"/>
      <c r="KCH70" s="125"/>
      <c r="KCI70" s="126"/>
      <c r="KCJ70" s="126"/>
      <c r="KCK70" s="126"/>
      <c r="KCL70" s="124"/>
      <c r="KCM70" s="125"/>
      <c r="KCN70" s="129"/>
      <c r="KCO70" s="125"/>
      <c r="KCP70" s="126"/>
      <c r="KCQ70" s="126"/>
      <c r="KCR70" s="126"/>
      <c r="KCS70" s="124"/>
      <c r="KCT70" s="125"/>
      <c r="KCU70" s="129"/>
      <c r="KCV70" s="125"/>
      <c r="KCW70" s="126"/>
      <c r="KCX70" s="126"/>
      <c r="KCY70" s="126"/>
      <c r="KCZ70" s="124"/>
      <c r="KDA70" s="125"/>
      <c r="KDB70" s="129"/>
      <c r="KDC70" s="125"/>
      <c r="KDD70" s="126"/>
      <c r="KDE70" s="126"/>
      <c r="KDF70" s="126"/>
      <c r="KDG70" s="124"/>
      <c r="KDH70" s="125"/>
      <c r="KDI70" s="129"/>
      <c r="KDJ70" s="125"/>
      <c r="KDK70" s="126"/>
      <c r="KDL70" s="126"/>
      <c r="KDM70" s="126"/>
      <c r="KDN70" s="124"/>
      <c r="KDO70" s="125"/>
      <c r="KDP70" s="129"/>
      <c r="KDQ70" s="125"/>
      <c r="KDR70" s="126"/>
      <c r="KDS70" s="126"/>
      <c r="KDT70" s="126"/>
      <c r="KDU70" s="124"/>
      <c r="KDV70" s="125"/>
      <c r="KDW70" s="129"/>
      <c r="KDX70" s="125"/>
      <c r="KDY70" s="126"/>
      <c r="KDZ70" s="126"/>
      <c r="KEA70" s="126"/>
      <c r="KEB70" s="124"/>
      <c r="KEC70" s="125"/>
      <c r="KED70" s="129"/>
      <c r="KEE70" s="125"/>
      <c r="KEF70" s="126"/>
      <c r="KEG70" s="126"/>
      <c r="KEH70" s="126"/>
      <c r="KEI70" s="124"/>
      <c r="KEJ70" s="125"/>
      <c r="KEK70" s="129"/>
      <c r="KEL70" s="125"/>
      <c r="KEM70" s="126"/>
      <c r="KEN70" s="126"/>
      <c r="KEO70" s="126"/>
      <c r="KEP70" s="124"/>
      <c r="KEQ70" s="125"/>
      <c r="KER70" s="129"/>
      <c r="KES70" s="125"/>
      <c r="KET70" s="126"/>
      <c r="KEU70" s="126"/>
      <c r="KEV70" s="126"/>
      <c r="KEW70" s="124"/>
      <c r="KEX70" s="125"/>
      <c r="KEY70" s="129"/>
      <c r="KEZ70" s="125"/>
      <c r="KFA70" s="126"/>
      <c r="KFB70" s="126"/>
      <c r="KFC70" s="126"/>
      <c r="KFD70" s="124"/>
      <c r="KFE70" s="125"/>
      <c r="KFF70" s="129"/>
      <c r="KFG70" s="125"/>
      <c r="KFH70" s="126"/>
      <c r="KFI70" s="126"/>
      <c r="KFJ70" s="126"/>
      <c r="KFK70" s="124"/>
      <c r="KFL70" s="125"/>
      <c r="KFM70" s="129"/>
      <c r="KFN70" s="125"/>
      <c r="KFO70" s="126"/>
      <c r="KFP70" s="126"/>
      <c r="KFQ70" s="126"/>
      <c r="KFR70" s="124"/>
      <c r="KFS70" s="125"/>
      <c r="KFT70" s="129"/>
      <c r="KFU70" s="125"/>
      <c r="KFV70" s="126"/>
      <c r="KFW70" s="126"/>
      <c r="KFX70" s="126"/>
      <c r="KFY70" s="124"/>
      <c r="KFZ70" s="125"/>
      <c r="KGA70" s="129"/>
      <c r="KGB70" s="125"/>
      <c r="KGC70" s="126"/>
      <c r="KGD70" s="126"/>
      <c r="KGE70" s="126"/>
      <c r="KGF70" s="124"/>
      <c r="KGG70" s="125"/>
      <c r="KGH70" s="129"/>
      <c r="KGI70" s="125"/>
      <c r="KGJ70" s="126"/>
      <c r="KGK70" s="126"/>
      <c r="KGL70" s="126"/>
      <c r="KGM70" s="124"/>
      <c r="KGN70" s="125"/>
      <c r="KGO70" s="129"/>
      <c r="KGP70" s="125"/>
      <c r="KGQ70" s="126"/>
      <c r="KGR70" s="126"/>
      <c r="KGS70" s="126"/>
      <c r="KGT70" s="124"/>
      <c r="KGU70" s="125"/>
      <c r="KGV70" s="129"/>
      <c r="KGW70" s="125"/>
      <c r="KGX70" s="126"/>
      <c r="KGY70" s="126"/>
      <c r="KGZ70" s="126"/>
      <c r="KHA70" s="124"/>
      <c r="KHB70" s="125"/>
      <c r="KHC70" s="129"/>
      <c r="KHD70" s="125"/>
      <c r="KHE70" s="126"/>
      <c r="KHF70" s="126"/>
      <c r="KHG70" s="126"/>
      <c r="KHH70" s="124"/>
      <c r="KHI70" s="125"/>
      <c r="KHJ70" s="129"/>
      <c r="KHK70" s="125"/>
      <c r="KHL70" s="126"/>
      <c r="KHM70" s="126"/>
      <c r="KHN70" s="126"/>
      <c r="KHO70" s="124"/>
      <c r="KHP70" s="125"/>
      <c r="KHQ70" s="129"/>
      <c r="KHR70" s="125"/>
      <c r="KHS70" s="126"/>
      <c r="KHT70" s="126"/>
      <c r="KHU70" s="126"/>
      <c r="KHV70" s="124"/>
      <c r="KHW70" s="125"/>
      <c r="KHX70" s="129"/>
      <c r="KHY70" s="125"/>
      <c r="KHZ70" s="126"/>
      <c r="KIA70" s="126"/>
      <c r="KIB70" s="126"/>
      <c r="KIC70" s="124"/>
      <c r="KID70" s="125"/>
      <c r="KIE70" s="129"/>
      <c r="KIF70" s="125"/>
      <c r="KIG70" s="126"/>
      <c r="KIH70" s="126"/>
      <c r="KII70" s="126"/>
      <c r="KIJ70" s="124"/>
      <c r="KIK70" s="125"/>
      <c r="KIL70" s="129"/>
      <c r="KIM70" s="125"/>
      <c r="KIN70" s="126"/>
      <c r="KIO70" s="126"/>
      <c r="KIP70" s="126"/>
      <c r="KIQ70" s="124"/>
      <c r="KIR70" s="125"/>
      <c r="KIS70" s="129"/>
      <c r="KIT70" s="125"/>
      <c r="KIU70" s="126"/>
      <c r="KIV70" s="126"/>
      <c r="KIW70" s="126"/>
      <c r="KIX70" s="124"/>
      <c r="KIY70" s="125"/>
      <c r="KIZ70" s="129"/>
      <c r="KJA70" s="125"/>
      <c r="KJB70" s="126"/>
      <c r="KJC70" s="126"/>
      <c r="KJD70" s="126"/>
      <c r="KJE70" s="124"/>
      <c r="KJF70" s="125"/>
      <c r="KJG70" s="129"/>
      <c r="KJH70" s="125"/>
      <c r="KJI70" s="126"/>
      <c r="KJJ70" s="126"/>
      <c r="KJK70" s="126"/>
      <c r="KJL70" s="124"/>
      <c r="KJM70" s="125"/>
      <c r="KJN70" s="129"/>
      <c r="KJO70" s="125"/>
      <c r="KJP70" s="126"/>
      <c r="KJQ70" s="126"/>
      <c r="KJR70" s="126"/>
      <c r="KJS70" s="124"/>
      <c r="KJT70" s="125"/>
      <c r="KJU70" s="129"/>
      <c r="KJV70" s="125"/>
      <c r="KJW70" s="126"/>
      <c r="KJX70" s="126"/>
      <c r="KJY70" s="126"/>
      <c r="KJZ70" s="124"/>
      <c r="KKA70" s="125"/>
      <c r="KKB70" s="129"/>
      <c r="KKC70" s="125"/>
      <c r="KKD70" s="126"/>
      <c r="KKE70" s="126"/>
      <c r="KKF70" s="126"/>
      <c r="KKG70" s="124"/>
      <c r="KKH70" s="125"/>
      <c r="KKI70" s="129"/>
      <c r="KKJ70" s="125"/>
      <c r="KKK70" s="126"/>
      <c r="KKL70" s="126"/>
      <c r="KKM70" s="126"/>
      <c r="KKN70" s="124"/>
      <c r="KKO70" s="125"/>
      <c r="KKP70" s="129"/>
      <c r="KKQ70" s="125"/>
      <c r="KKR70" s="126"/>
      <c r="KKS70" s="126"/>
      <c r="KKT70" s="126"/>
      <c r="KKU70" s="124"/>
      <c r="KKV70" s="125"/>
      <c r="KKW70" s="129"/>
      <c r="KKX70" s="125"/>
      <c r="KKY70" s="126"/>
      <c r="KKZ70" s="126"/>
      <c r="KLA70" s="126"/>
      <c r="KLB70" s="124"/>
      <c r="KLC70" s="125"/>
      <c r="KLD70" s="129"/>
      <c r="KLE70" s="125"/>
      <c r="KLF70" s="126"/>
      <c r="KLG70" s="126"/>
      <c r="KLH70" s="126"/>
      <c r="KLI70" s="124"/>
      <c r="KLJ70" s="125"/>
      <c r="KLK70" s="129"/>
      <c r="KLL70" s="125"/>
      <c r="KLM70" s="126"/>
      <c r="KLN70" s="126"/>
      <c r="KLO70" s="126"/>
      <c r="KLP70" s="124"/>
      <c r="KLQ70" s="125"/>
      <c r="KLR70" s="129"/>
      <c r="KLS70" s="125"/>
      <c r="KLT70" s="126"/>
      <c r="KLU70" s="126"/>
      <c r="KLV70" s="126"/>
      <c r="KLW70" s="124"/>
      <c r="KLX70" s="125"/>
      <c r="KLY70" s="129"/>
      <c r="KLZ70" s="125"/>
      <c r="KMA70" s="126"/>
      <c r="KMB70" s="126"/>
      <c r="KMC70" s="126"/>
      <c r="KMD70" s="124"/>
      <c r="KME70" s="125"/>
      <c r="KMF70" s="129"/>
      <c r="KMG70" s="125"/>
      <c r="KMH70" s="126"/>
      <c r="KMI70" s="126"/>
      <c r="KMJ70" s="126"/>
      <c r="KMK70" s="124"/>
      <c r="KML70" s="125"/>
      <c r="KMM70" s="129"/>
      <c r="KMN70" s="125"/>
      <c r="KMO70" s="126"/>
      <c r="KMP70" s="126"/>
      <c r="KMQ70" s="126"/>
      <c r="KMR70" s="124"/>
      <c r="KMS70" s="125"/>
      <c r="KMT70" s="129"/>
      <c r="KMU70" s="125"/>
      <c r="KMV70" s="126"/>
      <c r="KMW70" s="126"/>
      <c r="KMX70" s="126"/>
      <c r="KMY70" s="124"/>
      <c r="KMZ70" s="125"/>
      <c r="KNA70" s="129"/>
      <c r="KNB70" s="125"/>
      <c r="KNC70" s="126"/>
      <c r="KND70" s="126"/>
      <c r="KNE70" s="126"/>
      <c r="KNF70" s="124"/>
      <c r="KNG70" s="125"/>
      <c r="KNH70" s="129"/>
      <c r="KNI70" s="125"/>
      <c r="KNJ70" s="126"/>
      <c r="KNK70" s="126"/>
      <c r="KNL70" s="126"/>
      <c r="KNM70" s="124"/>
      <c r="KNN70" s="125"/>
      <c r="KNO70" s="129"/>
      <c r="KNP70" s="125"/>
      <c r="KNQ70" s="126"/>
      <c r="KNR70" s="126"/>
      <c r="KNS70" s="126"/>
      <c r="KNT70" s="124"/>
      <c r="KNU70" s="125"/>
      <c r="KNV70" s="129"/>
      <c r="KNW70" s="125"/>
      <c r="KNX70" s="126"/>
      <c r="KNY70" s="126"/>
      <c r="KNZ70" s="126"/>
      <c r="KOA70" s="124"/>
      <c r="KOB70" s="125"/>
      <c r="KOC70" s="129"/>
      <c r="KOD70" s="125"/>
      <c r="KOE70" s="126"/>
      <c r="KOF70" s="126"/>
      <c r="KOG70" s="126"/>
      <c r="KOH70" s="124"/>
      <c r="KOI70" s="125"/>
      <c r="KOJ70" s="129"/>
      <c r="KOK70" s="125"/>
      <c r="KOL70" s="126"/>
      <c r="KOM70" s="126"/>
      <c r="KON70" s="126"/>
      <c r="KOO70" s="124"/>
      <c r="KOP70" s="125"/>
      <c r="KOQ70" s="129"/>
      <c r="KOR70" s="125"/>
      <c r="KOS70" s="126"/>
      <c r="KOT70" s="126"/>
      <c r="KOU70" s="126"/>
      <c r="KOV70" s="124"/>
      <c r="KOW70" s="125"/>
      <c r="KOX70" s="129"/>
      <c r="KOY70" s="125"/>
      <c r="KOZ70" s="126"/>
      <c r="KPA70" s="126"/>
      <c r="KPB70" s="126"/>
      <c r="KPC70" s="124"/>
      <c r="KPD70" s="125"/>
      <c r="KPE70" s="129"/>
      <c r="KPF70" s="125"/>
      <c r="KPG70" s="126"/>
      <c r="KPH70" s="126"/>
      <c r="KPI70" s="126"/>
      <c r="KPJ70" s="124"/>
      <c r="KPK70" s="125"/>
      <c r="KPL70" s="129"/>
      <c r="KPM70" s="125"/>
      <c r="KPN70" s="126"/>
      <c r="KPO70" s="126"/>
      <c r="KPP70" s="126"/>
      <c r="KPQ70" s="124"/>
      <c r="KPR70" s="125"/>
      <c r="KPS70" s="129"/>
      <c r="KPT70" s="125"/>
      <c r="KPU70" s="126"/>
      <c r="KPV70" s="126"/>
      <c r="KPW70" s="126"/>
      <c r="KPX70" s="124"/>
      <c r="KPY70" s="125"/>
      <c r="KPZ70" s="129"/>
      <c r="KQA70" s="125"/>
      <c r="KQB70" s="126"/>
      <c r="KQC70" s="126"/>
      <c r="KQD70" s="126"/>
      <c r="KQE70" s="124"/>
      <c r="KQF70" s="125"/>
      <c r="KQG70" s="129"/>
      <c r="KQH70" s="125"/>
      <c r="KQI70" s="126"/>
      <c r="KQJ70" s="126"/>
      <c r="KQK70" s="126"/>
      <c r="KQL70" s="124"/>
      <c r="KQM70" s="125"/>
      <c r="KQN70" s="129"/>
      <c r="KQO70" s="125"/>
      <c r="KQP70" s="126"/>
      <c r="KQQ70" s="126"/>
      <c r="KQR70" s="126"/>
      <c r="KQS70" s="124"/>
      <c r="KQT70" s="125"/>
      <c r="KQU70" s="129"/>
      <c r="KQV70" s="125"/>
      <c r="KQW70" s="126"/>
      <c r="KQX70" s="126"/>
      <c r="KQY70" s="126"/>
      <c r="KQZ70" s="124"/>
      <c r="KRA70" s="125"/>
      <c r="KRB70" s="129"/>
      <c r="KRC70" s="125"/>
      <c r="KRD70" s="126"/>
      <c r="KRE70" s="126"/>
      <c r="KRF70" s="126"/>
      <c r="KRG70" s="124"/>
      <c r="KRH70" s="125"/>
      <c r="KRI70" s="129"/>
      <c r="KRJ70" s="125"/>
      <c r="KRK70" s="126"/>
      <c r="KRL70" s="126"/>
      <c r="KRM70" s="126"/>
      <c r="KRN70" s="124"/>
      <c r="KRO70" s="125"/>
      <c r="KRP70" s="129"/>
      <c r="KRQ70" s="125"/>
      <c r="KRR70" s="126"/>
      <c r="KRS70" s="126"/>
      <c r="KRT70" s="126"/>
      <c r="KRU70" s="124"/>
      <c r="KRV70" s="125"/>
      <c r="KRW70" s="129"/>
      <c r="KRX70" s="125"/>
      <c r="KRY70" s="126"/>
      <c r="KRZ70" s="126"/>
      <c r="KSA70" s="126"/>
      <c r="KSB70" s="124"/>
      <c r="KSC70" s="125"/>
      <c r="KSD70" s="129"/>
      <c r="KSE70" s="125"/>
      <c r="KSF70" s="126"/>
      <c r="KSG70" s="126"/>
      <c r="KSH70" s="126"/>
      <c r="KSI70" s="124"/>
      <c r="KSJ70" s="125"/>
      <c r="KSK70" s="129"/>
      <c r="KSL70" s="125"/>
      <c r="KSM70" s="126"/>
      <c r="KSN70" s="126"/>
      <c r="KSO70" s="126"/>
      <c r="KSP70" s="124"/>
      <c r="KSQ70" s="125"/>
      <c r="KSR70" s="129"/>
      <c r="KSS70" s="125"/>
      <c r="KST70" s="126"/>
      <c r="KSU70" s="126"/>
      <c r="KSV70" s="126"/>
      <c r="KSW70" s="124"/>
      <c r="KSX70" s="125"/>
      <c r="KSY70" s="129"/>
      <c r="KSZ70" s="125"/>
      <c r="KTA70" s="126"/>
      <c r="KTB70" s="126"/>
      <c r="KTC70" s="126"/>
      <c r="KTD70" s="124"/>
      <c r="KTE70" s="125"/>
      <c r="KTF70" s="129"/>
      <c r="KTG70" s="125"/>
      <c r="KTH70" s="126"/>
      <c r="KTI70" s="126"/>
      <c r="KTJ70" s="126"/>
      <c r="KTK70" s="124"/>
      <c r="KTL70" s="125"/>
      <c r="KTM70" s="129"/>
      <c r="KTN70" s="125"/>
      <c r="KTO70" s="126"/>
      <c r="KTP70" s="126"/>
      <c r="KTQ70" s="126"/>
      <c r="KTR70" s="124"/>
      <c r="KTS70" s="125"/>
      <c r="KTT70" s="129"/>
      <c r="KTU70" s="125"/>
      <c r="KTV70" s="126"/>
      <c r="KTW70" s="126"/>
      <c r="KTX70" s="126"/>
      <c r="KTY70" s="124"/>
      <c r="KTZ70" s="125"/>
      <c r="KUA70" s="129"/>
      <c r="KUB70" s="125"/>
      <c r="KUC70" s="126"/>
      <c r="KUD70" s="126"/>
      <c r="KUE70" s="126"/>
      <c r="KUF70" s="124"/>
      <c r="KUG70" s="125"/>
      <c r="KUH70" s="129"/>
      <c r="KUI70" s="125"/>
      <c r="KUJ70" s="126"/>
      <c r="KUK70" s="126"/>
      <c r="KUL70" s="126"/>
      <c r="KUM70" s="124"/>
      <c r="KUN70" s="125"/>
      <c r="KUO70" s="129"/>
      <c r="KUP70" s="125"/>
      <c r="KUQ70" s="126"/>
      <c r="KUR70" s="126"/>
      <c r="KUS70" s="126"/>
      <c r="KUT70" s="124"/>
      <c r="KUU70" s="125"/>
      <c r="KUV70" s="129"/>
      <c r="KUW70" s="125"/>
      <c r="KUX70" s="126"/>
      <c r="KUY70" s="126"/>
      <c r="KUZ70" s="126"/>
      <c r="KVA70" s="124"/>
      <c r="KVB70" s="125"/>
      <c r="KVC70" s="129"/>
      <c r="KVD70" s="125"/>
      <c r="KVE70" s="126"/>
      <c r="KVF70" s="126"/>
      <c r="KVG70" s="126"/>
      <c r="KVH70" s="124"/>
      <c r="KVI70" s="125"/>
      <c r="KVJ70" s="129"/>
      <c r="KVK70" s="125"/>
      <c r="KVL70" s="126"/>
      <c r="KVM70" s="126"/>
      <c r="KVN70" s="126"/>
      <c r="KVO70" s="124"/>
      <c r="KVP70" s="125"/>
      <c r="KVQ70" s="129"/>
      <c r="KVR70" s="125"/>
      <c r="KVS70" s="126"/>
      <c r="KVT70" s="126"/>
      <c r="KVU70" s="126"/>
      <c r="KVV70" s="124"/>
      <c r="KVW70" s="125"/>
      <c r="KVX70" s="129"/>
      <c r="KVY70" s="125"/>
      <c r="KVZ70" s="126"/>
      <c r="KWA70" s="126"/>
      <c r="KWB70" s="126"/>
      <c r="KWC70" s="124"/>
      <c r="KWD70" s="125"/>
      <c r="KWE70" s="129"/>
      <c r="KWF70" s="125"/>
      <c r="KWG70" s="126"/>
      <c r="KWH70" s="126"/>
      <c r="KWI70" s="126"/>
      <c r="KWJ70" s="124"/>
      <c r="KWK70" s="125"/>
      <c r="KWL70" s="129"/>
      <c r="KWM70" s="125"/>
      <c r="KWN70" s="126"/>
      <c r="KWO70" s="126"/>
      <c r="KWP70" s="126"/>
      <c r="KWQ70" s="124"/>
      <c r="KWR70" s="125"/>
      <c r="KWS70" s="129"/>
      <c r="KWT70" s="125"/>
      <c r="KWU70" s="126"/>
      <c r="KWV70" s="126"/>
      <c r="KWW70" s="126"/>
      <c r="KWX70" s="124"/>
      <c r="KWY70" s="125"/>
      <c r="KWZ70" s="129"/>
      <c r="KXA70" s="125"/>
      <c r="KXB70" s="126"/>
      <c r="KXC70" s="126"/>
      <c r="KXD70" s="126"/>
      <c r="KXE70" s="124"/>
      <c r="KXF70" s="125"/>
      <c r="KXG70" s="129"/>
      <c r="KXH70" s="125"/>
      <c r="KXI70" s="126"/>
      <c r="KXJ70" s="126"/>
      <c r="KXK70" s="126"/>
      <c r="KXL70" s="124"/>
      <c r="KXM70" s="125"/>
      <c r="KXN70" s="129"/>
      <c r="KXO70" s="125"/>
      <c r="KXP70" s="126"/>
      <c r="KXQ70" s="126"/>
      <c r="KXR70" s="126"/>
      <c r="KXS70" s="124"/>
      <c r="KXT70" s="125"/>
      <c r="KXU70" s="129"/>
      <c r="KXV70" s="125"/>
      <c r="KXW70" s="126"/>
      <c r="KXX70" s="126"/>
      <c r="KXY70" s="126"/>
      <c r="KXZ70" s="124"/>
      <c r="KYA70" s="125"/>
      <c r="KYB70" s="129"/>
      <c r="KYC70" s="125"/>
      <c r="KYD70" s="126"/>
      <c r="KYE70" s="126"/>
      <c r="KYF70" s="126"/>
      <c r="KYG70" s="124"/>
      <c r="KYH70" s="125"/>
      <c r="KYI70" s="129"/>
      <c r="KYJ70" s="125"/>
      <c r="KYK70" s="126"/>
      <c r="KYL70" s="126"/>
      <c r="KYM70" s="126"/>
      <c r="KYN70" s="124"/>
      <c r="KYO70" s="125"/>
      <c r="KYP70" s="129"/>
      <c r="KYQ70" s="125"/>
      <c r="KYR70" s="126"/>
      <c r="KYS70" s="126"/>
      <c r="KYT70" s="126"/>
      <c r="KYU70" s="124"/>
      <c r="KYV70" s="125"/>
      <c r="KYW70" s="129"/>
      <c r="KYX70" s="125"/>
      <c r="KYY70" s="126"/>
      <c r="KYZ70" s="126"/>
      <c r="KZA70" s="126"/>
      <c r="KZB70" s="124"/>
      <c r="KZC70" s="125"/>
      <c r="KZD70" s="129"/>
      <c r="KZE70" s="125"/>
      <c r="KZF70" s="126"/>
      <c r="KZG70" s="126"/>
      <c r="KZH70" s="126"/>
      <c r="KZI70" s="124"/>
      <c r="KZJ70" s="125"/>
      <c r="KZK70" s="129"/>
      <c r="KZL70" s="125"/>
      <c r="KZM70" s="126"/>
      <c r="KZN70" s="126"/>
      <c r="KZO70" s="126"/>
      <c r="KZP70" s="124"/>
      <c r="KZQ70" s="125"/>
      <c r="KZR70" s="129"/>
      <c r="KZS70" s="125"/>
      <c r="KZT70" s="126"/>
      <c r="KZU70" s="126"/>
      <c r="KZV70" s="126"/>
      <c r="KZW70" s="124"/>
      <c r="KZX70" s="125"/>
      <c r="KZY70" s="129"/>
      <c r="KZZ70" s="125"/>
      <c r="LAA70" s="126"/>
      <c r="LAB70" s="126"/>
      <c r="LAC70" s="126"/>
      <c r="LAD70" s="124"/>
      <c r="LAE70" s="125"/>
      <c r="LAF70" s="129"/>
      <c r="LAG70" s="125"/>
      <c r="LAH70" s="126"/>
      <c r="LAI70" s="126"/>
      <c r="LAJ70" s="126"/>
      <c r="LAK70" s="124"/>
      <c r="LAL70" s="125"/>
      <c r="LAM70" s="129"/>
      <c r="LAN70" s="125"/>
      <c r="LAO70" s="126"/>
      <c r="LAP70" s="126"/>
      <c r="LAQ70" s="126"/>
      <c r="LAR70" s="124"/>
      <c r="LAS70" s="125"/>
      <c r="LAT70" s="129"/>
      <c r="LAU70" s="125"/>
      <c r="LAV70" s="126"/>
      <c r="LAW70" s="126"/>
      <c r="LAX70" s="126"/>
      <c r="LAY70" s="124"/>
      <c r="LAZ70" s="125"/>
      <c r="LBA70" s="129"/>
      <c r="LBB70" s="125"/>
      <c r="LBC70" s="126"/>
      <c r="LBD70" s="126"/>
      <c r="LBE70" s="126"/>
      <c r="LBF70" s="124"/>
      <c r="LBG70" s="125"/>
      <c r="LBH70" s="129"/>
      <c r="LBI70" s="125"/>
      <c r="LBJ70" s="126"/>
      <c r="LBK70" s="126"/>
      <c r="LBL70" s="126"/>
      <c r="LBM70" s="124"/>
      <c r="LBN70" s="125"/>
      <c r="LBO70" s="129"/>
      <c r="LBP70" s="125"/>
      <c r="LBQ70" s="126"/>
      <c r="LBR70" s="126"/>
      <c r="LBS70" s="126"/>
      <c r="LBT70" s="124"/>
      <c r="LBU70" s="125"/>
      <c r="LBV70" s="129"/>
      <c r="LBW70" s="125"/>
      <c r="LBX70" s="126"/>
      <c r="LBY70" s="126"/>
      <c r="LBZ70" s="126"/>
      <c r="LCA70" s="124"/>
      <c r="LCB70" s="125"/>
      <c r="LCC70" s="129"/>
      <c r="LCD70" s="125"/>
      <c r="LCE70" s="126"/>
      <c r="LCF70" s="126"/>
      <c r="LCG70" s="126"/>
      <c r="LCH70" s="124"/>
      <c r="LCI70" s="125"/>
      <c r="LCJ70" s="129"/>
      <c r="LCK70" s="125"/>
      <c r="LCL70" s="126"/>
      <c r="LCM70" s="126"/>
      <c r="LCN70" s="126"/>
      <c r="LCO70" s="124"/>
      <c r="LCP70" s="125"/>
      <c r="LCQ70" s="129"/>
      <c r="LCR70" s="125"/>
      <c r="LCS70" s="126"/>
      <c r="LCT70" s="126"/>
      <c r="LCU70" s="126"/>
      <c r="LCV70" s="124"/>
      <c r="LCW70" s="125"/>
      <c r="LCX70" s="129"/>
      <c r="LCY70" s="125"/>
      <c r="LCZ70" s="126"/>
      <c r="LDA70" s="126"/>
      <c r="LDB70" s="126"/>
      <c r="LDC70" s="124"/>
      <c r="LDD70" s="125"/>
      <c r="LDE70" s="129"/>
      <c r="LDF70" s="125"/>
      <c r="LDG70" s="126"/>
      <c r="LDH70" s="126"/>
      <c r="LDI70" s="126"/>
      <c r="LDJ70" s="124"/>
      <c r="LDK70" s="125"/>
      <c r="LDL70" s="129"/>
      <c r="LDM70" s="125"/>
      <c r="LDN70" s="126"/>
      <c r="LDO70" s="126"/>
      <c r="LDP70" s="126"/>
      <c r="LDQ70" s="124"/>
      <c r="LDR70" s="125"/>
      <c r="LDS70" s="129"/>
      <c r="LDT70" s="125"/>
      <c r="LDU70" s="126"/>
      <c r="LDV70" s="126"/>
      <c r="LDW70" s="126"/>
      <c r="LDX70" s="124"/>
      <c r="LDY70" s="125"/>
      <c r="LDZ70" s="129"/>
      <c r="LEA70" s="125"/>
      <c r="LEB70" s="126"/>
      <c r="LEC70" s="126"/>
      <c r="LED70" s="126"/>
      <c r="LEE70" s="124"/>
      <c r="LEF70" s="125"/>
      <c r="LEG70" s="129"/>
      <c r="LEH70" s="125"/>
      <c r="LEI70" s="126"/>
      <c r="LEJ70" s="126"/>
      <c r="LEK70" s="126"/>
      <c r="LEL70" s="124"/>
      <c r="LEM70" s="125"/>
      <c r="LEN70" s="129"/>
      <c r="LEO70" s="125"/>
      <c r="LEP70" s="126"/>
      <c r="LEQ70" s="126"/>
      <c r="LER70" s="126"/>
      <c r="LES70" s="124"/>
      <c r="LET70" s="125"/>
      <c r="LEU70" s="129"/>
      <c r="LEV70" s="125"/>
      <c r="LEW70" s="126"/>
      <c r="LEX70" s="126"/>
      <c r="LEY70" s="126"/>
      <c r="LEZ70" s="124"/>
      <c r="LFA70" s="125"/>
      <c r="LFB70" s="129"/>
      <c r="LFC70" s="125"/>
      <c r="LFD70" s="126"/>
      <c r="LFE70" s="126"/>
      <c r="LFF70" s="126"/>
      <c r="LFG70" s="124"/>
      <c r="LFH70" s="125"/>
      <c r="LFI70" s="129"/>
      <c r="LFJ70" s="125"/>
      <c r="LFK70" s="126"/>
      <c r="LFL70" s="126"/>
      <c r="LFM70" s="126"/>
      <c r="LFN70" s="124"/>
      <c r="LFO70" s="125"/>
      <c r="LFP70" s="129"/>
      <c r="LFQ70" s="125"/>
      <c r="LFR70" s="126"/>
      <c r="LFS70" s="126"/>
      <c r="LFT70" s="126"/>
      <c r="LFU70" s="124"/>
      <c r="LFV70" s="125"/>
      <c r="LFW70" s="129"/>
      <c r="LFX70" s="125"/>
      <c r="LFY70" s="126"/>
      <c r="LFZ70" s="126"/>
      <c r="LGA70" s="126"/>
      <c r="LGB70" s="124"/>
      <c r="LGC70" s="125"/>
      <c r="LGD70" s="129"/>
      <c r="LGE70" s="125"/>
      <c r="LGF70" s="126"/>
      <c r="LGG70" s="126"/>
      <c r="LGH70" s="126"/>
      <c r="LGI70" s="124"/>
      <c r="LGJ70" s="125"/>
      <c r="LGK70" s="129"/>
      <c r="LGL70" s="125"/>
      <c r="LGM70" s="126"/>
      <c r="LGN70" s="126"/>
      <c r="LGO70" s="126"/>
      <c r="LGP70" s="124"/>
      <c r="LGQ70" s="125"/>
      <c r="LGR70" s="129"/>
      <c r="LGS70" s="125"/>
      <c r="LGT70" s="126"/>
      <c r="LGU70" s="126"/>
      <c r="LGV70" s="126"/>
      <c r="LGW70" s="124"/>
      <c r="LGX70" s="125"/>
      <c r="LGY70" s="129"/>
      <c r="LGZ70" s="125"/>
      <c r="LHA70" s="126"/>
      <c r="LHB70" s="126"/>
      <c r="LHC70" s="126"/>
      <c r="LHD70" s="124"/>
      <c r="LHE70" s="125"/>
      <c r="LHF70" s="129"/>
      <c r="LHG70" s="125"/>
      <c r="LHH70" s="126"/>
      <c r="LHI70" s="126"/>
      <c r="LHJ70" s="126"/>
      <c r="LHK70" s="124"/>
      <c r="LHL70" s="125"/>
      <c r="LHM70" s="129"/>
      <c r="LHN70" s="125"/>
      <c r="LHO70" s="126"/>
      <c r="LHP70" s="126"/>
      <c r="LHQ70" s="126"/>
      <c r="LHR70" s="124"/>
      <c r="LHS70" s="125"/>
      <c r="LHT70" s="129"/>
      <c r="LHU70" s="125"/>
      <c r="LHV70" s="126"/>
      <c r="LHW70" s="126"/>
      <c r="LHX70" s="126"/>
      <c r="LHY70" s="124"/>
      <c r="LHZ70" s="125"/>
      <c r="LIA70" s="129"/>
      <c r="LIB70" s="125"/>
      <c r="LIC70" s="126"/>
      <c r="LID70" s="126"/>
      <c r="LIE70" s="126"/>
      <c r="LIF70" s="124"/>
      <c r="LIG70" s="125"/>
      <c r="LIH70" s="129"/>
      <c r="LII70" s="125"/>
      <c r="LIJ70" s="126"/>
      <c r="LIK70" s="126"/>
      <c r="LIL70" s="126"/>
      <c r="LIM70" s="124"/>
      <c r="LIN70" s="125"/>
      <c r="LIO70" s="129"/>
      <c r="LIP70" s="125"/>
      <c r="LIQ70" s="126"/>
      <c r="LIR70" s="126"/>
      <c r="LIS70" s="126"/>
      <c r="LIT70" s="124"/>
      <c r="LIU70" s="125"/>
      <c r="LIV70" s="129"/>
      <c r="LIW70" s="125"/>
      <c r="LIX70" s="126"/>
      <c r="LIY70" s="126"/>
      <c r="LIZ70" s="126"/>
      <c r="LJA70" s="124"/>
      <c r="LJB70" s="125"/>
      <c r="LJC70" s="129"/>
      <c r="LJD70" s="125"/>
      <c r="LJE70" s="126"/>
      <c r="LJF70" s="126"/>
      <c r="LJG70" s="126"/>
      <c r="LJH70" s="124"/>
      <c r="LJI70" s="125"/>
      <c r="LJJ70" s="129"/>
      <c r="LJK70" s="125"/>
      <c r="LJL70" s="126"/>
      <c r="LJM70" s="126"/>
      <c r="LJN70" s="126"/>
      <c r="LJO70" s="124"/>
      <c r="LJP70" s="125"/>
      <c r="LJQ70" s="129"/>
      <c r="LJR70" s="125"/>
      <c r="LJS70" s="126"/>
      <c r="LJT70" s="126"/>
      <c r="LJU70" s="126"/>
      <c r="LJV70" s="124"/>
      <c r="LJW70" s="125"/>
      <c r="LJX70" s="129"/>
      <c r="LJY70" s="125"/>
      <c r="LJZ70" s="126"/>
      <c r="LKA70" s="126"/>
      <c r="LKB70" s="126"/>
      <c r="LKC70" s="124"/>
      <c r="LKD70" s="125"/>
      <c r="LKE70" s="129"/>
      <c r="LKF70" s="125"/>
      <c r="LKG70" s="126"/>
      <c r="LKH70" s="126"/>
      <c r="LKI70" s="126"/>
      <c r="LKJ70" s="124"/>
      <c r="LKK70" s="125"/>
      <c r="LKL70" s="129"/>
      <c r="LKM70" s="125"/>
      <c r="LKN70" s="126"/>
      <c r="LKO70" s="126"/>
      <c r="LKP70" s="126"/>
      <c r="LKQ70" s="124"/>
      <c r="LKR70" s="125"/>
      <c r="LKS70" s="129"/>
      <c r="LKT70" s="125"/>
      <c r="LKU70" s="126"/>
      <c r="LKV70" s="126"/>
      <c r="LKW70" s="126"/>
      <c r="LKX70" s="124"/>
      <c r="LKY70" s="125"/>
      <c r="LKZ70" s="129"/>
      <c r="LLA70" s="125"/>
      <c r="LLB70" s="126"/>
      <c r="LLC70" s="126"/>
      <c r="LLD70" s="126"/>
      <c r="LLE70" s="124"/>
      <c r="LLF70" s="125"/>
      <c r="LLG70" s="129"/>
      <c r="LLH70" s="125"/>
      <c r="LLI70" s="126"/>
      <c r="LLJ70" s="126"/>
      <c r="LLK70" s="126"/>
      <c r="LLL70" s="124"/>
      <c r="LLM70" s="125"/>
      <c r="LLN70" s="129"/>
      <c r="LLO70" s="125"/>
      <c r="LLP70" s="126"/>
      <c r="LLQ70" s="126"/>
      <c r="LLR70" s="126"/>
      <c r="LLS70" s="124"/>
      <c r="LLT70" s="125"/>
      <c r="LLU70" s="129"/>
      <c r="LLV70" s="125"/>
      <c r="LLW70" s="126"/>
      <c r="LLX70" s="126"/>
      <c r="LLY70" s="126"/>
      <c r="LLZ70" s="124"/>
      <c r="LMA70" s="125"/>
      <c r="LMB70" s="129"/>
      <c r="LMC70" s="125"/>
      <c r="LMD70" s="126"/>
      <c r="LME70" s="126"/>
      <c r="LMF70" s="126"/>
      <c r="LMG70" s="124"/>
      <c r="LMH70" s="125"/>
      <c r="LMI70" s="129"/>
      <c r="LMJ70" s="125"/>
      <c r="LMK70" s="126"/>
      <c r="LML70" s="126"/>
      <c r="LMM70" s="126"/>
      <c r="LMN70" s="124"/>
      <c r="LMO70" s="125"/>
      <c r="LMP70" s="129"/>
      <c r="LMQ70" s="125"/>
      <c r="LMR70" s="126"/>
      <c r="LMS70" s="126"/>
      <c r="LMT70" s="126"/>
      <c r="LMU70" s="124"/>
      <c r="LMV70" s="125"/>
      <c r="LMW70" s="129"/>
      <c r="LMX70" s="125"/>
      <c r="LMY70" s="126"/>
      <c r="LMZ70" s="126"/>
      <c r="LNA70" s="126"/>
      <c r="LNB70" s="124"/>
      <c r="LNC70" s="125"/>
      <c r="LND70" s="129"/>
      <c r="LNE70" s="125"/>
      <c r="LNF70" s="126"/>
      <c r="LNG70" s="126"/>
      <c r="LNH70" s="126"/>
      <c r="LNI70" s="124"/>
      <c r="LNJ70" s="125"/>
      <c r="LNK70" s="129"/>
      <c r="LNL70" s="125"/>
      <c r="LNM70" s="126"/>
      <c r="LNN70" s="126"/>
      <c r="LNO70" s="126"/>
      <c r="LNP70" s="124"/>
      <c r="LNQ70" s="125"/>
      <c r="LNR70" s="129"/>
      <c r="LNS70" s="125"/>
      <c r="LNT70" s="126"/>
      <c r="LNU70" s="126"/>
      <c r="LNV70" s="126"/>
      <c r="LNW70" s="124"/>
      <c r="LNX70" s="125"/>
      <c r="LNY70" s="129"/>
      <c r="LNZ70" s="125"/>
      <c r="LOA70" s="126"/>
      <c r="LOB70" s="126"/>
      <c r="LOC70" s="126"/>
      <c r="LOD70" s="124"/>
      <c r="LOE70" s="125"/>
      <c r="LOF70" s="129"/>
      <c r="LOG70" s="125"/>
      <c r="LOH70" s="126"/>
      <c r="LOI70" s="126"/>
      <c r="LOJ70" s="126"/>
      <c r="LOK70" s="124"/>
      <c r="LOL70" s="125"/>
      <c r="LOM70" s="129"/>
      <c r="LON70" s="125"/>
      <c r="LOO70" s="126"/>
      <c r="LOP70" s="126"/>
      <c r="LOQ70" s="126"/>
      <c r="LOR70" s="124"/>
      <c r="LOS70" s="125"/>
      <c r="LOT70" s="129"/>
      <c r="LOU70" s="125"/>
      <c r="LOV70" s="126"/>
      <c r="LOW70" s="126"/>
      <c r="LOX70" s="126"/>
      <c r="LOY70" s="124"/>
      <c r="LOZ70" s="125"/>
      <c r="LPA70" s="129"/>
      <c r="LPB70" s="125"/>
      <c r="LPC70" s="126"/>
      <c r="LPD70" s="126"/>
      <c r="LPE70" s="126"/>
      <c r="LPF70" s="124"/>
      <c r="LPG70" s="125"/>
      <c r="LPH70" s="129"/>
      <c r="LPI70" s="125"/>
      <c r="LPJ70" s="126"/>
      <c r="LPK70" s="126"/>
      <c r="LPL70" s="126"/>
      <c r="LPM70" s="124"/>
      <c r="LPN70" s="125"/>
      <c r="LPO70" s="129"/>
      <c r="LPP70" s="125"/>
      <c r="LPQ70" s="126"/>
      <c r="LPR70" s="126"/>
      <c r="LPS70" s="126"/>
      <c r="LPT70" s="124"/>
      <c r="LPU70" s="125"/>
      <c r="LPV70" s="129"/>
      <c r="LPW70" s="125"/>
      <c r="LPX70" s="126"/>
      <c r="LPY70" s="126"/>
      <c r="LPZ70" s="126"/>
      <c r="LQA70" s="124"/>
      <c r="LQB70" s="125"/>
      <c r="LQC70" s="129"/>
      <c r="LQD70" s="125"/>
      <c r="LQE70" s="126"/>
      <c r="LQF70" s="126"/>
      <c r="LQG70" s="126"/>
      <c r="LQH70" s="124"/>
      <c r="LQI70" s="125"/>
      <c r="LQJ70" s="129"/>
      <c r="LQK70" s="125"/>
      <c r="LQL70" s="126"/>
      <c r="LQM70" s="126"/>
      <c r="LQN70" s="126"/>
      <c r="LQO70" s="124"/>
      <c r="LQP70" s="125"/>
      <c r="LQQ70" s="129"/>
      <c r="LQR70" s="125"/>
      <c r="LQS70" s="126"/>
      <c r="LQT70" s="126"/>
      <c r="LQU70" s="126"/>
      <c r="LQV70" s="124"/>
      <c r="LQW70" s="125"/>
      <c r="LQX70" s="129"/>
      <c r="LQY70" s="125"/>
      <c r="LQZ70" s="126"/>
      <c r="LRA70" s="126"/>
      <c r="LRB70" s="126"/>
      <c r="LRC70" s="124"/>
      <c r="LRD70" s="125"/>
      <c r="LRE70" s="129"/>
      <c r="LRF70" s="125"/>
      <c r="LRG70" s="126"/>
      <c r="LRH70" s="126"/>
      <c r="LRI70" s="126"/>
      <c r="LRJ70" s="124"/>
      <c r="LRK70" s="125"/>
      <c r="LRL70" s="129"/>
      <c r="LRM70" s="125"/>
      <c r="LRN70" s="126"/>
      <c r="LRO70" s="126"/>
      <c r="LRP70" s="126"/>
      <c r="LRQ70" s="124"/>
      <c r="LRR70" s="125"/>
      <c r="LRS70" s="129"/>
      <c r="LRT70" s="125"/>
      <c r="LRU70" s="126"/>
      <c r="LRV70" s="126"/>
      <c r="LRW70" s="126"/>
      <c r="LRX70" s="124"/>
      <c r="LRY70" s="125"/>
      <c r="LRZ70" s="129"/>
      <c r="LSA70" s="125"/>
      <c r="LSB70" s="126"/>
      <c r="LSC70" s="126"/>
      <c r="LSD70" s="126"/>
      <c r="LSE70" s="124"/>
      <c r="LSF70" s="125"/>
      <c r="LSG70" s="129"/>
      <c r="LSH70" s="125"/>
      <c r="LSI70" s="126"/>
      <c r="LSJ70" s="126"/>
      <c r="LSK70" s="126"/>
      <c r="LSL70" s="124"/>
      <c r="LSM70" s="125"/>
      <c r="LSN70" s="129"/>
      <c r="LSO70" s="125"/>
      <c r="LSP70" s="126"/>
      <c r="LSQ70" s="126"/>
      <c r="LSR70" s="126"/>
      <c r="LSS70" s="124"/>
      <c r="LST70" s="125"/>
      <c r="LSU70" s="129"/>
      <c r="LSV70" s="125"/>
      <c r="LSW70" s="126"/>
      <c r="LSX70" s="126"/>
      <c r="LSY70" s="126"/>
      <c r="LSZ70" s="124"/>
      <c r="LTA70" s="125"/>
      <c r="LTB70" s="129"/>
      <c r="LTC70" s="125"/>
      <c r="LTD70" s="126"/>
      <c r="LTE70" s="126"/>
      <c r="LTF70" s="126"/>
      <c r="LTG70" s="124"/>
      <c r="LTH70" s="125"/>
      <c r="LTI70" s="129"/>
      <c r="LTJ70" s="125"/>
      <c r="LTK70" s="126"/>
      <c r="LTL70" s="126"/>
      <c r="LTM70" s="126"/>
      <c r="LTN70" s="124"/>
      <c r="LTO70" s="125"/>
      <c r="LTP70" s="129"/>
      <c r="LTQ70" s="125"/>
      <c r="LTR70" s="126"/>
      <c r="LTS70" s="126"/>
      <c r="LTT70" s="126"/>
      <c r="LTU70" s="124"/>
      <c r="LTV70" s="125"/>
      <c r="LTW70" s="129"/>
      <c r="LTX70" s="125"/>
      <c r="LTY70" s="126"/>
      <c r="LTZ70" s="126"/>
      <c r="LUA70" s="126"/>
      <c r="LUB70" s="124"/>
      <c r="LUC70" s="125"/>
      <c r="LUD70" s="129"/>
      <c r="LUE70" s="125"/>
      <c r="LUF70" s="126"/>
      <c r="LUG70" s="126"/>
      <c r="LUH70" s="126"/>
      <c r="LUI70" s="124"/>
      <c r="LUJ70" s="125"/>
      <c r="LUK70" s="129"/>
      <c r="LUL70" s="125"/>
      <c r="LUM70" s="126"/>
      <c r="LUN70" s="126"/>
      <c r="LUO70" s="126"/>
      <c r="LUP70" s="124"/>
      <c r="LUQ70" s="125"/>
      <c r="LUR70" s="129"/>
      <c r="LUS70" s="125"/>
      <c r="LUT70" s="126"/>
      <c r="LUU70" s="126"/>
      <c r="LUV70" s="126"/>
      <c r="LUW70" s="124"/>
      <c r="LUX70" s="125"/>
      <c r="LUY70" s="129"/>
      <c r="LUZ70" s="125"/>
      <c r="LVA70" s="126"/>
      <c r="LVB70" s="126"/>
      <c r="LVC70" s="126"/>
      <c r="LVD70" s="124"/>
      <c r="LVE70" s="125"/>
      <c r="LVF70" s="129"/>
      <c r="LVG70" s="125"/>
      <c r="LVH70" s="126"/>
      <c r="LVI70" s="126"/>
      <c r="LVJ70" s="126"/>
      <c r="LVK70" s="124"/>
      <c r="LVL70" s="125"/>
      <c r="LVM70" s="129"/>
      <c r="LVN70" s="125"/>
      <c r="LVO70" s="126"/>
      <c r="LVP70" s="126"/>
      <c r="LVQ70" s="126"/>
      <c r="LVR70" s="124"/>
      <c r="LVS70" s="125"/>
      <c r="LVT70" s="129"/>
      <c r="LVU70" s="125"/>
      <c r="LVV70" s="126"/>
      <c r="LVW70" s="126"/>
      <c r="LVX70" s="126"/>
      <c r="LVY70" s="124"/>
      <c r="LVZ70" s="125"/>
      <c r="LWA70" s="129"/>
      <c r="LWB70" s="125"/>
      <c r="LWC70" s="126"/>
      <c r="LWD70" s="126"/>
      <c r="LWE70" s="126"/>
      <c r="LWF70" s="124"/>
      <c r="LWG70" s="125"/>
      <c r="LWH70" s="129"/>
      <c r="LWI70" s="125"/>
      <c r="LWJ70" s="126"/>
      <c r="LWK70" s="126"/>
      <c r="LWL70" s="126"/>
      <c r="LWM70" s="124"/>
      <c r="LWN70" s="125"/>
      <c r="LWO70" s="129"/>
      <c r="LWP70" s="125"/>
      <c r="LWQ70" s="126"/>
      <c r="LWR70" s="126"/>
      <c r="LWS70" s="126"/>
      <c r="LWT70" s="124"/>
      <c r="LWU70" s="125"/>
      <c r="LWV70" s="129"/>
      <c r="LWW70" s="125"/>
      <c r="LWX70" s="126"/>
      <c r="LWY70" s="126"/>
      <c r="LWZ70" s="126"/>
      <c r="LXA70" s="124"/>
      <c r="LXB70" s="125"/>
      <c r="LXC70" s="129"/>
      <c r="LXD70" s="125"/>
      <c r="LXE70" s="126"/>
      <c r="LXF70" s="126"/>
      <c r="LXG70" s="126"/>
      <c r="LXH70" s="124"/>
      <c r="LXI70" s="125"/>
      <c r="LXJ70" s="129"/>
      <c r="LXK70" s="125"/>
      <c r="LXL70" s="126"/>
      <c r="LXM70" s="126"/>
      <c r="LXN70" s="126"/>
      <c r="LXO70" s="124"/>
      <c r="LXP70" s="125"/>
      <c r="LXQ70" s="129"/>
      <c r="LXR70" s="125"/>
      <c r="LXS70" s="126"/>
      <c r="LXT70" s="126"/>
      <c r="LXU70" s="126"/>
      <c r="LXV70" s="124"/>
      <c r="LXW70" s="125"/>
      <c r="LXX70" s="129"/>
      <c r="LXY70" s="125"/>
      <c r="LXZ70" s="126"/>
      <c r="LYA70" s="126"/>
      <c r="LYB70" s="126"/>
      <c r="LYC70" s="124"/>
      <c r="LYD70" s="125"/>
      <c r="LYE70" s="129"/>
      <c r="LYF70" s="125"/>
      <c r="LYG70" s="126"/>
      <c r="LYH70" s="126"/>
      <c r="LYI70" s="126"/>
      <c r="LYJ70" s="124"/>
      <c r="LYK70" s="125"/>
      <c r="LYL70" s="129"/>
      <c r="LYM70" s="125"/>
      <c r="LYN70" s="126"/>
      <c r="LYO70" s="126"/>
      <c r="LYP70" s="126"/>
      <c r="LYQ70" s="124"/>
      <c r="LYR70" s="125"/>
      <c r="LYS70" s="129"/>
      <c r="LYT70" s="125"/>
      <c r="LYU70" s="126"/>
      <c r="LYV70" s="126"/>
      <c r="LYW70" s="126"/>
      <c r="LYX70" s="124"/>
      <c r="LYY70" s="125"/>
      <c r="LYZ70" s="129"/>
      <c r="LZA70" s="125"/>
      <c r="LZB70" s="126"/>
      <c r="LZC70" s="126"/>
      <c r="LZD70" s="126"/>
      <c r="LZE70" s="124"/>
      <c r="LZF70" s="125"/>
      <c r="LZG70" s="129"/>
      <c r="LZH70" s="125"/>
      <c r="LZI70" s="126"/>
      <c r="LZJ70" s="126"/>
      <c r="LZK70" s="126"/>
      <c r="LZL70" s="124"/>
      <c r="LZM70" s="125"/>
      <c r="LZN70" s="129"/>
      <c r="LZO70" s="125"/>
      <c r="LZP70" s="126"/>
      <c r="LZQ70" s="126"/>
      <c r="LZR70" s="126"/>
      <c r="LZS70" s="124"/>
      <c r="LZT70" s="125"/>
      <c r="LZU70" s="129"/>
      <c r="LZV70" s="125"/>
      <c r="LZW70" s="126"/>
      <c r="LZX70" s="126"/>
      <c r="LZY70" s="126"/>
      <c r="LZZ70" s="124"/>
      <c r="MAA70" s="125"/>
      <c r="MAB70" s="129"/>
      <c r="MAC70" s="125"/>
      <c r="MAD70" s="126"/>
      <c r="MAE70" s="126"/>
      <c r="MAF70" s="126"/>
      <c r="MAG70" s="124"/>
      <c r="MAH70" s="125"/>
      <c r="MAI70" s="129"/>
      <c r="MAJ70" s="125"/>
      <c r="MAK70" s="126"/>
      <c r="MAL70" s="126"/>
      <c r="MAM70" s="126"/>
      <c r="MAN70" s="124"/>
      <c r="MAO70" s="125"/>
      <c r="MAP70" s="129"/>
      <c r="MAQ70" s="125"/>
      <c r="MAR70" s="126"/>
      <c r="MAS70" s="126"/>
      <c r="MAT70" s="126"/>
      <c r="MAU70" s="124"/>
      <c r="MAV70" s="125"/>
      <c r="MAW70" s="129"/>
      <c r="MAX70" s="125"/>
      <c r="MAY70" s="126"/>
      <c r="MAZ70" s="126"/>
      <c r="MBA70" s="126"/>
      <c r="MBB70" s="124"/>
      <c r="MBC70" s="125"/>
      <c r="MBD70" s="129"/>
      <c r="MBE70" s="125"/>
      <c r="MBF70" s="126"/>
      <c r="MBG70" s="126"/>
      <c r="MBH70" s="126"/>
      <c r="MBI70" s="124"/>
      <c r="MBJ70" s="125"/>
      <c r="MBK70" s="129"/>
      <c r="MBL70" s="125"/>
      <c r="MBM70" s="126"/>
      <c r="MBN70" s="126"/>
      <c r="MBO70" s="126"/>
      <c r="MBP70" s="124"/>
      <c r="MBQ70" s="125"/>
      <c r="MBR70" s="129"/>
      <c r="MBS70" s="125"/>
      <c r="MBT70" s="126"/>
      <c r="MBU70" s="126"/>
      <c r="MBV70" s="126"/>
      <c r="MBW70" s="124"/>
      <c r="MBX70" s="125"/>
      <c r="MBY70" s="129"/>
      <c r="MBZ70" s="125"/>
      <c r="MCA70" s="126"/>
      <c r="MCB70" s="126"/>
      <c r="MCC70" s="126"/>
      <c r="MCD70" s="124"/>
      <c r="MCE70" s="125"/>
      <c r="MCF70" s="129"/>
      <c r="MCG70" s="125"/>
      <c r="MCH70" s="126"/>
      <c r="MCI70" s="126"/>
      <c r="MCJ70" s="126"/>
      <c r="MCK70" s="124"/>
      <c r="MCL70" s="125"/>
      <c r="MCM70" s="129"/>
      <c r="MCN70" s="125"/>
      <c r="MCO70" s="126"/>
      <c r="MCP70" s="126"/>
      <c r="MCQ70" s="126"/>
      <c r="MCR70" s="124"/>
      <c r="MCS70" s="125"/>
      <c r="MCT70" s="129"/>
      <c r="MCU70" s="125"/>
      <c r="MCV70" s="126"/>
      <c r="MCW70" s="126"/>
      <c r="MCX70" s="126"/>
      <c r="MCY70" s="124"/>
      <c r="MCZ70" s="125"/>
      <c r="MDA70" s="129"/>
      <c r="MDB70" s="125"/>
      <c r="MDC70" s="126"/>
      <c r="MDD70" s="126"/>
      <c r="MDE70" s="126"/>
      <c r="MDF70" s="124"/>
      <c r="MDG70" s="125"/>
      <c r="MDH70" s="129"/>
      <c r="MDI70" s="125"/>
      <c r="MDJ70" s="126"/>
      <c r="MDK70" s="126"/>
      <c r="MDL70" s="126"/>
      <c r="MDM70" s="124"/>
      <c r="MDN70" s="125"/>
      <c r="MDO70" s="129"/>
      <c r="MDP70" s="125"/>
      <c r="MDQ70" s="126"/>
      <c r="MDR70" s="126"/>
      <c r="MDS70" s="126"/>
      <c r="MDT70" s="124"/>
      <c r="MDU70" s="125"/>
      <c r="MDV70" s="129"/>
      <c r="MDW70" s="125"/>
      <c r="MDX70" s="126"/>
      <c r="MDY70" s="126"/>
      <c r="MDZ70" s="126"/>
      <c r="MEA70" s="124"/>
      <c r="MEB70" s="125"/>
      <c r="MEC70" s="129"/>
      <c r="MED70" s="125"/>
      <c r="MEE70" s="126"/>
      <c r="MEF70" s="126"/>
      <c r="MEG70" s="126"/>
      <c r="MEH70" s="124"/>
      <c r="MEI70" s="125"/>
      <c r="MEJ70" s="129"/>
      <c r="MEK70" s="125"/>
      <c r="MEL70" s="126"/>
      <c r="MEM70" s="126"/>
      <c r="MEN70" s="126"/>
      <c r="MEO70" s="124"/>
      <c r="MEP70" s="125"/>
      <c r="MEQ70" s="129"/>
      <c r="MER70" s="125"/>
      <c r="MES70" s="126"/>
      <c r="MET70" s="126"/>
      <c r="MEU70" s="126"/>
      <c r="MEV70" s="124"/>
      <c r="MEW70" s="125"/>
      <c r="MEX70" s="129"/>
      <c r="MEY70" s="125"/>
      <c r="MEZ70" s="126"/>
      <c r="MFA70" s="126"/>
      <c r="MFB70" s="126"/>
      <c r="MFC70" s="124"/>
      <c r="MFD70" s="125"/>
      <c r="MFE70" s="129"/>
      <c r="MFF70" s="125"/>
      <c r="MFG70" s="126"/>
      <c r="MFH70" s="126"/>
      <c r="MFI70" s="126"/>
      <c r="MFJ70" s="124"/>
      <c r="MFK70" s="125"/>
      <c r="MFL70" s="129"/>
      <c r="MFM70" s="125"/>
      <c r="MFN70" s="126"/>
      <c r="MFO70" s="126"/>
      <c r="MFP70" s="126"/>
      <c r="MFQ70" s="124"/>
      <c r="MFR70" s="125"/>
      <c r="MFS70" s="129"/>
      <c r="MFT70" s="125"/>
      <c r="MFU70" s="126"/>
      <c r="MFV70" s="126"/>
      <c r="MFW70" s="126"/>
      <c r="MFX70" s="124"/>
      <c r="MFY70" s="125"/>
      <c r="MFZ70" s="129"/>
      <c r="MGA70" s="125"/>
      <c r="MGB70" s="126"/>
      <c r="MGC70" s="126"/>
      <c r="MGD70" s="126"/>
      <c r="MGE70" s="124"/>
      <c r="MGF70" s="125"/>
      <c r="MGG70" s="129"/>
      <c r="MGH70" s="125"/>
      <c r="MGI70" s="126"/>
      <c r="MGJ70" s="126"/>
      <c r="MGK70" s="126"/>
      <c r="MGL70" s="124"/>
      <c r="MGM70" s="125"/>
      <c r="MGN70" s="129"/>
      <c r="MGO70" s="125"/>
      <c r="MGP70" s="126"/>
      <c r="MGQ70" s="126"/>
      <c r="MGR70" s="126"/>
      <c r="MGS70" s="124"/>
      <c r="MGT70" s="125"/>
      <c r="MGU70" s="129"/>
      <c r="MGV70" s="125"/>
      <c r="MGW70" s="126"/>
      <c r="MGX70" s="126"/>
      <c r="MGY70" s="126"/>
      <c r="MGZ70" s="124"/>
      <c r="MHA70" s="125"/>
      <c r="MHB70" s="129"/>
      <c r="MHC70" s="125"/>
      <c r="MHD70" s="126"/>
      <c r="MHE70" s="126"/>
      <c r="MHF70" s="126"/>
      <c r="MHG70" s="124"/>
      <c r="MHH70" s="125"/>
      <c r="MHI70" s="129"/>
      <c r="MHJ70" s="125"/>
      <c r="MHK70" s="126"/>
      <c r="MHL70" s="126"/>
      <c r="MHM70" s="126"/>
      <c r="MHN70" s="124"/>
      <c r="MHO70" s="125"/>
      <c r="MHP70" s="129"/>
      <c r="MHQ70" s="125"/>
      <c r="MHR70" s="126"/>
      <c r="MHS70" s="126"/>
      <c r="MHT70" s="126"/>
      <c r="MHU70" s="124"/>
      <c r="MHV70" s="125"/>
      <c r="MHW70" s="129"/>
      <c r="MHX70" s="125"/>
      <c r="MHY70" s="126"/>
      <c r="MHZ70" s="126"/>
      <c r="MIA70" s="126"/>
      <c r="MIB70" s="124"/>
      <c r="MIC70" s="125"/>
      <c r="MID70" s="129"/>
      <c r="MIE70" s="125"/>
      <c r="MIF70" s="126"/>
      <c r="MIG70" s="126"/>
      <c r="MIH70" s="126"/>
      <c r="MII70" s="124"/>
      <c r="MIJ70" s="125"/>
      <c r="MIK70" s="129"/>
      <c r="MIL70" s="125"/>
      <c r="MIM70" s="126"/>
      <c r="MIN70" s="126"/>
      <c r="MIO70" s="126"/>
      <c r="MIP70" s="124"/>
      <c r="MIQ70" s="125"/>
      <c r="MIR70" s="129"/>
      <c r="MIS70" s="125"/>
      <c r="MIT70" s="126"/>
      <c r="MIU70" s="126"/>
      <c r="MIV70" s="126"/>
      <c r="MIW70" s="124"/>
      <c r="MIX70" s="125"/>
      <c r="MIY70" s="129"/>
      <c r="MIZ70" s="125"/>
      <c r="MJA70" s="126"/>
      <c r="MJB70" s="126"/>
      <c r="MJC70" s="126"/>
      <c r="MJD70" s="124"/>
      <c r="MJE70" s="125"/>
      <c r="MJF70" s="129"/>
      <c r="MJG70" s="125"/>
      <c r="MJH70" s="126"/>
      <c r="MJI70" s="126"/>
      <c r="MJJ70" s="126"/>
      <c r="MJK70" s="124"/>
      <c r="MJL70" s="125"/>
      <c r="MJM70" s="129"/>
      <c r="MJN70" s="125"/>
      <c r="MJO70" s="126"/>
      <c r="MJP70" s="126"/>
      <c r="MJQ70" s="126"/>
      <c r="MJR70" s="124"/>
      <c r="MJS70" s="125"/>
      <c r="MJT70" s="129"/>
      <c r="MJU70" s="125"/>
      <c r="MJV70" s="126"/>
      <c r="MJW70" s="126"/>
      <c r="MJX70" s="126"/>
      <c r="MJY70" s="124"/>
      <c r="MJZ70" s="125"/>
      <c r="MKA70" s="129"/>
      <c r="MKB70" s="125"/>
      <c r="MKC70" s="126"/>
      <c r="MKD70" s="126"/>
      <c r="MKE70" s="126"/>
      <c r="MKF70" s="124"/>
      <c r="MKG70" s="125"/>
      <c r="MKH70" s="129"/>
      <c r="MKI70" s="125"/>
      <c r="MKJ70" s="126"/>
      <c r="MKK70" s="126"/>
      <c r="MKL70" s="126"/>
      <c r="MKM70" s="124"/>
      <c r="MKN70" s="125"/>
      <c r="MKO70" s="129"/>
      <c r="MKP70" s="125"/>
      <c r="MKQ70" s="126"/>
      <c r="MKR70" s="126"/>
      <c r="MKS70" s="126"/>
      <c r="MKT70" s="124"/>
      <c r="MKU70" s="125"/>
      <c r="MKV70" s="129"/>
      <c r="MKW70" s="125"/>
      <c r="MKX70" s="126"/>
      <c r="MKY70" s="126"/>
      <c r="MKZ70" s="126"/>
      <c r="MLA70" s="124"/>
      <c r="MLB70" s="125"/>
      <c r="MLC70" s="129"/>
      <c r="MLD70" s="125"/>
      <c r="MLE70" s="126"/>
      <c r="MLF70" s="126"/>
      <c r="MLG70" s="126"/>
      <c r="MLH70" s="124"/>
      <c r="MLI70" s="125"/>
      <c r="MLJ70" s="129"/>
      <c r="MLK70" s="125"/>
      <c r="MLL70" s="126"/>
      <c r="MLM70" s="126"/>
      <c r="MLN70" s="126"/>
      <c r="MLO70" s="124"/>
      <c r="MLP70" s="125"/>
      <c r="MLQ70" s="129"/>
      <c r="MLR70" s="125"/>
      <c r="MLS70" s="126"/>
      <c r="MLT70" s="126"/>
      <c r="MLU70" s="126"/>
      <c r="MLV70" s="124"/>
      <c r="MLW70" s="125"/>
      <c r="MLX70" s="129"/>
      <c r="MLY70" s="125"/>
      <c r="MLZ70" s="126"/>
      <c r="MMA70" s="126"/>
      <c r="MMB70" s="126"/>
      <c r="MMC70" s="124"/>
      <c r="MMD70" s="125"/>
      <c r="MME70" s="129"/>
      <c r="MMF70" s="125"/>
      <c r="MMG70" s="126"/>
      <c r="MMH70" s="126"/>
      <c r="MMI70" s="126"/>
      <c r="MMJ70" s="124"/>
      <c r="MMK70" s="125"/>
      <c r="MML70" s="129"/>
      <c r="MMM70" s="125"/>
      <c r="MMN70" s="126"/>
      <c r="MMO70" s="126"/>
      <c r="MMP70" s="126"/>
      <c r="MMQ70" s="124"/>
      <c r="MMR70" s="125"/>
      <c r="MMS70" s="129"/>
      <c r="MMT70" s="125"/>
      <c r="MMU70" s="126"/>
      <c r="MMV70" s="126"/>
      <c r="MMW70" s="126"/>
      <c r="MMX70" s="124"/>
      <c r="MMY70" s="125"/>
      <c r="MMZ70" s="129"/>
      <c r="MNA70" s="125"/>
      <c r="MNB70" s="126"/>
      <c r="MNC70" s="126"/>
      <c r="MND70" s="126"/>
      <c r="MNE70" s="124"/>
      <c r="MNF70" s="125"/>
      <c r="MNG70" s="129"/>
      <c r="MNH70" s="125"/>
      <c r="MNI70" s="126"/>
      <c r="MNJ70" s="126"/>
      <c r="MNK70" s="126"/>
      <c r="MNL70" s="124"/>
      <c r="MNM70" s="125"/>
      <c r="MNN70" s="129"/>
      <c r="MNO70" s="125"/>
      <c r="MNP70" s="126"/>
      <c r="MNQ70" s="126"/>
      <c r="MNR70" s="126"/>
      <c r="MNS70" s="124"/>
      <c r="MNT70" s="125"/>
      <c r="MNU70" s="129"/>
      <c r="MNV70" s="125"/>
      <c r="MNW70" s="126"/>
      <c r="MNX70" s="126"/>
      <c r="MNY70" s="126"/>
      <c r="MNZ70" s="124"/>
      <c r="MOA70" s="125"/>
      <c r="MOB70" s="129"/>
      <c r="MOC70" s="125"/>
      <c r="MOD70" s="126"/>
      <c r="MOE70" s="126"/>
      <c r="MOF70" s="126"/>
      <c r="MOG70" s="124"/>
      <c r="MOH70" s="125"/>
      <c r="MOI70" s="129"/>
      <c r="MOJ70" s="125"/>
      <c r="MOK70" s="126"/>
      <c r="MOL70" s="126"/>
      <c r="MOM70" s="126"/>
      <c r="MON70" s="124"/>
      <c r="MOO70" s="125"/>
      <c r="MOP70" s="129"/>
      <c r="MOQ70" s="125"/>
      <c r="MOR70" s="126"/>
      <c r="MOS70" s="126"/>
      <c r="MOT70" s="126"/>
      <c r="MOU70" s="124"/>
      <c r="MOV70" s="125"/>
      <c r="MOW70" s="129"/>
      <c r="MOX70" s="125"/>
      <c r="MOY70" s="126"/>
      <c r="MOZ70" s="126"/>
      <c r="MPA70" s="126"/>
      <c r="MPB70" s="124"/>
      <c r="MPC70" s="125"/>
      <c r="MPD70" s="129"/>
      <c r="MPE70" s="125"/>
      <c r="MPF70" s="126"/>
      <c r="MPG70" s="126"/>
      <c r="MPH70" s="126"/>
      <c r="MPI70" s="124"/>
      <c r="MPJ70" s="125"/>
      <c r="MPK70" s="129"/>
      <c r="MPL70" s="125"/>
      <c r="MPM70" s="126"/>
      <c r="MPN70" s="126"/>
      <c r="MPO70" s="126"/>
      <c r="MPP70" s="124"/>
      <c r="MPQ70" s="125"/>
      <c r="MPR70" s="129"/>
      <c r="MPS70" s="125"/>
      <c r="MPT70" s="126"/>
      <c r="MPU70" s="126"/>
      <c r="MPV70" s="126"/>
      <c r="MPW70" s="124"/>
      <c r="MPX70" s="125"/>
      <c r="MPY70" s="129"/>
      <c r="MPZ70" s="125"/>
      <c r="MQA70" s="126"/>
      <c r="MQB70" s="126"/>
      <c r="MQC70" s="126"/>
      <c r="MQD70" s="124"/>
      <c r="MQE70" s="125"/>
      <c r="MQF70" s="129"/>
      <c r="MQG70" s="125"/>
      <c r="MQH70" s="126"/>
      <c r="MQI70" s="126"/>
      <c r="MQJ70" s="126"/>
      <c r="MQK70" s="124"/>
      <c r="MQL70" s="125"/>
      <c r="MQM70" s="129"/>
      <c r="MQN70" s="125"/>
      <c r="MQO70" s="126"/>
      <c r="MQP70" s="126"/>
      <c r="MQQ70" s="126"/>
      <c r="MQR70" s="124"/>
      <c r="MQS70" s="125"/>
      <c r="MQT70" s="129"/>
      <c r="MQU70" s="125"/>
      <c r="MQV70" s="126"/>
      <c r="MQW70" s="126"/>
      <c r="MQX70" s="126"/>
      <c r="MQY70" s="124"/>
      <c r="MQZ70" s="125"/>
      <c r="MRA70" s="129"/>
      <c r="MRB70" s="125"/>
      <c r="MRC70" s="126"/>
      <c r="MRD70" s="126"/>
      <c r="MRE70" s="126"/>
      <c r="MRF70" s="124"/>
      <c r="MRG70" s="125"/>
      <c r="MRH70" s="129"/>
      <c r="MRI70" s="125"/>
      <c r="MRJ70" s="126"/>
      <c r="MRK70" s="126"/>
      <c r="MRL70" s="126"/>
      <c r="MRM70" s="124"/>
      <c r="MRN70" s="125"/>
      <c r="MRO70" s="129"/>
      <c r="MRP70" s="125"/>
      <c r="MRQ70" s="126"/>
      <c r="MRR70" s="126"/>
      <c r="MRS70" s="126"/>
      <c r="MRT70" s="124"/>
      <c r="MRU70" s="125"/>
      <c r="MRV70" s="129"/>
      <c r="MRW70" s="125"/>
      <c r="MRX70" s="126"/>
      <c r="MRY70" s="126"/>
      <c r="MRZ70" s="126"/>
      <c r="MSA70" s="124"/>
      <c r="MSB70" s="125"/>
      <c r="MSC70" s="129"/>
      <c r="MSD70" s="125"/>
      <c r="MSE70" s="126"/>
      <c r="MSF70" s="126"/>
      <c r="MSG70" s="126"/>
      <c r="MSH70" s="124"/>
      <c r="MSI70" s="125"/>
      <c r="MSJ70" s="129"/>
      <c r="MSK70" s="125"/>
      <c r="MSL70" s="126"/>
      <c r="MSM70" s="126"/>
      <c r="MSN70" s="126"/>
      <c r="MSO70" s="124"/>
      <c r="MSP70" s="125"/>
      <c r="MSQ70" s="129"/>
      <c r="MSR70" s="125"/>
      <c r="MSS70" s="126"/>
      <c r="MST70" s="126"/>
      <c r="MSU70" s="126"/>
      <c r="MSV70" s="124"/>
      <c r="MSW70" s="125"/>
      <c r="MSX70" s="129"/>
      <c r="MSY70" s="125"/>
      <c r="MSZ70" s="126"/>
      <c r="MTA70" s="126"/>
      <c r="MTB70" s="126"/>
      <c r="MTC70" s="124"/>
      <c r="MTD70" s="125"/>
      <c r="MTE70" s="129"/>
      <c r="MTF70" s="125"/>
      <c r="MTG70" s="126"/>
      <c r="MTH70" s="126"/>
      <c r="MTI70" s="126"/>
      <c r="MTJ70" s="124"/>
      <c r="MTK70" s="125"/>
      <c r="MTL70" s="129"/>
      <c r="MTM70" s="125"/>
      <c r="MTN70" s="126"/>
      <c r="MTO70" s="126"/>
      <c r="MTP70" s="126"/>
      <c r="MTQ70" s="124"/>
      <c r="MTR70" s="125"/>
      <c r="MTS70" s="129"/>
      <c r="MTT70" s="125"/>
      <c r="MTU70" s="126"/>
      <c r="MTV70" s="126"/>
      <c r="MTW70" s="126"/>
      <c r="MTX70" s="124"/>
      <c r="MTY70" s="125"/>
      <c r="MTZ70" s="129"/>
      <c r="MUA70" s="125"/>
      <c r="MUB70" s="126"/>
      <c r="MUC70" s="126"/>
      <c r="MUD70" s="126"/>
      <c r="MUE70" s="124"/>
      <c r="MUF70" s="125"/>
      <c r="MUG70" s="129"/>
      <c r="MUH70" s="125"/>
      <c r="MUI70" s="126"/>
      <c r="MUJ70" s="126"/>
      <c r="MUK70" s="126"/>
      <c r="MUL70" s="124"/>
      <c r="MUM70" s="125"/>
      <c r="MUN70" s="129"/>
      <c r="MUO70" s="125"/>
      <c r="MUP70" s="126"/>
      <c r="MUQ70" s="126"/>
      <c r="MUR70" s="126"/>
      <c r="MUS70" s="124"/>
      <c r="MUT70" s="125"/>
      <c r="MUU70" s="129"/>
      <c r="MUV70" s="125"/>
      <c r="MUW70" s="126"/>
      <c r="MUX70" s="126"/>
      <c r="MUY70" s="126"/>
      <c r="MUZ70" s="124"/>
      <c r="MVA70" s="125"/>
      <c r="MVB70" s="129"/>
      <c r="MVC70" s="125"/>
      <c r="MVD70" s="126"/>
      <c r="MVE70" s="126"/>
      <c r="MVF70" s="126"/>
      <c r="MVG70" s="124"/>
      <c r="MVH70" s="125"/>
      <c r="MVI70" s="129"/>
      <c r="MVJ70" s="125"/>
      <c r="MVK70" s="126"/>
      <c r="MVL70" s="126"/>
      <c r="MVM70" s="126"/>
      <c r="MVN70" s="124"/>
      <c r="MVO70" s="125"/>
      <c r="MVP70" s="129"/>
      <c r="MVQ70" s="125"/>
      <c r="MVR70" s="126"/>
      <c r="MVS70" s="126"/>
      <c r="MVT70" s="126"/>
      <c r="MVU70" s="124"/>
      <c r="MVV70" s="125"/>
      <c r="MVW70" s="129"/>
      <c r="MVX70" s="125"/>
      <c r="MVY70" s="126"/>
      <c r="MVZ70" s="126"/>
      <c r="MWA70" s="126"/>
      <c r="MWB70" s="124"/>
      <c r="MWC70" s="125"/>
      <c r="MWD70" s="129"/>
      <c r="MWE70" s="125"/>
      <c r="MWF70" s="126"/>
      <c r="MWG70" s="126"/>
      <c r="MWH70" s="126"/>
      <c r="MWI70" s="124"/>
      <c r="MWJ70" s="125"/>
      <c r="MWK70" s="129"/>
      <c r="MWL70" s="125"/>
      <c r="MWM70" s="126"/>
      <c r="MWN70" s="126"/>
      <c r="MWO70" s="126"/>
      <c r="MWP70" s="124"/>
      <c r="MWQ70" s="125"/>
      <c r="MWR70" s="129"/>
      <c r="MWS70" s="125"/>
      <c r="MWT70" s="126"/>
      <c r="MWU70" s="126"/>
      <c r="MWV70" s="126"/>
      <c r="MWW70" s="124"/>
      <c r="MWX70" s="125"/>
      <c r="MWY70" s="129"/>
      <c r="MWZ70" s="125"/>
      <c r="MXA70" s="126"/>
      <c r="MXB70" s="126"/>
      <c r="MXC70" s="126"/>
      <c r="MXD70" s="124"/>
      <c r="MXE70" s="125"/>
      <c r="MXF70" s="129"/>
      <c r="MXG70" s="125"/>
      <c r="MXH70" s="126"/>
      <c r="MXI70" s="126"/>
      <c r="MXJ70" s="126"/>
      <c r="MXK70" s="124"/>
      <c r="MXL70" s="125"/>
      <c r="MXM70" s="129"/>
      <c r="MXN70" s="125"/>
      <c r="MXO70" s="126"/>
      <c r="MXP70" s="126"/>
      <c r="MXQ70" s="126"/>
      <c r="MXR70" s="124"/>
      <c r="MXS70" s="125"/>
      <c r="MXT70" s="129"/>
      <c r="MXU70" s="125"/>
      <c r="MXV70" s="126"/>
      <c r="MXW70" s="126"/>
      <c r="MXX70" s="126"/>
      <c r="MXY70" s="124"/>
      <c r="MXZ70" s="125"/>
      <c r="MYA70" s="129"/>
      <c r="MYB70" s="125"/>
      <c r="MYC70" s="126"/>
      <c r="MYD70" s="126"/>
      <c r="MYE70" s="126"/>
      <c r="MYF70" s="124"/>
      <c r="MYG70" s="125"/>
      <c r="MYH70" s="129"/>
      <c r="MYI70" s="125"/>
      <c r="MYJ70" s="126"/>
      <c r="MYK70" s="126"/>
      <c r="MYL70" s="126"/>
      <c r="MYM70" s="124"/>
      <c r="MYN70" s="125"/>
      <c r="MYO70" s="129"/>
      <c r="MYP70" s="125"/>
      <c r="MYQ70" s="126"/>
      <c r="MYR70" s="126"/>
      <c r="MYS70" s="126"/>
      <c r="MYT70" s="124"/>
      <c r="MYU70" s="125"/>
      <c r="MYV70" s="129"/>
      <c r="MYW70" s="125"/>
      <c r="MYX70" s="126"/>
      <c r="MYY70" s="126"/>
      <c r="MYZ70" s="126"/>
      <c r="MZA70" s="124"/>
      <c r="MZB70" s="125"/>
      <c r="MZC70" s="129"/>
      <c r="MZD70" s="125"/>
      <c r="MZE70" s="126"/>
      <c r="MZF70" s="126"/>
      <c r="MZG70" s="126"/>
      <c r="MZH70" s="124"/>
      <c r="MZI70" s="125"/>
      <c r="MZJ70" s="129"/>
      <c r="MZK70" s="125"/>
      <c r="MZL70" s="126"/>
      <c r="MZM70" s="126"/>
      <c r="MZN70" s="126"/>
      <c r="MZO70" s="124"/>
      <c r="MZP70" s="125"/>
      <c r="MZQ70" s="129"/>
      <c r="MZR70" s="125"/>
      <c r="MZS70" s="126"/>
      <c r="MZT70" s="126"/>
      <c r="MZU70" s="126"/>
      <c r="MZV70" s="124"/>
      <c r="MZW70" s="125"/>
      <c r="MZX70" s="129"/>
      <c r="MZY70" s="125"/>
      <c r="MZZ70" s="126"/>
      <c r="NAA70" s="126"/>
      <c r="NAB70" s="126"/>
      <c r="NAC70" s="124"/>
      <c r="NAD70" s="125"/>
      <c r="NAE70" s="129"/>
      <c r="NAF70" s="125"/>
      <c r="NAG70" s="126"/>
      <c r="NAH70" s="126"/>
      <c r="NAI70" s="126"/>
      <c r="NAJ70" s="124"/>
      <c r="NAK70" s="125"/>
      <c r="NAL70" s="129"/>
      <c r="NAM70" s="125"/>
      <c r="NAN70" s="126"/>
      <c r="NAO70" s="126"/>
      <c r="NAP70" s="126"/>
      <c r="NAQ70" s="124"/>
      <c r="NAR70" s="125"/>
      <c r="NAS70" s="129"/>
      <c r="NAT70" s="125"/>
      <c r="NAU70" s="126"/>
      <c r="NAV70" s="126"/>
      <c r="NAW70" s="126"/>
      <c r="NAX70" s="124"/>
      <c r="NAY70" s="125"/>
      <c r="NAZ70" s="129"/>
      <c r="NBA70" s="125"/>
      <c r="NBB70" s="126"/>
      <c r="NBC70" s="126"/>
      <c r="NBD70" s="126"/>
      <c r="NBE70" s="124"/>
      <c r="NBF70" s="125"/>
      <c r="NBG70" s="129"/>
      <c r="NBH70" s="125"/>
      <c r="NBI70" s="126"/>
      <c r="NBJ70" s="126"/>
      <c r="NBK70" s="126"/>
      <c r="NBL70" s="124"/>
      <c r="NBM70" s="125"/>
      <c r="NBN70" s="129"/>
      <c r="NBO70" s="125"/>
      <c r="NBP70" s="126"/>
      <c r="NBQ70" s="126"/>
      <c r="NBR70" s="126"/>
      <c r="NBS70" s="124"/>
      <c r="NBT70" s="125"/>
      <c r="NBU70" s="129"/>
      <c r="NBV70" s="125"/>
      <c r="NBW70" s="126"/>
      <c r="NBX70" s="126"/>
      <c r="NBY70" s="126"/>
      <c r="NBZ70" s="124"/>
      <c r="NCA70" s="125"/>
      <c r="NCB70" s="129"/>
      <c r="NCC70" s="125"/>
      <c r="NCD70" s="126"/>
      <c r="NCE70" s="126"/>
      <c r="NCF70" s="126"/>
      <c r="NCG70" s="124"/>
      <c r="NCH70" s="125"/>
      <c r="NCI70" s="129"/>
      <c r="NCJ70" s="125"/>
      <c r="NCK70" s="126"/>
      <c r="NCL70" s="126"/>
      <c r="NCM70" s="126"/>
      <c r="NCN70" s="124"/>
      <c r="NCO70" s="125"/>
      <c r="NCP70" s="129"/>
      <c r="NCQ70" s="125"/>
      <c r="NCR70" s="126"/>
      <c r="NCS70" s="126"/>
      <c r="NCT70" s="126"/>
      <c r="NCU70" s="124"/>
      <c r="NCV70" s="125"/>
      <c r="NCW70" s="129"/>
      <c r="NCX70" s="125"/>
      <c r="NCY70" s="126"/>
      <c r="NCZ70" s="126"/>
      <c r="NDA70" s="126"/>
      <c r="NDB70" s="124"/>
      <c r="NDC70" s="125"/>
      <c r="NDD70" s="129"/>
      <c r="NDE70" s="125"/>
      <c r="NDF70" s="126"/>
      <c r="NDG70" s="126"/>
      <c r="NDH70" s="126"/>
      <c r="NDI70" s="124"/>
      <c r="NDJ70" s="125"/>
      <c r="NDK70" s="129"/>
      <c r="NDL70" s="125"/>
      <c r="NDM70" s="126"/>
      <c r="NDN70" s="126"/>
      <c r="NDO70" s="126"/>
      <c r="NDP70" s="124"/>
      <c r="NDQ70" s="125"/>
      <c r="NDR70" s="129"/>
      <c r="NDS70" s="125"/>
      <c r="NDT70" s="126"/>
      <c r="NDU70" s="126"/>
      <c r="NDV70" s="126"/>
      <c r="NDW70" s="124"/>
      <c r="NDX70" s="125"/>
      <c r="NDY70" s="129"/>
      <c r="NDZ70" s="125"/>
      <c r="NEA70" s="126"/>
      <c r="NEB70" s="126"/>
      <c r="NEC70" s="126"/>
      <c r="NED70" s="124"/>
      <c r="NEE70" s="125"/>
      <c r="NEF70" s="129"/>
      <c r="NEG70" s="125"/>
      <c r="NEH70" s="126"/>
      <c r="NEI70" s="126"/>
      <c r="NEJ70" s="126"/>
      <c r="NEK70" s="124"/>
      <c r="NEL70" s="125"/>
      <c r="NEM70" s="129"/>
      <c r="NEN70" s="125"/>
      <c r="NEO70" s="126"/>
      <c r="NEP70" s="126"/>
      <c r="NEQ70" s="126"/>
      <c r="NER70" s="124"/>
      <c r="NES70" s="125"/>
      <c r="NET70" s="129"/>
      <c r="NEU70" s="125"/>
      <c r="NEV70" s="126"/>
      <c r="NEW70" s="126"/>
      <c r="NEX70" s="126"/>
      <c r="NEY70" s="124"/>
      <c r="NEZ70" s="125"/>
      <c r="NFA70" s="129"/>
      <c r="NFB70" s="125"/>
      <c r="NFC70" s="126"/>
      <c r="NFD70" s="126"/>
      <c r="NFE70" s="126"/>
      <c r="NFF70" s="124"/>
      <c r="NFG70" s="125"/>
      <c r="NFH70" s="129"/>
      <c r="NFI70" s="125"/>
      <c r="NFJ70" s="126"/>
      <c r="NFK70" s="126"/>
      <c r="NFL70" s="126"/>
      <c r="NFM70" s="124"/>
      <c r="NFN70" s="125"/>
      <c r="NFO70" s="129"/>
      <c r="NFP70" s="125"/>
      <c r="NFQ70" s="126"/>
      <c r="NFR70" s="126"/>
      <c r="NFS70" s="126"/>
      <c r="NFT70" s="124"/>
      <c r="NFU70" s="125"/>
      <c r="NFV70" s="129"/>
      <c r="NFW70" s="125"/>
      <c r="NFX70" s="126"/>
      <c r="NFY70" s="126"/>
      <c r="NFZ70" s="126"/>
      <c r="NGA70" s="124"/>
      <c r="NGB70" s="125"/>
      <c r="NGC70" s="129"/>
      <c r="NGD70" s="125"/>
      <c r="NGE70" s="126"/>
      <c r="NGF70" s="126"/>
      <c r="NGG70" s="126"/>
      <c r="NGH70" s="124"/>
      <c r="NGI70" s="125"/>
      <c r="NGJ70" s="129"/>
      <c r="NGK70" s="125"/>
      <c r="NGL70" s="126"/>
      <c r="NGM70" s="126"/>
      <c r="NGN70" s="126"/>
      <c r="NGO70" s="124"/>
      <c r="NGP70" s="125"/>
      <c r="NGQ70" s="129"/>
      <c r="NGR70" s="125"/>
      <c r="NGS70" s="126"/>
      <c r="NGT70" s="126"/>
      <c r="NGU70" s="126"/>
      <c r="NGV70" s="124"/>
      <c r="NGW70" s="125"/>
      <c r="NGX70" s="129"/>
      <c r="NGY70" s="125"/>
      <c r="NGZ70" s="126"/>
      <c r="NHA70" s="126"/>
      <c r="NHB70" s="126"/>
      <c r="NHC70" s="124"/>
      <c r="NHD70" s="125"/>
      <c r="NHE70" s="129"/>
      <c r="NHF70" s="125"/>
      <c r="NHG70" s="126"/>
      <c r="NHH70" s="126"/>
      <c r="NHI70" s="126"/>
      <c r="NHJ70" s="124"/>
      <c r="NHK70" s="125"/>
      <c r="NHL70" s="129"/>
      <c r="NHM70" s="125"/>
      <c r="NHN70" s="126"/>
      <c r="NHO70" s="126"/>
      <c r="NHP70" s="126"/>
      <c r="NHQ70" s="124"/>
      <c r="NHR70" s="125"/>
      <c r="NHS70" s="129"/>
      <c r="NHT70" s="125"/>
      <c r="NHU70" s="126"/>
      <c r="NHV70" s="126"/>
      <c r="NHW70" s="126"/>
      <c r="NHX70" s="124"/>
      <c r="NHY70" s="125"/>
      <c r="NHZ70" s="129"/>
      <c r="NIA70" s="125"/>
      <c r="NIB70" s="126"/>
      <c r="NIC70" s="126"/>
      <c r="NID70" s="126"/>
      <c r="NIE70" s="124"/>
      <c r="NIF70" s="125"/>
      <c r="NIG70" s="129"/>
      <c r="NIH70" s="125"/>
      <c r="NII70" s="126"/>
      <c r="NIJ70" s="126"/>
      <c r="NIK70" s="126"/>
      <c r="NIL70" s="124"/>
      <c r="NIM70" s="125"/>
      <c r="NIN70" s="129"/>
      <c r="NIO70" s="125"/>
      <c r="NIP70" s="126"/>
      <c r="NIQ70" s="126"/>
      <c r="NIR70" s="126"/>
      <c r="NIS70" s="124"/>
      <c r="NIT70" s="125"/>
      <c r="NIU70" s="129"/>
      <c r="NIV70" s="125"/>
      <c r="NIW70" s="126"/>
      <c r="NIX70" s="126"/>
      <c r="NIY70" s="126"/>
      <c r="NIZ70" s="124"/>
      <c r="NJA70" s="125"/>
      <c r="NJB70" s="129"/>
      <c r="NJC70" s="125"/>
      <c r="NJD70" s="126"/>
      <c r="NJE70" s="126"/>
      <c r="NJF70" s="126"/>
      <c r="NJG70" s="124"/>
      <c r="NJH70" s="125"/>
      <c r="NJI70" s="129"/>
      <c r="NJJ70" s="125"/>
      <c r="NJK70" s="126"/>
      <c r="NJL70" s="126"/>
      <c r="NJM70" s="126"/>
      <c r="NJN70" s="124"/>
      <c r="NJO70" s="125"/>
      <c r="NJP70" s="129"/>
      <c r="NJQ70" s="125"/>
      <c r="NJR70" s="126"/>
      <c r="NJS70" s="126"/>
      <c r="NJT70" s="126"/>
      <c r="NJU70" s="124"/>
      <c r="NJV70" s="125"/>
      <c r="NJW70" s="129"/>
      <c r="NJX70" s="125"/>
      <c r="NJY70" s="126"/>
      <c r="NJZ70" s="126"/>
      <c r="NKA70" s="126"/>
      <c r="NKB70" s="124"/>
      <c r="NKC70" s="125"/>
      <c r="NKD70" s="129"/>
      <c r="NKE70" s="125"/>
      <c r="NKF70" s="126"/>
      <c r="NKG70" s="126"/>
      <c r="NKH70" s="126"/>
      <c r="NKI70" s="124"/>
      <c r="NKJ70" s="125"/>
      <c r="NKK70" s="129"/>
      <c r="NKL70" s="125"/>
      <c r="NKM70" s="126"/>
      <c r="NKN70" s="126"/>
      <c r="NKO70" s="126"/>
      <c r="NKP70" s="124"/>
      <c r="NKQ70" s="125"/>
      <c r="NKR70" s="129"/>
      <c r="NKS70" s="125"/>
      <c r="NKT70" s="126"/>
      <c r="NKU70" s="126"/>
      <c r="NKV70" s="126"/>
      <c r="NKW70" s="124"/>
      <c r="NKX70" s="125"/>
      <c r="NKY70" s="129"/>
      <c r="NKZ70" s="125"/>
      <c r="NLA70" s="126"/>
      <c r="NLB70" s="126"/>
      <c r="NLC70" s="126"/>
      <c r="NLD70" s="124"/>
      <c r="NLE70" s="125"/>
      <c r="NLF70" s="129"/>
      <c r="NLG70" s="125"/>
      <c r="NLH70" s="126"/>
      <c r="NLI70" s="126"/>
      <c r="NLJ70" s="126"/>
      <c r="NLK70" s="124"/>
      <c r="NLL70" s="125"/>
      <c r="NLM70" s="129"/>
      <c r="NLN70" s="125"/>
      <c r="NLO70" s="126"/>
      <c r="NLP70" s="126"/>
      <c r="NLQ70" s="126"/>
      <c r="NLR70" s="124"/>
      <c r="NLS70" s="125"/>
      <c r="NLT70" s="129"/>
      <c r="NLU70" s="125"/>
      <c r="NLV70" s="126"/>
      <c r="NLW70" s="126"/>
      <c r="NLX70" s="126"/>
      <c r="NLY70" s="124"/>
      <c r="NLZ70" s="125"/>
      <c r="NMA70" s="129"/>
      <c r="NMB70" s="125"/>
      <c r="NMC70" s="126"/>
      <c r="NMD70" s="126"/>
      <c r="NME70" s="126"/>
      <c r="NMF70" s="124"/>
      <c r="NMG70" s="125"/>
      <c r="NMH70" s="129"/>
      <c r="NMI70" s="125"/>
      <c r="NMJ70" s="126"/>
      <c r="NMK70" s="126"/>
      <c r="NML70" s="126"/>
      <c r="NMM70" s="124"/>
      <c r="NMN70" s="125"/>
      <c r="NMO70" s="129"/>
      <c r="NMP70" s="125"/>
      <c r="NMQ70" s="126"/>
      <c r="NMR70" s="126"/>
      <c r="NMS70" s="126"/>
      <c r="NMT70" s="124"/>
      <c r="NMU70" s="125"/>
      <c r="NMV70" s="129"/>
      <c r="NMW70" s="125"/>
      <c r="NMX70" s="126"/>
      <c r="NMY70" s="126"/>
      <c r="NMZ70" s="126"/>
      <c r="NNA70" s="124"/>
      <c r="NNB70" s="125"/>
      <c r="NNC70" s="129"/>
      <c r="NND70" s="125"/>
      <c r="NNE70" s="126"/>
      <c r="NNF70" s="126"/>
      <c r="NNG70" s="126"/>
      <c r="NNH70" s="124"/>
      <c r="NNI70" s="125"/>
      <c r="NNJ70" s="129"/>
      <c r="NNK70" s="125"/>
      <c r="NNL70" s="126"/>
      <c r="NNM70" s="126"/>
      <c r="NNN70" s="126"/>
      <c r="NNO70" s="124"/>
      <c r="NNP70" s="125"/>
      <c r="NNQ70" s="129"/>
      <c r="NNR70" s="125"/>
      <c r="NNS70" s="126"/>
      <c r="NNT70" s="126"/>
      <c r="NNU70" s="126"/>
      <c r="NNV70" s="124"/>
      <c r="NNW70" s="125"/>
      <c r="NNX70" s="129"/>
      <c r="NNY70" s="125"/>
      <c r="NNZ70" s="126"/>
      <c r="NOA70" s="126"/>
      <c r="NOB70" s="126"/>
      <c r="NOC70" s="124"/>
      <c r="NOD70" s="125"/>
      <c r="NOE70" s="129"/>
      <c r="NOF70" s="125"/>
      <c r="NOG70" s="126"/>
      <c r="NOH70" s="126"/>
      <c r="NOI70" s="126"/>
      <c r="NOJ70" s="124"/>
      <c r="NOK70" s="125"/>
      <c r="NOL70" s="129"/>
      <c r="NOM70" s="125"/>
      <c r="NON70" s="126"/>
      <c r="NOO70" s="126"/>
      <c r="NOP70" s="126"/>
      <c r="NOQ70" s="124"/>
      <c r="NOR70" s="125"/>
      <c r="NOS70" s="129"/>
      <c r="NOT70" s="125"/>
      <c r="NOU70" s="126"/>
      <c r="NOV70" s="126"/>
      <c r="NOW70" s="126"/>
      <c r="NOX70" s="124"/>
      <c r="NOY70" s="125"/>
      <c r="NOZ70" s="129"/>
      <c r="NPA70" s="125"/>
      <c r="NPB70" s="126"/>
      <c r="NPC70" s="126"/>
      <c r="NPD70" s="126"/>
      <c r="NPE70" s="124"/>
      <c r="NPF70" s="125"/>
      <c r="NPG70" s="129"/>
      <c r="NPH70" s="125"/>
      <c r="NPI70" s="126"/>
      <c r="NPJ70" s="126"/>
      <c r="NPK70" s="126"/>
      <c r="NPL70" s="124"/>
      <c r="NPM70" s="125"/>
      <c r="NPN70" s="129"/>
      <c r="NPO70" s="125"/>
      <c r="NPP70" s="126"/>
      <c r="NPQ70" s="126"/>
      <c r="NPR70" s="126"/>
      <c r="NPS70" s="124"/>
      <c r="NPT70" s="125"/>
      <c r="NPU70" s="129"/>
      <c r="NPV70" s="125"/>
      <c r="NPW70" s="126"/>
      <c r="NPX70" s="126"/>
      <c r="NPY70" s="126"/>
      <c r="NPZ70" s="124"/>
      <c r="NQA70" s="125"/>
      <c r="NQB70" s="129"/>
      <c r="NQC70" s="125"/>
      <c r="NQD70" s="126"/>
      <c r="NQE70" s="126"/>
      <c r="NQF70" s="126"/>
      <c r="NQG70" s="124"/>
      <c r="NQH70" s="125"/>
      <c r="NQI70" s="129"/>
      <c r="NQJ70" s="125"/>
      <c r="NQK70" s="126"/>
      <c r="NQL70" s="126"/>
      <c r="NQM70" s="126"/>
      <c r="NQN70" s="124"/>
      <c r="NQO70" s="125"/>
      <c r="NQP70" s="129"/>
      <c r="NQQ70" s="125"/>
      <c r="NQR70" s="126"/>
      <c r="NQS70" s="126"/>
      <c r="NQT70" s="126"/>
      <c r="NQU70" s="124"/>
      <c r="NQV70" s="125"/>
      <c r="NQW70" s="129"/>
      <c r="NQX70" s="125"/>
      <c r="NQY70" s="126"/>
      <c r="NQZ70" s="126"/>
      <c r="NRA70" s="126"/>
      <c r="NRB70" s="124"/>
      <c r="NRC70" s="125"/>
      <c r="NRD70" s="129"/>
      <c r="NRE70" s="125"/>
      <c r="NRF70" s="126"/>
      <c r="NRG70" s="126"/>
      <c r="NRH70" s="126"/>
      <c r="NRI70" s="124"/>
      <c r="NRJ70" s="125"/>
      <c r="NRK70" s="129"/>
      <c r="NRL70" s="125"/>
      <c r="NRM70" s="126"/>
      <c r="NRN70" s="126"/>
      <c r="NRO70" s="126"/>
      <c r="NRP70" s="124"/>
      <c r="NRQ70" s="125"/>
      <c r="NRR70" s="129"/>
      <c r="NRS70" s="125"/>
      <c r="NRT70" s="126"/>
      <c r="NRU70" s="126"/>
      <c r="NRV70" s="126"/>
      <c r="NRW70" s="124"/>
      <c r="NRX70" s="125"/>
      <c r="NRY70" s="129"/>
      <c r="NRZ70" s="125"/>
      <c r="NSA70" s="126"/>
      <c r="NSB70" s="126"/>
      <c r="NSC70" s="126"/>
      <c r="NSD70" s="124"/>
      <c r="NSE70" s="125"/>
      <c r="NSF70" s="129"/>
      <c r="NSG70" s="125"/>
      <c r="NSH70" s="126"/>
      <c r="NSI70" s="126"/>
      <c r="NSJ70" s="126"/>
      <c r="NSK70" s="124"/>
      <c r="NSL70" s="125"/>
      <c r="NSM70" s="129"/>
      <c r="NSN70" s="125"/>
      <c r="NSO70" s="126"/>
      <c r="NSP70" s="126"/>
      <c r="NSQ70" s="126"/>
      <c r="NSR70" s="124"/>
      <c r="NSS70" s="125"/>
      <c r="NST70" s="129"/>
      <c r="NSU70" s="125"/>
      <c r="NSV70" s="126"/>
      <c r="NSW70" s="126"/>
      <c r="NSX70" s="126"/>
      <c r="NSY70" s="124"/>
      <c r="NSZ70" s="125"/>
      <c r="NTA70" s="129"/>
      <c r="NTB70" s="125"/>
      <c r="NTC70" s="126"/>
      <c r="NTD70" s="126"/>
      <c r="NTE70" s="126"/>
      <c r="NTF70" s="124"/>
      <c r="NTG70" s="125"/>
      <c r="NTH70" s="129"/>
      <c r="NTI70" s="125"/>
      <c r="NTJ70" s="126"/>
      <c r="NTK70" s="126"/>
      <c r="NTL70" s="126"/>
      <c r="NTM70" s="124"/>
      <c r="NTN70" s="125"/>
      <c r="NTO70" s="129"/>
      <c r="NTP70" s="125"/>
      <c r="NTQ70" s="126"/>
      <c r="NTR70" s="126"/>
      <c r="NTS70" s="126"/>
      <c r="NTT70" s="124"/>
      <c r="NTU70" s="125"/>
      <c r="NTV70" s="129"/>
      <c r="NTW70" s="125"/>
      <c r="NTX70" s="126"/>
      <c r="NTY70" s="126"/>
      <c r="NTZ70" s="126"/>
      <c r="NUA70" s="124"/>
      <c r="NUB70" s="125"/>
      <c r="NUC70" s="129"/>
      <c r="NUD70" s="125"/>
      <c r="NUE70" s="126"/>
      <c r="NUF70" s="126"/>
      <c r="NUG70" s="126"/>
      <c r="NUH70" s="124"/>
      <c r="NUI70" s="125"/>
      <c r="NUJ70" s="129"/>
      <c r="NUK70" s="125"/>
      <c r="NUL70" s="126"/>
      <c r="NUM70" s="126"/>
      <c r="NUN70" s="126"/>
      <c r="NUO70" s="124"/>
      <c r="NUP70" s="125"/>
      <c r="NUQ70" s="129"/>
      <c r="NUR70" s="125"/>
      <c r="NUS70" s="126"/>
      <c r="NUT70" s="126"/>
      <c r="NUU70" s="126"/>
      <c r="NUV70" s="124"/>
      <c r="NUW70" s="125"/>
      <c r="NUX70" s="129"/>
      <c r="NUY70" s="125"/>
      <c r="NUZ70" s="126"/>
      <c r="NVA70" s="126"/>
      <c r="NVB70" s="126"/>
      <c r="NVC70" s="124"/>
      <c r="NVD70" s="125"/>
      <c r="NVE70" s="129"/>
      <c r="NVF70" s="125"/>
      <c r="NVG70" s="126"/>
      <c r="NVH70" s="126"/>
      <c r="NVI70" s="126"/>
      <c r="NVJ70" s="124"/>
      <c r="NVK70" s="125"/>
      <c r="NVL70" s="129"/>
      <c r="NVM70" s="125"/>
      <c r="NVN70" s="126"/>
      <c r="NVO70" s="126"/>
      <c r="NVP70" s="126"/>
      <c r="NVQ70" s="124"/>
      <c r="NVR70" s="125"/>
      <c r="NVS70" s="129"/>
      <c r="NVT70" s="125"/>
      <c r="NVU70" s="126"/>
      <c r="NVV70" s="126"/>
      <c r="NVW70" s="126"/>
      <c r="NVX70" s="124"/>
      <c r="NVY70" s="125"/>
      <c r="NVZ70" s="129"/>
      <c r="NWA70" s="125"/>
      <c r="NWB70" s="126"/>
      <c r="NWC70" s="126"/>
      <c r="NWD70" s="126"/>
      <c r="NWE70" s="124"/>
      <c r="NWF70" s="125"/>
      <c r="NWG70" s="129"/>
      <c r="NWH70" s="125"/>
      <c r="NWI70" s="126"/>
      <c r="NWJ70" s="126"/>
      <c r="NWK70" s="126"/>
      <c r="NWL70" s="124"/>
      <c r="NWM70" s="125"/>
      <c r="NWN70" s="129"/>
      <c r="NWO70" s="125"/>
      <c r="NWP70" s="126"/>
      <c r="NWQ70" s="126"/>
      <c r="NWR70" s="126"/>
      <c r="NWS70" s="124"/>
      <c r="NWT70" s="125"/>
      <c r="NWU70" s="129"/>
      <c r="NWV70" s="125"/>
      <c r="NWW70" s="126"/>
      <c r="NWX70" s="126"/>
      <c r="NWY70" s="126"/>
      <c r="NWZ70" s="124"/>
      <c r="NXA70" s="125"/>
      <c r="NXB70" s="129"/>
      <c r="NXC70" s="125"/>
      <c r="NXD70" s="126"/>
      <c r="NXE70" s="126"/>
      <c r="NXF70" s="126"/>
      <c r="NXG70" s="124"/>
      <c r="NXH70" s="125"/>
      <c r="NXI70" s="129"/>
      <c r="NXJ70" s="125"/>
      <c r="NXK70" s="126"/>
      <c r="NXL70" s="126"/>
      <c r="NXM70" s="126"/>
      <c r="NXN70" s="124"/>
      <c r="NXO70" s="125"/>
      <c r="NXP70" s="129"/>
      <c r="NXQ70" s="125"/>
      <c r="NXR70" s="126"/>
      <c r="NXS70" s="126"/>
      <c r="NXT70" s="126"/>
      <c r="NXU70" s="124"/>
      <c r="NXV70" s="125"/>
      <c r="NXW70" s="129"/>
      <c r="NXX70" s="125"/>
      <c r="NXY70" s="126"/>
      <c r="NXZ70" s="126"/>
      <c r="NYA70" s="126"/>
      <c r="NYB70" s="124"/>
      <c r="NYC70" s="125"/>
      <c r="NYD70" s="129"/>
      <c r="NYE70" s="125"/>
      <c r="NYF70" s="126"/>
      <c r="NYG70" s="126"/>
      <c r="NYH70" s="126"/>
      <c r="NYI70" s="124"/>
      <c r="NYJ70" s="125"/>
      <c r="NYK70" s="129"/>
      <c r="NYL70" s="125"/>
      <c r="NYM70" s="126"/>
      <c r="NYN70" s="126"/>
      <c r="NYO70" s="126"/>
      <c r="NYP70" s="124"/>
      <c r="NYQ70" s="125"/>
      <c r="NYR70" s="129"/>
      <c r="NYS70" s="125"/>
      <c r="NYT70" s="126"/>
      <c r="NYU70" s="126"/>
      <c r="NYV70" s="126"/>
      <c r="NYW70" s="124"/>
      <c r="NYX70" s="125"/>
      <c r="NYY70" s="129"/>
      <c r="NYZ70" s="125"/>
      <c r="NZA70" s="126"/>
      <c r="NZB70" s="126"/>
      <c r="NZC70" s="126"/>
      <c r="NZD70" s="124"/>
      <c r="NZE70" s="125"/>
      <c r="NZF70" s="129"/>
      <c r="NZG70" s="125"/>
      <c r="NZH70" s="126"/>
      <c r="NZI70" s="126"/>
      <c r="NZJ70" s="126"/>
      <c r="NZK70" s="124"/>
      <c r="NZL70" s="125"/>
      <c r="NZM70" s="129"/>
      <c r="NZN70" s="125"/>
      <c r="NZO70" s="126"/>
      <c r="NZP70" s="126"/>
      <c r="NZQ70" s="126"/>
      <c r="NZR70" s="124"/>
      <c r="NZS70" s="125"/>
      <c r="NZT70" s="129"/>
      <c r="NZU70" s="125"/>
      <c r="NZV70" s="126"/>
      <c r="NZW70" s="126"/>
      <c r="NZX70" s="126"/>
      <c r="NZY70" s="124"/>
      <c r="NZZ70" s="125"/>
      <c r="OAA70" s="129"/>
      <c r="OAB70" s="125"/>
      <c r="OAC70" s="126"/>
      <c r="OAD70" s="126"/>
      <c r="OAE70" s="126"/>
      <c r="OAF70" s="124"/>
      <c r="OAG70" s="125"/>
      <c r="OAH70" s="129"/>
      <c r="OAI70" s="125"/>
      <c r="OAJ70" s="126"/>
      <c r="OAK70" s="126"/>
      <c r="OAL70" s="126"/>
      <c r="OAM70" s="124"/>
      <c r="OAN70" s="125"/>
      <c r="OAO70" s="129"/>
      <c r="OAP70" s="125"/>
      <c r="OAQ70" s="126"/>
      <c r="OAR70" s="126"/>
      <c r="OAS70" s="126"/>
      <c r="OAT70" s="124"/>
      <c r="OAU70" s="125"/>
      <c r="OAV70" s="129"/>
      <c r="OAW70" s="125"/>
      <c r="OAX70" s="126"/>
      <c r="OAY70" s="126"/>
      <c r="OAZ70" s="126"/>
      <c r="OBA70" s="124"/>
      <c r="OBB70" s="125"/>
      <c r="OBC70" s="129"/>
      <c r="OBD70" s="125"/>
      <c r="OBE70" s="126"/>
      <c r="OBF70" s="126"/>
      <c r="OBG70" s="126"/>
      <c r="OBH70" s="124"/>
      <c r="OBI70" s="125"/>
      <c r="OBJ70" s="129"/>
      <c r="OBK70" s="125"/>
      <c r="OBL70" s="126"/>
      <c r="OBM70" s="126"/>
      <c r="OBN70" s="126"/>
      <c r="OBO70" s="124"/>
      <c r="OBP70" s="125"/>
      <c r="OBQ70" s="129"/>
      <c r="OBR70" s="125"/>
      <c r="OBS70" s="126"/>
      <c r="OBT70" s="126"/>
      <c r="OBU70" s="126"/>
      <c r="OBV70" s="124"/>
      <c r="OBW70" s="125"/>
      <c r="OBX70" s="129"/>
      <c r="OBY70" s="125"/>
      <c r="OBZ70" s="126"/>
      <c r="OCA70" s="126"/>
      <c r="OCB70" s="126"/>
      <c r="OCC70" s="124"/>
      <c r="OCD70" s="125"/>
      <c r="OCE70" s="129"/>
      <c r="OCF70" s="125"/>
      <c r="OCG70" s="126"/>
      <c r="OCH70" s="126"/>
      <c r="OCI70" s="126"/>
      <c r="OCJ70" s="124"/>
      <c r="OCK70" s="125"/>
      <c r="OCL70" s="129"/>
      <c r="OCM70" s="125"/>
      <c r="OCN70" s="126"/>
      <c r="OCO70" s="126"/>
      <c r="OCP70" s="126"/>
      <c r="OCQ70" s="124"/>
      <c r="OCR70" s="125"/>
      <c r="OCS70" s="129"/>
      <c r="OCT70" s="125"/>
      <c r="OCU70" s="126"/>
      <c r="OCV70" s="126"/>
      <c r="OCW70" s="126"/>
      <c r="OCX70" s="124"/>
      <c r="OCY70" s="125"/>
      <c r="OCZ70" s="129"/>
      <c r="ODA70" s="125"/>
      <c r="ODB70" s="126"/>
      <c r="ODC70" s="126"/>
      <c r="ODD70" s="126"/>
      <c r="ODE70" s="124"/>
      <c r="ODF70" s="125"/>
      <c r="ODG70" s="129"/>
      <c r="ODH70" s="125"/>
      <c r="ODI70" s="126"/>
      <c r="ODJ70" s="126"/>
      <c r="ODK70" s="126"/>
      <c r="ODL70" s="124"/>
      <c r="ODM70" s="125"/>
      <c r="ODN70" s="129"/>
      <c r="ODO70" s="125"/>
      <c r="ODP70" s="126"/>
      <c r="ODQ70" s="126"/>
      <c r="ODR70" s="126"/>
      <c r="ODS70" s="124"/>
      <c r="ODT70" s="125"/>
      <c r="ODU70" s="129"/>
      <c r="ODV70" s="125"/>
      <c r="ODW70" s="126"/>
      <c r="ODX70" s="126"/>
      <c r="ODY70" s="126"/>
      <c r="ODZ70" s="124"/>
      <c r="OEA70" s="125"/>
      <c r="OEB70" s="129"/>
      <c r="OEC70" s="125"/>
      <c r="OED70" s="126"/>
      <c r="OEE70" s="126"/>
      <c r="OEF70" s="126"/>
      <c r="OEG70" s="124"/>
      <c r="OEH70" s="125"/>
      <c r="OEI70" s="129"/>
      <c r="OEJ70" s="125"/>
      <c r="OEK70" s="126"/>
      <c r="OEL70" s="126"/>
      <c r="OEM70" s="126"/>
      <c r="OEN70" s="124"/>
      <c r="OEO70" s="125"/>
      <c r="OEP70" s="129"/>
      <c r="OEQ70" s="125"/>
      <c r="OER70" s="126"/>
      <c r="OES70" s="126"/>
      <c r="OET70" s="126"/>
      <c r="OEU70" s="124"/>
      <c r="OEV70" s="125"/>
      <c r="OEW70" s="129"/>
      <c r="OEX70" s="125"/>
      <c r="OEY70" s="126"/>
      <c r="OEZ70" s="126"/>
      <c r="OFA70" s="126"/>
      <c r="OFB70" s="124"/>
      <c r="OFC70" s="125"/>
      <c r="OFD70" s="129"/>
      <c r="OFE70" s="125"/>
      <c r="OFF70" s="126"/>
      <c r="OFG70" s="126"/>
      <c r="OFH70" s="126"/>
      <c r="OFI70" s="124"/>
      <c r="OFJ70" s="125"/>
      <c r="OFK70" s="129"/>
      <c r="OFL70" s="125"/>
      <c r="OFM70" s="126"/>
      <c r="OFN70" s="126"/>
      <c r="OFO70" s="126"/>
      <c r="OFP70" s="124"/>
      <c r="OFQ70" s="125"/>
      <c r="OFR70" s="129"/>
      <c r="OFS70" s="125"/>
      <c r="OFT70" s="126"/>
      <c r="OFU70" s="126"/>
      <c r="OFV70" s="126"/>
      <c r="OFW70" s="124"/>
      <c r="OFX70" s="125"/>
      <c r="OFY70" s="129"/>
      <c r="OFZ70" s="125"/>
      <c r="OGA70" s="126"/>
      <c r="OGB70" s="126"/>
      <c r="OGC70" s="126"/>
      <c r="OGD70" s="124"/>
      <c r="OGE70" s="125"/>
      <c r="OGF70" s="129"/>
      <c r="OGG70" s="125"/>
      <c r="OGH70" s="126"/>
      <c r="OGI70" s="126"/>
      <c r="OGJ70" s="126"/>
      <c r="OGK70" s="124"/>
      <c r="OGL70" s="125"/>
      <c r="OGM70" s="129"/>
      <c r="OGN70" s="125"/>
      <c r="OGO70" s="126"/>
      <c r="OGP70" s="126"/>
      <c r="OGQ70" s="126"/>
      <c r="OGR70" s="124"/>
      <c r="OGS70" s="125"/>
      <c r="OGT70" s="129"/>
      <c r="OGU70" s="125"/>
      <c r="OGV70" s="126"/>
      <c r="OGW70" s="126"/>
      <c r="OGX70" s="126"/>
      <c r="OGY70" s="124"/>
      <c r="OGZ70" s="125"/>
      <c r="OHA70" s="129"/>
      <c r="OHB70" s="125"/>
      <c r="OHC70" s="126"/>
      <c r="OHD70" s="126"/>
      <c r="OHE70" s="126"/>
      <c r="OHF70" s="124"/>
      <c r="OHG70" s="125"/>
      <c r="OHH70" s="129"/>
      <c r="OHI70" s="125"/>
      <c r="OHJ70" s="126"/>
      <c r="OHK70" s="126"/>
      <c r="OHL70" s="126"/>
      <c r="OHM70" s="124"/>
      <c r="OHN70" s="125"/>
      <c r="OHO70" s="129"/>
      <c r="OHP70" s="125"/>
      <c r="OHQ70" s="126"/>
      <c r="OHR70" s="126"/>
      <c r="OHS70" s="126"/>
      <c r="OHT70" s="124"/>
      <c r="OHU70" s="125"/>
      <c r="OHV70" s="129"/>
      <c r="OHW70" s="125"/>
      <c r="OHX70" s="126"/>
      <c r="OHY70" s="126"/>
      <c r="OHZ70" s="126"/>
      <c r="OIA70" s="124"/>
      <c r="OIB70" s="125"/>
      <c r="OIC70" s="129"/>
      <c r="OID70" s="125"/>
      <c r="OIE70" s="126"/>
      <c r="OIF70" s="126"/>
      <c r="OIG70" s="126"/>
      <c r="OIH70" s="124"/>
      <c r="OII70" s="125"/>
      <c r="OIJ70" s="129"/>
      <c r="OIK70" s="125"/>
      <c r="OIL70" s="126"/>
      <c r="OIM70" s="126"/>
      <c r="OIN70" s="126"/>
      <c r="OIO70" s="124"/>
      <c r="OIP70" s="125"/>
      <c r="OIQ70" s="129"/>
      <c r="OIR70" s="125"/>
      <c r="OIS70" s="126"/>
      <c r="OIT70" s="126"/>
      <c r="OIU70" s="126"/>
      <c r="OIV70" s="124"/>
      <c r="OIW70" s="125"/>
      <c r="OIX70" s="129"/>
      <c r="OIY70" s="125"/>
      <c r="OIZ70" s="126"/>
      <c r="OJA70" s="126"/>
      <c r="OJB70" s="126"/>
      <c r="OJC70" s="124"/>
      <c r="OJD70" s="125"/>
      <c r="OJE70" s="129"/>
      <c r="OJF70" s="125"/>
      <c r="OJG70" s="126"/>
      <c r="OJH70" s="126"/>
      <c r="OJI70" s="126"/>
      <c r="OJJ70" s="124"/>
      <c r="OJK70" s="125"/>
      <c r="OJL70" s="129"/>
      <c r="OJM70" s="125"/>
      <c r="OJN70" s="126"/>
      <c r="OJO70" s="126"/>
      <c r="OJP70" s="126"/>
      <c r="OJQ70" s="124"/>
      <c r="OJR70" s="125"/>
      <c r="OJS70" s="129"/>
      <c r="OJT70" s="125"/>
      <c r="OJU70" s="126"/>
      <c r="OJV70" s="126"/>
      <c r="OJW70" s="126"/>
      <c r="OJX70" s="124"/>
      <c r="OJY70" s="125"/>
      <c r="OJZ70" s="129"/>
      <c r="OKA70" s="125"/>
      <c r="OKB70" s="126"/>
      <c r="OKC70" s="126"/>
      <c r="OKD70" s="126"/>
      <c r="OKE70" s="124"/>
      <c r="OKF70" s="125"/>
      <c r="OKG70" s="129"/>
      <c r="OKH70" s="125"/>
      <c r="OKI70" s="126"/>
      <c r="OKJ70" s="126"/>
      <c r="OKK70" s="126"/>
      <c r="OKL70" s="124"/>
      <c r="OKM70" s="125"/>
      <c r="OKN70" s="129"/>
      <c r="OKO70" s="125"/>
      <c r="OKP70" s="126"/>
      <c r="OKQ70" s="126"/>
      <c r="OKR70" s="126"/>
      <c r="OKS70" s="124"/>
      <c r="OKT70" s="125"/>
      <c r="OKU70" s="129"/>
      <c r="OKV70" s="125"/>
      <c r="OKW70" s="126"/>
      <c r="OKX70" s="126"/>
      <c r="OKY70" s="126"/>
      <c r="OKZ70" s="124"/>
      <c r="OLA70" s="125"/>
      <c r="OLB70" s="129"/>
      <c r="OLC70" s="125"/>
      <c r="OLD70" s="126"/>
      <c r="OLE70" s="126"/>
      <c r="OLF70" s="126"/>
      <c r="OLG70" s="124"/>
      <c r="OLH70" s="125"/>
      <c r="OLI70" s="129"/>
      <c r="OLJ70" s="125"/>
      <c r="OLK70" s="126"/>
      <c r="OLL70" s="126"/>
      <c r="OLM70" s="126"/>
      <c r="OLN70" s="124"/>
      <c r="OLO70" s="125"/>
      <c r="OLP70" s="129"/>
      <c r="OLQ70" s="125"/>
      <c r="OLR70" s="126"/>
      <c r="OLS70" s="126"/>
      <c r="OLT70" s="126"/>
      <c r="OLU70" s="124"/>
      <c r="OLV70" s="125"/>
      <c r="OLW70" s="129"/>
      <c r="OLX70" s="125"/>
      <c r="OLY70" s="126"/>
      <c r="OLZ70" s="126"/>
      <c r="OMA70" s="126"/>
      <c r="OMB70" s="124"/>
      <c r="OMC70" s="125"/>
      <c r="OMD70" s="129"/>
      <c r="OME70" s="125"/>
      <c r="OMF70" s="126"/>
      <c r="OMG70" s="126"/>
      <c r="OMH70" s="126"/>
      <c r="OMI70" s="124"/>
      <c r="OMJ70" s="125"/>
      <c r="OMK70" s="129"/>
      <c r="OML70" s="125"/>
      <c r="OMM70" s="126"/>
      <c r="OMN70" s="126"/>
      <c r="OMO70" s="126"/>
      <c r="OMP70" s="124"/>
      <c r="OMQ70" s="125"/>
      <c r="OMR70" s="129"/>
      <c r="OMS70" s="125"/>
      <c r="OMT70" s="126"/>
      <c r="OMU70" s="126"/>
      <c r="OMV70" s="126"/>
      <c r="OMW70" s="124"/>
      <c r="OMX70" s="125"/>
      <c r="OMY70" s="129"/>
      <c r="OMZ70" s="125"/>
      <c r="ONA70" s="126"/>
      <c r="ONB70" s="126"/>
      <c r="ONC70" s="126"/>
      <c r="OND70" s="124"/>
      <c r="ONE70" s="125"/>
      <c r="ONF70" s="129"/>
      <c r="ONG70" s="125"/>
      <c r="ONH70" s="126"/>
      <c r="ONI70" s="126"/>
      <c r="ONJ70" s="126"/>
      <c r="ONK70" s="124"/>
      <c r="ONL70" s="125"/>
      <c r="ONM70" s="129"/>
      <c r="ONN70" s="125"/>
      <c r="ONO70" s="126"/>
      <c r="ONP70" s="126"/>
      <c r="ONQ70" s="126"/>
      <c r="ONR70" s="124"/>
      <c r="ONS70" s="125"/>
      <c r="ONT70" s="129"/>
      <c r="ONU70" s="125"/>
      <c r="ONV70" s="126"/>
      <c r="ONW70" s="126"/>
      <c r="ONX70" s="126"/>
      <c r="ONY70" s="124"/>
      <c r="ONZ70" s="125"/>
      <c r="OOA70" s="129"/>
      <c r="OOB70" s="125"/>
      <c r="OOC70" s="126"/>
      <c r="OOD70" s="126"/>
      <c r="OOE70" s="126"/>
      <c r="OOF70" s="124"/>
      <c r="OOG70" s="125"/>
      <c r="OOH70" s="129"/>
      <c r="OOI70" s="125"/>
      <c r="OOJ70" s="126"/>
      <c r="OOK70" s="126"/>
      <c r="OOL70" s="126"/>
      <c r="OOM70" s="124"/>
      <c r="OON70" s="125"/>
      <c r="OOO70" s="129"/>
      <c r="OOP70" s="125"/>
      <c r="OOQ70" s="126"/>
      <c r="OOR70" s="126"/>
      <c r="OOS70" s="126"/>
      <c r="OOT70" s="124"/>
      <c r="OOU70" s="125"/>
      <c r="OOV70" s="129"/>
      <c r="OOW70" s="125"/>
      <c r="OOX70" s="126"/>
      <c r="OOY70" s="126"/>
      <c r="OOZ70" s="126"/>
      <c r="OPA70" s="124"/>
      <c r="OPB70" s="125"/>
      <c r="OPC70" s="129"/>
      <c r="OPD70" s="125"/>
      <c r="OPE70" s="126"/>
      <c r="OPF70" s="126"/>
      <c r="OPG70" s="126"/>
      <c r="OPH70" s="124"/>
      <c r="OPI70" s="125"/>
      <c r="OPJ70" s="129"/>
      <c r="OPK70" s="125"/>
      <c r="OPL70" s="126"/>
      <c r="OPM70" s="126"/>
      <c r="OPN70" s="126"/>
      <c r="OPO70" s="124"/>
      <c r="OPP70" s="125"/>
      <c r="OPQ70" s="129"/>
      <c r="OPR70" s="125"/>
      <c r="OPS70" s="126"/>
      <c r="OPT70" s="126"/>
      <c r="OPU70" s="126"/>
      <c r="OPV70" s="124"/>
      <c r="OPW70" s="125"/>
      <c r="OPX70" s="129"/>
      <c r="OPY70" s="125"/>
      <c r="OPZ70" s="126"/>
      <c r="OQA70" s="126"/>
      <c r="OQB70" s="126"/>
      <c r="OQC70" s="124"/>
      <c r="OQD70" s="125"/>
      <c r="OQE70" s="129"/>
      <c r="OQF70" s="125"/>
      <c r="OQG70" s="126"/>
      <c r="OQH70" s="126"/>
      <c r="OQI70" s="126"/>
      <c r="OQJ70" s="124"/>
      <c r="OQK70" s="125"/>
      <c r="OQL70" s="129"/>
      <c r="OQM70" s="125"/>
      <c r="OQN70" s="126"/>
      <c r="OQO70" s="126"/>
      <c r="OQP70" s="126"/>
      <c r="OQQ70" s="124"/>
      <c r="OQR70" s="125"/>
      <c r="OQS70" s="129"/>
      <c r="OQT70" s="125"/>
      <c r="OQU70" s="126"/>
      <c r="OQV70" s="126"/>
      <c r="OQW70" s="126"/>
      <c r="OQX70" s="124"/>
      <c r="OQY70" s="125"/>
      <c r="OQZ70" s="129"/>
      <c r="ORA70" s="125"/>
      <c r="ORB70" s="126"/>
      <c r="ORC70" s="126"/>
      <c r="ORD70" s="126"/>
      <c r="ORE70" s="124"/>
      <c r="ORF70" s="125"/>
      <c r="ORG70" s="129"/>
      <c r="ORH70" s="125"/>
      <c r="ORI70" s="126"/>
      <c r="ORJ70" s="126"/>
      <c r="ORK70" s="126"/>
      <c r="ORL70" s="124"/>
      <c r="ORM70" s="125"/>
      <c r="ORN70" s="129"/>
      <c r="ORO70" s="125"/>
      <c r="ORP70" s="126"/>
      <c r="ORQ70" s="126"/>
      <c r="ORR70" s="126"/>
      <c r="ORS70" s="124"/>
      <c r="ORT70" s="125"/>
      <c r="ORU70" s="129"/>
      <c r="ORV70" s="125"/>
      <c r="ORW70" s="126"/>
      <c r="ORX70" s="126"/>
      <c r="ORY70" s="126"/>
      <c r="ORZ70" s="124"/>
      <c r="OSA70" s="125"/>
      <c r="OSB70" s="129"/>
      <c r="OSC70" s="125"/>
      <c r="OSD70" s="126"/>
      <c r="OSE70" s="126"/>
      <c r="OSF70" s="126"/>
      <c r="OSG70" s="124"/>
      <c r="OSH70" s="125"/>
      <c r="OSI70" s="129"/>
      <c r="OSJ70" s="125"/>
      <c r="OSK70" s="126"/>
      <c r="OSL70" s="126"/>
      <c r="OSM70" s="126"/>
      <c r="OSN70" s="124"/>
      <c r="OSO70" s="125"/>
      <c r="OSP70" s="129"/>
      <c r="OSQ70" s="125"/>
      <c r="OSR70" s="126"/>
      <c r="OSS70" s="126"/>
      <c r="OST70" s="126"/>
      <c r="OSU70" s="124"/>
      <c r="OSV70" s="125"/>
      <c r="OSW70" s="129"/>
      <c r="OSX70" s="125"/>
      <c r="OSY70" s="126"/>
      <c r="OSZ70" s="126"/>
      <c r="OTA70" s="126"/>
      <c r="OTB70" s="124"/>
      <c r="OTC70" s="125"/>
      <c r="OTD70" s="129"/>
      <c r="OTE70" s="125"/>
      <c r="OTF70" s="126"/>
      <c r="OTG70" s="126"/>
      <c r="OTH70" s="126"/>
      <c r="OTI70" s="124"/>
      <c r="OTJ70" s="125"/>
      <c r="OTK70" s="129"/>
      <c r="OTL70" s="125"/>
      <c r="OTM70" s="126"/>
      <c r="OTN70" s="126"/>
      <c r="OTO70" s="126"/>
      <c r="OTP70" s="124"/>
      <c r="OTQ70" s="125"/>
      <c r="OTR70" s="129"/>
      <c r="OTS70" s="125"/>
      <c r="OTT70" s="126"/>
      <c r="OTU70" s="126"/>
      <c r="OTV70" s="126"/>
      <c r="OTW70" s="124"/>
      <c r="OTX70" s="125"/>
      <c r="OTY70" s="129"/>
      <c r="OTZ70" s="125"/>
      <c r="OUA70" s="126"/>
      <c r="OUB70" s="126"/>
      <c r="OUC70" s="126"/>
      <c r="OUD70" s="124"/>
      <c r="OUE70" s="125"/>
      <c r="OUF70" s="129"/>
      <c r="OUG70" s="125"/>
      <c r="OUH70" s="126"/>
      <c r="OUI70" s="126"/>
      <c r="OUJ70" s="126"/>
      <c r="OUK70" s="124"/>
      <c r="OUL70" s="125"/>
      <c r="OUM70" s="129"/>
      <c r="OUN70" s="125"/>
      <c r="OUO70" s="126"/>
      <c r="OUP70" s="126"/>
      <c r="OUQ70" s="126"/>
      <c r="OUR70" s="124"/>
      <c r="OUS70" s="125"/>
      <c r="OUT70" s="129"/>
      <c r="OUU70" s="125"/>
      <c r="OUV70" s="126"/>
      <c r="OUW70" s="126"/>
      <c r="OUX70" s="126"/>
      <c r="OUY70" s="124"/>
      <c r="OUZ70" s="125"/>
      <c r="OVA70" s="129"/>
      <c r="OVB70" s="125"/>
      <c r="OVC70" s="126"/>
      <c r="OVD70" s="126"/>
      <c r="OVE70" s="126"/>
      <c r="OVF70" s="124"/>
      <c r="OVG70" s="125"/>
      <c r="OVH70" s="129"/>
      <c r="OVI70" s="125"/>
      <c r="OVJ70" s="126"/>
      <c r="OVK70" s="126"/>
      <c r="OVL70" s="126"/>
      <c r="OVM70" s="124"/>
      <c r="OVN70" s="125"/>
      <c r="OVO70" s="129"/>
      <c r="OVP70" s="125"/>
      <c r="OVQ70" s="126"/>
      <c r="OVR70" s="126"/>
      <c r="OVS70" s="126"/>
      <c r="OVT70" s="124"/>
      <c r="OVU70" s="125"/>
      <c r="OVV70" s="129"/>
      <c r="OVW70" s="125"/>
      <c r="OVX70" s="126"/>
      <c r="OVY70" s="126"/>
      <c r="OVZ70" s="126"/>
      <c r="OWA70" s="124"/>
      <c r="OWB70" s="125"/>
      <c r="OWC70" s="129"/>
      <c r="OWD70" s="125"/>
      <c r="OWE70" s="126"/>
      <c r="OWF70" s="126"/>
      <c r="OWG70" s="126"/>
      <c r="OWH70" s="124"/>
      <c r="OWI70" s="125"/>
      <c r="OWJ70" s="129"/>
      <c r="OWK70" s="125"/>
      <c r="OWL70" s="126"/>
      <c r="OWM70" s="126"/>
      <c r="OWN70" s="126"/>
      <c r="OWO70" s="124"/>
      <c r="OWP70" s="125"/>
      <c r="OWQ70" s="129"/>
      <c r="OWR70" s="125"/>
      <c r="OWS70" s="126"/>
      <c r="OWT70" s="126"/>
      <c r="OWU70" s="126"/>
      <c r="OWV70" s="124"/>
      <c r="OWW70" s="125"/>
      <c r="OWX70" s="129"/>
      <c r="OWY70" s="125"/>
      <c r="OWZ70" s="126"/>
      <c r="OXA70" s="126"/>
      <c r="OXB70" s="126"/>
      <c r="OXC70" s="124"/>
      <c r="OXD70" s="125"/>
      <c r="OXE70" s="129"/>
      <c r="OXF70" s="125"/>
      <c r="OXG70" s="126"/>
      <c r="OXH70" s="126"/>
      <c r="OXI70" s="126"/>
      <c r="OXJ70" s="124"/>
      <c r="OXK70" s="125"/>
      <c r="OXL70" s="129"/>
      <c r="OXM70" s="125"/>
      <c r="OXN70" s="126"/>
      <c r="OXO70" s="126"/>
      <c r="OXP70" s="126"/>
      <c r="OXQ70" s="124"/>
      <c r="OXR70" s="125"/>
      <c r="OXS70" s="129"/>
      <c r="OXT70" s="125"/>
      <c r="OXU70" s="126"/>
      <c r="OXV70" s="126"/>
      <c r="OXW70" s="126"/>
      <c r="OXX70" s="124"/>
      <c r="OXY70" s="125"/>
      <c r="OXZ70" s="129"/>
      <c r="OYA70" s="125"/>
      <c r="OYB70" s="126"/>
      <c r="OYC70" s="126"/>
      <c r="OYD70" s="126"/>
      <c r="OYE70" s="124"/>
      <c r="OYF70" s="125"/>
      <c r="OYG70" s="129"/>
      <c r="OYH70" s="125"/>
      <c r="OYI70" s="126"/>
      <c r="OYJ70" s="126"/>
      <c r="OYK70" s="126"/>
      <c r="OYL70" s="124"/>
      <c r="OYM70" s="125"/>
      <c r="OYN70" s="129"/>
      <c r="OYO70" s="125"/>
      <c r="OYP70" s="126"/>
      <c r="OYQ70" s="126"/>
      <c r="OYR70" s="126"/>
      <c r="OYS70" s="124"/>
      <c r="OYT70" s="125"/>
      <c r="OYU70" s="129"/>
      <c r="OYV70" s="125"/>
      <c r="OYW70" s="126"/>
      <c r="OYX70" s="126"/>
      <c r="OYY70" s="126"/>
      <c r="OYZ70" s="124"/>
      <c r="OZA70" s="125"/>
      <c r="OZB70" s="129"/>
      <c r="OZC70" s="125"/>
      <c r="OZD70" s="126"/>
      <c r="OZE70" s="126"/>
      <c r="OZF70" s="126"/>
      <c r="OZG70" s="124"/>
      <c r="OZH70" s="125"/>
      <c r="OZI70" s="129"/>
      <c r="OZJ70" s="125"/>
      <c r="OZK70" s="126"/>
      <c r="OZL70" s="126"/>
      <c r="OZM70" s="126"/>
      <c r="OZN70" s="124"/>
      <c r="OZO70" s="125"/>
      <c r="OZP70" s="129"/>
      <c r="OZQ70" s="125"/>
      <c r="OZR70" s="126"/>
      <c r="OZS70" s="126"/>
      <c r="OZT70" s="126"/>
      <c r="OZU70" s="124"/>
      <c r="OZV70" s="125"/>
      <c r="OZW70" s="129"/>
      <c r="OZX70" s="125"/>
      <c r="OZY70" s="126"/>
      <c r="OZZ70" s="126"/>
      <c r="PAA70" s="126"/>
      <c r="PAB70" s="124"/>
      <c r="PAC70" s="125"/>
      <c r="PAD70" s="129"/>
      <c r="PAE70" s="125"/>
      <c r="PAF70" s="126"/>
      <c r="PAG70" s="126"/>
      <c r="PAH70" s="126"/>
      <c r="PAI70" s="124"/>
      <c r="PAJ70" s="125"/>
      <c r="PAK70" s="129"/>
      <c r="PAL70" s="125"/>
      <c r="PAM70" s="126"/>
      <c r="PAN70" s="126"/>
      <c r="PAO70" s="126"/>
      <c r="PAP70" s="124"/>
      <c r="PAQ70" s="125"/>
      <c r="PAR70" s="129"/>
      <c r="PAS70" s="125"/>
      <c r="PAT70" s="126"/>
      <c r="PAU70" s="126"/>
      <c r="PAV70" s="126"/>
      <c r="PAW70" s="124"/>
      <c r="PAX70" s="125"/>
      <c r="PAY70" s="129"/>
      <c r="PAZ70" s="125"/>
      <c r="PBA70" s="126"/>
      <c r="PBB70" s="126"/>
      <c r="PBC70" s="126"/>
      <c r="PBD70" s="124"/>
      <c r="PBE70" s="125"/>
      <c r="PBF70" s="129"/>
      <c r="PBG70" s="125"/>
      <c r="PBH70" s="126"/>
      <c r="PBI70" s="126"/>
      <c r="PBJ70" s="126"/>
      <c r="PBK70" s="124"/>
      <c r="PBL70" s="125"/>
      <c r="PBM70" s="129"/>
      <c r="PBN70" s="125"/>
      <c r="PBO70" s="126"/>
      <c r="PBP70" s="126"/>
      <c r="PBQ70" s="126"/>
      <c r="PBR70" s="124"/>
      <c r="PBS70" s="125"/>
      <c r="PBT70" s="129"/>
      <c r="PBU70" s="125"/>
      <c r="PBV70" s="126"/>
      <c r="PBW70" s="126"/>
      <c r="PBX70" s="126"/>
      <c r="PBY70" s="124"/>
      <c r="PBZ70" s="125"/>
      <c r="PCA70" s="129"/>
      <c r="PCB70" s="125"/>
      <c r="PCC70" s="126"/>
      <c r="PCD70" s="126"/>
      <c r="PCE70" s="126"/>
      <c r="PCF70" s="124"/>
      <c r="PCG70" s="125"/>
      <c r="PCH70" s="129"/>
      <c r="PCI70" s="125"/>
      <c r="PCJ70" s="126"/>
      <c r="PCK70" s="126"/>
      <c r="PCL70" s="126"/>
      <c r="PCM70" s="124"/>
      <c r="PCN70" s="125"/>
      <c r="PCO70" s="129"/>
      <c r="PCP70" s="125"/>
      <c r="PCQ70" s="126"/>
      <c r="PCR70" s="126"/>
      <c r="PCS70" s="126"/>
      <c r="PCT70" s="124"/>
      <c r="PCU70" s="125"/>
      <c r="PCV70" s="129"/>
      <c r="PCW70" s="125"/>
      <c r="PCX70" s="126"/>
      <c r="PCY70" s="126"/>
      <c r="PCZ70" s="126"/>
      <c r="PDA70" s="124"/>
      <c r="PDB70" s="125"/>
      <c r="PDC70" s="129"/>
      <c r="PDD70" s="125"/>
      <c r="PDE70" s="126"/>
      <c r="PDF70" s="126"/>
      <c r="PDG70" s="126"/>
      <c r="PDH70" s="124"/>
      <c r="PDI70" s="125"/>
      <c r="PDJ70" s="129"/>
      <c r="PDK70" s="125"/>
      <c r="PDL70" s="126"/>
      <c r="PDM70" s="126"/>
      <c r="PDN70" s="126"/>
      <c r="PDO70" s="124"/>
      <c r="PDP70" s="125"/>
      <c r="PDQ70" s="129"/>
      <c r="PDR70" s="125"/>
      <c r="PDS70" s="126"/>
      <c r="PDT70" s="126"/>
      <c r="PDU70" s="126"/>
      <c r="PDV70" s="124"/>
      <c r="PDW70" s="125"/>
      <c r="PDX70" s="129"/>
      <c r="PDY70" s="125"/>
      <c r="PDZ70" s="126"/>
      <c r="PEA70" s="126"/>
      <c r="PEB70" s="126"/>
      <c r="PEC70" s="124"/>
      <c r="PED70" s="125"/>
      <c r="PEE70" s="129"/>
      <c r="PEF70" s="125"/>
      <c r="PEG70" s="126"/>
      <c r="PEH70" s="126"/>
      <c r="PEI70" s="126"/>
      <c r="PEJ70" s="124"/>
      <c r="PEK70" s="125"/>
      <c r="PEL70" s="129"/>
      <c r="PEM70" s="125"/>
      <c r="PEN70" s="126"/>
      <c r="PEO70" s="126"/>
      <c r="PEP70" s="126"/>
      <c r="PEQ70" s="124"/>
      <c r="PER70" s="125"/>
      <c r="PES70" s="129"/>
      <c r="PET70" s="125"/>
      <c r="PEU70" s="126"/>
      <c r="PEV70" s="126"/>
      <c r="PEW70" s="126"/>
      <c r="PEX70" s="124"/>
      <c r="PEY70" s="125"/>
      <c r="PEZ70" s="129"/>
      <c r="PFA70" s="125"/>
      <c r="PFB70" s="126"/>
      <c r="PFC70" s="126"/>
      <c r="PFD70" s="126"/>
      <c r="PFE70" s="124"/>
      <c r="PFF70" s="125"/>
      <c r="PFG70" s="129"/>
      <c r="PFH70" s="125"/>
      <c r="PFI70" s="126"/>
      <c r="PFJ70" s="126"/>
      <c r="PFK70" s="126"/>
      <c r="PFL70" s="124"/>
      <c r="PFM70" s="125"/>
      <c r="PFN70" s="129"/>
      <c r="PFO70" s="125"/>
      <c r="PFP70" s="126"/>
      <c r="PFQ70" s="126"/>
      <c r="PFR70" s="126"/>
      <c r="PFS70" s="124"/>
      <c r="PFT70" s="125"/>
      <c r="PFU70" s="129"/>
      <c r="PFV70" s="125"/>
      <c r="PFW70" s="126"/>
      <c r="PFX70" s="126"/>
      <c r="PFY70" s="126"/>
      <c r="PFZ70" s="124"/>
      <c r="PGA70" s="125"/>
      <c r="PGB70" s="129"/>
      <c r="PGC70" s="125"/>
      <c r="PGD70" s="126"/>
      <c r="PGE70" s="126"/>
      <c r="PGF70" s="126"/>
      <c r="PGG70" s="124"/>
      <c r="PGH70" s="125"/>
      <c r="PGI70" s="129"/>
      <c r="PGJ70" s="125"/>
      <c r="PGK70" s="126"/>
      <c r="PGL70" s="126"/>
      <c r="PGM70" s="126"/>
      <c r="PGN70" s="124"/>
      <c r="PGO70" s="125"/>
      <c r="PGP70" s="129"/>
      <c r="PGQ70" s="125"/>
      <c r="PGR70" s="126"/>
      <c r="PGS70" s="126"/>
      <c r="PGT70" s="126"/>
      <c r="PGU70" s="124"/>
      <c r="PGV70" s="125"/>
      <c r="PGW70" s="129"/>
      <c r="PGX70" s="125"/>
      <c r="PGY70" s="126"/>
      <c r="PGZ70" s="126"/>
      <c r="PHA70" s="126"/>
      <c r="PHB70" s="124"/>
      <c r="PHC70" s="125"/>
      <c r="PHD70" s="129"/>
      <c r="PHE70" s="125"/>
      <c r="PHF70" s="126"/>
      <c r="PHG70" s="126"/>
      <c r="PHH70" s="126"/>
      <c r="PHI70" s="124"/>
      <c r="PHJ70" s="125"/>
      <c r="PHK70" s="129"/>
      <c r="PHL70" s="125"/>
      <c r="PHM70" s="126"/>
      <c r="PHN70" s="126"/>
      <c r="PHO70" s="126"/>
      <c r="PHP70" s="124"/>
      <c r="PHQ70" s="125"/>
      <c r="PHR70" s="129"/>
      <c r="PHS70" s="125"/>
      <c r="PHT70" s="126"/>
      <c r="PHU70" s="126"/>
      <c r="PHV70" s="126"/>
      <c r="PHW70" s="124"/>
      <c r="PHX70" s="125"/>
      <c r="PHY70" s="129"/>
      <c r="PHZ70" s="125"/>
      <c r="PIA70" s="126"/>
      <c r="PIB70" s="126"/>
      <c r="PIC70" s="126"/>
      <c r="PID70" s="124"/>
      <c r="PIE70" s="125"/>
      <c r="PIF70" s="129"/>
      <c r="PIG70" s="125"/>
      <c r="PIH70" s="126"/>
      <c r="PII70" s="126"/>
      <c r="PIJ70" s="126"/>
      <c r="PIK70" s="124"/>
      <c r="PIL70" s="125"/>
      <c r="PIM70" s="129"/>
      <c r="PIN70" s="125"/>
      <c r="PIO70" s="126"/>
      <c r="PIP70" s="126"/>
      <c r="PIQ70" s="126"/>
      <c r="PIR70" s="124"/>
      <c r="PIS70" s="125"/>
      <c r="PIT70" s="129"/>
      <c r="PIU70" s="125"/>
      <c r="PIV70" s="126"/>
      <c r="PIW70" s="126"/>
      <c r="PIX70" s="126"/>
      <c r="PIY70" s="124"/>
      <c r="PIZ70" s="125"/>
      <c r="PJA70" s="129"/>
      <c r="PJB70" s="125"/>
      <c r="PJC70" s="126"/>
      <c r="PJD70" s="126"/>
      <c r="PJE70" s="126"/>
      <c r="PJF70" s="124"/>
      <c r="PJG70" s="125"/>
      <c r="PJH70" s="129"/>
      <c r="PJI70" s="125"/>
      <c r="PJJ70" s="126"/>
      <c r="PJK70" s="126"/>
      <c r="PJL70" s="126"/>
      <c r="PJM70" s="124"/>
      <c r="PJN70" s="125"/>
      <c r="PJO70" s="129"/>
      <c r="PJP70" s="125"/>
      <c r="PJQ70" s="126"/>
      <c r="PJR70" s="126"/>
      <c r="PJS70" s="126"/>
      <c r="PJT70" s="124"/>
      <c r="PJU70" s="125"/>
      <c r="PJV70" s="129"/>
      <c r="PJW70" s="125"/>
      <c r="PJX70" s="126"/>
      <c r="PJY70" s="126"/>
      <c r="PJZ70" s="126"/>
      <c r="PKA70" s="124"/>
      <c r="PKB70" s="125"/>
      <c r="PKC70" s="129"/>
      <c r="PKD70" s="125"/>
      <c r="PKE70" s="126"/>
      <c r="PKF70" s="126"/>
      <c r="PKG70" s="126"/>
      <c r="PKH70" s="124"/>
      <c r="PKI70" s="125"/>
      <c r="PKJ70" s="129"/>
      <c r="PKK70" s="125"/>
      <c r="PKL70" s="126"/>
      <c r="PKM70" s="126"/>
      <c r="PKN70" s="126"/>
      <c r="PKO70" s="124"/>
      <c r="PKP70" s="125"/>
      <c r="PKQ70" s="129"/>
      <c r="PKR70" s="125"/>
      <c r="PKS70" s="126"/>
      <c r="PKT70" s="126"/>
      <c r="PKU70" s="126"/>
      <c r="PKV70" s="124"/>
      <c r="PKW70" s="125"/>
      <c r="PKX70" s="129"/>
      <c r="PKY70" s="125"/>
      <c r="PKZ70" s="126"/>
      <c r="PLA70" s="126"/>
      <c r="PLB70" s="126"/>
      <c r="PLC70" s="124"/>
      <c r="PLD70" s="125"/>
      <c r="PLE70" s="129"/>
      <c r="PLF70" s="125"/>
      <c r="PLG70" s="126"/>
      <c r="PLH70" s="126"/>
      <c r="PLI70" s="126"/>
      <c r="PLJ70" s="124"/>
      <c r="PLK70" s="125"/>
      <c r="PLL70" s="129"/>
      <c r="PLM70" s="125"/>
      <c r="PLN70" s="126"/>
      <c r="PLO70" s="126"/>
      <c r="PLP70" s="126"/>
      <c r="PLQ70" s="124"/>
      <c r="PLR70" s="125"/>
      <c r="PLS70" s="129"/>
      <c r="PLT70" s="125"/>
      <c r="PLU70" s="126"/>
      <c r="PLV70" s="126"/>
      <c r="PLW70" s="126"/>
      <c r="PLX70" s="124"/>
      <c r="PLY70" s="125"/>
      <c r="PLZ70" s="129"/>
      <c r="PMA70" s="125"/>
      <c r="PMB70" s="126"/>
      <c r="PMC70" s="126"/>
      <c r="PMD70" s="126"/>
      <c r="PME70" s="124"/>
      <c r="PMF70" s="125"/>
      <c r="PMG70" s="129"/>
      <c r="PMH70" s="125"/>
      <c r="PMI70" s="126"/>
      <c r="PMJ70" s="126"/>
      <c r="PMK70" s="126"/>
      <c r="PML70" s="124"/>
      <c r="PMM70" s="125"/>
      <c r="PMN70" s="129"/>
      <c r="PMO70" s="125"/>
      <c r="PMP70" s="126"/>
      <c r="PMQ70" s="126"/>
      <c r="PMR70" s="126"/>
      <c r="PMS70" s="124"/>
      <c r="PMT70" s="125"/>
      <c r="PMU70" s="129"/>
      <c r="PMV70" s="125"/>
      <c r="PMW70" s="126"/>
      <c r="PMX70" s="126"/>
      <c r="PMY70" s="126"/>
      <c r="PMZ70" s="124"/>
      <c r="PNA70" s="125"/>
      <c r="PNB70" s="129"/>
      <c r="PNC70" s="125"/>
      <c r="PND70" s="126"/>
      <c r="PNE70" s="126"/>
      <c r="PNF70" s="126"/>
      <c r="PNG70" s="124"/>
      <c r="PNH70" s="125"/>
      <c r="PNI70" s="129"/>
      <c r="PNJ70" s="125"/>
      <c r="PNK70" s="126"/>
      <c r="PNL70" s="126"/>
      <c r="PNM70" s="126"/>
      <c r="PNN70" s="124"/>
      <c r="PNO70" s="125"/>
      <c r="PNP70" s="129"/>
      <c r="PNQ70" s="125"/>
      <c r="PNR70" s="126"/>
      <c r="PNS70" s="126"/>
      <c r="PNT70" s="126"/>
      <c r="PNU70" s="124"/>
      <c r="PNV70" s="125"/>
      <c r="PNW70" s="129"/>
      <c r="PNX70" s="125"/>
      <c r="PNY70" s="126"/>
      <c r="PNZ70" s="126"/>
      <c r="POA70" s="126"/>
      <c r="POB70" s="124"/>
      <c r="POC70" s="125"/>
      <c r="POD70" s="129"/>
      <c r="POE70" s="125"/>
      <c r="POF70" s="126"/>
      <c r="POG70" s="126"/>
      <c r="POH70" s="126"/>
      <c r="POI70" s="124"/>
      <c r="POJ70" s="125"/>
      <c r="POK70" s="129"/>
      <c r="POL70" s="125"/>
      <c r="POM70" s="126"/>
      <c r="PON70" s="126"/>
      <c r="POO70" s="126"/>
      <c r="POP70" s="124"/>
      <c r="POQ70" s="125"/>
      <c r="POR70" s="129"/>
      <c r="POS70" s="125"/>
      <c r="POT70" s="126"/>
      <c r="POU70" s="126"/>
      <c r="POV70" s="126"/>
      <c r="POW70" s="124"/>
      <c r="POX70" s="125"/>
      <c r="POY70" s="129"/>
      <c r="POZ70" s="125"/>
      <c r="PPA70" s="126"/>
      <c r="PPB70" s="126"/>
      <c r="PPC70" s="126"/>
      <c r="PPD70" s="124"/>
      <c r="PPE70" s="125"/>
      <c r="PPF70" s="129"/>
      <c r="PPG70" s="125"/>
      <c r="PPH70" s="126"/>
      <c r="PPI70" s="126"/>
      <c r="PPJ70" s="126"/>
      <c r="PPK70" s="124"/>
      <c r="PPL70" s="125"/>
      <c r="PPM70" s="129"/>
      <c r="PPN70" s="125"/>
      <c r="PPO70" s="126"/>
      <c r="PPP70" s="126"/>
      <c r="PPQ70" s="126"/>
      <c r="PPR70" s="124"/>
      <c r="PPS70" s="125"/>
      <c r="PPT70" s="129"/>
      <c r="PPU70" s="125"/>
      <c r="PPV70" s="126"/>
      <c r="PPW70" s="126"/>
      <c r="PPX70" s="126"/>
      <c r="PPY70" s="124"/>
      <c r="PPZ70" s="125"/>
      <c r="PQA70" s="129"/>
      <c r="PQB70" s="125"/>
      <c r="PQC70" s="126"/>
      <c r="PQD70" s="126"/>
      <c r="PQE70" s="126"/>
      <c r="PQF70" s="124"/>
      <c r="PQG70" s="125"/>
      <c r="PQH70" s="129"/>
      <c r="PQI70" s="125"/>
      <c r="PQJ70" s="126"/>
      <c r="PQK70" s="126"/>
      <c r="PQL70" s="126"/>
      <c r="PQM70" s="124"/>
      <c r="PQN70" s="125"/>
      <c r="PQO70" s="129"/>
      <c r="PQP70" s="125"/>
      <c r="PQQ70" s="126"/>
      <c r="PQR70" s="126"/>
      <c r="PQS70" s="126"/>
      <c r="PQT70" s="124"/>
      <c r="PQU70" s="125"/>
      <c r="PQV70" s="129"/>
      <c r="PQW70" s="125"/>
      <c r="PQX70" s="126"/>
      <c r="PQY70" s="126"/>
      <c r="PQZ70" s="126"/>
      <c r="PRA70" s="124"/>
      <c r="PRB70" s="125"/>
      <c r="PRC70" s="129"/>
      <c r="PRD70" s="125"/>
      <c r="PRE70" s="126"/>
      <c r="PRF70" s="126"/>
      <c r="PRG70" s="126"/>
      <c r="PRH70" s="124"/>
      <c r="PRI70" s="125"/>
      <c r="PRJ70" s="129"/>
      <c r="PRK70" s="125"/>
      <c r="PRL70" s="126"/>
      <c r="PRM70" s="126"/>
      <c r="PRN70" s="126"/>
      <c r="PRO70" s="124"/>
      <c r="PRP70" s="125"/>
      <c r="PRQ70" s="129"/>
      <c r="PRR70" s="125"/>
      <c r="PRS70" s="126"/>
      <c r="PRT70" s="126"/>
      <c r="PRU70" s="126"/>
      <c r="PRV70" s="124"/>
      <c r="PRW70" s="125"/>
      <c r="PRX70" s="129"/>
      <c r="PRY70" s="125"/>
      <c r="PRZ70" s="126"/>
      <c r="PSA70" s="126"/>
      <c r="PSB70" s="126"/>
      <c r="PSC70" s="124"/>
      <c r="PSD70" s="125"/>
      <c r="PSE70" s="129"/>
      <c r="PSF70" s="125"/>
      <c r="PSG70" s="126"/>
      <c r="PSH70" s="126"/>
      <c r="PSI70" s="126"/>
      <c r="PSJ70" s="124"/>
      <c r="PSK70" s="125"/>
      <c r="PSL70" s="129"/>
      <c r="PSM70" s="125"/>
      <c r="PSN70" s="126"/>
      <c r="PSO70" s="126"/>
      <c r="PSP70" s="126"/>
      <c r="PSQ70" s="124"/>
      <c r="PSR70" s="125"/>
      <c r="PSS70" s="129"/>
      <c r="PST70" s="125"/>
      <c r="PSU70" s="126"/>
      <c r="PSV70" s="126"/>
      <c r="PSW70" s="126"/>
      <c r="PSX70" s="124"/>
      <c r="PSY70" s="125"/>
      <c r="PSZ70" s="129"/>
      <c r="PTA70" s="125"/>
      <c r="PTB70" s="126"/>
      <c r="PTC70" s="126"/>
      <c r="PTD70" s="126"/>
      <c r="PTE70" s="124"/>
      <c r="PTF70" s="125"/>
      <c r="PTG70" s="129"/>
      <c r="PTH70" s="125"/>
      <c r="PTI70" s="126"/>
      <c r="PTJ70" s="126"/>
      <c r="PTK70" s="126"/>
      <c r="PTL70" s="124"/>
      <c r="PTM70" s="125"/>
      <c r="PTN70" s="129"/>
      <c r="PTO70" s="125"/>
      <c r="PTP70" s="126"/>
      <c r="PTQ70" s="126"/>
      <c r="PTR70" s="126"/>
      <c r="PTS70" s="124"/>
      <c r="PTT70" s="125"/>
      <c r="PTU70" s="129"/>
      <c r="PTV70" s="125"/>
      <c r="PTW70" s="126"/>
      <c r="PTX70" s="126"/>
      <c r="PTY70" s="126"/>
      <c r="PTZ70" s="124"/>
      <c r="PUA70" s="125"/>
      <c r="PUB70" s="129"/>
      <c r="PUC70" s="125"/>
      <c r="PUD70" s="126"/>
      <c r="PUE70" s="126"/>
      <c r="PUF70" s="126"/>
      <c r="PUG70" s="124"/>
      <c r="PUH70" s="125"/>
      <c r="PUI70" s="129"/>
      <c r="PUJ70" s="125"/>
      <c r="PUK70" s="126"/>
      <c r="PUL70" s="126"/>
      <c r="PUM70" s="126"/>
      <c r="PUN70" s="124"/>
      <c r="PUO70" s="125"/>
      <c r="PUP70" s="129"/>
      <c r="PUQ70" s="125"/>
      <c r="PUR70" s="126"/>
      <c r="PUS70" s="126"/>
      <c r="PUT70" s="126"/>
      <c r="PUU70" s="124"/>
      <c r="PUV70" s="125"/>
      <c r="PUW70" s="129"/>
      <c r="PUX70" s="125"/>
      <c r="PUY70" s="126"/>
      <c r="PUZ70" s="126"/>
      <c r="PVA70" s="126"/>
      <c r="PVB70" s="124"/>
      <c r="PVC70" s="125"/>
      <c r="PVD70" s="129"/>
      <c r="PVE70" s="125"/>
      <c r="PVF70" s="126"/>
      <c r="PVG70" s="126"/>
      <c r="PVH70" s="126"/>
      <c r="PVI70" s="124"/>
      <c r="PVJ70" s="125"/>
      <c r="PVK70" s="129"/>
      <c r="PVL70" s="125"/>
      <c r="PVM70" s="126"/>
      <c r="PVN70" s="126"/>
      <c r="PVO70" s="126"/>
      <c r="PVP70" s="124"/>
      <c r="PVQ70" s="125"/>
      <c r="PVR70" s="129"/>
      <c r="PVS70" s="125"/>
      <c r="PVT70" s="126"/>
      <c r="PVU70" s="126"/>
      <c r="PVV70" s="126"/>
      <c r="PVW70" s="124"/>
      <c r="PVX70" s="125"/>
      <c r="PVY70" s="129"/>
      <c r="PVZ70" s="125"/>
      <c r="PWA70" s="126"/>
      <c r="PWB70" s="126"/>
      <c r="PWC70" s="126"/>
      <c r="PWD70" s="124"/>
      <c r="PWE70" s="125"/>
      <c r="PWF70" s="129"/>
      <c r="PWG70" s="125"/>
      <c r="PWH70" s="126"/>
      <c r="PWI70" s="126"/>
      <c r="PWJ70" s="126"/>
      <c r="PWK70" s="124"/>
      <c r="PWL70" s="125"/>
      <c r="PWM70" s="129"/>
      <c r="PWN70" s="125"/>
      <c r="PWO70" s="126"/>
      <c r="PWP70" s="126"/>
      <c r="PWQ70" s="126"/>
      <c r="PWR70" s="124"/>
      <c r="PWS70" s="125"/>
      <c r="PWT70" s="129"/>
      <c r="PWU70" s="125"/>
      <c r="PWV70" s="126"/>
      <c r="PWW70" s="126"/>
      <c r="PWX70" s="126"/>
      <c r="PWY70" s="124"/>
      <c r="PWZ70" s="125"/>
      <c r="PXA70" s="129"/>
      <c r="PXB70" s="125"/>
      <c r="PXC70" s="126"/>
      <c r="PXD70" s="126"/>
      <c r="PXE70" s="126"/>
      <c r="PXF70" s="124"/>
      <c r="PXG70" s="125"/>
      <c r="PXH70" s="129"/>
      <c r="PXI70" s="125"/>
      <c r="PXJ70" s="126"/>
      <c r="PXK70" s="126"/>
      <c r="PXL70" s="126"/>
      <c r="PXM70" s="124"/>
      <c r="PXN70" s="125"/>
      <c r="PXO70" s="129"/>
      <c r="PXP70" s="125"/>
      <c r="PXQ70" s="126"/>
      <c r="PXR70" s="126"/>
      <c r="PXS70" s="126"/>
      <c r="PXT70" s="124"/>
      <c r="PXU70" s="125"/>
      <c r="PXV70" s="129"/>
      <c r="PXW70" s="125"/>
      <c r="PXX70" s="126"/>
      <c r="PXY70" s="126"/>
      <c r="PXZ70" s="126"/>
      <c r="PYA70" s="124"/>
      <c r="PYB70" s="125"/>
      <c r="PYC70" s="129"/>
      <c r="PYD70" s="125"/>
      <c r="PYE70" s="126"/>
      <c r="PYF70" s="126"/>
      <c r="PYG70" s="126"/>
      <c r="PYH70" s="124"/>
      <c r="PYI70" s="125"/>
      <c r="PYJ70" s="129"/>
      <c r="PYK70" s="125"/>
      <c r="PYL70" s="126"/>
      <c r="PYM70" s="126"/>
      <c r="PYN70" s="126"/>
      <c r="PYO70" s="124"/>
      <c r="PYP70" s="125"/>
      <c r="PYQ70" s="129"/>
      <c r="PYR70" s="125"/>
      <c r="PYS70" s="126"/>
      <c r="PYT70" s="126"/>
      <c r="PYU70" s="126"/>
      <c r="PYV70" s="124"/>
      <c r="PYW70" s="125"/>
      <c r="PYX70" s="129"/>
      <c r="PYY70" s="125"/>
      <c r="PYZ70" s="126"/>
      <c r="PZA70" s="126"/>
      <c r="PZB70" s="126"/>
      <c r="PZC70" s="124"/>
      <c r="PZD70" s="125"/>
      <c r="PZE70" s="129"/>
      <c r="PZF70" s="125"/>
      <c r="PZG70" s="126"/>
      <c r="PZH70" s="126"/>
      <c r="PZI70" s="126"/>
      <c r="PZJ70" s="124"/>
      <c r="PZK70" s="125"/>
      <c r="PZL70" s="129"/>
      <c r="PZM70" s="125"/>
      <c r="PZN70" s="126"/>
      <c r="PZO70" s="126"/>
      <c r="PZP70" s="126"/>
      <c r="PZQ70" s="124"/>
      <c r="PZR70" s="125"/>
      <c r="PZS70" s="129"/>
      <c r="PZT70" s="125"/>
      <c r="PZU70" s="126"/>
      <c r="PZV70" s="126"/>
      <c r="PZW70" s="126"/>
      <c r="PZX70" s="124"/>
      <c r="PZY70" s="125"/>
      <c r="PZZ70" s="129"/>
      <c r="QAA70" s="125"/>
      <c r="QAB70" s="126"/>
      <c r="QAC70" s="126"/>
      <c r="QAD70" s="126"/>
      <c r="QAE70" s="124"/>
      <c r="QAF70" s="125"/>
      <c r="QAG70" s="129"/>
      <c r="QAH70" s="125"/>
      <c r="QAI70" s="126"/>
      <c r="QAJ70" s="126"/>
      <c r="QAK70" s="126"/>
      <c r="QAL70" s="124"/>
      <c r="QAM70" s="125"/>
      <c r="QAN70" s="129"/>
      <c r="QAO70" s="125"/>
      <c r="QAP70" s="126"/>
      <c r="QAQ70" s="126"/>
      <c r="QAR70" s="126"/>
      <c r="QAS70" s="124"/>
      <c r="QAT70" s="125"/>
      <c r="QAU70" s="129"/>
      <c r="QAV70" s="125"/>
      <c r="QAW70" s="126"/>
      <c r="QAX70" s="126"/>
      <c r="QAY70" s="126"/>
      <c r="QAZ70" s="124"/>
      <c r="QBA70" s="125"/>
      <c r="QBB70" s="129"/>
      <c r="QBC70" s="125"/>
      <c r="QBD70" s="126"/>
      <c r="QBE70" s="126"/>
      <c r="QBF70" s="126"/>
      <c r="QBG70" s="124"/>
      <c r="QBH70" s="125"/>
      <c r="QBI70" s="129"/>
      <c r="QBJ70" s="125"/>
      <c r="QBK70" s="126"/>
      <c r="QBL70" s="126"/>
      <c r="QBM70" s="126"/>
      <c r="QBN70" s="124"/>
      <c r="QBO70" s="125"/>
      <c r="QBP70" s="129"/>
      <c r="QBQ70" s="125"/>
      <c r="QBR70" s="126"/>
      <c r="QBS70" s="126"/>
      <c r="QBT70" s="126"/>
      <c r="QBU70" s="124"/>
      <c r="QBV70" s="125"/>
      <c r="QBW70" s="129"/>
      <c r="QBX70" s="125"/>
      <c r="QBY70" s="126"/>
      <c r="QBZ70" s="126"/>
      <c r="QCA70" s="126"/>
      <c r="QCB70" s="124"/>
      <c r="QCC70" s="125"/>
      <c r="QCD70" s="129"/>
      <c r="QCE70" s="125"/>
      <c r="QCF70" s="126"/>
      <c r="QCG70" s="126"/>
      <c r="QCH70" s="126"/>
      <c r="QCI70" s="124"/>
      <c r="QCJ70" s="125"/>
      <c r="QCK70" s="129"/>
      <c r="QCL70" s="125"/>
      <c r="QCM70" s="126"/>
      <c r="QCN70" s="126"/>
      <c r="QCO70" s="126"/>
      <c r="QCP70" s="124"/>
      <c r="QCQ70" s="125"/>
      <c r="QCR70" s="129"/>
      <c r="QCS70" s="125"/>
      <c r="QCT70" s="126"/>
      <c r="QCU70" s="126"/>
      <c r="QCV70" s="126"/>
      <c r="QCW70" s="124"/>
      <c r="QCX70" s="125"/>
      <c r="QCY70" s="129"/>
      <c r="QCZ70" s="125"/>
      <c r="QDA70" s="126"/>
      <c r="QDB70" s="126"/>
      <c r="QDC70" s="126"/>
      <c r="QDD70" s="124"/>
      <c r="QDE70" s="125"/>
      <c r="QDF70" s="129"/>
      <c r="QDG70" s="125"/>
      <c r="QDH70" s="126"/>
      <c r="QDI70" s="126"/>
      <c r="QDJ70" s="126"/>
      <c r="QDK70" s="124"/>
      <c r="QDL70" s="125"/>
      <c r="QDM70" s="129"/>
      <c r="QDN70" s="125"/>
      <c r="QDO70" s="126"/>
      <c r="QDP70" s="126"/>
      <c r="QDQ70" s="126"/>
      <c r="QDR70" s="124"/>
      <c r="QDS70" s="125"/>
      <c r="QDT70" s="129"/>
      <c r="QDU70" s="125"/>
      <c r="QDV70" s="126"/>
      <c r="QDW70" s="126"/>
      <c r="QDX70" s="126"/>
      <c r="QDY70" s="124"/>
      <c r="QDZ70" s="125"/>
      <c r="QEA70" s="129"/>
      <c r="QEB70" s="125"/>
      <c r="QEC70" s="126"/>
      <c r="QED70" s="126"/>
      <c r="QEE70" s="126"/>
      <c r="QEF70" s="124"/>
      <c r="QEG70" s="125"/>
      <c r="QEH70" s="129"/>
      <c r="QEI70" s="125"/>
      <c r="QEJ70" s="126"/>
      <c r="QEK70" s="126"/>
      <c r="QEL70" s="126"/>
      <c r="QEM70" s="124"/>
      <c r="QEN70" s="125"/>
      <c r="QEO70" s="129"/>
      <c r="QEP70" s="125"/>
      <c r="QEQ70" s="126"/>
      <c r="QER70" s="126"/>
      <c r="QES70" s="126"/>
      <c r="QET70" s="124"/>
      <c r="QEU70" s="125"/>
      <c r="QEV70" s="129"/>
      <c r="QEW70" s="125"/>
      <c r="QEX70" s="126"/>
      <c r="QEY70" s="126"/>
      <c r="QEZ70" s="126"/>
      <c r="QFA70" s="124"/>
      <c r="QFB70" s="125"/>
      <c r="QFC70" s="129"/>
      <c r="QFD70" s="125"/>
      <c r="QFE70" s="126"/>
      <c r="QFF70" s="126"/>
      <c r="QFG70" s="126"/>
      <c r="QFH70" s="124"/>
      <c r="QFI70" s="125"/>
      <c r="QFJ70" s="129"/>
      <c r="QFK70" s="125"/>
      <c r="QFL70" s="126"/>
      <c r="QFM70" s="126"/>
      <c r="QFN70" s="126"/>
      <c r="QFO70" s="124"/>
      <c r="QFP70" s="125"/>
      <c r="QFQ70" s="129"/>
      <c r="QFR70" s="125"/>
      <c r="QFS70" s="126"/>
      <c r="QFT70" s="126"/>
      <c r="QFU70" s="126"/>
      <c r="QFV70" s="124"/>
      <c r="QFW70" s="125"/>
      <c r="QFX70" s="129"/>
      <c r="QFY70" s="125"/>
      <c r="QFZ70" s="126"/>
      <c r="QGA70" s="126"/>
      <c r="QGB70" s="126"/>
      <c r="QGC70" s="124"/>
      <c r="QGD70" s="125"/>
      <c r="QGE70" s="129"/>
      <c r="QGF70" s="125"/>
      <c r="QGG70" s="126"/>
      <c r="QGH70" s="126"/>
      <c r="QGI70" s="126"/>
      <c r="QGJ70" s="124"/>
      <c r="QGK70" s="125"/>
      <c r="QGL70" s="129"/>
      <c r="QGM70" s="125"/>
      <c r="QGN70" s="126"/>
      <c r="QGO70" s="126"/>
      <c r="QGP70" s="126"/>
      <c r="QGQ70" s="124"/>
      <c r="QGR70" s="125"/>
      <c r="QGS70" s="129"/>
      <c r="QGT70" s="125"/>
      <c r="QGU70" s="126"/>
      <c r="QGV70" s="126"/>
      <c r="QGW70" s="126"/>
      <c r="QGX70" s="124"/>
      <c r="QGY70" s="125"/>
      <c r="QGZ70" s="129"/>
      <c r="QHA70" s="125"/>
      <c r="QHB70" s="126"/>
      <c r="QHC70" s="126"/>
      <c r="QHD70" s="126"/>
      <c r="QHE70" s="124"/>
      <c r="QHF70" s="125"/>
      <c r="QHG70" s="129"/>
      <c r="QHH70" s="125"/>
      <c r="QHI70" s="126"/>
      <c r="QHJ70" s="126"/>
      <c r="QHK70" s="126"/>
      <c r="QHL70" s="124"/>
      <c r="QHM70" s="125"/>
      <c r="QHN70" s="129"/>
      <c r="QHO70" s="125"/>
      <c r="QHP70" s="126"/>
      <c r="QHQ70" s="126"/>
      <c r="QHR70" s="126"/>
      <c r="QHS70" s="124"/>
      <c r="QHT70" s="125"/>
      <c r="QHU70" s="129"/>
      <c r="QHV70" s="125"/>
      <c r="QHW70" s="126"/>
      <c r="QHX70" s="126"/>
      <c r="QHY70" s="126"/>
      <c r="QHZ70" s="124"/>
      <c r="QIA70" s="125"/>
      <c r="QIB70" s="129"/>
      <c r="QIC70" s="125"/>
      <c r="QID70" s="126"/>
      <c r="QIE70" s="126"/>
      <c r="QIF70" s="126"/>
      <c r="QIG70" s="124"/>
      <c r="QIH70" s="125"/>
      <c r="QII70" s="129"/>
      <c r="QIJ70" s="125"/>
      <c r="QIK70" s="126"/>
      <c r="QIL70" s="126"/>
      <c r="QIM70" s="126"/>
      <c r="QIN70" s="124"/>
      <c r="QIO70" s="125"/>
      <c r="QIP70" s="129"/>
      <c r="QIQ70" s="125"/>
      <c r="QIR70" s="126"/>
      <c r="QIS70" s="126"/>
      <c r="QIT70" s="126"/>
      <c r="QIU70" s="124"/>
      <c r="QIV70" s="125"/>
      <c r="QIW70" s="129"/>
      <c r="QIX70" s="125"/>
      <c r="QIY70" s="126"/>
      <c r="QIZ70" s="126"/>
      <c r="QJA70" s="126"/>
      <c r="QJB70" s="124"/>
      <c r="QJC70" s="125"/>
      <c r="QJD70" s="129"/>
      <c r="QJE70" s="125"/>
      <c r="QJF70" s="126"/>
      <c r="QJG70" s="126"/>
      <c r="QJH70" s="126"/>
      <c r="QJI70" s="124"/>
      <c r="QJJ70" s="125"/>
      <c r="QJK70" s="129"/>
      <c r="QJL70" s="125"/>
      <c r="QJM70" s="126"/>
      <c r="QJN70" s="126"/>
      <c r="QJO70" s="126"/>
      <c r="QJP70" s="124"/>
      <c r="QJQ70" s="125"/>
      <c r="QJR70" s="129"/>
      <c r="QJS70" s="125"/>
      <c r="QJT70" s="126"/>
      <c r="QJU70" s="126"/>
      <c r="QJV70" s="126"/>
      <c r="QJW70" s="124"/>
      <c r="QJX70" s="125"/>
      <c r="QJY70" s="129"/>
      <c r="QJZ70" s="125"/>
      <c r="QKA70" s="126"/>
      <c r="QKB70" s="126"/>
      <c r="QKC70" s="126"/>
      <c r="QKD70" s="124"/>
      <c r="QKE70" s="125"/>
      <c r="QKF70" s="129"/>
      <c r="QKG70" s="125"/>
      <c r="QKH70" s="126"/>
      <c r="QKI70" s="126"/>
      <c r="QKJ70" s="126"/>
      <c r="QKK70" s="124"/>
      <c r="QKL70" s="125"/>
      <c r="QKM70" s="129"/>
      <c r="QKN70" s="125"/>
      <c r="QKO70" s="126"/>
      <c r="QKP70" s="126"/>
      <c r="QKQ70" s="126"/>
      <c r="QKR70" s="124"/>
      <c r="QKS70" s="125"/>
      <c r="QKT70" s="129"/>
      <c r="QKU70" s="125"/>
      <c r="QKV70" s="126"/>
      <c r="QKW70" s="126"/>
      <c r="QKX70" s="126"/>
      <c r="QKY70" s="124"/>
      <c r="QKZ70" s="125"/>
      <c r="QLA70" s="129"/>
      <c r="QLB70" s="125"/>
      <c r="QLC70" s="126"/>
      <c r="QLD70" s="126"/>
      <c r="QLE70" s="126"/>
      <c r="QLF70" s="124"/>
      <c r="QLG70" s="125"/>
      <c r="QLH70" s="129"/>
      <c r="QLI70" s="125"/>
      <c r="QLJ70" s="126"/>
      <c r="QLK70" s="126"/>
      <c r="QLL70" s="126"/>
      <c r="QLM70" s="124"/>
      <c r="QLN70" s="125"/>
      <c r="QLO70" s="129"/>
      <c r="QLP70" s="125"/>
      <c r="QLQ70" s="126"/>
      <c r="QLR70" s="126"/>
      <c r="QLS70" s="126"/>
      <c r="QLT70" s="124"/>
      <c r="QLU70" s="125"/>
      <c r="QLV70" s="129"/>
      <c r="QLW70" s="125"/>
      <c r="QLX70" s="126"/>
      <c r="QLY70" s="126"/>
      <c r="QLZ70" s="126"/>
      <c r="QMA70" s="124"/>
      <c r="QMB70" s="125"/>
      <c r="QMC70" s="129"/>
      <c r="QMD70" s="125"/>
      <c r="QME70" s="126"/>
      <c r="QMF70" s="126"/>
      <c r="QMG70" s="126"/>
      <c r="QMH70" s="124"/>
      <c r="QMI70" s="125"/>
      <c r="QMJ70" s="129"/>
      <c r="QMK70" s="125"/>
      <c r="QML70" s="126"/>
      <c r="QMM70" s="126"/>
      <c r="QMN70" s="126"/>
      <c r="QMO70" s="124"/>
      <c r="QMP70" s="125"/>
      <c r="QMQ70" s="129"/>
      <c r="QMR70" s="125"/>
      <c r="QMS70" s="126"/>
      <c r="QMT70" s="126"/>
      <c r="QMU70" s="126"/>
      <c r="QMV70" s="124"/>
      <c r="QMW70" s="125"/>
      <c r="QMX70" s="129"/>
      <c r="QMY70" s="125"/>
      <c r="QMZ70" s="126"/>
      <c r="QNA70" s="126"/>
      <c r="QNB70" s="126"/>
      <c r="QNC70" s="124"/>
      <c r="QND70" s="125"/>
      <c r="QNE70" s="129"/>
      <c r="QNF70" s="125"/>
      <c r="QNG70" s="126"/>
      <c r="QNH70" s="126"/>
      <c r="QNI70" s="126"/>
      <c r="QNJ70" s="124"/>
      <c r="QNK70" s="125"/>
      <c r="QNL70" s="129"/>
      <c r="QNM70" s="125"/>
      <c r="QNN70" s="126"/>
      <c r="QNO70" s="126"/>
      <c r="QNP70" s="126"/>
      <c r="QNQ70" s="124"/>
      <c r="QNR70" s="125"/>
      <c r="QNS70" s="129"/>
      <c r="QNT70" s="125"/>
      <c r="QNU70" s="126"/>
      <c r="QNV70" s="126"/>
      <c r="QNW70" s="126"/>
      <c r="QNX70" s="124"/>
      <c r="QNY70" s="125"/>
      <c r="QNZ70" s="129"/>
      <c r="QOA70" s="125"/>
      <c r="QOB70" s="126"/>
      <c r="QOC70" s="126"/>
      <c r="QOD70" s="126"/>
      <c r="QOE70" s="124"/>
      <c r="QOF70" s="125"/>
      <c r="QOG70" s="129"/>
      <c r="QOH70" s="125"/>
      <c r="QOI70" s="126"/>
      <c r="QOJ70" s="126"/>
      <c r="QOK70" s="126"/>
      <c r="QOL70" s="124"/>
      <c r="QOM70" s="125"/>
      <c r="QON70" s="129"/>
      <c r="QOO70" s="125"/>
      <c r="QOP70" s="126"/>
      <c r="QOQ70" s="126"/>
      <c r="QOR70" s="126"/>
      <c r="QOS70" s="124"/>
      <c r="QOT70" s="125"/>
      <c r="QOU70" s="129"/>
      <c r="QOV70" s="125"/>
      <c r="QOW70" s="126"/>
      <c r="QOX70" s="126"/>
      <c r="QOY70" s="126"/>
      <c r="QOZ70" s="124"/>
      <c r="QPA70" s="125"/>
      <c r="QPB70" s="129"/>
      <c r="QPC70" s="125"/>
      <c r="QPD70" s="126"/>
      <c r="QPE70" s="126"/>
      <c r="QPF70" s="126"/>
      <c r="QPG70" s="124"/>
      <c r="QPH70" s="125"/>
      <c r="QPI70" s="129"/>
      <c r="QPJ70" s="125"/>
      <c r="QPK70" s="126"/>
      <c r="QPL70" s="126"/>
      <c r="QPM70" s="126"/>
      <c r="QPN70" s="124"/>
      <c r="QPO70" s="125"/>
      <c r="QPP70" s="129"/>
      <c r="QPQ70" s="125"/>
      <c r="QPR70" s="126"/>
      <c r="QPS70" s="126"/>
      <c r="QPT70" s="126"/>
      <c r="QPU70" s="124"/>
      <c r="QPV70" s="125"/>
      <c r="QPW70" s="129"/>
      <c r="QPX70" s="125"/>
      <c r="QPY70" s="126"/>
      <c r="QPZ70" s="126"/>
      <c r="QQA70" s="126"/>
      <c r="QQB70" s="124"/>
      <c r="QQC70" s="125"/>
      <c r="QQD70" s="129"/>
      <c r="QQE70" s="125"/>
      <c r="QQF70" s="126"/>
      <c r="QQG70" s="126"/>
      <c r="QQH70" s="126"/>
      <c r="QQI70" s="124"/>
      <c r="QQJ70" s="125"/>
      <c r="QQK70" s="129"/>
      <c r="QQL70" s="125"/>
      <c r="QQM70" s="126"/>
      <c r="QQN70" s="126"/>
      <c r="QQO70" s="126"/>
      <c r="QQP70" s="124"/>
      <c r="QQQ70" s="125"/>
      <c r="QQR70" s="129"/>
      <c r="QQS70" s="125"/>
      <c r="QQT70" s="126"/>
      <c r="QQU70" s="126"/>
      <c r="QQV70" s="126"/>
      <c r="QQW70" s="124"/>
      <c r="QQX70" s="125"/>
      <c r="QQY70" s="129"/>
      <c r="QQZ70" s="125"/>
      <c r="QRA70" s="126"/>
      <c r="QRB70" s="126"/>
      <c r="QRC70" s="126"/>
      <c r="QRD70" s="124"/>
      <c r="QRE70" s="125"/>
      <c r="QRF70" s="129"/>
      <c r="QRG70" s="125"/>
      <c r="QRH70" s="126"/>
      <c r="QRI70" s="126"/>
      <c r="QRJ70" s="126"/>
      <c r="QRK70" s="124"/>
      <c r="QRL70" s="125"/>
      <c r="QRM70" s="129"/>
      <c r="QRN70" s="125"/>
      <c r="QRO70" s="126"/>
      <c r="QRP70" s="126"/>
      <c r="QRQ70" s="126"/>
      <c r="QRR70" s="124"/>
      <c r="QRS70" s="125"/>
      <c r="QRT70" s="129"/>
      <c r="QRU70" s="125"/>
      <c r="QRV70" s="126"/>
      <c r="QRW70" s="126"/>
      <c r="QRX70" s="126"/>
      <c r="QRY70" s="124"/>
      <c r="QRZ70" s="125"/>
      <c r="QSA70" s="129"/>
      <c r="QSB70" s="125"/>
      <c r="QSC70" s="126"/>
      <c r="QSD70" s="126"/>
      <c r="QSE70" s="126"/>
      <c r="QSF70" s="124"/>
      <c r="QSG70" s="125"/>
      <c r="QSH70" s="129"/>
      <c r="QSI70" s="125"/>
      <c r="QSJ70" s="126"/>
      <c r="QSK70" s="126"/>
      <c r="QSL70" s="126"/>
      <c r="QSM70" s="124"/>
      <c r="QSN70" s="125"/>
      <c r="QSO70" s="129"/>
      <c r="QSP70" s="125"/>
      <c r="QSQ70" s="126"/>
      <c r="QSR70" s="126"/>
      <c r="QSS70" s="126"/>
      <c r="QST70" s="124"/>
      <c r="QSU70" s="125"/>
      <c r="QSV70" s="129"/>
      <c r="QSW70" s="125"/>
      <c r="QSX70" s="126"/>
      <c r="QSY70" s="126"/>
      <c r="QSZ70" s="126"/>
      <c r="QTA70" s="124"/>
      <c r="QTB70" s="125"/>
      <c r="QTC70" s="129"/>
      <c r="QTD70" s="125"/>
      <c r="QTE70" s="126"/>
      <c r="QTF70" s="126"/>
      <c r="QTG70" s="126"/>
      <c r="QTH70" s="124"/>
      <c r="QTI70" s="125"/>
      <c r="QTJ70" s="129"/>
      <c r="QTK70" s="125"/>
      <c r="QTL70" s="126"/>
      <c r="QTM70" s="126"/>
      <c r="QTN70" s="126"/>
      <c r="QTO70" s="124"/>
      <c r="QTP70" s="125"/>
      <c r="QTQ70" s="129"/>
      <c r="QTR70" s="125"/>
      <c r="QTS70" s="126"/>
      <c r="QTT70" s="126"/>
      <c r="QTU70" s="126"/>
      <c r="QTV70" s="124"/>
      <c r="QTW70" s="125"/>
      <c r="QTX70" s="129"/>
      <c r="QTY70" s="125"/>
      <c r="QTZ70" s="126"/>
      <c r="QUA70" s="126"/>
      <c r="QUB70" s="126"/>
      <c r="QUC70" s="124"/>
      <c r="QUD70" s="125"/>
      <c r="QUE70" s="129"/>
      <c r="QUF70" s="125"/>
      <c r="QUG70" s="126"/>
      <c r="QUH70" s="126"/>
      <c r="QUI70" s="126"/>
      <c r="QUJ70" s="124"/>
      <c r="QUK70" s="125"/>
      <c r="QUL70" s="129"/>
      <c r="QUM70" s="125"/>
      <c r="QUN70" s="126"/>
      <c r="QUO70" s="126"/>
      <c r="QUP70" s="126"/>
      <c r="QUQ70" s="124"/>
      <c r="QUR70" s="125"/>
      <c r="QUS70" s="129"/>
      <c r="QUT70" s="125"/>
      <c r="QUU70" s="126"/>
      <c r="QUV70" s="126"/>
      <c r="QUW70" s="126"/>
      <c r="QUX70" s="124"/>
      <c r="QUY70" s="125"/>
      <c r="QUZ70" s="129"/>
      <c r="QVA70" s="125"/>
      <c r="QVB70" s="126"/>
      <c r="QVC70" s="126"/>
      <c r="QVD70" s="126"/>
      <c r="QVE70" s="124"/>
      <c r="QVF70" s="125"/>
      <c r="QVG70" s="129"/>
      <c r="QVH70" s="125"/>
      <c r="QVI70" s="126"/>
      <c r="QVJ70" s="126"/>
      <c r="QVK70" s="126"/>
      <c r="QVL70" s="124"/>
      <c r="QVM70" s="125"/>
      <c r="QVN70" s="129"/>
      <c r="QVO70" s="125"/>
      <c r="QVP70" s="126"/>
      <c r="QVQ70" s="126"/>
      <c r="QVR70" s="126"/>
      <c r="QVS70" s="124"/>
      <c r="QVT70" s="125"/>
      <c r="QVU70" s="129"/>
      <c r="QVV70" s="125"/>
      <c r="QVW70" s="126"/>
      <c r="QVX70" s="126"/>
      <c r="QVY70" s="126"/>
      <c r="QVZ70" s="124"/>
      <c r="QWA70" s="125"/>
      <c r="QWB70" s="129"/>
      <c r="QWC70" s="125"/>
      <c r="QWD70" s="126"/>
      <c r="QWE70" s="126"/>
      <c r="QWF70" s="126"/>
      <c r="QWG70" s="124"/>
      <c r="QWH70" s="125"/>
      <c r="QWI70" s="129"/>
      <c r="QWJ70" s="125"/>
      <c r="QWK70" s="126"/>
      <c r="QWL70" s="126"/>
      <c r="QWM70" s="126"/>
      <c r="QWN70" s="124"/>
      <c r="QWO70" s="125"/>
      <c r="QWP70" s="129"/>
      <c r="QWQ70" s="125"/>
      <c r="QWR70" s="126"/>
      <c r="QWS70" s="126"/>
      <c r="QWT70" s="126"/>
      <c r="QWU70" s="124"/>
      <c r="QWV70" s="125"/>
      <c r="QWW70" s="129"/>
      <c r="QWX70" s="125"/>
      <c r="QWY70" s="126"/>
      <c r="QWZ70" s="126"/>
      <c r="QXA70" s="126"/>
      <c r="QXB70" s="124"/>
      <c r="QXC70" s="125"/>
      <c r="QXD70" s="129"/>
      <c r="QXE70" s="125"/>
      <c r="QXF70" s="126"/>
      <c r="QXG70" s="126"/>
      <c r="QXH70" s="126"/>
      <c r="QXI70" s="124"/>
      <c r="QXJ70" s="125"/>
      <c r="QXK70" s="129"/>
      <c r="QXL70" s="125"/>
      <c r="QXM70" s="126"/>
      <c r="QXN70" s="126"/>
      <c r="QXO70" s="126"/>
      <c r="QXP70" s="124"/>
      <c r="QXQ70" s="125"/>
      <c r="QXR70" s="129"/>
      <c r="QXS70" s="125"/>
      <c r="QXT70" s="126"/>
      <c r="QXU70" s="126"/>
      <c r="QXV70" s="126"/>
      <c r="QXW70" s="124"/>
      <c r="QXX70" s="125"/>
      <c r="QXY70" s="129"/>
      <c r="QXZ70" s="125"/>
      <c r="QYA70" s="126"/>
      <c r="QYB70" s="126"/>
      <c r="QYC70" s="126"/>
      <c r="QYD70" s="124"/>
      <c r="QYE70" s="125"/>
      <c r="QYF70" s="129"/>
      <c r="QYG70" s="125"/>
      <c r="QYH70" s="126"/>
      <c r="QYI70" s="126"/>
      <c r="QYJ70" s="126"/>
      <c r="QYK70" s="124"/>
      <c r="QYL70" s="125"/>
      <c r="QYM70" s="129"/>
      <c r="QYN70" s="125"/>
      <c r="QYO70" s="126"/>
      <c r="QYP70" s="126"/>
      <c r="QYQ70" s="126"/>
      <c r="QYR70" s="124"/>
      <c r="QYS70" s="125"/>
      <c r="QYT70" s="129"/>
      <c r="QYU70" s="125"/>
      <c r="QYV70" s="126"/>
      <c r="QYW70" s="126"/>
      <c r="QYX70" s="126"/>
      <c r="QYY70" s="124"/>
      <c r="QYZ70" s="125"/>
      <c r="QZA70" s="129"/>
      <c r="QZB70" s="125"/>
      <c r="QZC70" s="126"/>
      <c r="QZD70" s="126"/>
      <c r="QZE70" s="126"/>
      <c r="QZF70" s="124"/>
      <c r="QZG70" s="125"/>
      <c r="QZH70" s="129"/>
      <c r="QZI70" s="125"/>
      <c r="QZJ70" s="126"/>
      <c r="QZK70" s="126"/>
      <c r="QZL70" s="126"/>
      <c r="QZM70" s="124"/>
      <c r="QZN70" s="125"/>
      <c r="QZO70" s="129"/>
      <c r="QZP70" s="125"/>
      <c r="QZQ70" s="126"/>
      <c r="QZR70" s="126"/>
      <c r="QZS70" s="126"/>
      <c r="QZT70" s="124"/>
      <c r="QZU70" s="125"/>
      <c r="QZV70" s="129"/>
      <c r="QZW70" s="125"/>
      <c r="QZX70" s="126"/>
      <c r="QZY70" s="126"/>
      <c r="QZZ70" s="126"/>
      <c r="RAA70" s="124"/>
      <c r="RAB70" s="125"/>
      <c r="RAC70" s="129"/>
      <c r="RAD70" s="125"/>
      <c r="RAE70" s="126"/>
      <c r="RAF70" s="126"/>
      <c r="RAG70" s="126"/>
      <c r="RAH70" s="124"/>
      <c r="RAI70" s="125"/>
      <c r="RAJ70" s="129"/>
      <c r="RAK70" s="125"/>
      <c r="RAL70" s="126"/>
      <c r="RAM70" s="126"/>
      <c r="RAN70" s="126"/>
      <c r="RAO70" s="124"/>
      <c r="RAP70" s="125"/>
      <c r="RAQ70" s="129"/>
      <c r="RAR70" s="125"/>
      <c r="RAS70" s="126"/>
      <c r="RAT70" s="126"/>
      <c r="RAU70" s="126"/>
      <c r="RAV70" s="124"/>
      <c r="RAW70" s="125"/>
      <c r="RAX70" s="129"/>
      <c r="RAY70" s="125"/>
      <c r="RAZ70" s="126"/>
      <c r="RBA70" s="126"/>
      <c r="RBB70" s="126"/>
      <c r="RBC70" s="124"/>
      <c r="RBD70" s="125"/>
      <c r="RBE70" s="129"/>
      <c r="RBF70" s="125"/>
      <c r="RBG70" s="126"/>
      <c r="RBH70" s="126"/>
      <c r="RBI70" s="126"/>
      <c r="RBJ70" s="124"/>
      <c r="RBK70" s="125"/>
      <c r="RBL70" s="129"/>
      <c r="RBM70" s="125"/>
      <c r="RBN70" s="126"/>
      <c r="RBO70" s="126"/>
      <c r="RBP70" s="126"/>
      <c r="RBQ70" s="124"/>
      <c r="RBR70" s="125"/>
      <c r="RBS70" s="129"/>
      <c r="RBT70" s="125"/>
      <c r="RBU70" s="126"/>
      <c r="RBV70" s="126"/>
      <c r="RBW70" s="126"/>
      <c r="RBX70" s="124"/>
      <c r="RBY70" s="125"/>
      <c r="RBZ70" s="129"/>
      <c r="RCA70" s="125"/>
      <c r="RCB70" s="126"/>
      <c r="RCC70" s="126"/>
      <c r="RCD70" s="126"/>
      <c r="RCE70" s="124"/>
      <c r="RCF70" s="125"/>
      <c r="RCG70" s="129"/>
      <c r="RCH70" s="125"/>
      <c r="RCI70" s="126"/>
      <c r="RCJ70" s="126"/>
      <c r="RCK70" s="126"/>
      <c r="RCL70" s="124"/>
      <c r="RCM70" s="125"/>
      <c r="RCN70" s="129"/>
      <c r="RCO70" s="125"/>
      <c r="RCP70" s="126"/>
      <c r="RCQ70" s="126"/>
      <c r="RCR70" s="126"/>
      <c r="RCS70" s="124"/>
      <c r="RCT70" s="125"/>
      <c r="RCU70" s="129"/>
      <c r="RCV70" s="125"/>
      <c r="RCW70" s="126"/>
      <c r="RCX70" s="126"/>
      <c r="RCY70" s="126"/>
      <c r="RCZ70" s="124"/>
      <c r="RDA70" s="125"/>
      <c r="RDB70" s="129"/>
      <c r="RDC70" s="125"/>
      <c r="RDD70" s="126"/>
      <c r="RDE70" s="126"/>
      <c r="RDF70" s="126"/>
      <c r="RDG70" s="124"/>
      <c r="RDH70" s="125"/>
      <c r="RDI70" s="129"/>
      <c r="RDJ70" s="125"/>
      <c r="RDK70" s="126"/>
      <c r="RDL70" s="126"/>
      <c r="RDM70" s="126"/>
      <c r="RDN70" s="124"/>
      <c r="RDO70" s="125"/>
      <c r="RDP70" s="129"/>
      <c r="RDQ70" s="125"/>
      <c r="RDR70" s="126"/>
      <c r="RDS70" s="126"/>
      <c r="RDT70" s="126"/>
      <c r="RDU70" s="124"/>
      <c r="RDV70" s="125"/>
      <c r="RDW70" s="129"/>
      <c r="RDX70" s="125"/>
      <c r="RDY70" s="126"/>
      <c r="RDZ70" s="126"/>
      <c r="REA70" s="126"/>
      <c r="REB70" s="124"/>
      <c r="REC70" s="125"/>
      <c r="RED70" s="129"/>
      <c r="REE70" s="125"/>
      <c r="REF70" s="126"/>
      <c r="REG70" s="126"/>
      <c r="REH70" s="126"/>
      <c r="REI70" s="124"/>
      <c r="REJ70" s="125"/>
      <c r="REK70" s="129"/>
      <c r="REL70" s="125"/>
      <c r="REM70" s="126"/>
      <c r="REN70" s="126"/>
      <c r="REO70" s="126"/>
      <c r="REP70" s="124"/>
      <c r="REQ70" s="125"/>
      <c r="RER70" s="129"/>
      <c r="RES70" s="125"/>
      <c r="RET70" s="126"/>
      <c r="REU70" s="126"/>
      <c r="REV70" s="126"/>
      <c r="REW70" s="124"/>
      <c r="REX70" s="125"/>
      <c r="REY70" s="129"/>
      <c r="REZ70" s="125"/>
      <c r="RFA70" s="126"/>
      <c r="RFB70" s="126"/>
      <c r="RFC70" s="126"/>
      <c r="RFD70" s="124"/>
      <c r="RFE70" s="125"/>
      <c r="RFF70" s="129"/>
      <c r="RFG70" s="125"/>
      <c r="RFH70" s="126"/>
      <c r="RFI70" s="126"/>
      <c r="RFJ70" s="126"/>
      <c r="RFK70" s="124"/>
      <c r="RFL70" s="125"/>
      <c r="RFM70" s="129"/>
      <c r="RFN70" s="125"/>
      <c r="RFO70" s="126"/>
      <c r="RFP70" s="126"/>
      <c r="RFQ70" s="126"/>
      <c r="RFR70" s="124"/>
      <c r="RFS70" s="125"/>
      <c r="RFT70" s="129"/>
      <c r="RFU70" s="125"/>
      <c r="RFV70" s="126"/>
      <c r="RFW70" s="126"/>
      <c r="RFX70" s="126"/>
      <c r="RFY70" s="124"/>
      <c r="RFZ70" s="125"/>
      <c r="RGA70" s="129"/>
      <c r="RGB70" s="125"/>
      <c r="RGC70" s="126"/>
      <c r="RGD70" s="126"/>
      <c r="RGE70" s="126"/>
      <c r="RGF70" s="124"/>
      <c r="RGG70" s="125"/>
      <c r="RGH70" s="129"/>
      <c r="RGI70" s="125"/>
      <c r="RGJ70" s="126"/>
      <c r="RGK70" s="126"/>
      <c r="RGL70" s="126"/>
      <c r="RGM70" s="124"/>
      <c r="RGN70" s="125"/>
      <c r="RGO70" s="129"/>
      <c r="RGP70" s="125"/>
      <c r="RGQ70" s="126"/>
      <c r="RGR70" s="126"/>
      <c r="RGS70" s="126"/>
      <c r="RGT70" s="124"/>
      <c r="RGU70" s="125"/>
      <c r="RGV70" s="129"/>
      <c r="RGW70" s="125"/>
      <c r="RGX70" s="126"/>
      <c r="RGY70" s="126"/>
      <c r="RGZ70" s="126"/>
      <c r="RHA70" s="124"/>
      <c r="RHB70" s="125"/>
      <c r="RHC70" s="129"/>
      <c r="RHD70" s="125"/>
      <c r="RHE70" s="126"/>
      <c r="RHF70" s="126"/>
      <c r="RHG70" s="126"/>
      <c r="RHH70" s="124"/>
      <c r="RHI70" s="125"/>
      <c r="RHJ70" s="129"/>
      <c r="RHK70" s="125"/>
      <c r="RHL70" s="126"/>
      <c r="RHM70" s="126"/>
      <c r="RHN70" s="126"/>
      <c r="RHO70" s="124"/>
      <c r="RHP70" s="125"/>
      <c r="RHQ70" s="129"/>
      <c r="RHR70" s="125"/>
      <c r="RHS70" s="126"/>
      <c r="RHT70" s="126"/>
      <c r="RHU70" s="126"/>
      <c r="RHV70" s="124"/>
      <c r="RHW70" s="125"/>
      <c r="RHX70" s="129"/>
      <c r="RHY70" s="125"/>
      <c r="RHZ70" s="126"/>
      <c r="RIA70" s="126"/>
      <c r="RIB70" s="126"/>
      <c r="RIC70" s="124"/>
      <c r="RID70" s="125"/>
      <c r="RIE70" s="129"/>
      <c r="RIF70" s="125"/>
      <c r="RIG70" s="126"/>
      <c r="RIH70" s="126"/>
      <c r="RII70" s="126"/>
      <c r="RIJ70" s="124"/>
      <c r="RIK70" s="125"/>
      <c r="RIL70" s="129"/>
      <c r="RIM70" s="125"/>
      <c r="RIN70" s="126"/>
      <c r="RIO70" s="126"/>
      <c r="RIP70" s="126"/>
      <c r="RIQ70" s="124"/>
      <c r="RIR70" s="125"/>
      <c r="RIS70" s="129"/>
      <c r="RIT70" s="125"/>
      <c r="RIU70" s="126"/>
      <c r="RIV70" s="126"/>
      <c r="RIW70" s="126"/>
      <c r="RIX70" s="124"/>
      <c r="RIY70" s="125"/>
      <c r="RIZ70" s="129"/>
      <c r="RJA70" s="125"/>
      <c r="RJB70" s="126"/>
      <c r="RJC70" s="126"/>
      <c r="RJD70" s="126"/>
      <c r="RJE70" s="124"/>
      <c r="RJF70" s="125"/>
      <c r="RJG70" s="129"/>
      <c r="RJH70" s="125"/>
      <c r="RJI70" s="126"/>
      <c r="RJJ70" s="126"/>
      <c r="RJK70" s="126"/>
      <c r="RJL70" s="124"/>
      <c r="RJM70" s="125"/>
      <c r="RJN70" s="129"/>
      <c r="RJO70" s="125"/>
      <c r="RJP70" s="126"/>
      <c r="RJQ70" s="126"/>
      <c r="RJR70" s="126"/>
      <c r="RJS70" s="124"/>
      <c r="RJT70" s="125"/>
      <c r="RJU70" s="129"/>
      <c r="RJV70" s="125"/>
      <c r="RJW70" s="126"/>
      <c r="RJX70" s="126"/>
      <c r="RJY70" s="126"/>
      <c r="RJZ70" s="124"/>
      <c r="RKA70" s="125"/>
      <c r="RKB70" s="129"/>
      <c r="RKC70" s="125"/>
      <c r="RKD70" s="126"/>
      <c r="RKE70" s="126"/>
      <c r="RKF70" s="126"/>
      <c r="RKG70" s="124"/>
      <c r="RKH70" s="125"/>
      <c r="RKI70" s="129"/>
      <c r="RKJ70" s="125"/>
      <c r="RKK70" s="126"/>
      <c r="RKL70" s="126"/>
      <c r="RKM70" s="126"/>
      <c r="RKN70" s="124"/>
      <c r="RKO70" s="125"/>
      <c r="RKP70" s="129"/>
      <c r="RKQ70" s="125"/>
      <c r="RKR70" s="126"/>
      <c r="RKS70" s="126"/>
      <c r="RKT70" s="126"/>
      <c r="RKU70" s="124"/>
      <c r="RKV70" s="125"/>
      <c r="RKW70" s="129"/>
      <c r="RKX70" s="125"/>
      <c r="RKY70" s="126"/>
      <c r="RKZ70" s="126"/>
      <c r="RLA70" s="126"/>
      <c r="RLB70" s="124"/>
      <c r="RLC70" s="125"/>
      <c r="RLD70" s="129"/>
      <c r="RLE70" s="125"/>
      <c r="RLF70" s="126"/>
      <c r="RLG70" s="126"/>
      <c r="RLH70" s="126"/>
      <c r="RLI70" s="124"/>
      <c r="RLJ70" s="125"/>
      <c r="RLK70" s="129"/>
      <c r="RLL70" s="125"/>
      <c r="RLM70" s="126"/>
      <c r="RLN70" s="126"/>
      <c r="RLO70" s="126"/>
      <c r="RLP70" s="124"/>
      <c r="RLQ70" s="125"/>
      <c r="RLR70" s="129"/>
      <c r="RLS70" s="125"/>
      <c r="RLT70" s="126"/>
      <c r="RLU70" s="126"/>
      <c r="RLV70" s="126"/>
      <c r="RLW70" s="124"/>
      <c r="RLX70" s="125"/>
      <c r="RLY70" s="129"/>
      <c r="RLZ70" s="125"/>
      <c r="RMA70" s="126"/>
      <c r="RMB70" s="126"/>
      <c r="RMC70" s="126"/>
      <c r="RMD70" s="124"/>
      <c r="RME70" s="125"/>
      <c r="RMF70" s="129"/>
      <c r="RMG70" s="125"/>
      <c r="RMH70" s="126"/>
      <c r="RMI70" s="126"/>
      <c r="RMJ70" s="126"/>
      <c r="RMK70" s="124"/>
      <c r="RML70" s="125"/>
      <c r="RMM70" s="129"/>
      <c r="RMN70" s="125"/>
      <c r="RMO70" s="126"/>
      <c r="RMP70" s="126"/>
      <c r="RMQ70" s="126"/>
      <c r="RMR70" s="124"/>
      <c r="RMS70" s="125"/>
      <c r="RMT70" s="129"/>
      <c r="RMU70" s="125"/>
      <c r="RMV70" s="126"/>
      <c r="RMW70" s="126"/>
      <c r="RMX70" s="126"/>
      <c r="RMY70" s="124"/>
      <c r="RMZ70" s="125"/>
      <c r="RNA70" s="129"/>
      <c r="RNB70" s="125"/>
      <c r="RNC70" s="126"/>
      <c r="RND70" s="126"/>
      <c r="RNE70" s="126"/>
      <c r="RNF70" s="124"/>
      <c r="RNG70" s="125"/>
      <c r="RNH70" s="129"/>
      <c r="RNI70" s="125"/>
      <c r="RNJ70" s="126"/>
      <c r="RNK70" s="126"/>
      <c r="RNL70" s="126"/>
      <c r="RNM70" s="124"/>
      <c r="RNN70" s="125"/>
      <c r="RNO70" s="129"/>
      <c r="RNP70" s="125"/>
      <c r="RNQ70" s="126"/>
      <c r="RNR70" s="126"/>
      <c r="RNS70" s="126"/>
      <c r="RNT70" s="124"/>
      <c r="RNU70" s="125"/>
      <c r="RNV70" s="129"/>
      <c r="RNW70" s="125"/>
      <c r="RNX70" s="126"/>
      <c r="RNY70" s="126"/>
      <c r="RNZ70" s="126"/>
      <c r="ROA70" s="124"/>
      <c r="ROB70" s="125"/>
      <c r="ROC70" s="129"/>
      <c r="ROD70" s="125"/>
      <c r="ROE70" s="126"/>
      <c r="ROF70" s="126"/>
      <c r="ROG70" s="126"/>
      <c r="ROH70" s="124"/>
      <c r="ROI70" s="125"/>
      <c r="ROJ70" s="129"/>
      <c r="ROK70" s="125"/>
      <c r="ROL70" s="126"/>
      <c r="ROM70" s="126"/>
      <c r="RON70" s="126"/>
      <c r="ROO70" s="124"/>
      <c r="ROP70" s="125"/>
      <c r="ROQ70" s="129"/>
      <c r="ROR70" s="125"/>
      <c r="ROS70" s="126"/>
      <c r="ROT70" s="126"/>
      <c r="ROU70" s="126"/>
      <c r="ROV70" s="124"/>
      <c r="ROW70" s="125"/>
      <c r="ROX70" s="129"/>
      <c r="ROY70" s="125"/>
      <c r="ROZ70" s="126"/>
      <c r="RPA70" s="126"/>
      <c r="RPB70" s="126"/>
      <c r="RPC70" s="124"/>
      <c r="RPD70" s="125"/>
      <c r="RPE70" s="129"/>
      <c r="RPF70" s="125"/>
      <c r="RPG70" s="126"/>
      <c r="RPH70" s="126"/>
      <c r="RPI70" s="126"/>
      <c r="RPJ70" s="124"/>
      <c r="RPK70" s="125"/>
      <c r="RPL70" s="129"/>
      <c r="RPM70" s="125"/>
      <c r="RPN70" s="126"/>
      <c r="RPO70" s="126"/>
      <c r="RPP70" s="126"/>
      <c r="RPQ70" s="124"/>
      <c r="RPR70" s="125"/>
      <c r="RPS70" s="129"/>
      <c r="RPT70" s="125"/>
      <c r="RPU70" s="126"/>
      <c r="RPV70" s="126"/>
      <c r="RPW70" s="126"/>
      <c r="RPX70" s="124"/>
      <c r="RPY70" s="125"/>
      <c r="RPZ70" s="129"/>
      <c r="RQA70" s="125"/>
      <c r="RQB70" s="126"/>
      <c r="RQC70" s="126"/>
      <c r="RQD70" s="126"/>
      <c r="RQE70" s="124"/>
      <c r="RQF70" s="125"/>
      <c r="RQG70" s="129"/>
      <c r="RQH70" s="125"/>
      <c r="RQI70" s="126"/>
      <c r="RQJ70" s="126"/>
      <c r="RQK70" s="126"/>
      <c r="RQL70" s="124"/>
      <c r="RQM70" s="125"/>
      <c r="RQN70" s="129"/>
      <c r="RQO70" s="125"/>
      <c r="RQP70" s="126"/>
      <c r="RQQ70" s="126"/>
      <c r="RQR70" s="126"/>
      <c r="RQS70" s="124"/>
      <c r="RQT70" s="125"/>
      <c r="RQU70" s="129"/>
      <c r="RQV70" s="125"/>
      <c r="RQW70" s="126"/>
      <c r="RQX70" s="126"/>
      <c r="RQY70" s="126"/>
      <c r="RQZ70" s="124"/>
      <c r="RRA70" s="125"/>
      <c r="RRB70" s="129"/>
      <c r="RRC70" s="125"/>
      <c r="RRD70" s="126"/>
      <c r="RRE70" s="126"/>
      <c r="RRF70" s="126"/>
      <c r="RRG70" s="124"/>
      <c r="RRH70" s="125"/>
      <c r="RRI70" s="129"/>
      <c r="RRJ70" s="125"/>
      <c r="RRK70" s="126"/>
      <c r="RRL70" s="126"/>
      <c r="RRM70" s="126"/>
      <c r="RRN70" s="124"/>
      <c r="RRO70" s="125"/>
      <c r="RRP70" s="129"/>
      <c r="RRQ70" s="125"/>
      <c r="RRR70" s="126"/>
      <c r="RRS70" s="126"/>
      <c r="RRT70" s="126"/>
      <c r="RRU70" s="124"/>
      <c r="RRV70" s="125"/>
      <c r="RRW70" s="129"/>
      <c r="RRX70" s="125"/>
      <c r="RRY70" s="126"/>
      <c r="RRZ70" s="126"/>
      <c r="RSA70" s="126"/>
      <c r="RSB70" s="124"/>
      <c r="RSC70" s="125"/>
      <c r="RSD70" s="129"/>
      <c r="RSE70" s="125"/>
      <c r="RSF70" s="126"/>
      <c r="RSG70" s="126"/>
      <c r="RSH70" s="126"/>
      <c r="RSI70" s="124"/>
      <c r="RSJ70" s="125"/>
      <c r="RSK70" s="129"/>
      <c r="RSL70" s="125"/>
      <c r="RSM70" s="126"/>
      <c r="RSN70" s="126"/>
      <c r="RSO70" s="126"/>
      <c r="RSP70" s="124"/>
      <c r="RSQ70" s="125"/>
      <c r="RSR70" s="129"/>
      <c r="RSS70" s="125"/>
      <c r="RST70" s="126"/>
      <c r="RSU70" s="126"/>
      <c r="RSV70" s="126"/>
      <c r="RSW70" s="124"/>
      <c r="RSX70" s="125"/>
      <c r="RSY70" s="129"/>
      <c r="RSZ70" s="125"/>
      <c r="RTA70" s="126"/>
      <c r="RTB70" s="126"/>
      <c r="RTC70" s="126"/>
      <c r="RTD70" s="124"/>
      <c r="RTE70" s="125"/>
      <c r="RTF70" s="129"/>
      <c r="RTG70" s="125"/>
      <c r="RTH70" s="126"/>
      <c r="RTI70" s="126"/>
      <c r="RTJ70" s="126"/>
      <c r="RTK70" s="124"/>
      <c r="RTL70" s="125"/>
      <c r="RTM70" s="129"/>
      <c r="RTN70" s="125"/>
      <c r="RTO70" s="126"/>
      <c r="RTP70" s="126"/>
      <c r="RTQ70" s="126"/>
      <c r="RTR70" s="124"/>
      <c r="RTS70" s="125"/>
      <c r="RTT70" s="129"/>
      <c r="RTU70" s="125"/>
      <c r="RTV70" s="126"/>
      <c r="RTW70" s="126"/>
      <c r="RTX70" s="126"/>
      <c r="RTY70" s="124"/>
      <c r="RTZ70" s="125"/>
      <c r="RUA70" s="129"/>
      <c r="RUB70" s="125"/>
      <c r="RUC70" s="126"/>
      <c r="RUD70" s="126"/>
      <c r="RUE70" s="126"/>
      <c r="RUF70" s="124"/>
      <c r="RUG70" s="125"/>
      <c r="RUH70" s="129"/>
      <c r="RUI70" s="125"/>
      <c r="RUJ70" s="126"/>
      <c r="RUK70" s="126"/>
      <c r="RUL70" s="126"/>
      <c r="RUM70" s="124"/>
      <c r="RUN70" s="125"/>
      <c r="RUO70" s="129"/>
      <c r="RUP70" s="125"/>
      <c r="RUQ70" s="126"/>
      <c r="RUR70" s="126"/>
      <c r="RUS70" s="126"/>
      <c r="RUT70" s="124"/>
      <c r="RUU70" s="125"/>
      <c r="RUV70" s="129"/>
      <c r="RUW70" s="125"/>
      <c r="RUX70" s="126"/>
      <c r="RUY70" s="126"/>
      <c r="RUZ70" s="126"/>
      <c r="RVA70" s="124"/>
      <c r="RVB70" s="125"/>
      <c r="RVC70" s="129"/>
      <c r="RVD70" s="125"/>
      <c r="RVE70" s="126"/>
      <c r="RVF70" s="126"/>
      <c r="RVG70" s="126"/>
      <c r="RVH70" s="124"/>
      <c r="RVI70" s="125"/>
      <c r="RVJ70" s="129"/>
      <c r="RVK70" s="125"/>
      <c r="RVL70" s="126"/>
      <c r="RVM70" s="126"/>
      <c r="RVN70" s="126"/>
      <c r="RVO70" s="124"/>
      <c r="RVP70" s="125"/>
      <c r="RVQ70" s="129"/>
      <c r="RVR70" s="125"/>
      <c r="RVS70" s="126"/>
      <c r="RVT70" s="126"/>
      <c r="RVU70" s="126"/>
      <c r="RVV70" s="124"/>
      <c r="RVW70" s="125"/>
      <c r="RVX70" s="129"/>
      <c r="RVY70" s="125"/>
      <c r="RVZ70" s="126"/>
      <c r="RWA70" s="126"/>
      <c r="RWB70" s="126"/>
      <c r="RWC70" s="124"/>
      <c r="RWD70" s="125"/>
      <c r="RWE70" s="129"/>
      <c r="RWF70" s="125"/>
      <c r="RWG70" s="126"/>
      <c r="RWH70" s="126"/>
      <c r="RWI70" s="126"/>
      <c r="RWJ70" s="124"/>
      <c r="RWK70" s="125"/>
      <c r="RWL70" s="129"/>
      <c r="RWM70" s="125"/>
      <c r="RWN70" s="126"/>
      <c r="RWO70" s="126"/>
      <c r="RWP70" s="126"/>
      <c r="RWQ70" s="124"/>
      <c r="RWR70" s="125"/>
      <c r="RWS70" s="129"/>
      <c r="RWT70" s="125"/>
      <c r="RWU70" s="126"/>
      <c r="RWV70" s="126"/>
      <c r="RWW70" s="126"/>
      <c r="RWX70" s="124"/>
      <c r="RWY70" s="125"/>
      <c r="RWZ70" s="129"/>
      <c r="RXA70" s="125"/>
      <c r="RXB70" s="126"/>
      <c r="RXC70" s="126"/>
      <c r="RXD70" s="126"/>
      <c r="RXE70" s="124"/>
      <c r="RXF70" s="125"/>
      <c r="RXG70" s="129"/>
      <c r="RXH70" s="125"/>
      <c r="RXI70" s="126"/>
      <c r="RXJ70" s="126"/>
      <c r="RXK70" s="126"/>
      <c r="RXL70" s="124"/>
      <c r="RXM70" s="125"/>
      <c r="RXN70" s="129"/>
      <c r="RXO70" s="125"/>
      <c r="RXP70" s="126"/>
      <c r="RXQ70" s="126"/>
      <c r="RXR70" s="126"/>
      <c r="RXS70" s="124"/>
      <c r="RXT70" s="125"/>
      <c r="RXU70" s="129"/>
      <c r="RXV70" s="125"/>
      <c r="RXW70" s="126"/>
      <c r="RXX70" s="126"/>
      <c r="RXY70" s="126"/>
      <c r="RXZ70" s="124"/>
      <c r="RYA70" s="125"/>
      <c r="RYB70" s="129"/>
      <c r="RYC70" s="125"/>
      <c r="RYD70" s="126"/>
      <c r="RYE70" s="126"/>
      <c r="RYF70" s="126"/>
      <c r="RYG70" s="124"/>
      <c r="RYH70" s="125"/>
      <c r="RYI70" s="129"/>
      <c r="RYJ70" s="125"/>
      <c r="RYK70" s="126"/>
      <c r="RYL70" s="126"/>
      <c r="RYM70" s="126"/>
      <c r="RYN70" s="124"/>
      <c r="RYO70" s="125"/>
      <c r="RYP70" s="129"/>
      <c r="RYQ70" s="125"/>
      <c r="RYR70" s="126"/>
      <c r="RYS70" s="126"/>
      <c r="RYT70" s="126"/>
      <c r="RYU70" s="124"/>
      <c r="RYV70" s="125"/>
      <c r="RYW70" s="129"/>
      <c r="RYX70" s="125"/>
      <c r="RYY70" s="126"/>
      <c r="RYZ70" s="126"/>
      <c r="RZA70" s="126"/>
      <c r="RZB70" s="124"/>
      <c r="RZC70" s="125"/>
      <c r="RZD70" s="129"/>
      <c r="RZE70" s="125"/>
      <c r="RZF70" s="126"/>
      <c r="RZG70" s="126"/>
      <c r="RZH70" s="126"/>
      <c r="RZI70" s="124"/>
      <c r="RZJ70" s="125"/>
      <c r="RZK70" s="129"/>
      <c r="RZL70" s="125"/>
      <c r="RZM70" s="126"/>
      <c r="RZN70" s="126"/>
      <c r="RZO70" s="126"/>
      <c r="RZP70" s="124"/>
      <c r="RZQ70" s="125"/>
      <c r="RZR70" s="129"/>
      <c r="RZS70" s="125"/>
      <c r="RZT70" s="126"/>
      <c r="RZU70" s="126"/>
      <c r="RZV70" s="126"/>
      <c r="RZW70" s="124"/>
      <c r="RZX70" s="125"/>
      <c r="RZY70" s="129"/>
      <c r="RZZ70" s="125"/>
      <c r="SAA70" s="126"/>
      <c r="SAB70" s="126"/>
      <c r="SAC70" s="126"/>
      <c r="SAD70" s="124"/>
      <c r="SAE70" s="125"/>
      <c r="SAF70" s="129"/>
      <c r="SAG70" s="125"/>
      <c r="SAH70" s="126"/>
      <c r="SAI70" s="126"/>
      <c r="SAJ70" s="126"/>
      <c r="SAK70" s="124"/>
      <c r="SAL70" s="125"/>
      <c r="SAM70" s="129"/>
      <c r="SAN70" s="125"/>
      <c r="SAO70" s="126"/>
      <c r="SAP70" s="126"/>
      <c r="SAQ70" s="126"/>
      <c r="SAR70" s="124"/>
      <c r="SAS70" s="125"/>
      <c r="SAT70" s="129"/>
      <c r="SAU70" s="125"/>
      <c r="SAV70" s="126"/>
      <c r="SAW70" s="126"/>
      <c r="SAX70" s="126"/>
      <c r="SAY70" s="124"/>
      <c r="SAZ70" s="125"/>
      <c r="SBA70" s="129"/>
      <c r="SBB70" s="125"/>
      <c r="SBC70" s="126"/>
      <c r="SBD70" s="126"/>
      <c r="SBE70" s="126"/>
      <c r="SBF70" s="124"/>
      <c r="SBG70" s="125"/>
      <c r="SBH70" s="129"/>
      <c r="SBI70" s="125"/>
      <c r="SBJ70" s="126"/>
      <c r="SBK70" s="126"/>
      <c r="SBL70" s="126"/>
      <c r="SBM70" s="124"/>
      <c r="SBN70" s="125"/>
      <c r="SBO70" s="129"/>
      <c r="SBP70" s="125"/>
      <c r="SBQ70" s="126"/>
      <c r="SBR70" s="126"/>
      <c r="SBS70" s="126"/>
      <c r="SBT70" s="124"/>
      <c r="SBU70" s="125"/>
      <c r="SBV70" s="129"/>
      <c r="SBW70" s="125"/>
      <c r="SBX70" s="126"/>
      <c r="SBY70" s="126"/>
      <c r="SBZ70" s="126"/>
      <c r="SCA70" s="124"/>
      <c r="SCB70" s="125"/>
      <c r="SCC70" s="129"/>
      <c r="SCD70" s="125"/>
      <c r="SCE70" s="126"/>
      <c r="SCF70" s="126"/>
      <c r="SCG70" s="126"/>
      <c r="SCH70" s="124"/>
      <c r="SCI70" s="125"/>
      <c r="SCJ70" s="129"/>
      <c r="SCK70" s="125"/>
      <c r="SCL70" s="126"/>
      <c r="SCM70" s="126"/>
      <c r="SCN70" s="126"/>
      <c r="SCO70" s="124"/>
      <c r="SCP70" s="125"/>
      <c r="SCQ70" s="129"/>
      <c r="SCR70" s="125"/>
      <c r="SCS70" s="126"/>
      <c r="SCT70" s="126"/>
      <c r="SCU70" s="126"/>
      <c r="SCV70" s="124"/>
      <c r="SCW70" s="125"/>
      <c r="SCX70" s="129"/>
      <c r="SCY70" s="125"/>
      <c r="SCZ70" s="126"/>
      <c r="SDA70" s="126"/>
      <c r="SDB70" s="126"/>
      <c r="SDC70" s="124"/>
      <c r="SDD70" s="125"/>
      <c r="SDE70" s="129"/>
      <c r="SDF70" s="125"/>
      <c r="SDG70" s="126"/>
      <c r="SDH70" s="126"/>
      <c r="SDI70" s="126"/>
      <c r="SDJ70" s="124"/>
      <c r="SDK70" s="125"/>
      <c r="SDL70" s="129"/>
      <c r="SDM70" s="125"/>
      <c r="SDN70" s="126"/>
      <c r="SDO70" s="126"/>
      <c r="SDP70" s="126"/>
      <c r="SDQ70" s="124"/>
      <c r="SDR70" s="125"/>
      <c r="SDS70" s="129"/>
      <c r="SDT70" s="125"/>
      <c r="SDU70" s="126"/>
      <c r="SDV70" s="126"/>
      <c r="SDW70" s="126"/>
      <c r="SDX70" s="124"/>
      <c r="SDY70" s="125"/>
      <c r="SDZ70" s="129"/>
      <c r="SEA70" s="125"/>
      <c r="SEB70" s="126"/>
      <c r="SEC70" s="126"/>
      <c r="SED70" s="126"/>
      <c r="SEE70" s="124"/>
      <c r="SEF70" s="125"/>
      <c r="SEG70" s="129"/>
      <c r="SEH70" s="125"/>
      <c r="SEI70" s="126"/>
      <c r="SEJ70" s="126"/>
      <c r="SEK70" s="126"/>
      <c r="SEL70" s="124"/>
      <c r="SEM70" s="125"/>
      <c r="SEN70" s="129"/>
      <c r="SEO70" s="125"/>
      <c r="SEP70" s="126"/>
      <c r="SEQ70" s="126"/>
      <c r="SER70" s="126"/>
      <c r="SES70" s="124"/>
      <c r="SET70" s="125"/>
      <c r="SEU70" s="129"/>
      <c r="SEV70" s="125"/>
      <c r="SEW70" s="126"/>
      <c r="SEX70" s="126"/>
      <c r="SEY70" s="126"/>
      <c r="SEZ70" s="124"/>
      <c r="SFA70" s="125"/>
      <c r="SFB70" s="129"/>
      <c r="SFC70" s="125"/>
      <c r="SFD70" s="126"/>
      <c r="SFE70" s="126"/>
      <c r="SFF70" s="126"/>
      <c r="SFG70" s="124"/>
      <c r="SFH70" s="125"/>
      <c r="SFI70" s="129"/>
      <c r="SFJ70" s="125"/>
      <c r="SFK70" s="126"/>
      <c r="SFL70" s="126"/>
      <c r="SFM70" s="126"/>
      <c r="SFN70" s="124"/>
      <c r="SFO70" s="125"/>
      <c r="SFP70" s="129"/>
      <c r="SFQ70" s="125"/>
      <c r="SFR70" s="126"/>
      <c r="SFS70" s="126"/>
      <c r="SFT70" s="126"/>
      <c r="SFU70" s="124"/>
      <c r="SFV70" s="125"/>
      <c r="SFW70" s="129"/>
      <c r="SFX70" s="125"/>
      <c r="SFY70" s="126"/>
      <c r="SFZ70" s="126"/>
      <c r="SGA70" s="126"/>
      <c r="SGB70" s="124"/>
      <c r="SGC70" s="125"/>
      <c r="SGD70" s="129"/>
      <c r="SGE70" s="125"/>
      <c r="SGF70" s="126"/>
      <c r="SGG70" s="126"/>
      <c r="SGH70" s="126"/>
      <c r="SGI70" s="124"/>
      <c r="SGJ70" s="125"/>
      <c r="SGK70" s="129"/>
      <c r="SGL70" s="125"/>
      <c r="SGM70" s="126"/>
      <c r="SGN70" s="126"/>
      <c r="SGO70" s="126"/>
      <c r="SGP70" s="124"/>
      <c r="SGQ70" s="125"/>
      <c r="SGR70" s="129"/>
      <c r="SGS70" s="125"/>
      <c r="SGT70" s="126"/>
      <c r="SGU70" s="126"/>
      <c r="SGV70" s="126"/>
      <c r="SGW70" s="124"/>
      <c r="SGX70" s="125"/>
      <c r="SGY70" s="129"/>
      <c r="SGZ70" s="125"/>
      <c r="SHA70" s="126"/>
      <c r="SHB70" s="126"/>
      <c r="SHC70" s="126"/>
      <c r="SHD70" s="124"/>
      <c r="SHE70" s="125"/>
      <c r="SHF70" s="129"/>
      <c r="SHG70" s="125"/>
      <c r="SHH70" s="126"/>
      <c r="SHI70" s="126"/>
      <c r="SHJ70" s="126"/>
      <c r="SHK70" s="124"/>
      <c r="SHL70" s="125"/>
      <c r="SHM70" s="129"/>
      <c r="SHN70" s="125"/>
      <c r="SHO70" s="126"/>
      <c r="SHP70" s="126"/>
      <c r="SHQ70" s="126"/>
      <c r="SHR70" s="124"/>
      <c r="SHS70" s="125"/>
      <c r="SHT70" s="129"/>
      <c r="SHU70" s="125"/>
      <c r="SHV70" s="126"/>
      <c r="SHW70" s="126"/>
      <c r="SHX70" s="126"/>
      <c r="SHY70" s="124"/>
      <c r="SHZ70" s="125"/>
      <c r="SIA70" s="129"/>
      <c r="SIB70" s="125"/>
      <c r="SIC70" s="126"/>
      <c r="SID70" s="126"/>
      <c r="SIE70" s="126"/>
      <c r="SIF70" s="124"/>
      <c r="SIG70" s="125"/>
      <c r="SIH70" s="129"/>
      <c r="SII70" s="125"/>
      <c r="SIJ70" s="126"/>
      <c r="SIK70" s="126"/>
      <c r="SIL70" s="126"/>
      <c r="SIM70" s="124"/>
      <c r="SIN70" s="125"/>
      <c r="SIO70" s="129"/>
      <c r="SIP70" s="125"/>
      <c r="SIQ70" s="126"/>
      <c r="SIR70" s="126"/>
      <c r="SIS70" s="126"/>
      <c r="SIT70" s="124"/>
      <c r="SIU70" s="125"/>
      <c r="SIV70" s="129"/>
      <c r="SIW70" s="125"/>
      <c r="SIX70" s="126"/>
      <c r="SIY70" s="126"/>
      <c r="SIZ70" s="126"/>
      <c r="SJA70" s="124"/>
      <c r="SJB70" s="125"/>
      <c r="SJC70" s="129"/>
      <c r="SJD70" s="125"/>
      <c r="SJE70" s="126"/>
      <c r="SJF70" s="126"/>
      <c r="SJG70" s="126"/>
      <c r="SJH70" s="124"/>
      <c r="SJI70" s="125"/>
      <c r="SJJ70" s="129"/>
      <c r="SJK70" s="125"/>
      <c r="SJL70" s="126"/>
      <c r="SJM70" s="126"/>
      <c r="SJN70" s="126"/>
      <c r="SJO70" s="124"/>
      <c r="SJP70" s="125"/>
      <c r="SJQ70" s="129"/>
      <c r="SJR70" s="125"/>
      <c r="SJS70" s="126"/>
      <c r="SJT70" s="126"/>
      <c r="SJU70" s="126"/>
      <c r="SJV70" s="124"/>
      <c r="SJW70" s="125"/>
      <c r="SJX70" s="129"/>
      <c r="SJY70" s="125"/>
      <c r="SJZ70" s="126"/>
      <c r="SKA70" s="126"/>
      <c r="SKB70" s="126"/>
      <c r="SKC70" s="124"/>
      <c r="SKD70" s="125"/>
      <c r="SKE70" s="129"/>
      <c r="SKF70" s="125"/>
      <c r="SKG70" s="126"/>
      <c r="SKH70" s="126"/>
      <c r="SKI70" s="126"/>
      <c r="SKJ70" s="124"/>
      <c r="SKK70" s="125"/>
      <c r="SKL70" s="129"/>
      <c r="SKM70" s="125"/>
      <c r="SKN70" s="126"/>
      <c r="SKO70" s="126"/>
      <c r="SKP70" s="126"/>
      <c r="SKQ70" s="124"/>
      <c r="SKR70" s="125"/>
      <c r="SKS70" s="129"/>
      <c r="SKT70" s="125"/>
      <c r="SKU70" s="126"/>
      <c r="SKV70" s="126"/>
      <c r="SKW70" s="126"/>
      <c r="SKX70" s="124"/>
      <c r="SKY70" s="125"/>
      <c r="SKZ70" s="129"/>
      <c r="SLA70" s="125"/>
      <c r="SLB70" s="126"/>
      <c r="SLC70" s="126"/>
      <c r="SLD70" s="126"/>
      <c r="SLE70" s="124"/>
      <c r="SLF70" s="125"/>
      <c r="SLG70" s="129"/>
      <c r="SLH70" s="125"/>
      <c r="SLI70" s="126"/>
      <c r="SLJ70" s="126"/>
      <c r="SLK70" s="126"/>
      <c r="SLL70" s="124"/>
      <c r="SLM70" s="125"/>
      <c r="SLN70" s="129"/>
      <c r="SLO70" s="125"/>
      <c r="SLP70" s="126"/>
      <c r="SLQ70" s="126"/>
      <c r="SLR70" s="126"/>
      <c r="SLS70" s="124"/>
      <c r="SLT70" s="125"/>
      <c r="SLU70" s="129"/>
      <c r="SLV70" s="125"/>
      <c r="SLW70" s="126"/>
      <c r="SLX70" s="126"/>
      <c r="SLY70" s="126"/>
      <c r="SLZ70" s="124"/>
      <c r="SMA70" s="125"/>
      <c r="SMB70" s="129"/>
      <c r="SMC70" s="125"/>
      <c r="SMD70" s="126"/>
      <c r="SME70" s="126"/>
      <c r="SMF70" s="126"/>
      <c r="SMG70" s="124"/>
      <c r="SMH70" s="125"/>
      <c r="SMI70" s="129"/>
      <c r="SMJ70" s="125"/>
      <c r="SMK70" s="126"/>
      <c r="SML70" s="126"/>
      <c r="SMM70" s="126"/>
      <c r="SMN70" s="124"/>
      <c r="SMO70" s="125"/>
      <c r="SMP70" s="129"/>
      <c r="SMQ70" s="125"/>
      <c r="SMR70" s="126"/>
      <c r="SMS70" s="126"/>
      <c r="SMT70" s="126"/>
      <c r="SMU70" s="124"/>
      <c r="SMV70" s="125"/>
      <c r="SMW70" s="129"/>
      <c r="SMX70" s="125"/>
      <c r="SMY70" s="126"/>
      <c r="SMZ70" s="126"/>
      <c r="SNA70" s="126"/>
      <c r="SNB70" s="124"/>
      <c r="SNC70" s="125"/>
      <c r="SND70" s="129"/>
      <c r="SNE70" s="125"/>
      <c r="SNF70" s="126"/>
      <c r="SNG70" s="126"/>
      <c r="SNH70" s="126"/>
      <c r="SNI70" s="124"/>
      <c r="SNJ70" s="125"/>
      <c r="SNK70" s="129"/>
      <c r="SNL70" s="125"/>
      <c r="SNM70" s="126"/>
      <c r="SNN70" s="126"/>
      <c r="SNO70" s="126"/>
      <c r="SNP70" s="124"/>
      <c r="SNQ70" s="125"/>
      <c r="SNR70" s="129"/>
      <c r="SNS70" s="125"/>
      <c r="SNT70" s="126"/>
      <c r="SNU70" s="126"/>
      <c r="SNV70" s="126"/>
      <c r="SNW70" s="124"/>
      <c r="SNX70" s="125"/>
      <c r="SNY70" s="129"/>
      <c r="SNZ70" s="125"/>
      <c r="SOA70" s="126"/>
      <c r="SOB70" s="126"/>
      <c r="SOC70" s="126"/>
      <c r="SOD70" s="124"/>
      <c r="SOE70" s="125"/>
      <c r="SOF70" s="129"/>
      <c r="SOG70" s="125"/>
      <c r="SOH70" s="126"/>
      <c r="SOI70" s="126"/>
      <c r="SOJ70" s="126"/>
      <c r="SOK70" s="124"/>
      <c r="SOL70" s="125"/>
      <c r="SOM70" s="129"/>
      <c r="SON70" s="125"/>
      <c r="SOO70" s="126"/>
      <c r="SOP70" s="126"/>
      <c r="SOQ70" s="126"/>
      <c r="SOR70" s="124"/>
      <c r="SOS70" s="125"/>
      <c r="SOT70" s="129"/>
      <c r="SOU70" s="125"/>
      <c r="SOV70" s="126"/>
      <c r="SOW70" s="126"/>
      <c r="SOX70" s="126"/>
      <c r="SOY70" s="124"/>
      <c r="SOZ70" s="125"/>
      <c r="SPA70" s="129"/>
      <c r="SPB70" s="125"/>
      <c r="SPC70" s="126"/>
      <c r="SPD70" s="126"/>
      <c r="SPE70" s="126"/>
      <c r="SPF70" s="124"/>
      <c r="SPG70" s="125"/>
      <c r="SPH70" s="129"/>
      <c r="SPI70" s="125"/>
      <c r="SPJ70" s="126"/>
      <c r="SPK70" s="126"/>
      <c r="SPL70" s="126"/>
      <c r="SPM70" s="124"/>
      <c r="SPN70" s="125"/>
      <c r="SPO70" s="129"/>
      <c r="SPP70" s="125"/>
      <c r="SPQ70" s="126"/>
      <c r="SPR70" s="126"/>
      <c r="SPS70" s="126"/>
      <c r="SPT70" s="124"/>
      <c r="SPU70" s="125"/>
      <c r="SPV70" s="129"/>
      <c r="SPW70" s="125"/>
      <c r="SPX70" s="126"/>
      <c r="SPY70" s="126"/>
      <c r="SPZ70" s="126"/>
      <c r="SQA70" s="124"/>
      <c r="SQB70" s="125"/>
      <c r="SQC70" s="129"/>
      <c r="SQD70" s="125"/>
      <c r="SQE70" s="126"/>
      <c r="SQF70" s="126"/>
      <c r="SQG70" s="126"/>
      <c r="SQH70" s="124"/>
      <c r="SQI70" s="125"/>
      <c r="SQJ70" s="129"/>
      <c r="SQK70" s="125"/>
      <c r="SQL70" s="126"/>
      <c r="SQM70" s="126"/>
      <c r="SQN70" s="126"/>
      <c r="SQO70" s="124"/>
      <c r="SQP70" s="125"/>
      <c r="SQQ70" s="129"/>
      <c r="SQR70" s="125"/>
      <c r="SQS70" s="126"/>
      <c r="SQT70" s="126"/>
      <c r="SQU70" s="126"/>
      <c r="SQV70" s="124"/>
      <c r="SQW70" s="125"/>
      <c r="SQX70" s="129"/>
      <c r="SQY70" s="125"/>
      <c r="SQZ70" s="126"/>
      <c r="SRA70" s="126"/>
      <c r="SRB70" s="126"/>
      <c r="SRC70" s="124"/>
      <c r="SRD70" s="125"/>
      <c r="SRE70" s="129"/>
      <c r="SRF70" s="125"/>
      <c r="SRG70" s="126"/>
      <c r="SRH70" s="126"/>
      <c r="SRI70" s="126"/>
      <c r="SRJ70" s="124"/>
      <c r="SRK70" s="125"/>
      <c r="SRL70" s="129"/>
      <c r="SRM70" s="125"/>
      <c r="SRN70" s="126"/>
      <c r="SRO70" s="126"/>
      <c r="SRP70" s="126"/>
      <c r="SRQ70" s="124"/>
      <c r="SRR70" s="125"/>
      <c r="SRS70" s="129"/>
      <c r="SRT70" s="125"/>
      <c r="SRU70" s="126"/>
      <c r="SRV70" s="126"/>
      <c r="SRW70" s="126"/>
      <c r="SRX70" s="124"/>
      <c r="SRY70" s="125"/>
      <c r="SRZ70" s="129"/>
      <c r="SSA70" s="125"/>
      <c r="SSB70" s="126"/>
      <c r="SSC70" s="126"/>
      <c r="SSD70" s="126"/>
      <c r="SSE70" s="124"/>
      <c r="SSF70" s="125"/>
      <c r="SSG70" s="129"/>
      <c r="SSH70" s="125"/>
      <c r="SSI70" s="126"/>
      <c r="SSJ70" s="126"/>
      <c r="SSK70" s="126"/>
      <c r="SSL70" s="124"/>
      <c r="SSM70" s="125"/>
      <c r="SSN70" s="129"/>
      <c r="SSO70" s="125"/>
      <c r="SSP70" s="126"/>
      <c r="SSQ70" s="126"/>
      <c r="SSR70" s="126"/>
      <c r="SSS70" s="124"/>
      <c r="SST70" s="125"/>
      <c r="SSU70" s="129"/>
      <c r="SSV70" s="125"/>
      <c r="SSW70" s="126"/>
      <c r="SSX70" s="126"/>
      <c r="SSY70" s="126"/>
      <c r="SSZ70" s="124"/>
      <c r="STA70" s="125"/>
      <c r="STB70" s="129"/>
      <c r="STC70" s="125"/>
      <c r="STD70" s="126"/>
      <c r="STE70" s="126"/>
      <c r="STF70" s="126"/>
      <c r="STG70" s="124"/>
      <c r="STH70" s="125"/>
      <c r="STI70" s="129"/>
      <c r="STJ70" s="125"/>
      <c r="STK70" s="126"/>
      <c r="STL70" s="126"/>
      <c r="STM70" s="126"/>
      <c r="STN70" s="124"/>
      <c r="STO70" s="125"/>
      <c r="STP70" s="129"/>
      <c r="STQ70" s="125"/>
      <c r="STR70" s="126"/>
      <c r="STS70" s="126"/>
      <c r="STT70" s="126"/>
      <c r="STU70" s="124"/>
      <c r="STV70" s="125"/>
      <c r="STW70" s="129"/>
      <c r="STX70" s="125"/>
      <c r="STY70" s="126"/>
      <c r="STZ70" s="126"/>
      <c r="SUA70" s="126"/>
      <c r="SUB70" s="124"/>
      <c r="SUC70" s="125"/>
      <c r="SUD70" s="129"/>
      <c r="SUE70" s="125"/>
      <c r="SUF70" s="126"/>
      <c r="SUG70" s="126"/>
      <c r="SUH70" s="126"/>
      <c r="SUI70" s="124"/>
      <c r="SUJ70" s="125"/>
      <c r="SUK70" s="129"/>
      <c r="SUL70" s="125"/>
      <c r="SUM70" s="126"/>
      <c r="SUN70" s="126"/>
      <c r="SUO70" s="126"/>
      <c r="SUP70" s="124"/>
      <c r="SUQ70" s="125"/>
      <c r="SUR70" s="129"/>
      <c r="SUS70" s="125"/>
      <c r="SUT70" s="126"/>
      <c r="SUU70" s="126"/>
      <c r="SUV70" s="126"/>
      <c r="SUW70" s="124"/>
      <c r="SUX70" s="125"/>
      <c r="SUY70" s="129"/>
      <c r="SUZ70" s="125"/>
      <c r="SVA70" s="126"/>
      <c r="SVB70" s="126"/>
      <c r="SVC70" s="126"/>
      <c r="SVD70" s="124"/>
      <c r="SVE70" s="125"/>
      <c r="SVF70" s="129"/>
      <c r="SVG70" s="125"/>
      <c r="SVH70" s="126"/>
      <c r="SVI70" s="126"/>
      <c r="SVJ70" s="126"/>
      <c r="SVK70" s="124"/>
      <c r="SVL70" s="125"/>
      <c r="SVM70" s="129"/>
      <c r="SVN70" s="125"/>
      <c r="SVO70" s="126"/>
      <c r="SVP70" s="126"/>
      <c r="SVQ70" s="126"/>
      <c r="SVR70" s="124"/>
      <c r="SVS70" s="125"/>
      <c r="SVT70" s="129"/>
      <c r="SVU70" s="125"/>
      <c r="SVV70" s="126"/>
      <c r="SVW70" s="126"/>
      <c r="SVX70" s="126"/>
      <c r="SVY70" s="124"/>
      <c r="SVZ70" s="125"/>
      <c r="SWA70" s="129"/>
      <c r="SWB70" s="125"/>
      <c r="SWC70" s="126"/>
      <c r="SWD70" s="126"/>
      <c r="SWE70" s="126"/>
      <c r="SWF70" s="124"/>
      <c r="SWG70" s="125"/>
      <c r="SWH70" s="129"/>
      <c r="SWI70" s="125"/>
      <c r="SWJ70" s="126"/>
      <c r="SWK70" s="126"/>
      <c r="SWL70" s="126"/>
      <c r="SWM70" s="124"/>
      <c r="SWN70" s="125"/>
      <c r="SWO70" s="129"/>
      <c r="SWP70" s="125"/>
      <c r="SWQ70" s="126"/>
      <c r="SWR70" s="126"/>
      <c r="SWS70" s="126"/>
      <c r="SWT70" s="124"/>
      <c r="SWU70" s="125"/>
      <c r="SWV70" s="129"/>
      <c r="SWW70" s="125"/>
      <c r="SWX70" s="126"/>
      <c r="SWY70" s="126"/>
      <c r="SWZ70" s="126"/>
      <c r="SXA70" s="124"/>
      <c r="SXB70" s="125"/>
      <c r="SXC70" s="129"/>
      <c r="SXD70" s="125"/>
      <c r="SXE70" s="126"/>
      <c r="SXF70" s="126"/>
      <c r="SXG70" s="126"/>
      <c r="SXH70" s="124"/>
      <c r="SXI70" s="125"/>
      <c r="SXJ70" s="129"/>
      <c r="SXK70" s="125"/>
      <c r="SXL70" s="126"/>
      <c r="SXM70" s="126"/>
      <c r="SXN70" s="126"/>
      <c r="SXO70" s="124"/>
      <c r="SXP70" s="125"/>
      <c r="SXQ70" s="129"/>
      <c r="SXR70" s="125"/>
      <c r="SXS70" s="126"/>
      <c r="SXT70" s="126"/>
      <c r="SXU70" s="126"/>
      <c r="SXV70" s="124"/>
      <c r="SXW70" s="125"/>
      <c r="SXX70" s="129"/>
      <c r="SXY70" s="125"/>
      <c r="SXZ70" s="126"/>
      <c r="SYA70" s="126"/>
      <c r="SYB70" s="126"/>
      <c r="SYC70" s="124"/>
      <c r="SYD70" s="125"/>
      <c r="SYE70" s="129"/>
      <c r="SYF70" s="125"/>
      <c r="SYG70" s="126"/>
      <c r="SYH70" s="126"/>
      <c r="SYI70" s="126"/>
      <c r="SYJ70" s="124"/>
      <c r="SYK70" s="125"/>
      <c r="SYL70" s="129"/>
      <c r="SYM70" s="125"/>
      <c r="SYN70" s="126"/>
      <c r="SYO70" s="126"/>
      <c r="SYP70" s="126"/>
      <c r="SYQ70" s="124"/>
      <c r="SYR70" s="125"/>
      <c r="SYS70" s="129"/>
      <c r="SYT70" s="125"/>
      <c r="SYU70" s="126"/>
      <c r="SYV70" s="126"/>
      <c r="SYW70" s="126"/>
      <c r="SYX70" s="124"/>
      <c r="SYY70" s="125"/>
      <c r="SYZ70" s="129"/>
      <c r="SZA70" s="125"/>
      <c r="SZB70" s="126"/>
      <c r="SZC70" s="126"/>
      <c r="SZD70" s="126"/>
      <c r="SZE70" s="124"/>
      <c r="SZF70" s="125"/>
      <c r="SZG70" s="129"/>
      <c r="SZH70" s="125"/>
      <c r="SZI70" s="126"/>
      <c r="SZJ70" s="126"/>
      <c r="SZK70" s="126"/>
      <c r="SZL70" s="124"/>
      <c r="SZM70" s="125"/>
      <c r="SZN70" s="129"/>
      <c r="SZO70" s="125"/>
      <c r="SZP70" s="126"/>
      <c r="SZQ70" s="126"/>
      <c r="SZR70" s="126"/>
      <c r="SZS70" s="124"/>
      <c r="SZT70" s="125"/>
      <c r="SZU70" s="129"/>
      <c r="SZV70" s="125"/>
      <c r="SZW70" s="126"/>
      <c r="SZX70" s="126"/>
      <c r="SZY70" s="126"/>
      <c r="SZZ70" s="124"/>
      <c r="TAA70" s="125"/>
      <c r="TAB70" s="129"/>
      <c r="TAC70" s="125"/>
      <c r="TAD70" s="126"/>
      <c r="TAE70" s="126"/>
      <c r="TAF70" s="126"/>
      <c r="TAG70" s="124"/>
      <c r="TAH70" s="125"/>
      <c r="TAI70" s="129"/>
      <c r="TAJ70" s="125"/>
      <c r="TAK70" s="126"/>
      <c r="TAL70" s="126"/>
      <c r="TAM70" s="126"/>
      <c r="TAN70" s="124"/>
      <c r="TAO70" s="125"/>
      <c r="TAP70" s="129"/>
      <c r="TAQ70" s="125"/>
      <c r="TAR70" s="126"/>
      <c r="TAS70" s="126"/>
      <c r="TAT70" s="126"/>
      <c r="TAU70" s="124"/>
      <c r="TAV70" s="125"/>
      <c r="TAW70" s="129"/>
      <c r="TAX70" s="125"/>
      <c r="TAY70" s="126"/>
      <c r="TAZ70" s="126"/>
      <c r="TBA70" s="126"/>
      <c r="TBB70" s="124"/>
      <c r="TBC70" s="125"/>
      <c r="TBD70" s="129"/>
      <c r="TBE70" s="125"/>
      <c r="TBF70" s="126"/>
      <c r="TBG70" s="126"/>
      <c r="TBH70" s="126"/>
      <c r="TBI70" s="124"/>
      <c r="TBJ70" s="125"/>
      <c r="TBK70" s="129"/>
      <c r="TBL70" s="125"/>
      <c r="TBM70" s="126"/>
      <c r="TBN70" s="126"/>
      <c r="TBO70" s="126"/>
      <c r="TBP70" s="124"/>
      <c r="TBQ70" s="125"/>
      <c r="TBR70" s="129"/>
      <c r="TBS70" s="125"/>
      <c r="TBT70" s="126"/>
      <c r="TBU70" s="126"/>
      <c r="TBV70" s="126"/>
      <c r="TBW70" s="124"/>
      <c r="TBX70" s="125"/>
      <c r="TBY70" s="129"/>
      <c r="TBZ70" s="125"/>
      <c r="TCA70" s="126"/>
      <c r="TCB70" s="126"/>
      <c r="TCC70" s="126"/>
      <c r="TCD70" s="124"/>
      <c r="TCE70" s="125"/>
      <c r="TCF70" s="129"/>
      <c r="TCG70" s="125"/>
      <c r="TCH70" s="126"/>
      <c r="TCI70" s="126"/>
      <c r="TCJ70" s="126"/>
      <c r="TCK70" s="124"/>
      <c r="TCL70" s="125"/>
      <c r="TCM70" s="129"/>
      <c r="TCN70" s="125"/>
      <c r="TCO70" s="126"/>
      <c r="TCP70" s="126"/>
      <c r="TCQ70" s="126"/>
      <c r="TCR70" s="124"/>
      <c r="TCS70" s="125"/>
      <c r="TCT70" s="129"/>
      <c r="TCU70" s="125"/>
      <c r="TCV70" s="126"/>
      <c r="TCW70" s="126"/>
      <c r="TCX70" s="126"/>
      <c r="TCY70" s="124"/>
      <c r="TCZ70" s="125"/>
      <c r="TDA70" s="129"/>
      <c r="TDB70" s="125"/>
      <c r="TDC70" s="126"/>
      <c r="TDD70" s="126"/>
      <c r="TDE70" s="126"/>
      <c r="TDF70" s="124"/>
      <c r="TDG70" s="125"/>
      <c r="TDH70" s="129"/>
      <c r="TDI70" s="125"/>
      <c r="TDJ70" s="126"/>
      <c r="TDK70" s="126"/>
      <c r="TDL70" s="126"/>
      <c r="TDM70" s="124"/>
      <c r="TDN70" s="125"/>
      <c r="TDO70" s="129"/>
      <c r="TDP70" s="125"/>
      <c r="TDQ70" s="126"/>
      <c r="TDR70" s="126"/>
      <c r="TDS70" s="126"/>
      <c r="TDT70" s="124"/>
      <c r="TDU70" s="125"/>
      <c r="TDV70" s="129"/>
      <c r="TDW70" s="125"/>
      <c r="TDX70" s="126"/>
      <c r="TDY70" s="126"/>
      <c r="TDZ70" s="126"/>
      <c r="TEA70" s="124"/>
      <c r="TEB70" s="125"/>
      <c r="TEC70" s="129"/>
      <c r="TED70" s="125"/>
      <c r="TEE70" s="126"/>
      <c r="TEF70" s="126"/>
      <c r="TEG70" s="126"/>
      <c r="TEH70" s="124"/>
      <c r="TEI70" s="125"/>
      <c r="TEJ70" s="129"/>
      <c r="TEK70" s="125"/>
      <c r="TEL70" s="126"/>
      <c r="TEM70" s="126"/>
      <c r="TEN70" s="126"/>
      <c r="TEO70" s="124"/>
      <c r="TEP70" s="125"/>
      <c r="TEQ70" s="129"/>
      <c r="TER70" s="125"/>
      <c r="TES70" s="126"/>
      <c r="TET70" s="126"/>
      <c r="TEU70" s="126"/>
      <c r="TEV70" s="124"/>
      <c r="TEW70" s="125"/>
      <c r="TEX70" s="129"/>
      <c r="TEY70" s="125"/>
      <c r="TEZ70" s="126"/>
      <c r="TFA70" s="126"/>
      <c r="TFB70" s="126"/>
      <c r="TFC70" s="124"/>
      <c r="TFD70" s="125"/>
      <c r="TFE70" s="129"/>
      <c r="TFF70" s="125"/>
      <c r="TFG70" s="126"/>
      <c r="TFH70" s="126"/>
      <c r="TFI70" s="126"/>
      <c r="TFJ70" s="124"/>
      <c r="TFK70" s="125"/>
      <c r="TFL70" s="129"/>
      <c r="TFM70" s="125"/>
      <c r="TFN70" s="126"/>
      <c r="TFO70" s="126"/>
      <c r="TFP70" s="126"/>
      <c r="TFQ70" s="124"/>
      <c r="TFR70" s="125"/>
      <c r="TFS70" s="129"/>
      <c r="TFT70" s="125"/>
      <c r="TFU70" s="126"/>
      <c r="TFV70" s="126"/>
      <c r="TFW70" s="126"/>
      <c r="TFX70" s="124"/>
      <c r="TFY70" s="125"/>
      <c r="TFZ70" s="129"/>
      <c r="TGA70" s="125"/>
      <c r="TGB70" s="126"/>
      <c r="TGC70" s="126"/>
      <c r="TGD70" s="126"/>
      <c r="TGE70" s="124"/>
      <c r="TGF70" s="125"/>
      <c r="TGG70" s="129"/>
      <c r="TGH70" s="125"/>
      <c r="TGI70" s="126"/>
      <c r="TGJ70" s="126"/>
      <c r="TGK70" s="126"/>
      <c r="TGL70" s="124"/>
      <c r="TGM70" s="125"/>
      <c r="TGN70" s="129"/>
      <c r="TGO70" s="125"/>
      <c r="TGP70" s="126"/>
      <c r="TGQ70" s="126"/>
      <c r="TGR70" s="126"/>
      <c r="TGS70" s="124"/>
      <c r="TGT70" s="125"/>
      <c r="TGU70" s="129"/>
      <c r="TGV70" s="125"/>
      <c r="TGW70" s="126"/>
      <c r="TGX70" s="126"/>
      <c r="TGY70" s="126"/>
      <c r="TGZ70" s="124"/>
      <c r="THA70" s="125"/>
      <c r="THB70" s="129"/>
      <c r="THC70" s="125"/>
      <c r="THD70" s="126"/>
      <c r="THE70" s="126"/>
      <c r="THF70" s="126"/>
      <c r="THG70" s="124"/>
      <c r="THH70" s="125"/>
      <c r="THI70" s="129"/>
      <c r="THJ70" s="125"/>
      <c r="THK70" s="126"/>
      <c r="THL70" s="126"/>
      <c r="THM70" s="126"/>
      <c r="THN70" s="124"/>
      <c r="THO70" s="125"/>
      <c r="THP70" s="129"/>
      <c r="THQ70" s="125"/>
      <c r="THR70" s="126"/>
      <c r="THS70" s="126"/>
      <c r="THT70" s="126"/>
      <c r="THU70" s="124"/>
      <c r="THV70" s="125"/>
      <c r="THW70" s="129"/>
      <c r="THX70" s="125"/>
      <c r="THY70" s="126"/>
      <c r="THZ70" s="126"/>
      <c r="TIA70" s="126"/>
      <c r="TIB70" s="124"/>
      <c r="TIC70" s="125"/>
      <c r="TID70" s="129"/>
      <c r="TIE70" s="125"/>
      <c r="TIF70" s="126"/>
      <c r="TIG70" s="126"/>
      <c r="TIH70" s="126"/>
      <c r="TII70" s="124"/>
      <c r="TIJ70" s="125"/>
      <c r="TIK70" s="129"/>
      <c r="TIL70" s="125"/>
      <c r="TIM70" s="126"/>
      <c r="TIN70" s="126"/>
      <c r="TIO70" s="126"/>
      <c r="TIP70" s="124"/>
      <c r="TIQ70" s="125"/>
      <c r="TIR70" s="129"/>
      <c r="TIS70" s="125"/>
      <c r="TIT70" s="126"/>
      <c r="TIU70" s="126"/>
      <c r="TIV70" s="126"/>
      <c r="TIW70" s="124"/>
      <c r="TIX70" s="125"/>
      <c r="TIY70" s="129"/>
      <c r="TIZ70" s="125"/>
      <c r="TJA70" s="126"/>
      <c r="TJB70" s="126"/>
      <c r="TJC70" s="126"/>
      <c r="TJD70" s="124"/>
      <c r="TJE70" s="125"/>
      <c r="TJF70" s="129"/>
      <c r="TJG70" s="125"/>
      <c r="TJH70" s="126"/>
      <c r="TJI70" s="126"/>
      <c r="TJJ70" s="126"/>
      <c r="TJK70" s="124"/>
      <c r="TJL70" s="125"/>
      <c r="TJM70" s="129"/>
      <c r="TJN70" s="125"/>
      <c r="TJO70" s="126"/>
      <c r="TJP70" s="126"/>
      <c r="TJQ70" s="126"/>
      <c r="TJR70" s="124"/>
      <c r="TJS70" s="125"/>
      <c r="TJT70" s="129"/>
      <c r="TJU70" s="125"/>
      <c r="TJV70" s="126"/>
      <c r="TJW70" s="126"/>
      <c r="TJX70" s="126"/>
      <c r="TJY70" s="124"/>
      <c r="TJZ70" s="125"/>
      <c r="TKA70" s="129"/>
      <c r="TKB70" s="125"/>
      <c r="TKC70" s="126"/>
      <c r="TKD70" s="126"/>
      <c r="TKE70" s="126"/>
      <c r="TKF70" s="124"/>
      <c r="TKG70" s="125"/>
      <c r="TKH70" s="129"/>
      <c r="TKI70" s="125"/>
      <c r="TKJ70" s="126"/>
      <c r="TKK70" s="126"/>
      <c r="TKL70" s="126"/>
      <c r="TKM70" s="124"/>
      <c r="TKN70" s="125"/>
      <c r="TKO70" s="129"/>
      <c r="TKP70" s="125"/>
      <c r="TKQ70" s="126"/>
      <c r="TKR70" s="126"/>
      <c r="TKS70" s="126"/>
      <c r="TKT70" s="124"/>
      <c r="TKU70" s="125"/>
      <c r="TKV70" s="129"/>
      <c r="TKW70" s="125"/>
      <c r="TKX70" s="126"/>
      <c r="TKY70" s="126"/>
      <c r="TKZ70" s="126"/>
      <c r="TLA70" s="124"/>
      <c r="TLB70" s="125"/>
      <c r="TLC70" s="129"/>
      <c r="TLD70" s="125"/>
      <c r="TLE70" s="126"/>
      <c r="TLF70" s="126"/>
      <c r="TLG70" s="126"/>
      <c r="TLH70" s="124"/>
      <c r="TLI70" s="125"/>
      <c r="TLJ70" s="129"/>
      <c r="TLK70" s="125"/>
      <c r="TLL70" s="126"/>
      <c r="TLM70" s="126"/>
      <c r="TLN70" s="126"/>
      <c r="TLO70" s="124"/>
      <c r="TLP70" s="125"/>
      <c r="TLQ70" s="129"/>
      <c r="TLR70" s="125"/>
      <c r="TLS70" s="126"/>
      <c r="TLT70" s="126"/>
      <c r="TLU70" s="126"/>
      <c r="TLV70" s="124"/>
      <c r="TLW70" s="125"/>
      <c r="TLX70" s="129"/>
      <c r="TLY70" s="125"/>
      <c r="TLZ70" s="126"/>
      <c r="TMA70" s="126"/>
      <c r="TMB70" s="126"/>
      <c r="TMC70" s="124"/>
      <c r="TMD70" s="125"/>
      <c r="TME70" s="129"/>
      <c r="TMF70" s="125"/>
      <c r="TMG70" s="126"/>
      <c r="TMH70" s="126"/>
      <c r="TMI70" s="126"/>
      <c r="TMJ70" s="124"/>
      <c r="TMK70" s="125"/>
      <c r="TML70" s="129"/>
      <c r="TMM70" s="125"/>
      <c r="TMN70" s="126"/>
      <c r="TMO70" s="126"/>
      <c r="TMP70" s="126"/>
      <c r="TMQ70" s="124"/>
      <c r="TMR70" s="125"/>
      <c r="TMS70" s="129"/>
      <c r="TMT70" s="125"/>
      <c r="TMU70" s="126"/>
      <c r="TMV70" s="126"/>
      <c r="TMW70" s="126"/>
      <c r="TMX70" s="124"/>
      <c r="TMY70" s="125"/>
      <c r="TMZ70" s="129"/>
      <c r="TNA70" s="125"/>
      <c r="TNB70" s="126"/>
      <c r="TNC70" s="126"/>
      <c r="TND70" s="126"/>
      <c r="TNE70" s="124"/>
      <c r="TNF70" s="125"/>
      <c r="TNG70" s="129"/>
      <c r="TNH70" s="125"/>
      <c r="TNI70" s="126"/>
      <c r="TNJ70" s="126"/>
      <c r="TNK70" s="126"/>
      <c r="TNL70" s="124"/>
      <c r="TNM70" s="125"/>
      <c r="TNN70" s="129"/>
      <c r="TNO70" s="125"/>
      <c r="TNP70" s="126"/>
      <c r="TNQ70" s="126"/>
      <c r="TNR70" s="126"/>
      <c r="TNS70" s="124"/>
      <c r="TNT70" s="125"/>
      <c r="TNU70" s="129"/>
      <c r="TNV70" s="125"/>
      <c r="TNW70" s="126"/>
      <c r="TNX70" s="126"/>
      <c r="TNY70" s="126"/>
      <c r="TNZ70" s="124"/>
      <c r="TOA70" s="125"/>
      <c r="TOB70" s="129"/>
      <c r="TOC70" s="125"/>
      <c r="TOD70" s="126"/>
      <c r="TOE70" s="126"/>
      <c r="TOF70" s="126"/>
      <c r="TOG70" s="124"/>
      <c r="TOH70" s="125"/>
      <c r="TOI70" s="129"/>
      <c r="TOJ70" s="125"/>
      <c r="TOK70" s="126"/>
      <c r="TOL70" s="126"/>
      <c r="TOM70" s="126"/>
      <c r="TON70" s="124"/>
      <c r="TOO70" s="125"/>
      <c r="TOP70" s="129"/>
      <c r="TOQ70" s="125"/>
      <c r="TOR70" s="126"/>
      <c r="TOS70" s="126"/>
      <c r="TOT70" s="126"/>
      <c r="TOU70" s="124"/>
      <c r="TOV70" s="125"/>
      <c r="TOW70" s="129"/>
      <c r="TOX70" s="125"/>
      <c r="TOY70" s="126"/>
      <c r="TOZ70" s="126"/>
      <c r="TPA70" s="126"/>
      <c r="TPB70" s="124"/>
      <c r="TPC70" s="125"/>
      <c r="TPD70" s="129"/>
      <c r="TPE70" s="125"/>
      <c r="TPF70" s="126"/>
      <c r="TPG70" s="126"/>
      <c r="TPH70" s="126"/>
      <c r="TPI70" s="124"/>
      <c r="TPJ70" s="125"/>
      <c r="TPK70" s="129"/>
      <c r="TPL70" s="125"/>
      <c r="TPM70" s="126"/>
      <c r="TPN70" s="126"/>
      <c r="TPO70" s="126"/>
      <c r="TPP70" s="124"/>
      <c r="TPQ70" s="125"/>
      <c r="TPR70" s="129"/>
      <c r="TPS70" s="125"/>
      <c r="TPT70" s="126"/>
      <c r="TPU70" s="126"/>
      <c r="TPV70" s="126"/>
      <c r="TPW70" s="124"/>
      <c r="TPX70" s="125"/>
      <c r="TPY70" s="129"/>
      <c r="TPZ70" s="125"/>
      <c r="TQA70" s="126"/>
      <c r="TQB70" s="126"/>
      <c r="TQC70" s="126"/>
      <c r="TQD70" s="124"/>
      <c r="TQE70" s="125"/>
      <c r="TQF70" s="129"/>
      <c r="TQG70" s="125"/>
      <c r="TQH70" s="126"/>
      <c r="TQI70" s="126"/>
      <c r="TQJ70" s="126"/>
      <c r="TQK70" s="124"/>
      <c r="TQL70" s="125"/>
      <c r="TQM70" s="129"/>
      <c r="TQN70" s="125"/>
      <c r="TQO70" s="126"/>
      <c r="TQP70" s="126"/>
      <c r="TQQ70" s="126"/>
      <c r="TQR70" s="124"/>
      <c r="TQS70" s="125"/>
      <c r="TQT70" s="129"/>
      <c r="TQU70" s="125"/>
      <c r="TQV70" s="126"/>
      <c r="TQW70" s="126"/>
      <c r="TQX70" s="126"/>
      <c r="TQY70" s="124"/>
      <c r="TQZ70" s="125"/>
      <c r="TRA70" s="129"/>
      <c r="TRB70" s="125"/>
      <c r="TRC70" s="126"/>
      <c r="TRD70" s="126"/>
      <c r="TRE70" s="126"/>
      <c r="TRF70" s="124"/>
      <c r="TRG70" s="125"/>
      <c r="TRH70" s="129"/>
      <c r="TRI70" s="125"/>
      <c r="TRJ70" s="126"/>
      <c r="TRK70" s="126"/>
      <c r="TRL70" s="126"/>
      <c r="TRM70" s="124"/>
      <c r="TRN70" s="125"/>
      <c r="TRO70" s="129"/>
      <c r="TRP70" s="125"/>
      <c r="TRQ70" s="126"/>
      <c r="TRR70" s="126"/>
      <c r="TRS70" s="126"/>
      <c r="TRT70" s="124"/>
      <c r="TRU70" s="125"/>
      <c r="TRV70" s="129"/>
      <c r="TRW70" s="125"/>
      <c r="TRX70" s="126"/>
      <c r="TRY70" s="126"/>
      <c r="TRZ70" s="126"/>
      <c r="TSA70" s="124"/>
      <c r="TSB70" s="125"/>
      <c r="TSC70" s="129"/>
      <c r="TSD70" s="125"/>
      <c r="TSE70" s="126"/>
      <c r="TSF70" s="126"/>
      <c r="TSG70" s="126"/>
      <c r="TSH70" s="124"/>
      <c r="TSI70" s="125"/>
      <c r="TSJ70" s="129"/>
      <c r="TSK70" s="125"/>
      <c r="TSL70" s="126"/>
      <c r="TSM70" s="126"/>
      <c r="TSN70" s="126"/>
      <c r="TSO70" s="124"/>
      <c r="TSP70" s="125"/>
      <c r="TSQ70" s="129"/>
      <c r="TSR70" s="125"/>
      <c r="TSS70" s="126"/>
      <c r="TST70" s="126"/>
      <c r="TSU70" s="126"/>
      <c r="TSV70" s="124"/>
      <c r="TSW70" s="125"/>
      <c r="TSX70" s="129"/>
      <c r="TSY70" s="125"/>
      <c r="TSZ70" s="126"/>
      <c r="TTA70" s="126"/>
      <c r="TTB70" s="126"/>
      <c r="TTC70" s="124"/>
      <c r="TTD70" s="125"/>
      <c r="TTE70" s="129"/>
      <c r="TTF70" s="125"/>
      <c r="TTG70" s="126"/>
      <c r="TTH70" s="126"/>
      <c r="TTI70" s="126"/>
      <c r="TTJ70" s="124"/>
      <c r="TTK70" s="125"/>
      <c r="TTL70" s="129"/>
      <c r="TTM70" s="125"/>
      <c r="TTN70" s="126"/>
      <c r="TTO70" s="126"/>
      <c r="TTP70" s="126"/>
      <c r="TTQ70" s="124"/>
      <c r="TTR70" s="125"/>
      <c r="TTS70" s="129"/>
      <c r="TTT70" s="125"/>
      <c r="TTU70" s="126"/>
      <c r="TTV70" s="126"/>
      <c r="TTW70" s="126"/>
      <c r="TTX70" s="124"/>
      <c r="TTY70" s="125"/>
      <c r="TTZ70" s="129"/>
      <c r="TUA70" s="125"/>
      <c r="TUB70" s="126"/>
      <c r="TUC70" s="126"/>
      <c r="TUD70" s="126"/>
      <c r="TUE70" s="124"/>
      <c r="TUF70" s="125"/>
      <c r="TUG70" s="129"/>
      <c r="TUH70" s="125"/>
      <c r="TUI70" s="126"/>
      <c r="TUJ70" s="126"/>
      <c r="TUK70" s="126"/>
      <c r="TUL70" s="124"/>
      <c r="TUM70" s="125"/>
      <c r="TUN70" s="129"/>
      <c r="TUO70" s="125"/>
      <c r="TUP70" s="126"/>
      <c r="TUQ70" s="126"/>
      <c r="TUR70" s="126"/>
      <c r="TUS70" s="124"/>
      <c r="TUT70" s="125"/>
      <c r="TUU70" s="129"/>
      <c r="TUV70" s="125"/>
      <c r="TUW70" s="126"/>
      <c r="TUX70" s="126"/>
      <c r="TUY70" s="126"/>
      <c r="TUZ70" s="124"/>
      <c r="TVA70" s="125"/>
      <c r="TVB70" s="129"/>
      <c r="TVC70" s="125"/>
      <c r="TVD70" s="126"/>
      <c r="TVE70" s="126"/>
      <c r="TVF70" s="126"/>
      <c r="TVG70" s="124"/>
      <c r="TVH70" s="125"/>
      <c r="TVI70" s="129"/>
      <c r="TVJ70" s="125"/>
      <c r="TVK70" s="126"/>
      <c r="TVL70" s="126"/>
      <c r="TVM70" s="126"/>
      <c r="TVN70" s="124"/>
      <c r="TVO70" s="125"/>
      <c r="TVP70" s="129"/>
      <c r="TVQ70" s="125"/>
      <c r="TVR70" s="126"/>
      <c r="TVS70" s="126"/>
      <c r="TVT70" s="126"/>
      <c r="TVU70" s="124"/>
      <c r="TVV70" s="125"/>
      <c r="TVW70" s="129"/>
      <c r="TVX70" s="125"/>
      <c r="TVY70" s="126"/>
      <c r="TVZ70" s="126"/>
      <c r="TWA70" s="126"/>
      <c r="TWB70" s="124"/>
      <c r="TWC70" s="125"/>
      <c r="TWD70" s="129"/>
      <c r="TWE70" s="125"/>
      <c r="TWF70" s="126"/>
      <c r="TWG70" s="126"/>
      <c r="TWH70" s="126"/>
      <c r="TWI70" s="124"/>
      <c r="TWJ70" s="125"/>
      <c r="TWK70" s="129"/>
      <c r="TWL70" s="125"/>
      <c r="TWM70" s="126"/>
      <c r="TWN70" s="126"/>
      <c r="TWO70" s="126"/>
      <c r="TWP70" s="124"/>
      <c r="TWQ70" s="125"/>
      <c r="TWR70" s="129"/>
      <c r="TWS70" s="125"/>
      <c r="TWT70" s="126"/>
      <c r="TWU70" s="126"/>
      <c r="TWV70" s="126"/>
      <c r="TWW70" s="124"/>
      <c r="TWX70" s="125"/>
      <c r="TWY70" s="129"/>
      <c r="TWZ70" s="125"/>
      <c r="TXA70" s="126"/>
      <c r="TXB70" s="126"/>
      <c r="TXC70" s="126"/>
      <c r="TXD70" s="124"/>
      <c r="TXE70" s="125"/>
      <c r="TXF70" s="129"/>
      <c r="TXG70" s="125"/>
      <c r="TXH70" s="126"/>
      <c r="TXI70" s="126"/>
      <c r="TXJ70" s="126"/>
      <c r="TXK70" s="124"/>
      <c r="TXL70" s="125"/>
      <c r="TXM70" s="129"/>
      <c r="TXN70" s="125"/>
      <c r="TXO70" s="126"/>
      <c r="TXP70" s="126"/>
      <c r="TXQ70" s="126"/>
      <c r="TXR70" s="124"/>
      <c r="TXS70" s="125"/>
      <c r="TXT70" s="129"/>
      <c r="TXU70" s="125"/>
      <c r="TXV70" s="126"/>
      <c r="TXW70" s="126"/>
      <c r="TXX70" s="126"/>
      <c r="TXY70" s="124"/>
      <c r="TXZ70" s="125"/>
      <c r="TYA70" s="129"/>
      <c r="TYB70" s="125"/>
      <c r="TYC70" s="126"/>
      <c r="TYD70" s="126"/>
      <c r="TYE70" s="126"/>
      <c r="TYF70" s="124"/>
      <c r="TYG70" s="125"/>
      <c r="TYH70" s="129"/>
      <c r="TYI70" s="125"/>
      <c r="TYJ70" s="126"/>
      <c r="TYK70" s="126"/>
      <c r="TYL70" s="126"/>
      <c r="TYM70" s="124"/>
      <c r="TYN70" s="125"/>
      <c r="TYO70" s="129"/>
      <c r="TYP70" s="125"/>
      <c r="TYQ70" s="126"/>
      <c r="TYR70" s="126"/>
      <c r="TYS70" s="126"/>
      <c r="TYT70" s="124"/>
      <c r="TYU70" s="125"/>
      <c r="TYV70" s="129"/>
      <c r="TYW70" s="125"/>
      <c r="TYX70" s="126"/>
      <c r="TYY70" s="126"/>
      <c r="TYZ70" s="126"/>
      <c r="TZA70" s="124"/>
      <c r="TZB70" s="125"/>
      <c r="TZC70" s="129"/>
      <c r="TZD70" s="125"/>
      <c r="TZE70" s="126"/>
      <c r="TZF70" s="126"/>
      <c r="TZG70" s="126"/>
      <c r="TZH70" s="124"/>
      <c r="TZI70" s="125"/>
      <c r="TZJ70" s="129"/>
      <c r="TZK70" s="125"/>
      <c r="TZL70" s="126"/>
      <c r="TZM70" s="126"/>
      <c r="TZN70" s="126"/>
      <c r="TZO70" s="124"/>
      <c r="TZP70" s="125"/>
      <c r="TZQ70" s="129"/>
      <c r="TZR70" s="125"/>
      <c r="TZS70" s="126"/>
      <c r="TZT70" s="126"/>
      <c r="TZU70" s="126"/>
      <c r="TZV70" s="124"/>
      <c r="TZW70" s="125"/>
      <c r="TZX70" s="129"/>
      <c r="TZY70" s="125"/>
      <c r="TZZ70" s="126"/>
      <c r="UAA70" s="126"/>
      <c r="UAB70" s="126"/>
      <c r="UAC70" s="124"/>
      <c r="UAD70" s="125"/>
      <c r="UAE70" s="129"/>
      <c r="UAF70" s="125"/>
      <c r="UAG70" s="126"/>
      <c r="UAH70" s="126"/>
      <c r="UAI70" s="126"/>
      <c r="UAJ70" s="124"/>
      <c r="UAK70" s="125"/>
      <c r="UAL70" s="129"/>
      <c r="UAM70" s="125"/>
      <c r="UAN70" s="126"/>
      <c r="UAO70" s="126"/>
      <c r="UAP70" s="126"/>
      <c r="UAQ70" s="124"/>
      <c r="UAR70" s="125"/>
      <c r="UAS70" s="129"/>
      <c r="UAT70" s="125"/>
      <c r="UAU70" s="126"/>
      <c r="UAV70" s="126"/>
      <c r="UAW70" s="126"/>
      <c r="UAX70" s="124"/>
      <c r="UAY70" s="125"/>
      <c r="UAZ70" s="129"/>
      <c r="UBA70" s="125"/>
      <c r="UBB70" s="126"/>
      <c r="UBC70" s="126"/>
      <c r="UBD70" s="126"/>
      <c r="UBE70" s="124"/>
      <c r="UBF70" s="125"/>
      <c r="UBG70" s="129"/>
      <c r="UBH70" s="125"/>
      <c r="UBI70" s="126"/>
      <c r="UBJ70" s="126"/>
      <c r="UBK70" s="126"/>
      <c r="UBL70" s="124"/>
      <c r="UBM70" s="125"/>
      <c r="UBN70" s="129"/>
      <c r="UBO70" s="125"/>
      <c r="UBP70" s="126"/>
      <c r="UBQ70" s="126"/>
      <c r="UBR70" s="126"/>
      <c r="UBS70" s="124"/>
      <c r="UBT70" s="125"/>
      <c r="UBU70" s="129"/>
      <c r="UBV70" s="125"/>
      <c r="UBW70" s="126"/>
      <c r="UBX70" s="126"/>
      <c r="UBY70" s="126"/>
      <c r="UBZ70" s="124"/>
      <c r="UCA70" s="125"/>
      <c r="UCB70" s="129"/>
      <c r="UCC70" s="125"/>
      <c r="UCD70" s="126"/>
      <c r="UCE70" s="126"/>
      <c r="UCF70" s="126"/>
      <c r="UCG70" s="124"/>
      <c r="UCH70" s="125"/>
      <c r="UCI70" s="129"/>
      <c r="UCJ70" s="125"/>
      <c r="UCK70" s="126"/>
      <c r="UCL70" s="126"/>
      <c r="UCM70" s="126"/>
      <c r="UCN70" s="124"/>
      <c r="UCO70" s="125"/>
      <c r="UCP70" s="129"/>
      <c r="UCQ70" s="125"/>
      <c r="UCR70" s="126"/>
      <c r="UCS70" s="126"/>
      <c r="UCT70" s="126"/>
      <c r="UCU70" s="124"/>
      <c r="UCV70" s="125"/>
      <c r="UCW70" s="129"/>
      <c r="UCX70" s="125"/>
      <c r="UCY70" s="126"/>
      <c r="UCZ70" s="126"/>
      <c r="UDA70" s="126"/>
      <c r="UDB70" s="124"/>
      <c r="UDC70" s="125"/>
      <c r="UDD70" s="129"/>
      <c r="UDE70" s="125"/>
      <c r="UDF70" s="126"/>
      <c r="UDG70" s="126"/>
      <c r="UDH70" s="126"/>
      <c r="UDI70" s="124"/>
      <c r="UDJ70" s="125"/>
      <c r="UDK70" s="129"/>
      <c r="UDL70" s="125"/>
      <c r="UDM70" s="126"/>
      <c r="UDN70" s="126"/>
      <c r="UDO70" s="126"/>
      <c r="UDP70" s="124"/>
      <c r="UDQ70" s="125"/>
      <c r="UDR70" s="129"/>
      <c r="UDS70" s="125"/>
      <c r="UDT70" s="126"/>
      <c r="UDU70" s="126"/>
      <c r="UDV70" s="126"/>
      <c r="UDW70" s="124"/>
      <c r="UDX70" s="125"/>
      <c r="UDY70" s="129"/>
      <c r="UDZ70" s="125"/>
      <c r="UEA70" s="126"/>
      <c r="UEB70" s="126"/>
      <c r="UEC70" s="126"/>
      <c r="UED70" s="124"/>
      <c r="UEE70" s="125"/>
      <c r="UEF70" s="129"/>
      <c r="UEG70" s="125"/>
      <c r="UEH70" s="126"/>
      <c r="UEI70" s="126"/>
      <c r="UEJ70" s="126"/>
      <c r="UEK70" s="124"/>
      <c r="UEL70" s="125"/>
      <c r="UEM70" s="129"/>
      <c r="UEN70" s="125"/>
      <c r="UEO70" s="126"/>
      <c r="UEP70" s="126"/>
      <c r="UEQ70" s="126"/>
      <c r="UER70" s="124"/>
      <c r="UES70" s="125"/>
      <c r="UET70" s="129"/>
      <c r="UEU70" s="125"/>
      <c r="UEV70" s="126"/>
      <c r="UEW70" s="126"/>
      <c r="UEX70" s="126"/>
      <c r="UEY70" s="124"/>
      <c r="UEZ70" s="125"/>
      <c r="UFA70" s="129"/>
      <c r="UFB70" s="125"/>
      <c r="UFC70" s="126"/>
      <c r="UFD70" s="126"/>
      <c r="UFE70" s="126"/>
      <c r="UFF70" s="124"/>
      <c r="UFG70" s="125"/>
      <c r="UFH70" s="129"/>
      <c r="UFI70" s="125"/>
      <c r="UFJ70" s="126"/>
      <c r="UFK70" s="126"/>
      <c r="UFL70" s="126"/>
      <c r="UFM70" s="124"/>
      <c r="UFN70" s="125"/>
      <c r="UFO70" s="129"/>
      <c r="UFP70" s="125"/>
      <c r="UFQ70" s="126"/>
      <c r="UFR70" s="126"/>
      <c r="UFS70" s="126"/>
      <c r="UFT70" s="124"/>
      <c r="UFU70" s="125"/>
      <c r="UFV70" s="129"/>
      <c r="UFW70" s="125"/>
      <c r="UFX70" s="126"/>
      <c r="UFY70" s="126"/>
      <c r="UFZ70" s="126"/>
      <c r="UGA70" s="124"/>
      <c r="UGB70" s="125"/>
      <c r="UGC70" s="129"/>
      <c r="UGD70" s="125"/>
      <c r="UGE70" s="126"/>
      <c r="UGF70" s="126"/>
      <c r="UGG70" s="126"/>
      <c r="UGH70" s="124"/>
      <c r="UGI70" s="125"/>
      <c r="UGJ70" s="129"/>
      <c r="UGK70" s="125"/>
      <c r="UGL70" s="126"/>
      <c r="UGM70" s="126"/>
      <c r="UGN70" s="126"/>
      <c r="UGO70" s="124"/>
      <c r="UGP70" s="125"/>
      <c r="UGQ70" s="129"/>
      <c r="UGR70" s="125"/>
      <c r="UGS70" s="126"/>
      <c r="UGT70" s="126"/>
      <c r="UGU70" s="126"/>
      <c r="UGV70" s="124"/>
      <c r="UGW70" s="125"/>
      <c r="UGX70" s="129"/>
      <c r="UGY70" s="125"/>
      <c r="UGZ70" s="126"/>
      <c r="UHA70" s="126"/>
      <c r="UHB70" s="126"/>
      <c r="UHC70" s="124"/>
      <c r="UHD70" s="125"/>
      <c r="UHE70" s="129"/>
      <c r="UHF70" s="125"/>
      <c r="UHG70" s="126"/>
      <c r="UHH70" s="126"/>
      <c r="UHI70" s="126"/>
      <c r="UHJ70" s="124"/>
      <c r="UHK70" s="125"/>
      <c r="UHL70" s="129"/>
      <c r="UHM70" s="125"/>
      <c r="UHN70" s="126"/>
      <c r="UHO70" s="126"/>
      <c r="UHP70" s="126"/>
      <c r="UHQ70" s="124"/>
      <c r="UHR70" s="125"/>
      <c r="UHS70" s="129"/>
      <c r="UHT70" s="125"/>
      <c r="UHU70" s="126"/>
      <c r="UHV70" s="126"/>
      <c r="UHW70" s="126"/>
      <c r="UHX70" s="124"/>
      <c r="UHY70" s="125"/>
      <c r="UHZ70" s="129"/>
      <c r="UIA70" s="125"/>
      <c r="UIB70" s="126"/>
      <c r="UIC70" s="126"/>
      <c r="UID70" s="126"/>
      <c r="UIE70" s="124"/>
      <c r="UIF70" s="125"/>
      <c r="UIG70" s="129"/>
      <c r="UIH70" s="125"/>
      <c r="UII70" s="126"/>
      <c r="UIJ70" s="126"/>
      <c r="UIK70" s="126"/>
      <c r="UIL70" s="124"/>
      <c r="UIM70" s="125"/>
      <c r="UIN70" s="129"/>
      <c r="UIO70" s="125"/>
      <c r="UIP70" s="126"/>
      <c r="UIQ70" s="126"/>
      <c r="UIR70" s="126"/>
      <c r="UIS70" s="124"/>
      <c r="UIT70" s="125"/>
      <c r="UIU70" s="129"/>
      <c r="UIV70" s="125"/>
      <c r="UIW70" s="126"/>
      <c r="UIX70" s="126"/>
      <c r="UIY70" s="126"/>
      <c r="UIZ70" s="124"/>
      <c r="UJA70" s="125"/>
      <c r="UJB70" s="129"/>
      <c r="UJC70" s="125"/>
      <c r="UJD70" s="126"/>
      <c r="UJE70" s="126"/>
      <c r="UJF70" s="126"/>
      <c r="UJG70" s="124"/>
      <c r="UJH70" s="125"/>
      <c r="UJI70" s="129"/>
      <c r="UJJ70" s="125"/>
      <c r="UJK70" s="126"/>
      <c r="UJL70" s="126"/>
      <c r="UJM70" s="126"/>
      <c r="UJN70" s="124"/>
      <c r="UJO70" s="125"/>
      <c r="UJP70" s="129"/>
      <c r="UJQ70" s="125"/>
      <c r="UJR70" s="126"/>
      <c r="UJS70" s="126"/>
      <c r="UJT70" s="126"/>
      <c r="UJU70" s="124"/>
      <c r="UJV70" s="125"/>
      <c r="UJW70" s="129"/>
      <c r="UJX70" s="125"/>
      <c r="UJY70" s="126"/>
      <c r="UJZ70" s="126"/>
      <c r="UKA70" s="126"/>
      <c r="UKB70" s="124"/>
      <c r="UKC70" s="125"/>
      <c r="UKD70" s="129"/>
      <c r="UKE70" s="125"/>
      <c r="UKF70" s="126"/>
      <c r="UKG70" s="126"/>
      <c r="UKH70" s="126"/>
      <c r="UKI70" s="124"/>
      <c r="UKJ70" s="125"/>
      <c r="UKK70" s="129"/>
      <c r="UKL70" s="125"/>
      <c r="UKM70" s="126"/>
      <c r="UKN70" s="126"/>
      <c r="UKO70" s="126"/>
      <c r="UKP70" s="124"/>
      <c r="UKQ70" s="125"/>
      <c r="UKR70" s="129"/>
      <c r="UKS70" s="125"/>
      <c r="UKT70" s="126"/>
      <c r="UKU70" s="126"/>
      <c r="UKV70" s="126"/>
      <c r="UKW70" s="124"/>
      <c r="UKX70" s="125"/>
      <c r="UKY70" s="129"/>
      <c r="UKZ70" s="125"/>
      <c r="ULA70" s="126"/>
      <c r="ULB70" s="126"/>
      <c r="ULC70" s="126"/>
      <c r="ULD70" s="124"/>
      <c r="ULE70" s="125"/>
      <c r="ULF70" s="129"/>
      <c r="ULG70" s="125"/>
      <c r="ULH70" s="126"/>
      <c r="ULI70" s="126"/>
      <c r="ULJ70" s="126"/>
      <c r="ULK70" s="124"/>
      <c r="ULL70" s="125"/>
      <c r="ULM70" s="129"/>
      <c r="ULN70" s="125"/>
      <c r="ULO70" s="126"/>
      <c r="ULP70" s="126"/>
      <c r="ULQ70" s="126"/>
      <c r="ULR70" s="124"/>
      <c r="ULS70" s="125"/>
      <c r="ULT70" s="129"/>
      <c r="ULU70" s="125"/>
      <c r="ULV70" s="126"/>
      <c r="ULW70" s="126"/>
      <c r="ULX70" s="126"/>
      <c r="ULY70" s="124"/>
      <c r="ULZ70" s="125"/>
      <c r="UMA70" s="129"/>
      <c r="UMB70" s="125"/>
      <c r="UMC70" s="126"/>
      <c r="UMD70" s="126"/>
      <c r="UME70" s="126"/>
      <c r="UMF70" s="124"/>
      <c r="UMG70" s="125"/>
      <c r="UMH70" s="129"/>
      <c r="UMI70" s="125"/>
      <c r="UMJ70" s="126"/>
      <c r="UMK70" s="126"/>
      <c r="UML70" s="126"/>
      <c r="UMM70" s="124"/>
      <c r="UMN70" s="125"/>
      <c r="UMO70" s="129"/>
      <c r="UMP70" s="125"/>
      <c r="UMQ70" s="126"/>
      <c r="UMR70" s="126"/>
      <c r="UMS70" s="126"/>
      <c r="UMT70" s="124"/>
      <c r="UMU70" s="125"/>
      <c r="UMV70" s="129"/>
      <c r="UMW70" s="125"/>
      <c r="UMX70" s="126"/>
      <c r="UMY70" s="126"/>
      <c r="UMZ70" s="126"/>
      <c r="UNA70" s="124"/>
      <c r="UNB70" s="125"/>
      <c r="UNC70" s="129"/>
      <c r="UND70" s="125"/>
      <c r="UNE70" s="126"/>
      <c r="UNF70" s="126"/>
      <c r="UNG70" s="126"/>
      <c r="UNH70" s="124"/>
      <c r="UNI70" s="125"/>
      <c r="UNJ70" s="129"/>
      <c r="UNK70" s="125"/>
      <c r="UNL70" s="126"/>
      <c r="UNM70" s="126"/>
      <c r="UNN70" s="126"/>
      <c r="UNO70" s="124"/>
      <c r="UNP70" s="125"/>
      <c r="UNQ70" s="129"/>
      <c r="UNR70" s="125"/>
      <c r="UNS70" s="126"/>
      <c r="UNT70" s="126"/>
      <c r="UNU70" s="126"/>
      <c r="UNV70" s="124"/>
      <c r="UNW70" s="125"/>
      <c r="UNX70" s="129"/>
      <c r="UNY70" s="125"/>
      <c r="UNZ70" s="126"/>
      <c r="UOA70" s="126"/>
      <c r="UOB70" s="126"/>
      <c r="UOC70" s="124"/>
      <c r="UOD70" s="125"/>
      <c r="UOE70" s="129"/>
      <c r="UOF70" s="125"/>
      <c r="UOG70" s="126"/>
      <c r="UOH70" s="126"/>
      <c r="UOI70" s="126"/>
      <c r="UOJ70" s="124"/>
      <c r="UOK70" s="125"/>
      <c r="UOL70" s="129"/>
      <c r="UOM70" s="125"/>
      <c r="UON70" s="126"/>
      <c r="UOO70" s="126"/>
      <c r="UOP70" s="126"/>
      <c r="UOQ70" s="124"/>
      <c r="UOR70" s="125"/>
      <c r="UOS70" s="129"/>
      <c r="UOT70" s="125"/>
      <c r="UOU70" s="126"/>
      <c r="UOV70" s="126"/>
      <c r="UOW70" s="126"/>
      <c r="UOX70" s="124"/>
      <c r="UOY70" s="125"/>
      <c r="UOZ70" s="129"/>
      <c r="UPA70" s="125"/>
      <c r="UPB70" s="126"/>
      <c r="UPC70" s="126"/>
      <c r="UPD70" s="126"/>
      <c r="UPE70" s="124"/>
      <c r="UPF70" s="125"/>
      <c r="UPG70" s="129"/>
      <c r="UPH70" s="125"/>
      <c r="UPI70" s="126"/>
      <c r="UPJ70" s="126"/>
      <c r="UPK70" s="126"/>
      <c r="UPL70" s="124"/>
      <c r="UPM70" s="125"/>
      <c r="UPN70" s="129"/>
      <c r="UPO70" s="125"/>
      <c r="UPP70" s="126"/>
      <c r="UPQ70" s="126"/>
      <c r="UPR70" s="126"/>
      <c r="UPS70" s="124"/>
      <c r="UPT70" s="125"/>
      <c r="UPU70" s="129"/>
      <c r="UPV70" s="125"/>
      <c r="UPW70" s="126"/>
      <c r="UPX70" s="126"/>
      <c r="UPY70" s="126"/>
      <c r="UPZ70" s="124"/>
      <c r="UQA70" s="125"/>
      <c r="UQB70" s="129"/>
      <c r="UQC70" s="125"/>
      <c r="UQD70" s="126"/>
      <c r="UQE70" s="126"/>
      <c r="UQF70" s="126"/>
      <c r="UQG70" s="124"/>
      <c r="UQH70" s="125"/>
      <c r="UQI70" s="129"/>
      <c r="UQJ70" s="125"/>
      <c r="UQK70" s="126"/>
      <c r="UQL70" s="126"/>
      <c r="UQM70" s="126"/>
      <c r="UQN70" s="124"/>
      <c r="UQO70" s="125"/>
      <c r="UQP70" s="129"/>
      <c r="UQQ70" s="125"/>
      <c r="UQR70" s="126"/>
      <c r="UQS70" s="126"/>
      <c r="UQT70" s="126"/>
      <c r="UQU70" s="124"/>
      <c r="UQV70" s="125"/>
      <c r="UQW70" s="129"/>
      <c r="UQX70" s="125"/>
      <c r="UQY70" s="126"/>
      <c r="UQZ70" s="126"/>
      <c r="URA70" s="126"/>
      <c r="URB70" s="124"/>
      <c r="URC70" s="125"/>
      <c r="URD70" s="129"/>
      <c r="URE70" s="125"/>
      <c r="URF70" s="126"/>
      <c r="URG70" s="126"/>
      <c r="URH70" s="126"/>
      <c r="URI70" s="124"/>
      <c r="URJ70" s="125"/>
      <c r="URK70" s="129"/>
      <c r="URL70" s="125"/>
      <c r="URM70" s="126"/>
      <c r="URN70" s="126"/>
      <c r="URO70" s="126"/>
      <c r="URP70" s="124"/>
      <c r="URQ70" s="125"/>
      <c r="URR70" s="129"/>
      <c r="URS70" s="125"/>
      <c r="URT70" s="126"/>
      <c r="URU70" s="126"/>
      <c r="URV70" s="126"/>
      <c r="URW70" s="124"/>
      <c r="URX70" s="125"/>
      <c r="URY70" s="129"/>
      <c r="URZ70" s="125"/>
      <c r="USA70" s="126"/>
      <c r="USB70" s="126"/>
      <c r="USC70" s="126"/>
      <c r="USD70" s="124"/>
      <c r="USE70" s="125"/>
      <c r="USF70" s="129"/>
      <c r="USG70" s="125"/>
      <c r="USH70" s="126"/>
      <c r="USI70" s="126"/>
      <c r="USJ70" s="126"/>
      <c r="USK70" s="124"/>
      <c r="USL70" s="125"/>
      <c r="USM70" s="129"/>
      <c r="USN70" s="125"/>
      <c r="USO70" s="126"/>
      <c r="USP70" s="126"/>
      <c r="USQ70" s="126"/>
      <c r="USR70" s="124"/>
      <c r="USS70" s="125"/>
      <c r="UST70" s="129"/>
      <c r="USU70" s="125"/>
      <c r="USV70" s="126"/>
      <c r="USW70" s="126"/>
      <c r="USX70" s="126"/>
      <c r="USY70" s="124"/>
      <c r="USZ70" s="125"/>
      <c r="UTA70" s="129"/>
      <c r="UTB70" s="125"/>
      <c r="UTC70" s="126"/>
      <c r="UTD70" s="126"/>
      <c r="UTE70" s="126"/>
      <c r="UTF70" s="124"/>
      <c r="UTG70" s="125"/>
      <c r="UTH70" s="129"/>
      <c r="UTI70" s="125"/>
      <c r="UTJ70" s="126"/>
      <c r="UTK70" s="126"/>
      <c r="UTL70" s="126"/>
      <c r="UTM70" s="124"/>
      <c r="UTN70" s="125"/>
      <c r="UTO70" s="129"/>
      <c r="UTP70" s="125"/>
      <c r="UTQ70" s="126"/>
      <c r="UTR70" s="126"/>
      <c r="UTS70" s="126"/>
      <c r="UTT70" s="124"/>
      <c r="UTU70" s="125"/>
      <c r="UTV70" s="129"/>
      <c r="UTW70" s="125"/>
      <c r="UTX70" s="126"/>
      <c r="UTY70" s="126"/>
      <c r="UTZ70" s="126"/>
      <c r="UUA70" s="124"/>
      <c r="UUB70" s="125"/>
      <c r="UUC70" s="129"/>
      <c r="UUD70" s="125"/>
      <c r="UUE70" s="126"/>
      <c r="UUF70" s="126"/>
      <c r="UUG70" s="126"/>
      <c r="UUH70" s="124"/>
      <c r="UUI70" s="125"/>
      <c r="UUJ70" s="129"/>
      <c r="UUK70" s="125"/>
      <c r="UUL70" s="126"/>
      <c r="UUM70" s="126"/>
      <c r="UUN70" s="126"/>
      <c r="UUO70" s="124"/>
      <c r="UUP70" s="125"/>
      <c r="UUQ70" s="129"/>
      <c r="UUR70" s="125"/>
      <c r="UUS70" s="126"/>
      <c r="UUT70" s="126"/>
      <c r="UUU70" s="126"/>
      <c r="UUV70" s="124"/>
      <c r="UUW70" s="125"/>
      <c r="UUX70" s="129"/>
      <c r="UUY70" s="125"/>
      <c r="UUZ70" s="126"/>
      <c r="UVA70" s="126"/>
      <c r="UVB70" s="126"/>
      <c r="UVC70" s="124"/>
      <c r="UVD70" s="125"/>
      <c r="UVE70" s="129"/>
      <c r="UVF70" s="125"/>
      <c r="UVG70" s="126"/>
      <c r="UVH70" s="126"/>
      <c r="UVI70" s="126"/>
      <c r="UVJ70" s="124"/>
      <c r="UVK70" s="125"/>
      <c r="UVL70" s="129"/>
      <c r="UVM70" s="125"/>
      <c r="UVN70" s="126"/>
      <c r="UVO70" s="126"/>
      <c r="UVP70" s="126"/>
      <c r="UVQ70" s="124"/>
      <c r="UVR70" s="125"/>
      <c r="UVS70" s="129"/>
      <c r="UVT70" s="125"/>
      <c r="UVU70" s="126"/>
      <c r="UVV70" s="126"/>
      <c r="UVW70" s="126"/>
      <c r="UVX70" s="124"/>
      <c r="UVY70" s="125"/>
      <c r="UVZ70" s="129"/>
      <c r="UWA70" s="125"/>
      <c r="UWB70" s="126"/>
      <c r="UWC70" s="126"/>
      <c r="UWD70" s="126"/>
      <c r="UWE70" s="124"/>
      <c r="UWF70" s="125"/>
      <c r="UWG70" s="129"/>
      <c r="UWH70" s="125"/>
      <c r="UWI70" s="126"/>
      <c r="UWJ70" s="126"/>
      <c r="UWK70" s="126"/>
      <c r="UWL70" s="124"/>
      <c r="UWM70" s="125"/>
      <c r="UWN70" s="129"/>
      <c r="UWO70" s="125"/>
      <c r="UWP70" s="126"/>
      <c r="UWQ70" s="126"/>
      <c r="UWR70" s="126"/>
      <c r="UWS70" s="124"/>
      <c r="UWT70" s="125"/>
      <c r="UWU70" s="129"/>
      <c r="UWV70" s="125"/>
      <c r="UWW70" s="126"/>
      <c r="UWX70" s="126"/>
      <c r="UWY70" s="126"/>
      <c r="UWZ70" s="124"/>
      <c r="UXA70" s="125"/>
      <c r="UXB70" s="129"/>
      <c r="UXC70" s="125"/>
      <c r="UXD70" s="126"/>
      <c r="UXE70" s="126"/>
      <c r="UXF70" s="126"/>
      <c r="UXG70" s="124"/>
      <c r="UXH70" s="125"/>
      <c r="UXI70" s="129"/>
      <c r="UXJ70" s="125"/>
      <c r="UXK70" s="126"/>
      <c r="UXL70" s="126"/>
      <c r="UXM70" s="126"/>
      <c r="UXN70" s="124"/>
      <c r="UXO70" s="125"/>
      <c r="UXP70" s="129"/>
      <c r="UXQ70" s="125"/>
      <c r="UXR70" s="126"/>
      <c r="UXS70" s="126"/>
      <c r="UXT70" s="126"/>
      <c r="UXU70" s="124"/>
      <c r="UXV70" s="125"/>
      <c r="UXW70" s="129"/>
      <c r="UXX70" s="125"/>
      <c r="UXY70" s="126"/>
      <c r="UXZ70" s="126"/>
      <c r="UYA70" s="126"/>
      <c r="UYB70" s="124"/>
      <c r="UYC70" s="125"/>
      <c r="UYD70" s="129"/>
      <c r="UYE70" s="125"/>
      <c r="UYF70" s="126"/>
      <c r="UYG70" s="126"/>
      <c r="UYH70" s="126"/>
      <c r="UYI70" s="124"/>
      <c r="UYJ70" s="125"/>
      <c r="UYK70" s="129"/>
      <c r="UYL70" s="125"/>
      <c r="UYM70" s="126"/>
      <c r="UYN70" s="126"/>
      <c r="UYO70" s="126"/>
      <c r="UYP70" s="124"/>
      <c r="UYQ70" s="125"/>
      <c r="UYR70" s="129"/>
      <c r="UYS70" s="125"/>
      <c r="UYT70" s="126"/>
      <c r="UYU70" s="126"/>
      <c r="UYV70" s="126"/>
      <c r="UYW70" s="124"/>
      <c r="UYX70" s="125"/>
      <c r="UYY70" s="129"/>
      <c r="UYZ70" s="125"/>
      <c r="UZA70" s="126"/>
      <c r="UZB70" s="126"/>
      <c r="UZC70" s="126"/>
      <c r="UZD70" s="124"/>
      <c r="UZE70" s="125"/>
      <c r="UZF70" s="129"/>
      <c r="UZG70" s="125"/>
      <c r="UZH70" s="126"/>
      <c r="UZI70" s="126"/>
      <c r="UZJ70" s="126"/>
      <c r="UZK70" s="124"/>
      <c r="UZL70" s="125"/>
      <c r="UZM70" s="129"/>
      <c r="UZN70" s="125"/>
      <c r="UZO70" s="126"/>
      <c r="UZP70" s="126"/>
      <c r="UZQ70" s="126"/>
      <c r="UZR70" s="124"/>
      <c r="UZS70" s="125"/>
      <c r="UZT70" s="129"/>
      <c r="UZU70" s="125"/>
      <c r="UZV70" s="126"/>
      <c r="UZW70" s="126"/>
      <c r="UZX70" s="126"/>
      <c r="UZY70" s="124"/>
      <c r="UZZ70" s="125"/>
      <c r="VAA70" s="129"/>
      <c r="VAB70" s="125"/>
      <c r="VAC70" s="126"/>
      <c r="VAD70" s="126"/>
      <c r="VAE70" s="126"/>
      <c r="VAF70" s="124"/>
      <c r="VAG70" s="125"/>
      <c r="VAH70" s="129"/>
      <c r="VAI70" s="125"/>
      <c r="VAJ70" s="126"/>
      <c r="VAK70" s="126"/>
      <c r="VAL70" s="126"/>
      <c r="VAM70" s="124"/>
      <c r="VAN70" s="125"/>
      <c r="VAO70" s="129"/>
      <c r="VAP70" s="125"/>
      <c r="VAQ70" s="126"/>
      <c r="VAR70" s="126"/>
      <c r="VAS70" s="126"/>
      <c r="VAT70" s="124"/>
      <c r="VAU70" s="125"/>
      <c r="VAV70" s="129"/>
      <c r="VAW70" s="125"/>
      <c r="VAX70" s="126"/>
      <c r="VAY70" s="126"/>
      <c r="VAZ70" s="126"/>
      <c r="VBA70" s="124"/>
      <c r="VBB70" s="125"/>
      <c r="VBC70" s="129"/>
      <c r="VBD70" s="125"/>
      <c r="VBE70" s="126"/>
      <c r="VBF70" s="126"/>
      <c r="VBG70" s="126"/>
      <c r="VBH70" s="124"/>
      <c r="VBI70" s="125"/>
      <c r="VBJ70" s="129"/>
      <c r="VBK70" s="125"/>
      <c r="VBL70" s="126"/>
      <c r="VBM70" s="126"/>
      <c r="VBN70" s="126"/>
      <c r="VBO70" s="124"/>
      <c r="VBP70" s="125"/>
      <c r="VBQ70" s="129"/>
      <c r="VBR70" s="125"/>
      <c r="VBS70" s="126"/>
      <c r="VBT70" s="126"/>
      <c r="VBU70" s="126"/>
      <c r="VBV70" s="124"/>
      <c r="VBW70" s="125"/>
      <c r="VBX70" s="129"/>
      <c r="VBY70" s="125"/>
      <c r="VBZ70" s="126"/>
      <c r="VCA70" s="126"/>
      <c r="VCB70" s="126"/>
      <c r="VCC70" s="124"/>
      <c r="VCD70" s="125"/>
      <c r="VCE70" s="129"/>
      <c r="VCF70" s="125"/>
      <c r="VCG70" s="126"/>
      <c r="VCH70" s="126"/>
      <c r="VCI70" s="126"/>
      <c r="VCJ70" s="124"/>
      <c r="VCK70" s="125"/>
      <c r="VCL70" s="129"/>
      <c r="VCM70" s="125"/>
      <c r="VCN70" s="126"/>
      <c r="VCO70" s="126"/>
      <c r="VCP70" s="126"/>
      <c r="VCQ70" s="124"/>
      <c r="VCR70" s="125"/>
      <c r="VCS70" s="129"/>
      <c r="VCT70" s="125"/>
      <c r="VCU70" s="126"/>
      <c r="VCV70" s="126"/>
      <c r="VCW70" s="126"/>
      <c r="VCX70" s="124"/>
      <c r="VCY70" s="125"/>
      <c r="VCZ70" s="129"/>
      <c r="VDA70" s="125"/>
      <c r="VDB70" s="126"/>
      <c r="VDC70" s="126"/>
      <c r="VDD70" s="126"/>
      <c r="VDE70" s="124"/>
      <c r="VDF70" s="125"/>
      <c r="VDG70" s="129"/>
      <c r="VDH70" s="125"/>
      <c r="VDI70" s="126"/>
      <c r="VDJ70" s="126"/>
      <c r="VDK70" s="126"/>
      <c r="VDL70" s="124"/>
      <c r="VDM70" s="125"/>
      <c r="VDN70" s="129"/>
      <c r="VDO70" s="125"/>
      <c r="VDP70" s="126"/>
      <c r="VDQ70" s="126"/>
      <c r="VDR70" s="126"/>
      <c r="VDS70" s="124"/>
      <c r="VDT70" s="125"/>
      <c r="VDU70" s="129"/>
      <c r="VDV70" s="125"/>
      <c r="VDW70" s="126"/>
      <c r="VDX70" s="126"/>
      <c r="VDY70" s="126"/>
      <c r="VDZ70" s="124"/>
      <c r="VEA70" s="125"/>
      <c r="VEB70" s="129"/>
      <c r="VEC70" s="125"/>
      <c r="VED70" s="126"/>
      <c r="VEE70" s="126"/>
      <c r="VEF70" s="126"/>
      <c r="VEG70" s="124"/>
      <c r="VEH70" s="125"/>
      <c r="VEI70" s="129"/>
      <c r="VEJ70" s="125"/>
      <c r="VEK70" s="126"/>
      <c r="VEL70" s="126"/>
      <c r="VEM70" s="126"/>
      <c r="VEN70" s="124"/>
      <c r="VEO70" s="125"/>
      <c r="VEP70" s="129"/>
      <c r="VEQ70" s="125"/>
      <c r="VER70" s="126"/>
      <c r="VES70" s="126"/>
      <c r="VET70" s="126"/>
      <c r="VEU70" s="124"/>
      <c r="VEV70" s="125"/>
      <c r="VEW70" s="129"/>
      <c r="VEX70" s="125"/>
      <c r="VEY70" s="126"/>
      <c r="VEZ70" s="126"/>
      <c r="VFA70" s="126"/>
      <c r="VFB70" s="124"/>
      <c r="VFC70" s="125"/>
      <c r="VFD70" s="129"/>
      <c r="VFE70" s="125"/>
      <c r="VFF70" s="126"/>
      <c r="VFG70" s="126"/>
      <c r="VFH70" s="126"/>
      <c r="VFI70" s="124"/>
      <c r="VFJ70" s="125"/>
      <c r="VFK70" s="129"/>
      <c r="VFL70" s="125"/>
      <c r="VFM70" s="126"/>
      <c r="VFN70" s="126"/>
      <c r="VFO70" s="126"/>
      <c r="VFP70" s="124"/>
      <c r="VFQ70" s="125"/>
      <c r="VFR70" s="129"/>
      <c r="VFS70" s="125"/>
      <c r="VFT70" s="126"/>
      <c r="VFU70" s="126"/>
      <c r="VFV70" s="126"/>
      <c r="VFW70" s="124"/>
      <c r="VFX70" s="125"/>
      <c r="VFY70" s="129"/>
      <c r="VFZ70" s="125"/>
      <c r="VGA70" s="126"/>
      <c r="VGB70" s="126"/>
      <c r="VGC70" s="126"/>
      <c r="VGD70" s="124"/>
      <c r="VGE70" s="125"/>
      <c r="VGF70" s="129"/>
      <c r="VGG70" s="125"/>
      <c r="VGH70" s="126"/>
      <c r="VGI70" s="126"/>
      <c r="VGJ70" s="126"/>
      <c r="VGK70" s="124"/>
      <c r="VGL70" s="125"/>
      <c r="VGM70" s="129"/>
      <c r="VGN70" s="125"/>
      <c r="VGO70" s="126"/>
      <c r="VGP70" s="126"/>
      <c r="VGQ70" s="126"/>
      <c r="VGR70" s="124"/>
      <c r="VGS70" s="125"/>
      <c r="VGT70" s="129"/>
      <c r="VGU70" s="125"/>
      <c r="VGV70" s="126"/>
      <c r="VGW70" s="126"/>
      <c r="VGX70" s="126"/>
      <c r="VGY70" s="124"/>
      <c r="VGZ70" s="125"/>
      <c r="VHA70" s="129"/>
      <c r="VHB70" s="125"/>
      <c r="VHC70" s="126"/>
      <c r="VHD70" s="126"/>
      <c r="VHE70" s="126"/>
      <c r="VHF70" s="124"/>
      <c r="VHG70" s="125"/>
      <c r="VHH70" s="129"/>
      <c r="VHI70" s="125"/>
      <c r="VHJ70" s="126"/>
      <c r="VHK70" s="126"/>
      <c r="VHL70" s="126"/>
      <c r="VHM70" s="124"/>
      <c r="VHN70" s="125"/>
      <c r="VHO70" s="129"/>
      <c r="VHP70" s="125"/>
      <c r="VHQ70" s="126"/>
      <c r="VHR70" s="126"/>
      <c r="VHS70" s="126"/>
      <c r="VHT70" s="124"/>
      <c r="VHU70" s="125"/>
      <c r="VHV70" s="129"/>
      <c r="VHW70" s="125"/>
      <c r="VHX70" s="126"/>
      <c r="VHY70" s="126"/>
      <c r="VHZ70" s="126"/>
      <c r="VIA70" s="124"/>
      <c r="VIB70" s="125"/>
      <c r="VIC70" s="129"/>
      <c r="VID70" s="125"/>
      <c r="VIE70" s="126"/>
      <c r="VIF70" s="126"/>
      <c r="VIG70" s="126"/>
      <c r="VIH70" s="124"/>
      <c r="VII70" s="125"/>
      <c r="VIJ70" s="129"/>
      <c r="VIK70" s="125"/>
      <c r="VIL70" s="126"/>
      <c r="VIM70" s="126"/>
      <c r="VIN70" s="126"/>
      <c r="VIO70" s="124"/>
      <c r="VIP70" s="125"/>
      <c r="VIQ70" s="129"/>
      <c r="VIR70" s="125"/>
      <c r="VIS70" s="126"/>
      <c r="VIT70" s="126"/>
      <c r="VIU70" s="126"/>
      <c r="VIV70" s="124"/>
      <c r="VIW70" s="125"/>
      <c r="VIX70" s="129"/>
      <c r="VIY70" s="125"/>
      <c r="VIZ70" s="126"/>
      <c r="VJA70" s="126"/>
      <c r="VJB70" s="126"/>
      <c r="VJC70" s="124"/>
      <c r="VJD70" s="125"/>
      <c r="VJE70" s="129"/>
      <c r="VJF70" s="125"/>
      <c r="VJG70" s="126"/>
      <c r="VJH70" s="126"/>
      <c r="VJI70" s="126"/>
      <c r="VJJ70" s="124"/>
      <c r="VJK70" s="125"/>
      <c r="VJL70" s="129"/>
      <c r="VJM70" s="125"/>
      <c r="VJN70" s="126"/>
      <c r="VJO70" s="126"/>
      <c r="VJP70" s="126"/>
      <c r="VJQ70" s="124"/>
      <c r="VJR70" s="125"/>
      <c r="VJS70" s="129"/>
      <c r="VJT70" s="125"/>
      <c r="VJU70" s="126"/>
      <c r="VJV70" s="126"/>
      <c r="VJW70" s="126"/>
      <c r="VJX70" s="124"/>
      <c r="VJY70" s="125"/>
      <c r="VJZ70" s="129"/>
      <c r="VKA70" s="125"/>
      <c r="VKB70" s="126"/>
      <c r="VKC70" s="126"/>
      <c r="VKD70" s="126"/>
      <c r="VKE70" s="124"/>
      <c r="VKF70" s="125"/>
      <c r="VKG70" s="129"/>
      <c r="VKH70" s="125"/>
      <c r="VKI70" s="126"/>
      <c r="VKJ70" s="126"/>
      <c r="VKK70" s="126"/>
      <c r="VKL70" s="124"/>
      <c r="VKM70" s="125"/>
      <c r="VKN70" s="129"/>
      <c r="VKO70" s="125"/>
      <c r="VKP70" s="126"/>
      <c r="VKQ70" s="126"/>
      <c r="VKR70" s="126"/>
      <c r="VKS70" s="124"/>
      <c r="VKT70" s="125"/>
      <c r="VKU70" s="129"/>
      <c r="VKV70" s="125"/>
      <c r="VKW70" s="126"/>
      <c r="VKX70" s="126"/>
      <c r="VKY70" s="126"/>
      <c r="VKZ70" s="124"/>
      <c r="VLA70" s="125"/>
      <c r="VLB70" s="129"/>
      <c r="VLC70" s="125"/>
      <c r="VLD70" s="126"/>
      <c r="VLE70" s="126"/>
      <c r="VLF70" s="126"/>
      <c r="VLG70" s="124"/>
      <c r="VLH70" s="125"/>
      <c r="VLI70" s="129"/>
      <c r="VLJ70" s="125"/>
      <c r="VLK70" s="126"/>
      <c r="VLL70" s="126"/>
      <c r="VLM70" s="126"/>
      <c r="VLN70" s="124"/>
      <c r="VLO70" s="125"/>
      <c r="VLP70" s="129"/>
      <c r="VLQ70" s="125"/>
      <c r="VLR70" s="126"/>
      <c r="VLS70" s="126"/>
      <c r="VLT70" s="126"/>
      <c r="VLU70" s="124"/>
      <c r="VLV70" s="125"/>
      <c r="VLW70" s="129"/>
      <c r="VLX70" s="125"/>
      <c r="VLY70" s="126"/>
      <c r="VLZ70" s="126"/>
      <c r="VMA70" s="126"/>
      <c r="VMB70" s="124"/>
      <c r="VMC70" s="125"/>
      <c r="VMD70" s="129"/>
      <c r="VME70" s="125"/>
      <c r="VMF70" s="126"/>
      <c r="VMG70" s="126"/>
      <c r="VMH70" s="126"/>
      <c r="VMI70" s="124"/>
      <c r="VMJ70" s="125"/>
      <c r="VMK70" s="129"/>
      <c r="VML70" s="125"/>
      <c r="VMM70" s="126"/>
      <c r="VMN70" s="126"/>
      <c r="VMO70" s="126"/>
      <c r="VMP70" s="124"/>
      <c r="VMQ70" s="125"/>
      <c r="VMR70" s="129"/>
      <c r="VMS70" s="125"/>
      <c r="VMT70" s="126"/>
      <c r="VMU70" s="126"/>
      <c r="VMV70" s="126"/>
      <c r="VMW70" s="124"/>
      <c r="VMX70" s="125"/>
      <c r="VMY70" s="129"/>
      <c r="VMZ70" s="125"/>
      <c r="VNA70" s="126"/>
      <c r="VNB70" s="126"/>
      <c r="VNC70" s="126"/>
      <c r="VND70" s="124"/>
      <c r="VNE70" s="125"/>
      <c r="VNF70" s="129"/>
      <c r="VNG70" s="125"/>
      <c r="VNH70" s="126"/>
      <c r="VNI70" s="126"/>
      <c r="VNJ70" s="126"/>
      <c r="VNK70" s="124"/>
      <c r="VNL70" s="125"/>
      <c r="VNM70" s="129"/>
      <c r="VNN70" s="125"/>
      <c r="VNO70" s="126"/>
      <c r="VNP70" s="126"/>
      <c r="VNQ70" s="126"/>
      <c r="VNR70" s="124"/>
      <c r="VNS70" s="125"/>
      <c r="VNT70" s="129"/>
      <c r="VNU70" s="125"/>
      <c r="VNV70" s="126"/>
      <c r="VNW70" s="126"/>
      <c r="VNX70" s="126"/>
      <c r="VNY70" s="124"/>
      <c r="VNZ70" s="125"/>
      <c r="VOA70" s="129"/>
      <c r="VOB70" s="125"/>
      <c r="VOC70" s="126"/>
      <c r="VOD70" s="126"/>
      <c r="VOE70" s="126"/>
      <c r="VOF70" s="124"/>
      <c r="VOG70" s="125"/>
      <c r="VOH70" s="129"/>
      <c r="VOI70" s="125"/>
      <c r="VOJ70" s="126"/>
      <c r="VOK70" s="126"/>
      <c r="VOL70" s="126"/>
      <c r="VOM70" s="124"/>
      <c r="VON70" s="125"/>
      <c r="VOO70" s="129"/>
      <c r="VOP70" s="125"/>
      <c r="VOQ70" s="126"/>
      <c r="VOR70" s="126"/>
      <c r="VOS70" s="126"/>
      <c r="VOT70" s="124"/>
      <c r="VOU70" s="125"/>
      <c r="VOV70" s="129"/>
      <c r="VOW70" s="125"/>
      <c r="VOX70" s="126"/>
      <c r="VOY70" s="126"/>
      <c r="VOZ70" s="126"/>
      <c r="VPA70" s="124"/>
      <c r="VPB70" s="125"/>
      <c r="VPC70" s="129"/>
      <c r="VPD70" s="125"/>
      <c r="VPE70" s="126"/>
      <c r="VPF70" s="126"/>
      <c r="VPG70" s="126"/>
      <c r="VPH70" s="124"/>
      <c r="VPI70" s="125"/>
      <c r="VPJ70" s="129"/>
      <c r="VPK70" s="125"/>
      <c r="VPL70" s="126"/>
      <c r="VPM70" s="126"/>
      <c r="VPN70" s="126"/>
      <c r="VPO70" s="124"/>
      <c r="VPP70" s="125"/>
      <c r="VPQ70" s="129"/>
      <c r="VPR70" s="125"/>
      <c r="VPS70" s="126"/>
      <c r="VPT70" s="126"/>
      <c r="VPU70" s="126"/>
      <c r="VPV70" s="124"/>
      <c r="VPW70" s="125"/>
      <c r="VPX70" s="129"/>
      <c r="VPY70" s="125"/>
      <c r="VPZ70" s="126"/>
      <c r="VQA70" s="126"/>
      <c r="VQB70" s="126"/>
      <c r="VQC70" s="124"/>
      <c r="VQD70" s="125"/>
      <c r="VQE70" s="129"/>
      <c r="VQF70" s="125"/>
      <c r="VQG70" s="126"/>
      <c r="VQH70" s="126"/>
      <c r="VQI70" s="126"/>
      <c r="VQJ70" s="124"/>
      <c r="VQK70" s="125"/>
      <c r="VQL70" s="129"/>
      <c r="VQM70" s="125"/>
      <c r="VQN70" s="126"/>
      <c r="VQO70" s="126"/>
      <c r="VQP70" s="126"/>
      <c r="VQQ70" s="124"/>
      <c r="VQR70" s="125"/>
      <c r="VQS70" s="129"/>
      <c r="VQT70" s="125"/>
      <c r="VQU70" s="126"/>
      <c r="VQV70" s="126"/>
      <c r="VQW70" s="126"/>
      <c r="VQX70" s="124"/>
      <c r="VQY70" s="125"/>
      <c r="VQZ70" s="129"/>
      <c r="VRA70" s="125"/>
      <c r="VRB70" s="126"/>
      <c r="VRC70" s="126"/>
      <c r="VRD70" s="126"/>
      <c r="VRE70" s="124"/>
      <c r="VRF70" s="125"/>
      <c r="VRG70" s="129"/>
      <c r="VRH70" s="125"/>
      <c r="VRI70" s="126"/>
      <c r="VRJ70" s="126"/>
      <c r="VRK70" s="126"/>
      <c r="VRL70" s="124"/>
      <c r="VRM70" s="125"/>
      <c r="VRN70" s="129"/>
      <c r="VRO70" s="125"/>
      <c r="VRP70" s="126"/>
      <c r="VRQ70" s="126"/>
      <c r="VRR70" s="126"/>
      <c r="VRS70" s="124"/>
      <c r="VRT70" s="125"/>
      <c r="VRU70" s="129"/>
      <c r="VRV70" s="125"/>
      <c r="VRW70" s="126"/>
      <c r="VRX70" s="126"/>
      <c r="VRY70" s="126"/>
      <c r="VRZ70" s="124"/>
      <c r="VSA70" s="125"/>
      <c r="VSB70" s="129"/>
      <c r="VSC70" s="125"/>
      <c r="VSD70" s="126"/>
      <c r="VSE70" s="126"/>
      <c r="VSF70" s="126"/>
      <c r="VSG70" s="124"/>
      <c r="VSH70" s="125"/>
      <c r="VSI70" s="129"/>
      <c r="VSJ70" s="125"/>
      <c r="VSK70" s="126"/>
      <c r="VSL70" s="126"/>
      <c r="VSM70" s="126"/>
      <c r="VSN70" s="124"/>
      <c r="VSO70" s="125"/>
      <c r="VSP70" s="129"/>
      <c r="VSQ70" s="125"/>
      <c r="VSR70" s="126"/>
      <c r="VSS70" s="126"/>
      <c r="VST70" s="126"/>
      <c r="VSU70" s="124"/>
      <c r="VSV70" s="125"/>
      <c r="VSW70" s="129"/>
      <c r="VSX70" s="125"/>
      <c r="VSY70" s="126"/>
      <c r="VSZ70" s="126"/>
      <c r="VTA70" s="126"/>
      <c r="VTB70" s="124"/>
      <c r="VTC70" s="125"/>
      <c r="VTD70" s="129"/>
      <c r="VTE70" s="125"/>
      <c r="VTF70" s="126"/>
      <c r="VTG70" s="126"/>
      <c r="VTH70" s="126"/>
      <c r="VTI70" s="124"/>
      <c r="VTJ70" s="125"/>
      <c r="VTK70" s="129"/>
      <c r="VTL70" s="125"/>
      <c r="VTM70" s="126"/>
      <c r="VTN70" s="126"/>
      <c r="VTO70" s="126"/>
      <c r="VTP70" s="124"/>
      <c r="VTQ70" s="125"/>
      <c r="VTR70" s="129"/>
      <c r="VTS70" s="125"/>
      <c r="VTT70" s="126"/>
      <c r="VTU70" s="126"/>
      <c r="VTV70" s="126"/>
      <c r="VTW70" s="124"/>
      <c r="VTX70" s="125"/>
      <c r="VTY70" s="129"/>
      <c r="VTZ70" s="125"/>
      <c r="VUA70" s="126"/>
      <c r="VUB70" s="126"/>
      <c r="VUC70" s="126"/>
      <c r="VUD70" s="124"/>
      <c r="VUE70" s="125"/>
      <c r="VUF70" s="129"/>
      <c r="VUG70" s="125"/>
      <c r="VUH70" s="126"/>
      <c r="VUI70" s="126"/>
      <c r="VUJ70" s="126"/>
      <c r="VUK70" s="124"/>
      <c r="VUL70" s="125"/>
      <c r="VUM70" s="129"/>
      <c r="VUN70" s="125"/>
      <c r="VUO70" s="126"/>
      <c r="VUP70" s="126"/>
      <c r="VUQ70" s="126"/>
      <c r="VUR70" s="124"/>
      <c r="VUS70" s="125"/>
      <c r="VUT70" s="129"/>
      <c r="VUU70" s="125"/>
      <c r="VUV70" s="126"/>
      <c r="VUW70" s="126"/>
      <c r="VUX70" s="126"/>
      <c r="VUY70" s="124"/>
      <c r="VUZ70" s="125"/>
      <c r="VVA70" s="129"/>
      <c r="VVB70" s="125"/>
      <c r="VVC70" s="126"/>
      <c r="VVD70" s="126"/>
      <c r="VVE70" s="126"/>
      <c r="VVF70" s="124"/>
      <c r="VVG70" s="125"/>
      <c r="VVH70" s="129"/>
      <c r="VVI70" s="125"/>
      <c r="VVJ70" s="126"/>
      <c r="VVK70" s="126"/>
      <c r="VVL70" s="126"/>
      <c r="VVM70" s="124"/>
      <c r="VVN70" s="125"/>
      <c r="VVO70" s="129"/>
      <c r="VVP70" s="125"/>
      <c r="VVQ70" s="126"/>
      <c r="VVR70" s="126"/>
      <c r="VVS70" s="126"/>
      <c r="VVT70" s="124"/>
      <c r="VVU70" s="125"/>
      <c r="VVV70" s="129"/>
      <c r="VVW70" s="125"/>
      <c r="VVX70" s="126"/>
      <c r="VVY70" s="126"/>
      <c r="VVZ70" s="126"/>
      <c r="VWA70" s="124"/>
      <c r="VWB70" s="125"/>
      <c r="VWC70" s="129"/>
      <c r="VWD70" s="125"/>
      <c r="VWE70" s="126"/>
      <c r="VWF70" s="126"/>
      <c r="VWG70" s="126"/>
      <c r="VWH70" s="124"/>
      <c r="VWI70" s="125"/>
      <c r="VWJ70" s="129"/>
      <c r="VWK70" s="125"/>
      <c r="VWL70" s="126"/>
      <c r="VWM70" s="126"/>
      <c r="VWN70" s="126"/>
      <c r="VWO70" s="124"/>
      <c r="VWP70" s="125"/>
      <c r="VWQ70" s="129"/>
      <c r="VWR70" s="125"/>
      <c r="VWS70" s="126"/>
      <c r="VWT70" s="126"/>
      <c r="VWU70" s="126"/>
      <c r="VWV70" s="124"/>
      <c r="VWW70" s="125"/>
      <c r="VWX70" s="129"/>
      <c r="VWY70" s="125"/>
      <c r="VWZ70" s="126"/>
      <c r="VXA70" s="126"/>
      <c r="VXB70" s="126"/>
      <c r="VXC70" s="124"/>
      <c r="VXD70" s="125"/>
      <c r="VXE70" s="129"/>
      <c r="VXF70" s="125"/>
      <c r="VXG70" s="126"/>
      <c r="VXH70" s="126"/>
      <c r="VXI70" s="126"/>
      <c r="VXJ70" s="124"/>
      <c r="VXK70" s="125"/>
      <c r="VXL70" s="129"/>
      <c r="VXM70" s="125"/>
      <c r="VXN70" s="126"/>
      <c r="VXO70" s="126"/>
      <c r="VXP70" s="126"/>
      <c r="VXQ70" s="124"/>
      <c r="VXR70" s="125"/>
      <c r="VXS70" s="129"/>
      <c r="VXT70" s="125"/>
      <c r="VXU70" s="126"/>
      <c r="VXV70" s="126"/>
      <c r="VXW70" s="126"/>
      <c r="VXX70" s="124"/>
      <c r="VXY70" s="125"/>
      <c r="VXZ70" s="129"/>
      <c r="VYA70" s="125"/>
      <c r="VYB70" s="126"/>
      <c r="VYC70" s="126"/>
      <c r="VYD70" s="126"/>
      <c r="VYE70" s="124"/>
      <c r="VYF70" s="125"/>
      <c r="VYG70" s="129"/>
      <c r="VYH70" s="125"/>
      <c r="VYI70" s="126"/>
      <c r="VYJ70" s="126"/>
      <c r="VYK70" s="126"/>
      <c r="VYL70" s="124"/>
      <c r="VYM70" s="125"/>
      <c r="VYN70" s="129"/>
      <c r="VYO70" s="125"/>
      <c r="VYP70" s="126"/>
      <c r="VYQ70" s="126"/>
      <c r="VYR70" s="126"/>
      <c r="VYS70" s="124"/>
      <c r="VYT70" s="125"/>
      <c r="VYU70" s="129"/>
      <c r="VYV70" s="125"/>
      <c r="VYW70" s="126"/>
      <c r="VYX70" s="126"/>
      <c r="VYY70" s="126"/>
      <c r="VYZ70" s="124"/>
      <c r="VZA70" s="125"/>
      <c r="VZB70" s="129"/>
      <c r="VZC70" s="125"/>
      <c r="VZD70" s="126"/>
      <c r="VZE70" s="126"/>
      <c r="VZF70" s="126"/>
      <c r="VZG70" s="124"/>
      <c r="VZH70" s="125"/>
      <c r="VZI70" s="129"/>
      <c r="VZJ70" s="125"/>
      <c r="VZK70" s="126"/>
      <c r="VZL70" s="126"/>
      <c r="VZM70" s="126"/>
      <c r="VZN70" s="124"/>
      <c r="VZO70" s="125"/>
      <c r="VZP70" s="129"/>
      <c r="VZQ70" s="125"/>
      <c r="VZR70" s="126"/>
      <c r="VZS70" s="126"/>
      <c r="VZT70" s="126"/>
      <c r="VZU70" s="124"/>
      <c r="VZV70" s="125"/>
      <c r="VZW70" s="129"/>
      <c r="VZX70" s="125"/>
      <c r="VZY70" s="126"/>
      <c r="VZZ70" s="126"/>
      <c r="WAA70" s="126"/>
      <c r="WAB70" s="124"/>
      <c r="WAC70" s="125"/>
      <c r="WAD70" s="129"/>
      <c r="WAE70" s="125"/>
      <c r="WAF70" s="126"/>
      <c r="WAG70" s="126"/>
      <c r="WAH70" s="126"/>
      <c r="WAI70" s="124"/>
      <c r="WAJ70" s="125"/>
      <c r="WAK70" s="129"/>
      <c r="WAL70" s="125"/>
      <c r="WAM70" s="126"/>
      <c r="WAN70" s="126"/>
      <c r="WAO70" s="126"/>
      <c r="WAP70" s="124"/>
      <c r="WAQ70" s="125"/>
      <c r="WAR70" s="129"/>
      <c r="WAS70" s="125"/>
      <c r="WAT70" s="126"/>
      <c r="WAU70" s="126"/>
      <c r="WAV70" s="126"/>
      <c r="WAW70" s="124"/>
      <c r="WAX70" s="125"/>
      <c r="WAY70" s="129"/>
      <c r="WAZ70" s="125"/>
      <c r="WBA70" s="126"/>
      <c r="WBB70" s="126"/>
      <c r="WBC70" s="126"/>
      <c r="WBD70" s="124"/>
      <c r="WBE70" s="125"/>
      <c r="WBF70" s="129"/>
      <c r="WBG70" s="125"/>
      <c r="WBH70" s="126"/>
      <c r="WBI70" s="126"/>
      <c r="WBJ70" s="126"/>
      <c r="WBK70" s="124"/>
      <c r="WBL70" s="125"/>
      <c r="WBM70" s="129"/>
      <c r="WBN70" s="125"/>
      <c r="WBO70" s="126"/>
      <c r="WBP70" s="126"/>
      <c r="WBQ70" s="126"/>
      <c r="WBR70" s="124"/>
      <c r="WBS70" s="125"/>
      <c r="WBT70" s="129"/>
      <c r="WBU70" s="125"/>
      <c r="WBV70" s="126"/>
      <c r="WBW70" s="126"/>
      <c r="WBX70" s="126"/>
      <c r="WBY70" s="124"/>
      <c r="WBZ70" s="125"/>
      <c r="WCA70" s="129"/>
      <c r="WCB70" s="125"/>
      <c r="WCC70" s="126"/>
      <c r="WCD70" s="126"/>
      <c r="WCE70" s="126"/>
      <c r="WCF70" s="124"/>
      <c r="WCG70" s="125"/>
      <c r="WCH70" s="129"/>
      <c r="WCI70" s="125"/>
      <c r="WCJ70" s="126"/>
      <c r="WCK70" s="126"/>
      <c r="WCL70" s="126"/>
      <c r="WCM70" s="124"/>
      <c r="WCN70" s="125"/>
      <c r="WCO70" s="129"/>
      <c r="WCP70" s="125"/>
      <c r="WCQ70" s="126"/>
      <c r="WCR70" s="126"/>
      <c r="WCS70" s="126"/>
      <c r="WCT70" s="124"/>
      <c r="WCU70" s="125"/>
      <c r="WCV70" s="129"/>
      <c r="WCW70" s="125"/>
      <c r="WCX70" s="126"/>
      <c r="WCY70" s="126"/>
      <c r="WCZ70" s="126"/>
      <c r="WDA70" s="124"/>
      <c r="WDB70" s="125"/>
      <c r="WDC70" s="129"/>
      <c r="WDD70" s="125"/>
      <c r="WDE70" s="126"/>
      <c r="WDF70" s="126"/>
      <c r="WDG70" s="126"/>
      <c r="WDH70" s="124"/>
      <c r="WDI70" s="125"/>
      <c r="WDJ70" s="129"/>
      <c r="WDK70" s="125"/>
      <c r="WDL70" s="126"/>
      <c r="WDM70" s="126"/>
      <c r="WDN70" s="126"/>
      <c r="WDO70" s="124"/>
      <c r="WDP70" s="125"/>
      <c r="WDQ70" s="129"/>
      <c r="WDR70" s="125"/>
      <c r="WDS70" s="126"/>
      <c r="WDT70" s="126"/>
      <c r="WDU70" s="126"/>
      <c r="WDV70" s="124"/>
      <c r="WDW70" s="125"/>
      <c r="WDX70" s="129"/>
      <c r="WDY70" s="125"/>
      <c r="WDZ70" s="126"/>
      <c r="WEA70" s="126"/>
      <c r="WEB70" s="126"/>
      <c r="WEC70" s="124"/>
      <c r="WED70" s="125"/>
      <c r="WEE70" s="129"/>
      <c r="WEF70" s="125"/>
      <c r="WEG70" s="126"/>
      <c r="WEH70" s="126"/>
      <c r="WEI70" s="126"/>
      <c r="WEJ70" s="124"/>
      <c r="WEK70" s="125"/>
      <c r="WEL70" s="129"/>
      <c r="WEM70" s="125"/>
      <c r="WEN70" s="126"/>
      <c r="WEO70" s="126"/>
      <c r="WEP70" s="126"/>
      <c r="WEQ70" s="124"/>
      <c r="WER70" s="125"/>
      <c r="WES70" s="129"/>
      <c r="WET70" s="125"/>
      <c r="WEU70" s="126"/>
      <c r="WEV70" s="126"/>
      <c r="WEW70" s="126"/>
      <c r="WEX70" s="124"/>
      <c r="WEY70" s="125"/>
      <c r="WEZ70" s="129"/>
      <c r="WFA70" s="125"/>
      <c r="WFB70" s="126"/>
      <c r="WFC70" s="126"/>
      <c r="WFD70" s="126"/>
      <c r="WFE70" s="124"/>
      <c r="WFF70" s="125"/>
      <c r="WFG70" s="129"/>
      <c r="WFH70" s="125"/>
      <c r="WFI70" s="126"/>
      <c r="WFJ70" s="126"/>
      <c r="WFK70" s="126"/>
      <c r="WFL70" s="124"/>
      <c r="WFM70" s="125"/>
      <c r="WFN70" s="129"/>
      <c r="WFO70" s="125"/>
      <c r="WFP70" s="126"/>
      <c r="WFQ70" s="126"/>
      <c r="WFR70" s="126"/>
      <c r="WFS70" s="124"/>
      <c r="WFT70" s="125"/>
      <c r="WFU70" s="129"/>
      <c r="WFV70" s="125"/>
      <c r="WFW70" s="126"/>
      <c r="WFX70" s="126"/>
      <c r="WFY70" s="126"/>
      <c r="WFZ70" s="124"/>
      <c r="WGA70" s="125"/>
      <c r="WGB70" s="129"/>
      <c r="WGC70" s="125"/>
      <c r="WGD70" s="126"/>
      <c r="WGE70" s="126"/>
      <c r="WGF70" s="126"/>
      <c r="WGG70" s="124"/>
      <c r="WGH70" s="125"/>
      <c r="WGI70" s="129"/>
      <c r="WGJ70" s="125"/>
      <c r="WGK70" s="126"/>
      <c r="WGL70" s="126"/>
      <c r="WGM70" s="126"/>
      <c r="WGN70" s="124"/>
      <c r="WGO70" s="125"/>
      <c r="WGP70" s="129"/>
      <c r="WGQ70" s="125"/>
      <c r="WGR70" s="126"/>
      <c r="WGS70" s="126"/>
      <c r="WGT70" s="126"/>
      <c r="WGU70" s="124"/>
      <c r="WGV70" s="125"/>
      <c r="WGW70" s="129"/>
      <c r="WGX70" s="125"/>
      <c r="WGY70" s="126"/>
      <c r="WGZ70" s="126"/>
      <c r="WHA70" s="126"/>
      <c r="WHB70" s="124"/>
      <c r="WHC70" s="125"/>
      <c r="WHD70" s="129"/>
      <c r="WHE70" s="125"/>
      <c r="WHF70" s="126"/>
      <c r="WHG70" s="126"/>
      <c r="WHH70" s="126"/>
      <c r="WHI70" s="124"/>
      <c r="WHJ70" s="125"/>
      <c r="WHK70" s="129"/>
      <c r="WHL70" s="125"/>
      <c r="WHM70" s="126"/>
      <c r="WHN70" s="126"/>
      <c r="WHO70" s="126"/>
      <c r="WHP70" s="124"/>
      <c r="WHQ70" s="125"/>
      <c r="WHR70" s="129"/>
      <c r="WHS70" s="125"/>
      <c r="WHT70" s="126"/>
      <c r="WHU70" s="126"/>
      <c r="WHV70" s="126"/>
      <c r="WHW70" s="124"/>
      <c r="WHX70" s="125"/>
      <c r="WHY70" s="129"/>
      <c r="WHZ70" s="125"/>
      <c r="WIA70" s="126"/>
      <c r="WIB70" s="126"/>
      <c r="WIC70" s="126"/>
      <c r="WID70" s="124"/>
      <c r="WIE70" s="125"/>
      <c r="WIF70" s="129"/>
      <c r="WIG70" s="125"/>
      <c r="WIH70" s="126"/>
      <c r="WII70" s="126"/>
      <c r="WIJ70" s="126"/>
      <c r="WIK70" s="124"/>
      <c r="WIL70" s="125"/>
      <c r="WIM70" s="129"/>
      <c r="WIN70" s="125"/>
      <c r="WIO70" s="126"/>
      <c r="WIP70" s="126"/>
      <c r="WIQ70" s="126"/>
      <c r="WIR70" s="124"/>
      <c r="WIS70" s="125"/>
      <c r="WIT70" s="129"/>
      <c r="WIU70" s="125"/>
      <c r="WIV70" s="126"/>
      <c r="WIW70" s="126"/>
      <c r="WIX70" s="126"/>
      <c r="WIY70" s="124"/>
      <c r="WIZ70" s="125"/>
      <c r="WJA70" s="129"/>
      <c r="WJB70" s="125"/>
      <c r="WJC70" s="126"/>
      <c r="WJD70" s="126"/>
      <c r="WJE70" s="126"/>
      <c r="WJF70" s="124"/>
      <c r="WJG70" s="125"/>
      <c r="WJH70" s="129"/>
      <c r="WJI70" s="125"/>
      <c r="WJJ70" s="126"/>
      <c r="WJK70" s="126"/>
      <c r="WJL70" s="126"/>
      <c r="WJM70" s="124"/>
      <c r="WJN70" s="125"/>
      <c r="WJO70" s="129"/>
      <c r="WJP70" s="125"/>
      <c r="WJQ70" s="126"/>
      <c r="WJR70" s="126"/>
      <c r="WJS70" s="126"/>
      <c r="WJT70" s="124"/>
      <c r="WJU70" s="125"/>
      <c r="WJV70" s="129"/>
      <c r="WJW70" s="125"/>
      <c r="WJX70" s="126"/>
      <c r="WJY70" s="126"/>
      <c r="WJZ70" s="126"/>
      <c r="WKA70" s="124"/>
      <c r="WKB70" s="125"/>
      <c r="WKC70" s="129"/>
      <c r="WKD70" s="125"/>
      <c r="WKE70" s="126"/>
      <c r="WKF70" s="126"/>
      <c r="WKG70" s="126"/>
      <c r="WKH70" s="124"/>
      <c r="WKI70" s="125"/>
      <c r="WKJ70" s="129"/>
      <c r="WKK70" s="125"/>
      <c r="WKL70" s="126"/>
      <c r="WKM70" s="126"/>
      <c r="WKN70" s="126"/>
      <c r="WKO70" s="124"/>
      <c r="WKP70" s="125"/>
      <c r="WKQ70" s="129"/>
      <c r="WKR70" s="125"/>
      <c r="WKS70" s="126"/>
      <c r="WKT70" s="126"/>
      <c r="WKU70" s="126"/>
      <c r="WKV70" s="124"/>
      <c r="WKW70" s="125"/>
      <c r="WKX70" s="129"/>
      <c r="WKY70" s="125"/>
      <c r="WKZ70" s="126"/>
      <c r="WLA70" s="126"/>
      <c r="WLB70" s="126"/>
      <c r="WLC70" s="124"/>
      <c r="WLD70" s="125"/>
      <c r="WLE70" s="129"/>
      <c r="WLF70" s="125"/>
      <c r="WLG70" s="126"/>
      <c r="WLH70" s="126"/>
      <c r="WLI70" s="126"/>
      <c r="WLJ70" s="124"/>
      <c r="WLK70" s="125"/>
      <c r="WLL70" s="129"/>
      <c r="WLM70" s="125"/>
      <c r="WLN70" s="126"/>
      <c r="WLO70" s="126"/>
      <c r="WLP70" s="126"/>
      <c r="WLQ70" s="124"/>
      <c r="WLR70" s="125"/>
      <c r="WLS70" s="129"/>
      <c r="WLT70" s="125"/>
      <c r="WLU70" s="126"/>
      <c r="WLV70" s="126"/>
      <c r="WLW70" s="126"/>
      <c r="WLX70" s="124"/>
      <c r="WLY70" s="125"/>
      <c r="WLZ70" s="129"/>
      <c r="WMA70" s="125"/>
      <c r="WMB70" s="126"/>
      <c r="WMC70" s="126"/>
      <c r="WMD70" s="126"/>
      <c r="WME70" s="124"/>
      <c r="WMF70" s="125"/>
      <c r="WMG70" s="129"/>
      <c r="WMH70" s="125"/>
      <c r="WMI70" s="126"/>
      <c r="WMJ70" s="126"/>
      <c r="WMK70" s="126"/>
      <c r="WML70" s="124"/>
      <c r="WMM70" s="125"/>
      <c r="WMN70" s="129"/>
      <c r="WMO70" s="125"/>
      <c r="WMP70" s="126"/>
      <c r="WMQ70" s="126"/>
      <c r="WMR70" s="126"/>
      <c r="WMS70" s="124"/>
      <c r="WMT70" s="125"/>
      <c r="WMU70" s="129"/>
      <c r="WMV70" s="125"/>
      <c r="WMW70" s="126"/>
      <c r="WMX70" s="126"/>
      <c r="WMY70" s="126"/>
      <c r="WMZ70" s="124"/>
      <c r="WNA70" s="125"/>
      <c r="WNB70" s="129"/>
      <c r="WNC70" s="125"/>
      <c r="WND70" s="126"/>
      <c r="WNE70" s="126"/>
      <c r="WNF70" s="126"/>
      <c r="WNG70" s="124"/>
      <c r="WNH70" s="125"/>
      <c r="WNI70" s="129"/>
      <c r="WNJ70" s="125"/>
      <c r="WNK70" s="126"/>
      <c r="WNL70" s="126"/>
      <c r="WNM70" s="126"/>
      <c r="WNN70" s="124"/>
      <c r="WNO70" s="125"/>
      <c r="WNP70" s="129"/>
      <c r="WNQ70" s="125"/>
      <c r="WNR70" s="126"/>
      <c r="WNS70" s="126"/>
      <c r="WNT70" s="126"/>
      <c r="WNU70" s="124"/>
      <c r="WNV70" s="125"/>
      <c r="WNW70" s="129"/>
      <c r="WNX70" s="125"/>
      <c r="WNY70" s="126"/>
      <c r="WNZ70" s="126"/>
      <c r="WOA70" s="126"/>
      <c r="WOB70" s="124"/>
      <c r="WOC70" s="125"/>
      <c r="WOD70" s="129"/>
      <c r="WOE70" s="125"/>
      <c r="WOF70" s="126"/>
      <c r="WOG70" s="126"/>
      <c r="WOH70" s="126"/>
      <c r="WOI70" s="124"/>
      <c r="WOJ70" s="125"/>
      <c r="WOK70" s="129"/>
      <c r="WOL70" s="125"/>
      <c r="WOM70" s="126"/>
      <c r="WON70" s="126"/>
      <c r="WOO70" s="126"/>
      <c r="WOP70" s="124"/>
      <c r="WOQ70" s="125"/>
      <c r="WOR70" s="129"/>
      <c r="WOS70" s="125"/>
      <c r="WOT70" s="126"/>
      <c r="WOU70" s="126"/>
      <c r="WOV70" s="126"/>
      <c r="WOW70" s="124"/>
      <c r="WOX70" s="125"/>
      <c r="WOY70" s="129"/>
      <c r="WOZ70" s="125"/>
      <c r="WPA70" s="126"/>
      <c r="WPB70" s="126"/>
      <c r="WPC70" s="126"/>
      <c r="WPD70" s="124"/>
      <c r="WPE70" s="125"/>
      <c r="WPF70" s="129"/>
      <c r="WPG70" s="125"/>
      <c r="WPH70" s="126"/>
      <c r="WPI70" s="126"/>
      <c r="WPJ70" s="126"/>
      <c r="WPK70" s="124"/>
      <c r="WPL70" s="125"/>
      <c r="WPM70" s="129"/>
      <c r="WPN70" s="125"/>
      <c r="WPO70" s="126"/>
      <c r="WPP70" s="126"/>
      <c r="WPQ70" s="126"/>
      <c r="WPR70" s="124"/>
      <c r="WPS70" s="125"/>
      <c r="WPT70" s="129"/>
      <c r="WPU70" s="125"/>
      <c r="WPV70" s="126"/>
      <c r="WPW70" s="126"/>
      <c r="WPX70" s="126"/>
      <c r="WPY70" s="124"/>
      <c r="WPZ70" s="125"/>
      <c r="WQA70" s="129"/>
      <c r="WQB70" s="125"/>
      <c r="WQC70" s="126"/>
      <c r="WQD70" s="126"/>
      <c r="WQE70" s="126"/>
      <c r="WQF70" s="124"/>
      <c r="WQG70" s="125"/>
      <c r="WQH70" s="129"/>
      <c r="WQI70" s="125"/>
      <c r="WQJ70" s="126"/>
      <c r="WQK70" s="126"/>
      <c r="WQL70" s="126"/>
      <c r="WQM70" s="124"/>
      <c r="WQN70" s="125"/>
      <c r="WQO70" s="129"/>
      <c r="WQP70" s="125"/>
      <c r="WQQ70" s="126"/>
      <c r="WQR70" s="126"/>
      <c r="WQS70" s="126"/>
      <c r="WQT70" s="124"/>
      <c r="WQU70" s="125"/>
      <c r="WQV70" s="129"/>
      <c r="WQW70" s="125"/>
      <c r="WQX70" s="126"/>
      <c r="WQY70" s="126"/>
      <c r="WQZ70" s="126"/>
      <c r="WRA70" s="124"/>
      <c r="WRB70" s="125"/>
      <c r="WRC70" s="129"/>
      <c r="WRD70" s="125"/>
      <c r="WRE70" s="126"/>
      <c r="WRF70" s="126"/>
      <c r="WRG70" s="126"/>
      <c r="WRH70" s="124"/>
      <c r="WRI70" s="125"/>
      <c r="WRJ70" s="129"/>
      <c r="WRK70" s="125"/>
      <c r="WRL70" s="126"/>
      <c r="WRM70" s="126"/>
      <c r="WRN70" s="126"/>
      <c r="WRO70" s="124"/>
      <c r="WRP70" s="125"/>
      <c r="WRQ70" s="129"/>
      <c r="WRR70" s="125"/>
      <c r="WRS70" s="126"/>
      <c r="WRT70" s="126"/>
      <c r="WRU70" s="126"/>
      <c r="WRV70" s="124"/>
      <c r="WRW70" s="125"/>
      <c r="WRX70" s="129"/>
      <c r="WRY70" s="125"/>
      <c r="WRZ70" s="126"/>
      <c r="WSA70" s="126"/>
      <c r="WSB70" s="126"/>
      <c r="WSC70" s="124"/>
      <c r="WSD70" s="125"/>
      <c r="WSE70" s="129"/>
      <c r="WSF70" s="125"/>
      <c r="WSG70" s="126"/>
      <c r="WSH70" s="126"/>
      <c r="WSI70" s="126"/>
      <c r="WSJ70" s="124"/>
      <c r="WSK70" s="125"/>
      <c r="WSL70" s="129"/>
      <c r="WSM70" s="125"/>
      <c r="WSN70" s="126"/>
      <c r="WSO70" s="126"/>
      <c r="WSP70" s="126"/>
      <c r="WSQ70" s="124"/>
      <c r="WSR70" s="125"/>
      <c r="WSS70" s="129"/>
      <c r="WST70" s="125"/>
      <c r="WSU70" s="126"/>
      <c r="WSV70" s="126"/>
      <c r="WSW70" s="126"/>
      <c r="WSX70" s="124"/>
      <c r="WSY70" s="125"/>
      <c r="WSZ70" s="129"/>
      <c r="WTA70" s="125"/>
      <c r="WTB70" s="126"/>
      <c r="WTC70" s="126"/>
      <c r="WTD70" s="126"/>
      <c r="WTE70" s="124"/>
      <c r="WTF70" s="125"/>
      <c r="WTG70" s="129"/>
      <c r="WTH70" s="125"/>
      <c r="WTI70" s="126"/>
      <c r="WTJ70" s="126"/>
      <c r="WTK70" s="126"/>
      <c r="WTL70" s="124"/>
      <c r="WTM70" s="125"/>
      <c r="WTN70" s="129"/>
      <c r="WTO70" s="125"/>
      <c r="WTP70" s="126"/>
      <c r="WTQ70" s="126"/>
      <c r="WTR70" s="126"/>
      <c r="WTS70" s="124"/>
      <c r="WTT70" s="125"/>
      <c r="WTU70" s="129"/>
      <c r="WTV70" s="125"/>
      <c r="WTW70" s="126"/>
      <c r="WTX70" s="126"/>
      <c r="WTY70" s="126"/>
      <c r="WTZ70" s="124"/>
      <c r="WUA70" s="125"/>
      <c r="WUB70" s="129"/>
      <c r="WUC70" s="125"/>
      <c r="WUD70" s="126"/>
      <c r="WUE70" s="126"/>
      <c r="WUF70" s="126"/>
      <c r="WUG70" s="124"/>
      <c r="WUH70" s="125"/>
      <c r="WUI70" s="129"/>
      <c r="WUJ70" s="125"/>
      <c r="WUK70" s="126"/>
      <c r="WUL70" s="126"/>
      <c r="WUM70" s="126"/>
      <c r="WUN70" s="124"/>
      <c r="WUO70" s="125"/>
      <c r="WUP70" s="129"/>
      <c r="WUQ70" s="125"/>
      <c r="WUR70" s="126"/>
      <c r="WUS70" s="126"/>
      <c r="WUT70" s="126"/>
      <c r="WUU70" s="124"/>
      <c r="WUV70" s="125"/>
      <c r="WUW70" s="129"/>
      <c r="WUX70" s="125"/>
      <c r="WUY70" s="126"/>
      <c r="WUZ70" s="126"/>
      <c r="WVA70" s="126"/>
      <c r="WVB70" s="124"/>
      <c r="WVC70" s="125"/>
      <c r="WVD70" s="129"/>
      <c r="WVE70" s="125"/>
      <c r="WVF70" s="126"/>
      <c r="WVG70" s="126"/>
      <c r="WVH70" s="126"/>
      <c r="WVI70" s="124"/>
      <c r="WVJ70" s="125"/>
      <c r="WVK70" s="129"/>
      <c r="WVL70" s="125"/>
      <c r="WVM70" s="126"/>
      <c r="WVN70" s="126"/>
      <c r="WVO70" s="126"/>
      <c r="WVP70" s="124"/>
      <c r="WVQ70" s="125"/>
      <c r="WVR70" s="129"/>
      <c r="WVS70" s="125"/>
      <c r="WVT70" s="126"/>
      <c r="WVU70" s="126"/>
      <c r="WVV70" s="126"/>
      <c r="WVW70" s="124"/>
      <c r="WVX70" s="125"/>
      <c r="WVY70" s="129"/>
      <c r="WVZ70" s="125"/>
      <c r="WWA70" s="126"/>
      <c r="WWB70" s="126"/>
      <c r="WWC70" s="126"/>
      <c r="WWD70" s="124"/>
      <c r="WWE70" s="125"/>
      <c r="WWF70" s="129"/>
      <c r="WWG70" s="125"/>
      <c r="WWH70" s="126"/>
      <c r="WWI70" s="126"/>
      <c r="WWJ70" s="126"/>
      <c r="WWK70" s="124"/>
      <c r="WWL70" s="125"/>
      <c r="WWM70" s="129"/>
      <c r="WWN70" s="125"/>
      <c r="WWO70" s="126"/>
      <c r="WWP70" s="126"/>
      <c r="WWQ70" s="126"/>
      <c r="WWR70" s="124"/>
      <c r="WWS70" s="125"/>
      <c r="WWT70" s="129"/>
      <c r="WWU70" s="125"/>
      <c r="WWV70" s="126"/>
      <c r="WWW70" s="126"/>
      <c r="WWX70" s="126"/>
      <c r="WWY70" s="124"/>
      <c r="WWZ70" s="125"/>
      <c r="WXA70" s="129"/>
      <c r="WXB70" s="125"/>
      <c r="WXC70" s="126"/>
      <c r="WXD70" s="126"/>
      <c r="WXE70" s="126"/>
      <c r="WXF70" s="124"/>
      <c r="WXG70" s="125"/>
      <c r="WXH70" s="129"/>
      <c r="WXI70" s="125"/>
      <c r="WXJ70" s="126"/>
      <c r="WXK70" s="126"/>
      <c r="WXL70" s="126"/>
      <c r="WXM70" s="124"/>
      <c r="WXN70" s="125"/>
      <c r="WXO70" s="129"/>
      <c r="WXP70" s="125"/>
      <c r="WXQ70" s="126"/>
      <c r="WXR70" s="126"/>
      <c r="WXS70" s="126"/>
      <c r="WXT70" s="124"/>
      <c r="WXU70" s="125"/>
      <c r="WXV70" s="129"/>
      <c r="WXW70" s="125"/>
      <c r="WXX70" s="126"/>
      <c r="WXY70" s="126"/>
      <c r="WXZ70" s="126"/>
      <c r="WYA70" s="124"/>
      <c r="WYB70" s="125"/>
      <c r="WYC70" s="129"/>
      <c r="WYD70" s="125"/>
      <c r="WYE70" s="126"/>
      <c r="WYF70" s="126"/>
      <c r="WYG70" s="126"/>
      <c r="WYH70" s="124"/>
      <c r="WYI70" s="125"/>
      <c r="WYJ70" s="129"/>
      <c r="WYK70" s="125"/>
      <c r="WYL70" s="126"/>
      <c r="WYM70" s="126"/>
      <c r="WYN70" s="126"/>
      <c r="WYO70" s="124"/>
      <c r="WYP70" s="125"/>
      <c r="WYQ70" s="129"/>
      <c r="WYR70" s="125"/>
      <c r="WYS70" s="126"/>
      <c r="WYT70" s="126"/>
      <c r="WYU70" s="126"/>
      <c r="WYV70" s="124"/>
      <c r="WYW70" s="125"/>
      <c r="WYX70" s="129"/>
      <c r="WYY70" s="125"/>
      <c r="WYZ70" s="126"/>
      <c r="WZA70" s="126"/>
      <c r="WZB70" s="126"/>
      <c r="WZC70" s="124"/>
      <c r="WZD70" s="125"/>
      <c r="WZE70" s="129"/>
      <c r="WZF70" s="125"/>
      <c r="WZG70" s="126"/>
      <c r="WZH70" s="126"/>
      <c r="WZI70" s="126"/>
      <c r="WZJ70" s="124"/>
      <c r="WZK70" s="125"/>
      <c r="WZL70" s="129"/>
      <c r="WZM70" s="125"/>
      <c r="WZN70" s="126"/>
      <c r="WZO70" s="126"/>
      <c r="WZP70" s="126"/>
      <c r="WZQ70" s="124"/>
      <c r="WZR70" s="125"/>
      <c r="WZS70" s="129"/>
      <c r="WZT70" s="125"/>
      <c r="WZU70" s="126"/>
      <c r="WZV70" s="126"/>
      <c r="WZW70" s="126"/>
      <c r="WZX70" s="124"/>
      <c r="WZY70" s="125"/>
      <c r="WZZ70" s="129"/>
      <c r="XAA70" s="125"/>
      <c r="XAB70" s="126"/>
      <c r="XAC70" s="126"/>
      <c r="XAD70" s="126"/>
      <c r="XAE70" s="124"/>
      <c r="XAF70" s="125"/>
      <c r="XAG70" s="129"/>
      <c r="XAH70" s="125"/>
      <c r="XAI70" s="126"/>
      <c r="XAJ70" s="126"/>
      <c r="XAK70" s="126"/>
      <c r="XAL70" s="124"/>
      <c r="XAM70" s="125"/>
      <c r="XAN70" s="129"/>
      <c r="XAO70" s="125"/>
      <c r="XAP70" s="126"/>
      <c r="XAQ70" s="126"/>
      <c r="XAR70" s="126"/>
      <c r="XAS70" s="124"/>
      <c r="XAT70" s="125"/>
      <c r="XAU70" s="129"/>
      <c r="XAV70" s="125"/>
      <c r="XAW70" s="126"/>
      <c r="XAX70" s="126"/>
      <c r="XAY70" s="126"/>
      <c r="XAZ70" s="124"/>
      <c r="XBA70" s="125"/>
      <c r="XBB70" s="129"/>
      <c r="XBC70" s="125"/>
      <c r="XBD70" s="126"/>
      <c r="XBE70" s="126"/>
      <c r="XBF70" s="126"/>
      <c r="XBG70" s="124"/>
      <c r="XBH70" s="125"/>
      <c r="XBI70" s="129"/>
      <c r="XBJ70" s="125"/>
      <c r="XBK70" s="126"/>
      <c r="XBL70" s="126"/>
      <c r="XBM70" s="126"/>
      <c r="XBN70" s="124"/>
      <c r="XBO70" s="125"/>
      <c r="XBP70" s="129"/>
      <c r="XBQ70" s="125"/>
      <c r="XBR70" s="126"/>
      <c r="XBS70" s="126"/>
      <c r="XBT70" s="126"/>
      <c r="XBU70" s="124"/>
      <c r="XBV70" s="125"/>
      <c r="XBW70" s="129"/>
      <c r="XBX70" s="125"/>
      <c r="XBY70" s="126"/>
      <c r="XBZ70" s="126"/>
      <c r="XCA70" s="126"/>
      <c r="XCB70" s="124"/>
      <c r="XCC70" s="125"/>
      <c r="XCD70" s="129"/>
      <c r="XCE70" s="125"/>
      <c r="XCF70" s="126"/>
      <c r="XCG70" s="126"/>
      <c r="XCH70" s="126"/>
      <c r="XCI70" s="124"/>
      <c r="XCJ70" s="125"/>
      <c r="XCK70" s="129"/>
      <c r="XCL70" s="125"/>
      <c r="XCM70" s="126"/>
      <c r="XCN70" s="126"/>
      <c r="XCO70" s="126"/>
      <c r="XCP70" s="124"/>
      <c r="XCQ70" s="125"/>
      <c r="XCR70" s="129"/>
      <c r="XCS70" s="125"/>
      <c r="XCT70" s="126"/>
      <c r="XCU70" s="126"/>
      <c r="XCV70" s="126"/>
      <c r="XCW70" s="124"/>
      <c r="XCX70" s="125"/>
      <c r="XCY70" s="129"/>
      <c r="XCZ70" s="125"/>
      <c r="XDA70" s="126"/>
      <c r="XDB70" s="126"/>
      <c r="XDC70" s="126"/>
      <c r="XDD70" s="124"/>
      <c r="XDE70" s="125"/>
      <c r="XDF70" s="129"/>
      <c r="XDG70" s="125"/>
      <c r="XDH70" s="126"/>
      <c r="XDI70" s="126"/>
      <c r="XDJ70" s="126"/>
      <c r="XDK70" s="124"/>
      <c r="XDL70" s="125"/>
      <c r="XDM70" s="129"/>
      <c r="XDN70" s="125"/>
      <c r="XDO70" s="126"/>
      <c r="XDP70" s="126"/>
      <c r="XDQ70" s="126"/>
      <c r="XDR70" s="124"/>
      <c r="XDS70" s="125"/>
      <c r="XDT70" s="129"/>
      <c r="XDU70" s="125"/>
      <c r="XDV70" s="126"/>
      <c r="XDW70" s="126"/>
      <c r="XDX70" s="126"/>
      <c r="XDY70" s="124"/>
      <c r="XDZ70" s="125"/>
      <c r="XEA70" s="129"/>
      <c r="XEB70" s="125"/>
      <c r="XEC70" s="126"/>
      <c r="XED70" s="126"/>
      <c r="XEE70" s="126"/>
      <c r="XEF70" s="124"/>
      <c r="XEG70" s="125"/>
      <c r="XEH70" s="129"/>
      <c r="XEI70" s="125"/>
      <c r="XEJ70" s="126"/>
      <c r="XEK70" s="126"/>
      <c r="XEL70" s="126"/>
      <c r="XEM70" s="124"/>
      <c r="XEN70" s="125"/>
      <c r="XEO70" s="129"/>
      <c r="XEP70" s="125"/>
      <c r="XEQ70" s="126"/>
      <c r="XER70" s="126"/>
      <c r="XES70" s="126"/>
      <c r="XET70" s="124"/>
      <c r="XEU70" s="125"/>
      <c r="XEV70" s="129"/>
      <c r="XEW70" s="125"/>
      <c r="XEX70" s="126"/>
      <c r="XEY70" s="126"/>
      <c r="XEZ70" s="126"/>
      <c r="XFA70" s="124"/>
      <c r="XFB70" s="125"/>
      <c r="XFC70" s="129"/>
      <c r="XFD70" s="125"/>
    </row>
    <row r="71" spans="1:16384" s="46" customFormat="1" ht="13" x14ac:dyDescent="0.3">
      <c r="A71" s="124"/>
      <c r="B71" s="125"/>
      <c r="C71" s="129">
        <v>6</v>
      </c>
      <c r="D71" s="125" t="s">
        <v>410</v>
      </c>
      <c r="E71" s="126">
        <v>5</v>
      </c>
      <c r="F71" s="126"/>
      <c r="G71" s="126">
        <f t="shared" si="3"/>
        <v>5</v>
      </c>
      <c r="H71" s="124"/>
      <c r="I71" s="125"/>
      <c r="J71" s="129"/>
      <c r="K71" s="125"/>
      <c r="L71" s="126"/>
      <c r="M71" s="126"/>
      <c r="N71" s="126"/>
      <c r="O71" s="124"/>
      <c r="P71" s="125"/>
      <c r="Q71" s="129"/>
      <c r="R71" s="125"/>
      <c r="S71" s="126"/>
      <c r="T71" s="126"/>
      <c r="U71" s="126"/>
      <c r="V71" s="124"/>
      <c r="W71" s="125"/>
      <c r="X71" s="129"/>
      <c r="Y71" s="125"/>
      <c r="Z71" s="126"/>
      <c r="AA71" s="126"/>
      <c r="AB71" s="126"/>
      <c r="AC71" s="124"/>
      <c r="AD71" s="125"/>
      <c r="AE71" s="129"/>
      <c r="AF71" s="125"/>
      <c r="AG71" s="126"/>
      <c r="AH71" s="126"/>
      <c r="AI71" s="126"/>
      <c r="AJ71" s="124"/>
      <c r="AK71" s="125"/>
      <c r="AL71" s="129"/>
      <c r="AM71" s="125"/>
      <c r="AN71" s="126"/>
      <c r="AO71" s="126"/>
      <c r="AP71" s="126"/>
      <c r="AQ71" s="124"/>
      <c r="AR71" s="125"/>
      <c r="AS71" s="129"/>
      <c r="AT71" s="125"/>
      <c r="AU71" s="126"/>
      <c r="AV71" s="126"/>
      <c r="AW71" s="126"/>
      <c r="AX71" s="124"/>
      <c r="AY71" s="125"/>
      <c r="AZ71" s="129"/>
      <c r="BA71" s="125"/>
      <c r="BB71" s="126"/>
      <c r="BC71" s="126"/>
      <c r="BD71" s="126"/>
      <c r="BE71" s="124"/>
      <c r="BF71" s="125"/>
      <c r="BG71" s="129"/>
      <c r="BH71" s="125"/>
      <c r="BI71" s="126"/>
      <c r="BJ71" s="126"/>
      <c r="BK71" s="126"/>
      <c r="BL71" s="124"/>
      <c r="BM71" s="125"/>
      <c r="BN71" s="129"/>
      <c r="BO71" s="125"/>
      <c r="BP71" s="126"/>
      <c r="BQ71" s="126"/>
      <c r="BR71" s="126"/>
      <c r="BS71" s="124"/>
      <c r="BT71" s="125"/>
      <c r="BU71" s="129"/>
      <c r="BV71" s="125"/>
      <c r="BW71" s="126"/>
      <c r="BX71" s="126"/>
      <c r="BY71" s="126"/>
      <c r="BZ71" s="124"/>
      <c r="CA71" s="125"/>
      <c r="CB71" s="129"/>
      <c r="CC71" s="125"/>
      <c r="CD71" s="126"/>
      <c r="CE71" s="126"/>
      <c r="CF71" s="126"/>
      <c r="CG71" s="124"/>
      <c r="CH71" s="125"/>
      <c r="CI71" s="129"/>
      <c r="CJ71" s="125"/>
      <c r="CK71" s="126"/>
      <c r="CL71" s="126"/>
      <c r="CM71" s="126"/>
      <c r="CN71" s="124"/>
      <c r="CO71" s="125"/>
      <c r="CP71" s="129"/>
      <c r="CQ71" s="125"/>
      <c r="CR71" s="126"/>
      <c r="CS71" s="126"/>
      <c r="CT71" s="126"/>
      <c r="CU71" s="124"/>
      <c r="CV71" s="125"/>
      <c r="CW71" s="129"/>
      <c r="CX71" s="125"/>
      <c r="CY71" s="126"/>
      <c r="CZ71" s="126"/>
      <c r="DA71" s="126"/>
      <c r="DB71" s="124"/>
      <c r="DC71" s="125"/>
      <c r="DD71" s="129"/>
      <c r="DE71" s="125"/>
      <c r="DF71" s="126"/>
      <c r="DG71" s="126"/>
      <c r="DH71" s="126"/>
      <c r="DI71" s="124"/>
      <c r="DJ71" s="125"/>
      <c r="DK71" s="129"/>
      <c r="DL71" s="125"/>
      <c r="DM71" s="126"/>
      <c r="DN71" s="126"/>
      <c r="DO71" s="126"/>
      <c r="DP71" s="124"/>
      <c r="DQ71" s="125"/>
      <c r="DR71" s="129"/>
      <c r="DS71" s="125"/>
      <c r="DT71" s="126"/>
      <c r="DU71" s="126"/>
      <c r="DV71" s="126"/>
      <c r="DW71" s="124"/>
      <c r="DX71" s="125"/>
      <c r="DY71" s="129"/>
      <c r="DZ71" s="125"/>
      <c r="EA71" s="126"/>
      <c r="EB71" s="126"/>
      <c r="EC71" s="126"/>
      <c r="ED71" s="124"/>
      <c r="EE71" s="125"/>
      <c r="EF71" s="129"/>
      <c r="EG71" s="125"/>
      <c r="EH71" s="126"/>
      <c r="EI71" s="126"/>
      <c r="EJ71" s="126"/>
      <c r="EK71" s="124"/>
      <c r="EL71" s="125"/>
      <c r="EM71" s="129"/>
      <c r="EN71" s="125"/>
      <c r="EO71" s="126"/>
      <c r="EP71" s="126"/>
      <c r="EQ71" s="126"/>
      <c r="ER71" s="124"/>
      <c r="ES71" s="125"/>
      <c r="ET71" s="129"/>
      <c r="EU71" s="125"/>
      <c r="EV71" s="126"/>
      <c r="EW71" s="126"/>
      <c r="EX71" s="126"/>
      <c r="EY71" s="124"/>
      <c r="EZ71" s="125"/>
      <c r="FA71" s="129"/>
      <c r="FB71" s="125"/>
      <c r="FC71" s="126"/>
      <c r="FD71" s="126"/>
      <c r="FE71" s="126"/>
      <c r="FF71" s="124"/>
      <c r="FG71" s="125"/>
      <c r="FH71" s="129"/>
      <c r="FI71" s="125"/>
      <c r="FJ71" s="126"/>
      <c r="FK71" s="126"/>
      <c r="FL71" s="126"/>
      <c r="FM71" s="124"/>
      <c r="FN71" s="125"/>
      <c r="FO71" s="129"/>
      <c r="FP71" s="125"/>
      <c r="FQ71" s="126"/>
      <c r="FR71" s="126"/>
      <c r="FS71" s="126"/>
      <c r="FT71" s="124"/>
      <c r="FU71" s="125"/>
      <c r="FV71" s="129"/>
      <c r="FW71" s="125"/>
      <c r="FX71" s="126"/>
      <c r="FY71" s="126"/>
      <c r="FZ71" s="126"/>
      <c r="GA71" s="124"/>
      <c r="GB71" s="125"/>
      <c r="GC71" s="129"/>
      <c r="GD71" s="125"/>
      <c r="GE71" s="126"/>
      <c r="GF71" s="126"/>
      <c r="GG71" s="126"/>
      <c r="GH71" s="124"/>
      <c r="GI71" s="125"/>
      <c r="GJ71" s="129"/>
      <c r="GK71" s="125"/>
      <c r="GL71" s="126"/>
      <c r="GM71" s="126"/>
      <c r="GN71" s="126"/>
      <c r="GO71" s="124"/>
      <c r="GP71" s="125"/>
      <c r="GQ71" s="129"/>
      <c r="GR71" s="125"/>
      <c r="GS71" s="126"/>
      <c r="GT71" s="126"/>
      <c r="GU71" s="126"/>
      <c r="GV71" s="124"/>
      <c r="GW71" s="125"/>
      <c r="GX71" s="129"/>
      <c r="GY71" s="125"/>
      <c r="GZ71" s="126"/>
      <c r="HA71" s="126"/>
      <c r="HB71" s="126"/>
      <c r="HC71" s="124"/>
      <c r="HD71" s="125"/>
      <c r="HE71" s="129"/>
      <c r="HF71" s="125"/>
      <c r="HG71" s="126"/>
      <c r="HH71" s="126"/>
      <c r="HI71" s="126"/>
      <c r="HJ71" s="124"/>
      <c r="HK71" s="125"/>
      <c r="HL71" s="129"/>
      <c r="HM71" s="125"/>
      <c r="HN71" s="126"/>
      <c r="HO71" s="126"/>
      <c r="HP71" s="126"/>
      <c r="HQ71" s="124"/>
      <c r="HR71" s="125"/>
      <c r="HS71" s="129"/>
      <c r="HT71" s="125"/>
      <c r="HU71" s="126"/>
      <c r="HV71" s="126"/>
      <c r="HW71" s="126"/>
      <c r="HX71" s="124"/>
      <c r="HY71" s="125"/>
      <c r="HZ71" s="129"/>
      <c r="IA71" s="125"/>
      <c r="IB71" s="126"/>
      <c r="IC71" s="126"/>
      <c r="ID71" s="126"/>
      <c r="IE71" s="124"/>
      <c r="IF71" s="125"/>
      <c r="IG71" s="129"/>
      <c r="IH71" s="125"/>
      <c r="II71" s="126"/>
      <c r="IJ71" s="126"/>
      <c r="IK71" s="126"/>
      <c r="IL71" s="124"/>
      <c r="IM71" s="125"/>
      <c r="IN71" s="129"/>
      <c r="IO71" s="125"/>
      <c r="IP71" s="126"/>
      <c r="IQ71" s="126"/>
      <c r="IR71" s="126"/>
      <c r="IS71" s="124"/>
      <c r="IT71" s="125"/>
      <c r="IU71" s="129"/>
      <c r="IV71" s="125"/>
      <c r="IW71" s="126"/>
      <c r="IX71" s="126"/>
      <c r="IY71" s="126"/>
      <c r="IZ71" s="124"/>
      <c r="JA71" s="125"/>
      <c r="JB71" s="129"/>
      <c r="JC71" s="125"/>
      <c r="JD71" s="126"/>
      <c r="JE71" s="126"/>
      <c r="JF71" s="126"/>
      <c r="JG71" s="124"/>
      <c r="JH71" s="125"/>
      <c r="JI71" s="129"/>
      <c r="JJ71" s="125"/>
      <c r="JK71" s="126"/>
      <c r="JL71" s="126"/>
      <c r="JM71" s="126"/>
      <c r="JN71" s="124"/>
      <c r="JO71" s="125"/>
      <c r="JP71" s="129"/>
      <c r="JQ71" s="125"/>
      <c r="JR71" s="126"/>
      <c r="JS71" s="126"/>
      <c r="JT71" s="126"/>
      <c r="JU71" s="124"/>
      <c r="JV71" s="125"/>
      <c r="JW71" s="129"/>
      <c r="JX71" s="125"/>
      <c r="JY71" s="126"/>
      <c r="JZ71" s="126"/>
      <c r="KA71" s="126"/>
      <c r="KB71" s="124"/>
      <c r="KC71" s="125"/>
      <c r="KD71" s="129"/>
      <c r="KE71" s="125"/>
      <c r="KF71" s="126"/>
      <c r="KG71" s="126"/>
      <c r="KH71" s="126"/>
      <c r="KI71" s="124"/>
      <c r="KJ71" s="125"/>
      <c r="KK71" s="129"/>
      <c r="KL71" s="125"/>
      <c r="KM71" s="126"/>
      <c r="KN71" s="126"/>
      <c r="KO71" s="126"/>
      <c r="KP71" s="124"/>
      <c r="KQ71" s="125"/>
      <c r="KR71" s="129"/>
      <c r="KS71" s="125"/>
      <c r="KT71" s="126"/>
      <c r="KU71" s="126"/>
      <c r="KV71" s="126"/>
      <c r="KW71" s="124"/>
      <c r="KX71" s="125"/>
      <c r="KY71" s="129"/>
      <c r="KZ71" s="125"/>
      <c r="LA71" s="126"/>
      <c r="LB71" s="126"/>
      <c r="LC71" s="126"/>
      <c r="LD71" s="124"/>
      <c r="LE71" s="125"/>
      <c r="LF71" s="129"/>
      <c r="LG71" s="125"/>
      <c r="LH71" s="126"/>
      <c r="LI71" s="126"/>
      <c r="LJ71" s="126"/>
      <c r="LK71" s="124"/>
      <c r="LL71" s="125"/>
      <c r="LM71" s="129"/>
      <c r="LN71" s="125"/>
      <c r="LO71" s="126"/>
      <c r="LP71" s="126"/>
      <c r="LQ71" s="126"/>
      <c r="LR71" s="124"/>
      <c r="LS71" s="125"/>
      <c r="LT71" s="129"/>
      <c r="LU71" s="125"/>
      <c r="LV71" s="126"/>
      <c r="LW71" s="126"/>
      <c r="LX71" s="126"/>
      <c r="LY71" s="124"/>
      <c r="LZ71" s="125"/>
      <c r="MA71" s="129"/>
      <c r="MB71" s="125"/>
      <c r="MC71" s="126"/>
      <c r="MD71" s="126"/>
      <c r="ME71" s="126"/>
      <c r="MF71" s="124"/>
      <c r="MG71" s="125"/>
      <c r="MH71" s="129"/>
      <c r="MI71" s="125"/>
      <c r="MJ71" s="126"/>
      <c r="MK71" s="126"/>
      <c r="ML71" s="126"/>
      <c r="MM71" s="124"/>
      <c r="MN71" s="125"/>
      <c r="MO71" s="129"/>
      <c r="MP71" s="125"/>
      <c r="MQ71" s="126"/>
      <c r="MR71" s="126"/>
      <c r="MS71" s="126"/>
      <c r="MT71" s="124"/>
      <c r="MU71" s="125"/>
      <c r="MV71" s="129"/>
      <c r="MW71" s="125"/>
      <c r="MX71" s="126"/>
      <c r="MY71" s="126"/>
      <c r="MZ71" s="126"/>
      <c r="NA71" s="124"/>
      <c r="NB71" s="125"/>
      <c r="NC71" s="129"/>
      <c r="ND71" s="125"/>
      <c r="NE71" s="126"/>
      <c r="NF71" s="126"/>
      <c r="NG71" s="126"/>
      <c r="NH71" s="124"/>
      <c r="NI71" s="125"/>
      <c r="NJ71" s="129"/>
      <c r="NK71" s="125"/>
      <c r="NL71" s="126"/>
      <c r="NM71" s="126"/>
      <c r="NN71" s="126"/>
      <c r="NO71" s="124"/>
      <c r="NP71" s="125"/>
      <c r="NQ71" s="129"/>
      <c r="NR71" s="125"/>
      <c r="NS71" s="126"/>
      <c r="NT71" s="126"/>
      <c r="NU71" s="126"/>
      <c r="NV71" s="124"/>
      <c r="NW71" s="125"/>
      <c r="NX71" s="129"/>
      <c r="NY71" s="125"/>
      <c r="NZ71" s="126"/>
      <c r="OA71" s="126"/>
      <c r="OB71" s="126"/>
      <c r="OC71" s="124"/>
      <c r="OD71" s="125"/>
      <c r="OE71" s="129"/>
      <c r="OF71" s="125"/>
      <c r="OG71" s="126"/>
      <c r="OH71" s="126"/>
      <c r="OI71" s="126"/>
      <c r="OJ71" s="124"/>
      <c r="OK71" s="125"/>
      <c r="OL71" s="129"/>
      <c r="OM71" s="125"/>
      <c r="ON71" s="126"/>
      <c r="OO71" s="126"/>
      <c r="OP71" s="126"/>
      <c r="OQ71" s="124"/>
      <c r="OR71" s="125"/>
      <c r="OS71" s="129"/>
      <c r="OT71" s="125"/>
      <c r="OU71" s="126"/>
      <c r="OV71" s="126"/>
      <c r="OW71" s="126"/>
      <c r="OX71" s="124"/>
      <c r="OY71" s="125"/>
      <c r="OZ71" s="129"/>
      <c r="PA71" s="125"/>
      <c r="PB71" s="126"/>
      <c r="PC71" s="126"/>
      <c r="PD71" s="126"/>
      <c r="PE71" s="124"/>
      <c r="PF71" s="125"/>
      <c r="PG71" s="129"/>
      <c r="PH71" s="125"/>
      <c r="PI71" s="126"/>
      <c r="PJ71" s="126"/>
      <c r="PK71" s="126"/>
      <c r="PL71" s="124"/>
      <c r="PM71" s="125"/>
      <c r="PN71" s="129"/>
      <c r="PO71" s="125"/>
      <c r="PP71" s="126"/>
      <c r="PQ71" s="126"/>
      <c r="PR71" s="126"/>
      <c r="PS71" s="124"/>
      <c r="PT71" s="125"/>
      <c r="PU71" s="129"/>
      <c r="PV71" s="125"/>
      <c r="PW71" s="126"/>
      <c r="PX71" s="126"/>
      <c r="PY71" s="126"/>
      <c r="PZ71" s="124"/>
      <c r="QA71" s="125"/>
      <c r="QB71" s="129"/>
      <c r="QC71" s="125"/>
      <c r="QD71" s="126"/>
      <c r="QE71" s="126"/>
      <c r="QF71" s="126"/>
      <c r="QG71" s="124"/>
      <c r="QH71" s="125"/>
      <c r="QI71" s="129"/>
      <c r="QJ71" s="125"/>
      <c r="QK71" s="126"/>
      <c r="QL71" s="126"/>
      <c r="QM71" s="126"/>
      <c r="QN71" s="124"/>
      <c r="QO71" s="125"/>
      <c r="QP71" s="129"/>
      <c r="QQ71" s="125"/>
      <c r="QR71" s="126"/>
      <c r="QS71" s="126"/>
      <c r="QT71" s="126"/>
      <c r="QU71" s="124"/>
      <c r="QV71" s="125"/>
      <c r="QW71" s="129"/>
      <c r="QX71" s="125"/>
      <c r="QY71" s="126"/>
      <c r="QZ71" s="126"/>
      <c r="RA71" s="126"/>
      <c r="RB71" s="124"/>
      <c r="RC71" s="125"/>
      <c r="RD71" s="129"/>
      <c r="RE71" s="125"/>
      <c r="RF71" s="126"/>
      <c r="RG71" s="126"/>
      <c r="RH71" s="126"/>
      <c r="RI71" s="124"/>
      <c r="RJ71" s="125"/>
      <c r="RK71" s="129"/>
      <c r="RL71" s="125"/>
      <c r="RM71" s="126"/>
      <c r="RN71" s="126"/>
      <c r="RO71" s="126"/>
      <c r="RP71" s="124"/>
      <c r="RQ71" s="125"/>
      <c r="RR71" s="129"/>
      <c r="RS71" s="125"/>
      <c r="RT71" s="126"/>
      <c r="RU71" s="126"/>
      <c r="RV71" s="126"/>
      <c r="RW71" s="124"/>
      <c r="RX71" s="125"/>
      <c r="RY71" s="129"/>
      <c r="RZ71" s="125"/>
      <c r="SA71" s="126"/>
      <c r="SB71" s="126"/>
      <c r="SC71" s="126"/>
      <c r="SD71" s="124"/>
      <c r="SE71" s="125"/>
      <c r="SF71" s="129"/>
      <c r="SG71" s="125"/>
      <c r="SH71" s="126"/>
      <c r="SI71" s="126"/>
      <c r="SJ71" s="126"/>
      <c r="SK71" s="124"/>
      <c r="SL71" s="125"/>
      <c r="SM71" s="129"/>
      <c r="SN71" s="125"/>
      <c r="SO71" s="126"/>
      <c r="SP71" s="126"/>
      <c r="SQ71" s="126"/>
      <c r="SR71" s="124"/>
      <c r="SS71" s="125"/>
      <c r="ST71" s="129"/>
      <c r="SU71" s="125"/>
      <c r="SV71" s="126"/>
      <c r="SW71" s="126"/>
      <c r="SX71" s="126"/>
      <c r="SY71" s="124"/>
      <c r="SZ71" s="125"/>
      <c r="TA71" s="129"/>
      <c r="TB71" s="125"/>
      <c r="TC71" s="126"/>
      <c r="TD71" s="126"/>
      <c r="TE71" s="126"/>
      <c r="TF71" s="124"/>
      <c r="TG71" s="125"/>
      <c r="TH71" s="129"/>
      <c r="TI71" s="125"/>
      <c r="TJ71" s="126"/>
      <c r="TK71" s="126"/>
      <c r="TL71" s="126"/>
      <c r="TM71" s="124"/>
      <c r="TN71" s="125"/>
      <c r="TO71" s="129"/>
      <c r="TP71" s="125"/>
      <c r="TQ71" s="126"/>
      <c r="TR71" s="126"/>
      <c r="TS71" s="126"/>
      <c r="TT71" s="124"/>
      <c r="TU71" s="125"/>
      <c r="TV71" s="129"/>
      <c r="TW71" s="125"/>
      <c r="TX71" s="126"/>
      <c r="TY71" s="126"/>
      <c r="TZ71" s="126"/>
      <c r="UA71" s="124"/>
      <c r="UB71" s="125"/>
      <c r="UC71" s="129"/>
      <c r="UD71" s="125"/>
      <c r="UE71" s="126"/>
      <c r="UF71" s="126"/>
      <c r="UG71" s="126"/>
      <c r="UH71" s="124"/>
      <c r="UI71" s="125"/>
      <c r="UJ71" s="129"/>
      <c r="UK71" s="125"/>
      <c r="UL71" s="126"/>
      <c r="UM71" s="126"/>
      <c r="UN71" s="126"/>
      <c r="UO71" s="124"/>
      <c r="UP71" s="125"/>
      <c r="UQ71" s="129"/>
      <c r="UR71" s="125"/>
      <c r="US71" s="126"/>
      <c r="UT71" s="126"/>
      <c r="UU71" s="126"/>
      <c r="UV71" s="124"/>
      <c r="UW71" s="125"/>
      <c r="UX71" s="129"/>
      <c r="UY71" s="125"/>
      <c r="UZ71" s="126"/>
      <c r="VA71" s="126"/>
      <c r="VB71" s="126"/>
      <c r="VC71" s="124"/>
      <c r="VD71" s="125"/>
      <c r="VE71" s="129"/>
      <c r="VF71" s="125"/>
      <c r="VG71" s="126"/>
      <c r="VH71" s="126"/>
      <c r="VI71" s="126"/>
      <c r="VJ71" s="124"/>
      <c r="VK71" s="125"/>
      <c r="VL71" s="129"/>
      <c r="VM71" s="125"/>
      <c r="VN71" s="126"/>
      <c r="VO71" s="126"/>
      <c r="VP71" s="126"/>
      <c r="VQ71" s="124"/>
      <c r="VR71" s="125"/>
      <c r="VS71" s="129"/>
      <c r="VT71" s="125"/>
      <c r="VU71" s="126"/>
      <c r="VV71" s="126"/>
      <c r="VW71" s="126"/>
      <c r="VX71" s="124"/>
      <c r="VY71" s="125"/>
      <c r="VZ71" s="129"/>
      <c r="WA71" s="125"/>
      <c r="WB71" s="126"/>
      <c r="WC71" s="126"/>
      <c r="WD71" s="126"/>
      <c r="WE71" s="124"/>
      <c r="WF71" s="125"/>
      <c r="WG71" s="129"/>
      <c r="WH71" s="125"/>
      <c r="WI71" s="126"/>
      <c r="WJ71" s="126"/>
      <c r="WK71" s="126"/>
      <c r="WL71" s="124"/>
      <c r="WM71" s="125"/>
      <c r="WN71" s="129"/>
      <c r="WO71" s="125"/>
      <c r="WP71" s="126"/>
      <c r="WQ71" s="126"/>
      <c r="WR71" s="126"/>
      <c r="WS71" s="124"/>
      <c r="WT71" s="125"/>
      <c r="WU71" s="129"/>
      <c r="WV71" s="125"/>
      <c r="WW71" s="126"/>
      <c r="WX71" s="126"/>
      <c r="WY71" s="126"/>
      <c r="WZ71" s="124"/>
      <c r="XA71" s="125"/>
      <c r="XB71" s="129"/>
      <c r="XC71" s="125"/>
      <c r="XD71" s="126"/>
      <c r="XE71" s="126"/>
      <c r="XF71" s="126"/>
      <c r="XG71" s="124"/>
      <c r="XH71" s="125"/>
      <c r="XI71" s="129"/>
      <c r="XJ71" s="125"/>
      <c r="XK71" s="126"/>
      <c r="XL71" s="126"/>
      <c r="XM71" s="126"/>
      <c r="XN71" s="124"/>
      <c r="XO71" s="125"/>
      <c r="XP71" s="129"/>
      <c r="XQ71" s="125"/>
      <c r="XR71" s="126"/>
      <c r="XS71" s="126"/>
      <c r="XT71" s="126"/>
      <c r="XU71" s="124"/>
      <c r="XV71" s="125"/>
      <c r="XW71" s="129"/>
      <c r="XX71" s="125"/>
      <c r="XY71" s="126"/>
      <c r="XZ71" s="126"/>
      <c r="YA71" s="126"/>
      <c r="YB71" s="124"/>
      <c r="YC71" s="125"/>
      <c r="YD71" s="129"/>
      <c r="YE71" s="125"/>
      <c r="YF71" s="126"/>
      <c r="YG71" s="126"/>
      <c r="YH71" s="126"/>
      <c r="YI71" s="124"/>
      <c r="YJ71" s="125"/>
      <c r="YK71" s="129"/>
      <c r="YL71" s="125"/>
      <c r="YM71" s="126"/>
      <c r="YN71" s="126"/>
      <c r="YO71" s="126"/>
      <c r="YP71" s="124"/>
      <c r="YQ71" s="125"/>
      <c r="YR71" s="129"/>
      <c r="YS71" s="125"/>
      <c r="YT71" s="126"/>
      <c r="YU71" s="126"/>
      <c r="YV71" s="126"/>
      <c r="YW71" s="124"/>
      <c r="YX71" s="125"/>
      <c r="YY71" s="129"/>
      <c r="YZ71" s="125"/>
      <c r="ZA71" s="126"/>
      <c r="ZB71" s="126"/>
      <c r="ZC71" s="126"/>
      <c r="ZD71" s="124"/>
      <c r="ZE71" s="125"/>
      <c r="ZF71" s="129"/>
      <c r="ZG71" s="125"/>
      <c r="ZH71" s="126"/>
      <c r="ZI71" s="126"/>
      <c r="ZJ71" s="126"/>
      <c r="ZK71" s="124"/>
      <c r="ZL71" s="125"/>
      <c r="ZM71" s="129"/>
      <c r="ZN71" s="125"/>
      <c r="ZO71" s="126"/>
      <c r="ZP71" s="126"/>
      <c r="ZQ71" s="126"/>
      <c r="ZR71" s="124"/>
      <c r="ZS71" s="125"/>
      <c r="ZT71" s="129"/>
      <c r="ZU71" s="125"/>
      <c r="ZV71" s="126"/>
      <c r="ZW71" s="126"/>
      <c r="ZX71" s="126"/>
      <c r="ZY71" s="124"/>
      <c r="ZZ71" s="125"/>
      <c r="AAA71" s="129"/>
      <c r="AAB71" s="125"/>
      <c r="AAC71" s="126"/>
      <c r="AAD71" s="126"/>
      <c r="AAE71" s="126"/>
      <c r="AAF71" s="124"/>
      <c r="AAG71" s="125"/>
      <c r="AAH71" s="129"/>
      <c r="AAI71" s="125"/>
      <c r="AAJ71" s="126"/>
      <c r="AAK71" s="126"/>
      <c r="AAL71" s="126"/>
      <c r="AAM71" s="124"/>
      <c r="AAN71" s="125"/>
      <c r="AAO71" s="129"/>
      <c r="AAP71" s="125"/>
      <c r="AAQ71" s="126"/>
      <c r="AAR71" s="126"/>
      <c r="AAS71" s="126"/>
      <c r="AAT71" s="124"/>
      <c r="AAU71" s="125"/>
      <c r="AAV71" s="129"/>
      <c r="AAW71" s="125"/>
      <c r="AAX71" s="126"/>
      <c r="AAY71" s="126"/>
      <c r="AAZ71" s="126"/>
      <c r="ABA71" s="124"/>
      <c r="ABB71" s="125"/>
      <c r="ABC71" s="129"/>
      <c r="ABD71" s="125"/>
      <c r="ABE71" s="126"/>
      <c r="ABF71" s="126"/>
      <c r="ABG71" s="126"/>
      <c r="ABH71" s="124"/>
      <c r="ABI71" s="125"/>
      <c r="ABJ71" s="129"/>
      <c r="ABK71" s="125"/>
      <c r="ABL71" s="126"/>
      <c r="ABM71" s="126"/>
      <c r="ABN71" s="126"/>
      <c r="ABO71" s="124"/>
      <c r="ABP71" s="125"/>
      <c r="ABQ71" s="129"/>
      <c r="ABR71" s="125"/>
      <c r="ABS71" s="126"/>
      <c r="ABT71" s="126"/>
      <c r="ABU71" s="126"/>
      <c r="ABV71" s="124"/>
      <c r="ABW71" s="125"/>
      <c r="ABX71" s="129"/>
      <c r="ABY71" s="125"/>
      <c r="ABZ71" s="126"/>
      <c r="ACA71" s="126"/>
      <c r="ACB71" s="126"/>
      <c r="ACC71" s="124"/>
      <c r="ACD71" s="125"/>
      <c r="ACE71" s="129"/>
      <c r="ACF71" s="125"/>
      <c r="ACG71" s="126"/>
      <c r="ACH71" s="126"/>
      <c r="ACI71" s="126"/>
      <c r="ACJ71" s="124"/>
      <c r="ACK71" s="125"/>
      <c r="ACL71" s="129"/>
      <c r="ACM71" s="125"/>
      <c r="ACN71" s="126"/>
      <c r="ACO71" s="126"/>
      <c r="ACP71" s="126"/>
      <c r="ACQ71" s="124"/>
      <c r="ACR71" s="125"/>
      <c r="ACS71" s="129"/>
      <c r="ACT71" s="125"/>
      <c r="ACU71" s="126"/>
      <c r="ACV71" s="126"/>
      <c r="ACW71" s="126"/>
      <c r="ACX71" s="124"/>
      <c r="ACY71" s="125"/>
      <c r="ACZ71" s="129"/>
      <c r="ADA71" s="125"/>
      <c r="ADB71" s="126"/>
      <c r="ADC71" s="126"/>
      <c r="ADD71" s="126"/>
      <c r="ADE71" s="124"/>
      <c r="ADF71" s="125"/>
      <c r="ADG71" s="129"/>
      <c r="ADH71" s="125"/>
      <c r="ADI71" s="126"/>
      <c r="ADJ71" s="126"/>
      <c r="ADK71" s="126"/>
      <c r="ADL71" s="124"/>
      <c r="ADM71" s="125"/>
      <c r="ADN71" s="129"/>
      <c r="ADO71" s="125"/>
      <c r="ADP71" s="126"/>
      <c r="ADQ71" s="126"/>
      <c r="ADR71" s="126"/>
      <c r="ADS71" s="124"/>
      <c r="ADT71" s="125"/>
      <c r="ADU71" s="129"/>
      <c r="ADV71" s="125"/>
      <c r="ADW71" s="126"/>
      <c r="ADX71" s="126"/>
      <c r="ADY71" s="126"/>
      <c r="ADZ71" s="124"/>
      <c r="AEA71" s="125"/>
      <c r="AEB71" s="129"/>
      <c r="AEC71" s="125"/>
      <c r="AED71" s="126"/>
      <c r="AEE71" s="126"/>
      <c r="AEF71" s="126"/>
      <c r="AEG71" s="124"/>
      <c r="AEH71" s="125"/>
      <c r="AEI71" s="129"/>
      <c r="AEJ71" s="125"/>
      <c r="AEK71" s="126"/>
      <c r="AEL71" s="126"/>
      <c r="AEM71" s="126"/>
      <c r="AEN71" s="124"/>
      <c r="AEO71" s="125"/>
      <c r="AEP71" s="129"/>
      <c r="AEQ71" s="125"/>
      <c r="AER71" s="126"/>
      <c r="AES71" s="126"/>
      <c r="AET71" s="126"/>
      <c r="AEU71" s="124"/>
      <c r="AEV71" s="125"/>
      <c r="AEW71" s="129"/>
      <c r="AEX71" s="125"/>
      <c r="AEY71" s="126"/>
      <c r="AEZ71" s="126"/>
      <c r="AFA71" s="126"/>
      <c r="AFB71" s="124"/>
      <c r="AFC71" s="125"/>
      <c r="AFD71" s="129"/>
      <c r="AFE71" s="125"/>
      <c r="AFF71" s="126"/>
      <c r="AFG71" s="126"/>
      <c r="AFH71" s="126"/>
      <c r="AFI71" s="124"/>
      <c r="AFJ71" s="125"/>
      <c r="AFK71" s="129"/>
      <c r="AFL71" s="125"/>
      <c r="AFM71" s="126"/>
      <c r="AFN71" s="126"/>
      <c r="AFO71" s="126"/>
      <c r="AFP71" s="124"/>
      <c r="AFQ71" s="125"/>
      <c r="AFR71" s="129"/>
      <c r="AFS71" s="125"/>
      <c r="AFT71" s="126"/>
      <c r="AFU71" s="126"/>
      <c r="AFV71" s="126"/>
      <c r="AFW71" s="124"/>
      <c r="AFX71" s="125"/>
      <c r="AFY71" s="129"/>
      <c r="AFZ71" s="125"/>
      <c r="AGA71" s="126"/>
      <c r="AGB71" s="126"/>
      <c r="AGC71" s="126"/>
      <c r="AGD71" s="124"/>
      <c r="AGE71" s="125"/>
      <c r="AGF71" s="129"/>
      <c r="AGG71" s="125"/>
      <c r="AGH71" s="126"/>
      <c r="AGI71" s="126"/>
      <c r="AGJ71" s="126"/>
      <c r="AGK71" s="124"/>
      <c r="AGL71" s="125"/>
      <c r="AGM71" s="129"/>
      <c r="AGN71" s="125"/>
      <c r="AGO71" s="126"/>
      <c r="AGP71" s="126"/>
      <c r="AGQ71" s="126"/>
      <c r="AGR71" s="124"/>
      <c r="AGS71" s="125"/>
      <c r="AGT71" s="129"/>
      <c r="AGU71" s="125"/>
      <c r="AGV71" s="126"/>
      <c r="AGW71" s="126"/>
      <c r="AGX71" s="126"/>
      <c r="AGY71" s="124"/>
      <c r="AGZ71" s="125"/>
      <c r="AHA71" s="129"/>
      <c r="AHB71" s="125"/>
      <c r="AHC71" s="126"/>
      <c r="AHD71" s="126"/>
      <c r="AHE71" s="126"/>
      <c r="AHF71" s="124"/>
      <c r="AHG71" s="125"/>
      <c r="AHH71" s="129"/>
      <c r="AHI71" s="125"/>
      <c r="AHJ71" s="126"/>
      <c r="AHK71" s="126"/>
      <c r="AHL71" s="126"/>
      <c r="AHM71" s="124"/>
      <c r="AHN71" s="125"/>
      <c r="AHO71" s="129"/>
      <c r="AHP71" s="125"/>
      <c r="AHQ71" s="126"/>
      <c r="AHR71" s="126"/>
      <c r="AHS71" s="126"/>
      <c r="AHT71" s="124"/>
      <c r="AHU71" s="125"/>
      <c r="AHV71" s="129"/>
      <c r="AHW71" s="125"/>
      <c r="AHX71" s="126"/>
      <c r="AHY71" s="126"/>
      <c r="AHZ71" s="126"/>
      <c r="AIA71" s="124"/>
      <c r="AIB71" s="125"/>
      <c r="AIC71" s="129"/>
      <c r="AID71" s="125"/>
      <c r="AIE71" s="126"/>
      <c r="AIF71" s="126"/>
      <c r="AIG71" s="126"/>
      <c r="AIH71" s="124"/>
      <c r="AII71" s="125"/>
      <c r="AIJ71" s="129"/>
      <c r="AIK71" s="125"/>
      <c r="AIL71" s="126"/>
      <c r="AIM71" s="126"/>
      <c r="AIN71" s="126"/>
      <c r="AIO71" s="124"/>
      <c r="AIP71" s="125"/>
      <c r="AIQ71" s="129"/>
      <c r="AIR71" s="125"/>
      <c r="AIS71" s="126"/>
      <c r="AIT71" s="126"/>
      <c r="AIU71" s="126"/>
      <c r="AIV71" s="124"/>
      <c r="AIW71" s="125"/>
      <c r="AIX71" s="129"/>
      <c r="AIY71" s="125"/>
      <c r="AIZ71" s="126"/>
      <c r="AJA71" s="126"/>
      <c r="AJB71" s="126"/>
      <c r="AJC71" s="124"/>
      <c r="AJD71" s="125"/>
      <c r="AJE71" s="129"/>
      <c r="AJF71" s="125"/>
      <c r="AJG71" s="126"/>
      <c r="AJH71" s="126"/>
      <c r="AJI71" s="126"/>
      <c r="AJJ71" s="124"/>
      <c r="AJK71" s="125"/>
      <c r="AJL71" s="129"/>
      <c r="AJM71" s="125"/>
      <c r="AJN71" s="126"/>
      <c r="AJO71" s="126"/>
      <c r="AJP71" s="126"/>
      <c r="AJQ71" s="124"/>
      <c r="AJR71" s="125"/>
      <c r="AJS71" s="129"/>
      <c r="AJT71" s="125"/>
      <c r="AJU71" s="126"/>
      <c r="AJV71" s="126"/>
      <c r="AJW71" s="126"/>
      <c r="AJX71" s="124"/>
      <c r="AJY71" s="125"/>
      <c r="AJZ71" s="129"/>
      <c r="AKA71" s="125"/>
      <c r="AKB71" s="126"/>
      <c r="AKC71" s="126"/>
      <c r="AKD71" s="126"/>
      <c r="AKE71" s="124"/>
      <c r="AKF71" s="125"/>
      <c r="AKG71" s="129"/>
      <c r="AKH71" s="125"/>
      <c r="AKI71" s="126"/>
      <c r="AKJ71" s="126"/>
      <c r="AKK71" s="126"/>
      <c r="AKL71" s="124"/>
      <c r="AKM71" s="125"/>
      <c r="AKN71" s="129"/>
      <c r="AKO71" s="125"/>
      <c r="AKP71" s="126"/>
      <c r="AKQ71" s="126"/>
      <c r="AKR71" s="126"/>
      <c r="AKS71" s="124"/>
      <c r="AKT71" s="125"/>
      <c r="AKU71" s="129"/>
      <c r="AKV71" s="125"/>
      <c r="AKW71" s="126"/>
      <c r="AKX71" s="126"/>
      <c r="AKY71" s="126"/>
      <c r="AKZ71" s="124"/>
      <c r="ALA71" s="125"/>
      <c r="ALB71" s="129"/>
      <c r="ALC71" s="125"/>
      <c r="ALD71" s="126"/>
      <c r="ALE71" s="126"/>
      <c r="ALF71" s="126"/>
      <c r="ALG71" s="124"/>
      <c r="ALH71" s="125"/>
      <c r="ALI71" s="129"/>
      <c r="ALJ71" s="125"/>
      <c r="ALK71" s="126"/>
      <c r="ALL71" s="126"/>
      <c r="ALM71" s="126"/>
      <c r="ALN71" s="124"/>
      <c r="ALO71" s="125"/>
      <c r="ALP71" s="129"/>
      <c r="ALQ71" s="125"/>
      <c r="ALR71" s="126"/>
      <c r="ALS71" s="126"/>
      <c r="ALT71" s="126"/>
      <c r="ALU71" s="124"/>
      <c r="ALV71" s="125"/>
      <c r="ALW71" s="129"/>
      <c r="ALX71" s="125"/>
      <c r="ALY71" s="126"/>
      <c r="ALZ71" s="126"/>
      <c r="AMA71" s="126"/>
      <c r="AMB71" s="124"/>
      <c r="AMC71" s="125"/>
      <c r="AMD71" s="129"/>
      <c r="AME71" s="125"/>
      <c r="AMF71" s="126"/>
      <c r="AMG71" s="126"/>
      <c r="AMH71" s="126"/>
      <c r="AMI71" s="124"/>
      <c r="AMJ71" s="125"/>
      <c r="AMK71" s="129"/>
      <c r="AML71" s="125"/>
      <c r="AMM71" s="126"/>
      <c r="AMN71" s="126"/>
      <c r="AMO71" s="126"/>
      <c r="AMP71" s="124"/>
      <c r="AMQ71" s="125"/>
      <c r="AMR71" s="129"/>
      <c r="AMS71" s="125"/>
      <c r="AMT71" s="126"/>
      <c r="AMU71" s="126"/>
      <c r="AMV71" s="126"/>
      <c r="AMW71" s="124"/>
      <c r="AMX71" s="125"/>
      <c r="AMY71" s="129"/>
      <c r="AMZ71" s="125"/>
      <c r="ANA71" s="126"/>
      <c r="ANB71" s="126"/>
      <c r="ANC71" s="126"/>
      <c r="AND71" s="124"/>
      <c r="ANE71" s="125"/>
      <c r="ANF71" s="129"/>
      <c r="ANG71" s="125"/>
      <c r="ANH71" s="126"/>
      <c r="ANI71" s="126"/>
      <c r="ANJ71" s="126"/>
      <c r="ANK71" s="124"/>
      <c r="ANL71" s="125"/>
      <c r="ANM71" s="129"/>
      <c r="ANN71" s="125"/>
      <c r="ANO71" s="126"/>
      <c r="ANP71" s="126"/>
      <c r="ANQ71" s="126"/>
      <c r="ANR71" s="124"/>
      <c r="ANS71" s="125"/>
      <c r="ANT71" s="129"/>
      <c r="ANU71" s="125"/>
      <c r="ANV71" s="126"/>
      <c r="ANW71" s="126"/>
      <c r="ANX71" s="126"/>
      <c r="ANY71" s="124"/>
      <c r="ANZ71" s="125"/>
      <c r="AOA71" s="129"/>
      <c r="AOB71" s="125"/>
      <c r="AOC71" s="126"/>
      <c r="AOD71" s="126"/>
      <c r="AOE71" s="126"/>
      <c r="AOF71" s="124"/>
      <c r="AOG71" s="125"/>
      <c r="AOH71" s="129"/>
      <c r="AOI71" s="125"/>
      <c r="AOJ71" s="126"/>
      <c r="AOK71" s="126"/>
      <c r="AOL71" s="126"/>
      <c r="AOM71" s="124"/>
      <c r="AON71" s="125"/>
      <c r="AOO71" s="129"/>
      <c r="AOP71" s="125"/>
      <c r="AOQ71" s="126"/>
      <c r="AOR71" s="126"/>
      <c r="AOS71" s="126"/>
      <c r="AOT71" s="124"/>
      <c r="AOU71" s="125"/>
      <c r="AOV71" s="129"/>
      <c r="AOW71" s="125"/>
      <c r="AOX71" s="126"/>
      <c r="AOY71" s="126"/>
      <c r="AOZ71" s="126"/>
      <c r="APA71" s="124"/>
      <c r="APB71" s="125"/>
      <c r="APC71" s="129"/>
      <c r="APD71" s="125"/>
      <c r="APE71" s="126"/>
      <c r="APF71" s="126"/>
      <c r="APG71" s="126"/>
      <c r="APH71" s="124"/>
      <c r="API71" s="125"/>
      <c r="APJ71" s="129"/>
      <c r="APK71" s="125"/>
      <c r="APL71" s="126"/>
      <c r="APM71" s="126"/>
      <c r="APN71" s="126"/>
      <c r="APO71" s="124"/>
      <c r="APP71" s="125"/>
      <c r="APQ71" s="129"/>
      <c r="APR71" s="125"/>
      <c r="APS71" s="126"/>
      <c r="APT71" s="126"/>
      <c r="APU71" s="126"/>
      <c r="APV71" s="124"/>
      <c r="APW71" s="125"/>
      <c r="APX71" s="129"/>
      <c r="APY71" s="125"/>
      <c r="APZ71" s="126"/>
      <c r="AQA71" s="126"/>
      <c r="AQB71" s="126"/>
      <c r="AQC71" s="124"/>
      <c r="AQD71" s="125"/>
      <c r="AQE71" s="129"/>
      <c r="AQF71" s="125"/>
      <c r="AQG71" s="126"/>
      <c r="AQH71" s="126"/>
      <c r="AQI71" s="126"/>
      <c r="AQJ71" s="124"/>
      <c r="AQK71" s="125"/>
      <c r="AQL71" s="129"/>
      <c r="AQM71" s="125"/>
      <c r="AQN71" s="126"/>
      <c r="AQO71" s="126"/>
      <c r="AQP71" s="126"/>
      <c r="AQQ71" s="124"/>
      <c r="AQR71" s="125"/>
      <c r="AQS71" s="129"/>
      <c r="AQT71" s="125"/>
      <c r="AQU71" s="126"/>
      <c r="AQV71" s="126"/>
      <c r="AQW71" s="126"/>
      <c r="AQX71" s="124"/>
      <c r="AQY71" s="125"/>
      <c r="AQZ71" s="129"/>
      <c r="ARA71" s="125"/>
      <c r="ARB71" s="126"/>
      <c r="ARC71" s="126"/>
      <c r="ARD71" s="126"/>
      <c r="ARE71" s="124"/>
      <c r="ARF71" s="125"/>
      <c r="ARG71" s="129"/>
      <c r="ARH71" s="125"/>
      <c r="ARI71" s="126"/>
      <c r="ARJ71" s="126"/>
      <c r="ARK71" s="126"/>
      <c r="ARL71" s="124"/>
      <c r="ARM71" s="125"/>
      <c r="ARN71" s="129"/>
      <c r="ARO71" s="125"/>
      <c r="ARP71" s="126"/>
      <c r="ARQ71" s="126"/>
      <c r="ARR71" s="126"/>
      <c r="ARS71" s="124"/>
      <c r="ART71" s="125"/>
      <c r="ARU71" s="129"/>
      <c r="ARV71" s="125"/>
      <c r="ARW71" s="126"/>
      <c r="ARX71" s="126"/>
      <c r="ARY71" s="126"/>
      <c r="ARZ71" s="124"/>
      <c r="ASA71" s="125"/>
      <c r="ASB71" s="129"/>
      <c r="ASC71" s="125"/>
      <c r="ASD71" s="126"/>
      <c r="ASE71" s="126"/>
      <c r="ASF71" s="126"/>
      <c r="ASG71" s="124"/>
      <c r="ASH71" s="125"/>
      <c r="ASI71" s="129"/>
      <c r="ASJ71" s="125"/>
      <c r="ASK71" s="126"/>
      <c r="ASL71" s="126"/>
      <c r="ASM71" s="126"/>
      <c r="ASN71" s="124"/>
      <c r="ASO71" s="125"/>
      <c r="ASP71" s="129"/>
      <c r="ASQ71" s="125"/>
      <c r="ASR71" s="126"/>
      <c r="ASS71" s="126"/>
      <c r="AST71" s="126"/>
      <c r="ASU71" s="124"/>
      <c r="ASV71" s="125"/>
      <c r="ASW71" s="129"/>
      <c r="ASX71" s="125"/>
      <c r="ASY71" s="126"/>
      <c r="ASZ71" s="126"/>
      <c r="ATA71" s="126"/>
      <c r="ATB71" s="124"/>
      <c r="ATC71" s="125"/>
      <c r="ATD71" s="129"/>
      <c r="ATE71" s="125"/>
      <c r="ATF71" s="126"/>
      <c r="ATG71" s="126"/>
      <c r="ATH71" s="126"/>
      <c r="ATI71" s="124"/>
      <c r="ATJ71" s="125"/>
      <c r="ATK71" s="129"/>
      <c r="ATL71" s="125"/>
      <c r="ATM71" s="126"/>
      <c r="ATN71" s="126"/>
      <c r="ATO71" s="126"/>
      <c r="ATP71" s="124"/>
      <c r="ATQ71" s="125"/>
      <c r="ATR71" s="129"/>
      <c r="ATS71" s="125"/>
      <c r="ATT71" s="126"/>
      <c r="ATU71" s="126"/>
      <c r="ATV71" s="126"/>
      <c r="ATW71" s="124"/>
      <c r="ATX71" s="125"/>
      <c r="ATY71" s="129"/>
      <c r="ATZ71" s="125"/>
      <c r="AUA71" s="126"/>
      <c r="AUB71" s="126"/>
      <c r="AUC71" s="126"/>
      <c r="AUD71" s="124"/>
      <c r="AUE71" s="125"/>
      <c r="AUF71" s="129"/>
      <c r="AUG71" s="125"/>
      <c r="AUH71" s="126"/>
      <c r="AUI71" s="126"/>
      <c r="AUJ71" s="126"/>
      <c r="AUK71" s="124"/>
      <c r="AUL71" s="125"/>
      <c r="AUM71" s="129"/>
      <c r="AUN71" s="125"/>
      <c r="AUO71" s="126"/>
      <c r="AUP71" s="126"/>
      <c r="AUQ71" s="126"/>
      <c r="AUR71" s="124"/>
      <c r="AUS71" s="125"/>
      <c r="AUT71" s="129"/>
      <c r="AUU71" s="125"/>
      <c r="AUV71" s="126"/>
      <c r="AUW71" s="126"/>
      <c r="AUX71" s="126"/>
      <c r="AUY71" s="124"/>
      <c r="AUZ71" s="125"/>
      <c r="AVA71" s="129"/>
      <c r="AVB71" s="125"/>
      <c r="AVC71" s="126"/>
      <c r="AVD71" s="126"/>
      <c r="AVE71" s="126"/>
      <c r="AVF71" s="124"/>
      <c r="AVG71" s="125"/>
      <c r="AVH71" s="129"/>
      <c r="AVI71" s="125"/>
      <c r="AVJ71" s="126"/>
      <c r="AVK71" s="126"/>
      <c r="AVL71" s="126"/>
      <c r="AVM71" s="124"/>
      <c r="AVN71" s="125"/>
      <c r="AVO71" s="129"/>
      <c r="AVP71" s="125"/>
      <c r="AVQ71" s="126"/>
      <c r="AVR71" s="126"/>
      <c r="AVS71" s="126"/>
      <c r="AVT71" s="124"/>
      <c r="AVU71" s="125"/>
      <c r="AVV71" s="129"/>
      <c r="AVW71" s="125"/>
      <c r="AVX71" s="126"/>
      <c r="AVY71" s="126"/>
      <c r="AVZ71" s="126"/>
      <c r="AWA71" s="124"/>
      <c r="AWB71" s="125"/>
      <c r="AWC71" s="129"/>
      <c r="AWD71" s="125"/>
      <c r="AWE71" s="126"/>
      <c r="AWF71" s="126"/>
      <c r="AWG71" s="126"/>
      <c r="AWH71" s="124"/>
      <c r="AWI71" s="125"/>
      <c r="AWJ71" s="129"/>
      <c r="AWK71" s="125"/>
      <c r="AWL71" s="126"/>
      <c r="AWM71" s="126"/>
      <c r="AWN71" s="126"/>
      <c r="AWO71" s="124"/>
      <c r="AWP71" s="125"/>
      <c r="AWQ71" s="129"/>
      <c r="AWR71" s="125"/>
      <c r="AWS71" s="126"/>
      <c r="AWT71" s="126"/>
      <c r="AWU71" s="126"/>
      <c r="AWV71" s="124"/>
      <c r="AWW71" s="125"/>
      <c r="AWX71" s="129"/>
      <c r="AWY71" s="125"/>
      <c r="AWZ71" s="126"/>
      <c r="AXA71" s="126"/>
      <c r="AXB71" s="126"/>
      <c r="AXC71" s="124"/>
      <c r="AXD71" s="125"/>
      <c r="AXE71" s="129"/>
      <c r="AXF71" s="125"/>
      <c r="AXG71" s="126"/>
      <c r="AXH71" s="126"/>
      <c r="AXI71" s="126"/>
      <c r="AXJ71" s="124"/>
      <c r="AXK71" s="125"/>
      <c r="AXL71" s="129"/>
      <c r="AXM71" s="125"/>
      <c r="AXN71" s="126"/>
      <c r="AXO71" s="126"/>
      <c r="AXP71" s="126"/>
      <c r="AXQ71" s="124"/>
      <c r="AXR71" s="125"/>
      <c r="AXS71" s="129"/>
      <c r="AXT71" s="125"/>
      <c r="AXU71" s="126"/>
      <c r="AXV71" s="126"/>
      <c r="AXW71" s="126"/>
      <c r="AXX71" s="124"/>
      <c r="AXY71" s="125"/>
      <c r="AXZ71" s="129"/>
      <c r="AYA71" s="125"/>
      <c r="AYB71" s="126"/>
      <c r="AYC71" s="126"/>
      <c r="AYD71" s="126"/>
      <c r="AYE71" s="124"/>
      <c r="AYF71" s="125"/>
      <c r="AYG71" s="129"/>
      <c r="AYH71" s="125"/>
      <c r="AYI71" s="126"/>
      <c r="AYJ71" s="126"/>
      <c r="AYK71" s="126"/>
      <c r="AYL71" s="124"/>
      <c r="AYM71" s="125"/>
      <c r="AYN71" s="129"/>
      <c r="AYO71" s="125"/>
      <c r="AYP71" s="126"/>
      <c r="AYQ71" s="126"/>
      <c r="AYR71" s="126"/>
      <c r="AYS71" s="124"/>
      <c r="AYT71" s="125"/>
      <c r="AYU71" s="129"/>
      <c r="AYV71" s="125"/>
      <c r="AYW71" s="126"/>
      <c r="AYX71" s="126"/>
      <c r="AYY71" s="126"/>
      <c r="AYZ71" s="124"/>
      <c r="AZA71" s="125"/>
      <c r="AZB71" s="129"/>
      <c r="AZC71" s="125"/>
      <c r="AZD71" s="126"/>
      <c r="AZE71" s="126"/>
      <c r="AZF71" s="126"/>
      <c r="AZG71" s="124"/>
      <c r="AZH71" s="125"/>
      <c r="AZI71" s="129"/>
      <c r="AZJ71" s="125"/>
      <c r="AZK71" s="126"/>
      <c r="AZL71" s="126"/>
      <c r="AZM71" s="126"/>
      <c r="AZN71" s="124"/>
      <c r="AZO71" s="125"/>
      <c r="AZP71" s="129"/>
      <c r="AZQ71" s="125"/>
      <c r="AZR71" s="126"/>
      <c r="AZS71" s="126"/>
      <c r="AZT71" s="126"/>
      <c r="AZU71" s="124"/>
      <c r="AZV71" s="125"/>
      <c r="AZW71" s="129"/>
      <c r="AZX71" s="125"/>
      <c r="AZY71" s="126"/>
      <c r="AZZ71" s="126"/>
      <c r="BAA71" s="126"/>
      <c r="BAB71" s="124"/>
      <c r="BAC71" s="125"/>
      <c r="BAD71" s="129"/>
      <c r="BAE71" s="125"/>
      <c r="BAF71" s="126"/>
      <c r="BAG71" s="126"/>
      <c r="BAH71" s="126"/>
      <c r="BAI71" s="124"/>
      <c r="BAJ71" s="125"/>
      <c r="BAK71" s="129"/>
      <c r="BAL71" s="125"/>
      <c r="BAM71" s="126"/>
      <c r="BAN71" s="126"/>
      <c r="BAO71" s="126"/>
      <c r="BAP71" s="124"/>
      <c r="BAQ71" s="125"/>
      <c r="BAR71" s="129"/>
      <c r="BAS71" s="125"/>
      <c r="BAT71" s="126"/>
      <c r="BAU71" s="126"/>
      <c r="BAV71" s="126"/>
      <c r="BAW71" s="124"/>
      <c r="BAX71" s="125"/>
      <c r="BAY71" s="129"/>
      <c r="BAZ71" s="125"/>
      <c r="BBA71" s="126"/>
      <c r="BBB71" s="126"/>
      <c r="BBC71" s="126"/>
      <c r="BBD71" s="124"/>
      <c r="BBE71" s="125"/>
      <c r="BBF71" s="129"/>
      <c r="BBG71" s="125"/>
      <c r="BBH71" s="126"/>
      <c r="BBI71" s="126"/>
      <c r="BBJ71" s="126"/>
      <c r="BBK71" s="124"/>
      <c r="BBL71" s="125"/>
      <c r="BBM71" s="129"/>
      <c r="BBN71" s="125"/>
      <c r="BBO71" s="126"/>
      <c r="BBP71" s="126"/>
      <c r="BBQ71" s="126"/>
      <c r="BBR71" s="124"/>
      <c r="BBS71" s="125"/>
      <c r="BBT71" s="129"/>
      <c r="BBU71" s="125"/>
      <c r="BBV71" s="126"/>
      <c r="BBW71" s="126"/>
      <c r="BBX71" s="126"/>
      <c r="BBY71" s="124"/>
      <c r="BBZ71" s="125"/>
      <c r="BCA71" s="129"/>
      <c r="BCB71" s="125"/>
      <c r="BCC71" s="126"/>
      <c r="BCD71" s="126"/>
      <c r="BCE71" s="126"/>
      <c r="BCF71" s="124"/>
      <c r="BCG71" s="125"/>
      <c r="BCH71" s="129"/>
      <c r="BCI71" s="125"/>
      <c r="BCJ71" s="126"/>
      <c r="BCK71" s="126"/>
      <c r="BCL71" s="126"/>
      <c r="BCM71" s="124"/>
      <c r="BCN71" s="125"/>
      <c r="BCO71" s="129"/>
      <c r="BCP71" s="125"/>
      <c r="BCQ71" s="126"/>
      <c r="BCR71" s="126"/>
      <c r="BCS71" s="126"/>
      <c r="BCT71" s="124"/>
      <c r="BCU71" s="125"/>
      <c r="BCV71" s="129"/>
      <c r="BCW71" s="125"/>
      <c r="BCX71" s="126"/>
      <c r="BCY71" s="126"/>
      <c r="BCZ71" s="126"/>
      <c r="BDA71" s="124"/>
      <c r="BDB71" s="125"/>
      <c r="BDC71" s="129"/>
      <c r="BDD71" s="125"/>
      <c r="BDE71" s="126"/>
      <c r="BDF71" s="126"/>
      <c r="BDG71" s="126"/>
      <c r="BDH71" s="124"/>
      <c r="BDI71" s="125"/>
      <c r="BDJ71" s="129"/>
      <c r="BDK71" s="125"/>
      <c r="BDL71" s="126"/>
      <c r="BDM71" s="126"/>
      <c r="BDN71" s="126"/>
      <c r="BDO71" s="124"/>
      <c r="BDP71" s="125"/>
      <c r="BDQ71" s="129"/>
      <c r="BDR71" s="125"/>
      <c r="BDS71" s="126"/>
      <c r="BDT71" s="126"/>
      <c r="BDU71" s="126"/>
      <c r="BDV71" s="124"/>
      <c r="BDW71" s="125"/>
      <c r="BDX71" s="129"/>
      <c r="BDY71" s="125"/>
      <c r="BDZ71" s="126"/>
      <c r="BEA71" s="126"/>
      <c r="BEB71" s="126"/>
      <c r="BEC71" s="124"/>
      <c r="BED71" s="125"/>
      <c r="BEE71" s="129"/>
      <c r="BEF71" s="125"/>
      <c r="BEG71" s="126"/>
      <c r="BEH71" s="126"/>
      <c r="BEI71" s="126"/>
      <c r="BEJ71" s="124"/>
      <c r="BEK71" s="125"/>
      <c r="BEL71" s="129"/>
      <c r="BEM71" s="125"/>
      <c r="BEN71" s="126"/>
      <c r="BEO71" s="126"/>
      <c r="BEP71" s="126"/>
      <c r="BEQ71" s="124"/>
      <c r="BER71" s="125"/>
      <c r="BES71" s="129"/>
      <c r="BET71" s="125"/>
      <c r="BEU71" s="126"/>
      <c r="BEV71" s="126"/>
      <c r="BEW71" s="126"/>
      <c r="BEX71" s="124"/>
      <c r="BEY71" s="125"/>
      <c r="BEZ71" s="129"/>
      <c r="BFA71" s="125"/>
      <c r="BFB71" s="126"/>
      <c r="BFC71" s="126"/>
      <c r="BFD71" s="126"/>
      <c r="BFE71" s="124"/>
      <c r="BFF71" s="125"/>
      <c r="BFG71" s="129"/>
      <c r="BFH71" s="125"/>
      <c r="BFI71" s="126"/>
      <c r="BFJ71" s="126"/>
      <c r="BFK71" s="126"/>
      <c r="BFL71" s="124"/>
      <c r="BFM71" s="125"/>
      <c r="BFN71" s="129"/>
      <c r="BFO71" s="125"/>
      <c r="BFP71" s="126"/>
      <c r="BFQ71" s="126"/>
      <c r="BFR71" s="126"/>
      <c r="BFS71" s="124"/>
      <c r="BFT71" s="125"/>
      <c r="BFU71" s="129"/>
      <c r="BFV71" s="125"/>
      <c r="BFW71" s="126"/>
      <c r="BFX71" s="126"/>
      <c r="BFY71" s="126"/>
      <c r="BFZ71" s="124"/>
      <c r="BGA71" s="125"/>
      <c r="BGB71" s="129"/>
      <c r="BGC71" s="125"/>
      <c r="BGD71" s="126"/>
      <c r="BGE71" s="126"/>
      <c r="BGF71" s="126"/>
      <c r="BGG71" s="124"/>
      <c r="BGH71" s="125"/>
      <c r="BGI71" s="129"/>
      <c r="BGJ71" s="125"/>
      <c r="BGK71" s="126"/>
      <c r="BGL71" s="126"/>
      <c r="BGM71" s="126"/>
      <c r="BGN71" s="124"/>
      <c r="BGO71" s="125"/>
      <c r="BGP71" s="129"/>
      <c r="BGQ71" s="125"/>
      <c r="BGR71" s="126"/>
      <c r="BGS71" s="126"/>
      <c r="BGT71" s="126"/>
      <c r="BGU71" s="124"/>
      <c r="BGV71" s="125"/>
      <c r="BGW71" s="129"/>
      <c r="BGX71" s="125"/>
      <c r="BGY71" s="126"/>
      <c r="BGZ71" s="126"/>
      <c r="BHA71" s="126"/>
      <c r="BHB71" s="124"/>
      <c r="BHC71" s="125"/>
      <c r="BHD71" s="129"/>
      <c r="BHE71" s="125"/>
      <c r="BHF71" s="126"/>
      <c r="BHG71" s="126"/>
      <c r="BHH71" s="126"/>
      <c r="BHI71" s="124"/>
      <c r="BHJ71" s="125"/>
      <c r="BHK71" s="129"/>
      <c r="BHL71" s="125"/>
      <c r="BHM71" s="126"/>
      <c r="BHN71" s="126"/>
      <c r="BHO71" s="126"/>
      <c r="BHP71" s="124"/>
      <c r="BHQ71" s="125"/>
      <c r="BHR71" s="129"/>
      <c r="BHS71" s="125"/>
      <c r="BHT71" s="126"/>
      <c r="BHU71" s="126"/>
      <c r="BHV71" s="126"/>
      <c r="BHW71" s="124"/>
      <c r="BHX71" s="125"/>
      <c r="BHY71" s="129"/>
      <c r="BHZ71" s="125"/>
      <c r="BIA71" s="126"/>
      <c r="BIB71" s="126"/>
      <c r="BIC71" s="126"/>
      <c r="BID71" s="124"/>
      <c r="BIE71" s="125"/>
      <c r="BIF71" s="129"/>
      <c r="BIG71" s="125"/>
      <c r="BIH71" s="126"/>
      <c r="BII71" s="126"/>
      <c r="BIJ71" s="126"/>
      <c r="BIK71" s="124"/>
      <c r="BIL71" s="125"/>
      <c r="BIM71" s="129"/>
      <c r="BIN71" s="125"/>
      <c r="BIO71" s="126"/>
      <c r="BIP71" s="126"/>
      <c r="BIQ71" s="126"/>
      <c r="BIR71" s="124"/>
      <c r="BIS71" s="125"/>
      <c r="BIT71" s="129"/>
      <c r="BIU71" s="125"/>
      <c r="BIV71" s="126"/>
      <c r="BIW71" s="126"/>
      <c r="BIX71" s="126"/>
      <c r="BIY71" s="124"/>
      <c r="BIZ71" s="125"/>
      <c r="BJA71" s="129"/>
      <c r="BJB71" s="125"/>
      <c r="BJC71" s="126"/>
      <c r="BJD71" s="126"/>
      <c r="BJE71" s="126"/>
      <c r="BJF71" s="124"/>
      <c r="BJG71" s="125"/>
      <c r="BJH71" s="129"/>
      <c r="BJI71" s="125"/>
      <c r="BJJ71" s="126"/>
      <c r="BJK71" s="126"/>
      <c r="BJL71" s="126"/>
      <c r="BJM71" s="124"/>
      <c r="BJN71" s="125"/>
      <c r="BJO71" s="129"/>
      <c r="BJP71" s="125"/>
      <c r="BJQ71" s="126"/>
      <c r="BJR71" s="126"/>
      <c r="BJS71" s="126"/>
      <c r="BJT71" s="124"/>
      <c r="BJU71" s="125"/>
      <c r="BJV71" s="129"/>
      <c r="BJW71" s="125"/>
      <c r="BJX71" s="126"/>
      <c r="BJY71" s="126"/>
      <c r="BJZ71" s="126"/>
      <c r="BKA71" s="124"/>
      <c r="BKB71" s="125"/>
      <c r="BKC71" s="129"/>
      <c r="BKD71" s="125"/>
      <c r="BKE71" s="126"/>
      <c r="BKF71" s="126"/>
      <c r="BKG71" s="126"/>
      <c r="BKH71" s="124"/>
      <c r="BKI71" s="125"/>
      <c r="BKJ71" s="129"/>
      <c r="BKK71" s="125"/>
      <c r="BKL71" s="126"/>
      <c r="BKM71" s="126"/>
      <c r="BKN71" s="126"/>
      <c r="BKO71" s="124"/>
      <c r="BKP71" s="125"/>
      <c r="BKQ71" s="129"/>
      <c r="BKR71" s="125"/>
      <c r="BKS71" s="126"/>
      <c r="BKT71" s="126"/>
      <c r="BKU71" s="126"/>
      <c r="BKV71" s="124"/>
      <c r="BKW71" s="125"/>
      <c r="BKX71" s="129"/>
      <c r="BKY71" s="125"/>
      <c r="BKZ71" s="126"/>
      <c r="BLA71" s="126"/>
      <c r="BLB71" s="126"/>
      <c r="BLC71" s="124"/>
      <c r="BLD71" s="125"/>
      <c r="BLE71" s="129"/>
      <c r="BLF71" s="125"/>
      <c r="BLG71" s="126"/>
      <c r="BLH71" s="126"/>
      <c r="BLI71" s="126"/>
      <c r="BLJ71" s="124"/>
      <c r="BLK71" s="125"/>
      <c r="BLL71" s="129"/>
      <c r="BLM71" s="125"/>
      <c r="BLN71" s="126"/>
      <c r="BLO71" s="126"/>
      <c r="BLP71" s="126"/>
      <c r="BLQ71" s="124"/>
      <c r="BLR71" s="125"/>
      <c r="BLS71" s="129"/>
      <c r="BLT71" s="125"/>
      <c r="BLU71" s="126"/>
      <c r="BLV71" s="126"/>
      <c r="BLW71" s="126"/>
      <c r="BLX71" s="124"/>
      <c r="BLY71" s="125"/>
      <c r="BLZ71" s="129"/>
      <c r="BMA71" s="125"/>
      <c r="BMB71" s="126"/>
      <c r="BMC71" s="126"/>
      <c r="BMD71" s="126"/>
      <c r="BME71" s="124"/>
      <c r="BMF71" s="125"/>
      <c r="BMG71" s="129"/>
      <c r="BMH71" s="125"/>
      <c r="BMI71" s="126"/>
      <c r="BMJ71" s="126"/>
      <c r="BMK71" s="126"/>
      <c r="BML71" s="124"/>
      <c r="BMM71" s="125"/>
      <c r="BMN71" s="129"/>
      <c r="BMO71" s="125"/>
      <c r="BMP71" s="126"/>
      <c r="BMQ71" s="126"/>
      <c r="BMR71" s="126"/>
      <c r="BMS71" s="124"/>
      <c r="BMT71" s="125"/>
      <c r="BMU71" s="129"/>
      <c r="BMV71" s="125"/>
      <c r="BMW71" s="126"/>
      <c r="BMX71" s="126"/>
      <c r="BMY71" s="126"/>
      <c r="BMZ71" s="124"/>
      <c r="BNA71" s="125"/>
      <c r="BNB71" s="129"/>
      <c r="BNC71" s="125"/>
      <c r="BND71" s="126"/>
      <c r="BNE71" s="126"/>
      <c r="BNF71" s="126"/>
      <c r="BNG71" s="124"/>
      <c r="BNH71" s="125"/>
      <c r="BNI71" s="129"/>
      <c r="BNJ71" s="125"/>
      <c r="BNK71" s="126"/>
      <c r="BNL71" s="126"/>
      <c r="BNM71" s="126"/>
      <c r="BNN71" s="124"/>
      <c r="BNO71" s="125"/>
      <c r="BNP71" s="129"/>
      <c r="BNQ71" s="125"/>
      <c r="BNR71" s="126"/>
      <c r="BNS71" s="126"/>
      <c r="BNT71" s="126"/>
      <c r="BNU71" s="124"/>
      <c r="BNV71" s="125"/>
      <c r="BNW71" s="129"/>
      <c r="BNX71" s="125"/>
      <c r="BNY71" s="126"/>
      <c r="BNZ71" s="126"/>
      <c r="BOA71" s="126"/>
      <c r="BOB71" s="124"/>
      <c r="BOC71" s="125"/>
      <c r="BOD71" s="129"/>
      <c r="BOE71" s="125"/>
      <c r="BOF71" s="126"/>
      <c r="BOG71" s="126"/>
      <c r="BOH71" s="126"/>
      <c r="BOI71" s="124"/>
      <c r="BOJ71" s="125"/>
      <c r="BOK71" s="129"/>
      <c r="BOL71" s="125"/>
      <c r="BOM71" s="126"/>
      <c r="BON71" s="126"/>
      <c r="BOO71" s="126"/>
      <c r="BOP71" s="124"/>
      <c r="BOQ71" s="125"/>
      <c r="BOR71" s="129"/>
      <c r="BOS71" s="125"/>
      <c r="BOT71" s="126"/>
      <c r="BOU71" s="126"/>
      <c r="BOV71" s="126"/>
      <c r="BOW71" s="124"/>
      <c r="BOX71" s="125"/>
      <c r="BOY71" s="129"/>
      <c r="BOZ71" s="125"/>
      <c r="BPA71" s="126"/>
      <c r="BPB71" s="126"/>
      <c r="BPC71" s="126"/>
      <c r="BPD71" s="124"/>
      <c r="BPE71" s="125"/>
      <c r="BPF71" s="129"/>
      <c r="BPG71" s="125"/>
      <c r="BPH71" s="126"/>
      <c r="BPI71" s="126"/>
      <c r="BPJ71" s="126"/>
      <c r="BPK71" s="124"/>
      <c r="BPL71" s="125"/>
      <c r="BPM71" s="129"/>
      <c r="BPN71" s="125"/>
      <c r="BPO71" s="126"/>
      <c r="BPP71" s="126"/>
      <c r="BPQ71" s="126"/>
      <c r="BPR71" s="124"/>
      <c r="BPS71" s="125"/>
      <c r="BPT71" s="129"/>
      <c r="BPU71" s="125"/>
      <c r="BPV71" s="126"/>
      <c r="BPW71" s="126"/>
      <c r="BPX71" s="126"/>
      <c r="BPY71" s="124"/>
      <c r="BPZ71" s="125"/>
      <c r="BQA71" s="129"/>
      <c r="BQB71" s="125"/>
      <c r="BQC71" s="126"/>
      <c r="BQD71" s="126"/>
      <c r="BQE71" s="126"/>
      <c r="BQF71" s="124"/>
      <c r="BQG71" s="125"/>
      <c r="BQH71" s="129"/>
      <c r="BQI71" s="125"/>
      <c r="BQJ71" s="126"/>
      <c r="BQK71" s="126"/>
      <c r="BQL71" s="126"/>
      <c r="BQM71" s="124"/>
      <c r="BQN71" s="125"/>
      <c r="BQO71" s="129"/>
      <c r="BQP71" s="125"/>
      <c r="BQQ71" s="126"/>
      <c r="BQR71" s="126"/>
      <c r="BQS71" s="126"/>
      <c r="BQT71" s="124"/>
      <c r="BQU71" s="125"/>
      <c r="BQV71" s="129"/>
      <c r="BQW71" s="125"/>
      <c r="BQX71" s="126"/>
      <c r="BQY71" s="126"/>
      <c r="BQZ71" s="126"/>
      <c r="BRA71" s="124"/>
      <c r="BRB71" s="125"/>
      <c r="BRC71" s="129"/>
      <c r="BRD71" s="125"/>
      <c r="BRE71" s="126"/>
      <c r="BRF71" s="126"/>
      <c r="BRG71" s="126"/>
      <c r="BRH71" s="124"/>
      <c r="BRI71" s="125"/>
      <c r="BRJ71" s="129"/>
      <c r="BRK71" s="125"/>
      <c r="BRL71" s="126"/>
      <c r="BRM71" s="126"/>
      <c r="BRN71" s="126"/>
      <c r="BRO71" s="124"/>
      <c r="BRP71" s="125"/>
      <c r="BRQ71" s="129"/>
      <c r="BRR71" s="125"/>
      <c r="BRS71" s="126"/>
      <c r="BRT71" s="126"/>
      <c r="BRU71" s="126"/>
      <c r="BRV71" s="124"/>
      <c r="BRW71" s="125"/>
      <c r="BRX71" s="129"/>
      <c r="BRY71" s="125"/>
      <c r="BRZ71" s="126"/>
      <c r="BSA71" s="126"/>
      <c r="BSB71" s="126"/>
      <c r="BSC71" s="124"/>
      <c r="BSD71" s="125"/>
      <c r="BSE71" s="129"/>
      <c r="BSF71" s="125"/>
      <c r="BSG71" s="126"/>
      <c r="BSH71" s="126"/>
      <c r="BSI71" s="126"/>
      <c r="BSJ71" s="124"/>
      <c r="BSK71" s="125"/>
      <c r="BSL71" s="129"/>
      <c r="BSM71" s="125"/>
      <c r="BSN71" s="126"/>
      <c r="BSO71" s="126"/>
      <c r="BSP71" s="126"/>
      <c r="BSQ71" s="124"/>
      <c r="BSR71" s="125"/>
      <c r="BSS71" s="129"/>
      <c r="BST71" s="125"/>
      <c r="BSU71" s="126"/>
      <c r="BSV71" s="126"/>
      <c r="BSW71" s="126"/>
      <c r="BSX71" s="124"/>
      <c r="BSY71" s="125"/>
      <c r="BSZ71" s="129"/>
      <c r="BTA71" s="125"/>
      <c r="BTB71" s="126"/>
      <c r="BTC71" s="126"/>
      <c r="BTD71" s="126"/>
      <c r="BTE71" s="124"/>
      <c r="BTF71" s="125"/>
      <c r="BTG71" s="129"/>
      <c r="BTH71" s="125"/>
      <c r="BTI71" s="126"/>
      <c r="BTJ71" s="126"/>
      <c r="BTK71" s="126"/>
      <c r="BTL71" s="124"/>
      <c r="BTM71" s="125"/>
      <c r="BTN71" s="129"/>
      <c r="BTO71" s="125"/>
      <c r="BTP71" s="126"/>
      <c r="BTQ71" s="126"/>
      <c r="BTR71" s="126"/>
      <c r="BTS71" s="124"/>
      <c r="BTT71" s="125"/>
      <c r="BTU71" s="129"/>
      <c r="BTV71" s="125"/>
      <c r="BTW71" s="126"/>
      <c r="BTX71" s="126"/>
      <c r="BTY71" s="126"/>
      <c r="BTZ71" s="124"/>
      <c r="BUA71" s="125"/>
      <c r="BUB71" s="129"/>
      <c r="BUC71" s="125"/>
      <c r="BUD71" s="126"/>
      <c r="BUE71" s="126"/>
      <c r="BUF71" s="126"/>
      <c r="BUG71" s="124"/>
      <c r="BUH71" s="125"/>
      <c r="BUI71" s="129"/>
      <c r="BUJ71" s="125"/>
      <c r="BUK71" s="126"/>
      <c r="BUL71" s="126"/>
      <c r="BUM71" s="126"/>
      <c r="BUN71" s="124"/>
      <c r="BUO71" s="125"/>
      <c r="BUP71" s="129"/>
      <c r="BUQ71" s="125"/>
      <c r="BUR71" s="126"/>
      <c r="BUS71" s="126"/>
      <c r="BUT71" s="126"/>
      <c r="BUU71" s="124"/>
      <c r="BUV71" s="125"/>
      <c r="BUW71" s="129"/>
      <c r="BUX71" s="125"/>
      <c r="BUY71" s="126"/>
      <c r="BUZ71" s="126"/>
      <c r="BVA71" s="126"/>
      <c r="BVB71" s="124"/>
      <c r="BVC71" s="125"/>
      <c r="BVD71" s="129"/>
      <c r="BVE71" s="125"/>
      <c r="BVF71" s="126"/>
      <c r="BVG71" s="126"/>
      <c r="BVH71" s="126"/>
      <c r="BVI71" s="124"/>
      <c r="BVJ71" s="125"/>
      <c r="BVK71" s="129"/>
      <c r="BVL71" s="125"/>
      <c r="BVM71" s="126"/>
      <c r="BVN71" s="126"/>
      <c r="BVO71" s="126"/>
      <c r="BVP71" s="124"/>
      <c r="BVQ71" s="125"/>
      <c r="BVR71" s="129"/>
      <c r="BVS71" s="125"/>
      <c r="BVT71" s="126"/>
      <c r="BVU71" s="126"/>
      <c r="BVV71" s="126"/>
      <c r="BVW71" s="124"/>
      <c r="BVX71" s="125"/>
      <c r="BVY71" s="129"/>
      <c r="BVZ71" s="125"/>
      <c r="BWA71" s="126"/>
      <c r="BWB71" s="126"/>
      <c r="BWC71" s="126"/>
      <c r="BWD71" s="124"/>
      <c r="BWE71" s="125"/>
      <c r="BWF71" s="129"/>
      <c r="BWG71" s="125"/>
      <c r="BWH71" s="126"/>
      <c r="BWI71" s="126"/>
      <c r="BWJ71" s="126"/>
      <c r="BWK71" s="124"/>
      <c r="BWL71" s="125"/>
      <c r="BWM71" s="129"/>
      <c r="BWN71" s="125"/>
      <c r="BWO71" s="126"/>
      <c r="BWP71" s="126"/>
      <c r="BWQ71" s="126"/>
      <c r="BWR71" s="124"/>
      <c r="BWS71" s="125"/>
      <c r="BWT71" s="129"/>
      <c r="BWU71" s="125"/>
      <c r="BWV71" s="126"/>
      <c r="BWW71" s="126"/>
      <c r="BWX71" s="126"/>
      <c r="BWY71" s="124"/>
      <c r="BWZ71" s="125"/>
      <c r="BXA71" s="129"/>
      <c r="BXB71" s="125"/>
      <c r="BXC71" s="126"/>
      <c r="BXD71" s="126"/>
      <c r="BXE71" s="126"/>
      <c r="BXF71" s="124"/>
      <c r="BXG71" s="125"/>
      <c r="BXH71" s="129"/>
      <c r="BXI71" s="125"/>
      <c r="BXJ71" s="126"/>
      <c r="BXK71" s="126"/>
      <c r="BXL71" s="126"/>
      <c r="BXM71" s="124"/>
      <c r="BXN71" s="125"/>
      <c r="BXO71" s="129"/>
      <c r="BXP71" s="125"/>
      <c r="BXQ71" s="126"/>
      <c r="BXR71" s="126"/>
      <c r="BXS71" s="126"/>
      <c r="BXT71" s="124"/>
      <c r="BXU71" s="125"/>
      <c r="BXV71" s="129"/>
      <c r="BXW71" s="125"/>
      <c r="BXX71" s="126"/>
      <c r="BXY71" s="126"/>
      <c r="BXZ71" s="126"/>
      <c r="BYA71" s="124"/>
      <c r="BYB71" s="125"/>
      <c r="BYC71" s="129"/>
      <c r="BYD71" s="125"/>
      <c r="BYE71" s="126"/>
      <c r="BYF71" s="126"/>
      <c r="BYG71" s="126"/>
      <c r="BYH71" s="124"/>
      <c r="BYI71" s="125"/>
      <c r="BYJ71" s="129"/>
      <c r="BYK71" s="125"/>
      <c r="BYL71" s="126"/>
      <c r="BYM71" s="126"/>
      <c r="BYN71" s="126"/>
      <c r="BYO71" s="124"/>
      <c r="BYP71" s="125"/>
      <c r="BYQ71" s="129"/>
      <c r="BYR71" s="125"/>
      <c r="BYS71" s="126"/>
      <c r="BYT71" s="126"/>
      <c r="BYU71" s="126"/>
      <c r="BYV71" s="124"/>
      <c r="BYW71" s="125"/>
      <c r="BYX71" s="129"/>
      <c r="BYY71" s="125"/>
      <c r="BYZ71" s="126"/>
      <c r="BZA71" s="126"/>
      <c r="BZB71" s="126"/>
      <c r="BZC71" s="124"/>
      <c r="BZD71" s="125"/>
      <c r="BZE71" s="129"/>
      <c r="BZF71" s="125"/>
      <c r="BZG71" s="126"/>
      <c r="BZH71" s="126"/>
      <c r="BZI71" s="126"/>
      <c r="BZJ71" s="124"/>
      <c r="BZK71" s="125"/>
      <c r="BZL71" s="129"/>
      <c r="BZM71" s="125"/>
      <c r="BZN71" s="126"/>
      <c r="BZO71" s="126"/>
      <c r="BZP71" s="126"/>
      <c r="BZQ71" s="124"/>
      <c r="BZR71" s="125"/>
      <c r="BZS71" s="129"/>
      <c r="BZT71" s="125"/>
      <c r="BZU71" s="126"/>
      <c r="BZV71" s="126"/>
      <c r="BZW71" s="126"/>
      <c r="BZX71" s="124"/>
      <c r="BZY71" s="125"/>
      <c r="BZZ71" s="129"/>
      <c r="CAA71" s="125"/>
      <c r="CAB71" s="126"/>
      <c r="CAC71" s="126"/>
      <c r="CAD71" s="126"/>
      <c r="CAE71" s="124"/>
      <c r="CAF71" s="125"/>
      <c r="CAG71" s="129"/>
      <c r="CAH71" s="125"/>
      <c r="CAI71" s="126"/>
      <c r="CAJ71" s="126"/>
      <c r="CAK71" s="126"/>
      <c r="CAL71" s="124"/>
      <c r="CAM71" s="125"/>
      <c r="CAN71" s="129"/>
      <c r="CAO71" s="125"/>
      <c r="CAP71" s="126"/>
      <c r="CAQ71" s="126"/>
      <c r="CAR71" s="126"/>
      <c r="CAS71" s="124"/>
      <c r="CAT71" s="125"/>
      <c r="CAU71" s="129"/>
      <c r="CAV71" s="125"/>
      <c r="CAW71" s="126"/>
      <c r="CAX71" s="126"/>
      <c r="CAY71" s="126"/>
      <c r="CAZ71" s="124"/>
      <c r="CBA71" s="125"/>
      <c r="CBB71" s="129"/>
      <c r="CBC71" s="125"/>
      <c r="CBD71" s="126"/>
      <c r="CBE71" s="126"/>
      <c r="CBF71" s="126"/>
      <c r="CBG71" s="124"/>
      <c r="CBH71" s="125"/>
      <c r="CBI71" s="129"/>
      <c r="CBJ71" s="125"/>
      <c r="CBK71" s="126"/>
      <c r="CBL71" s="126"/>
      <c r="CBM71" s="126"/>
      <c r="CBN71" s="124"/>
      <c r="CBO71" s="125"/>
      <c r="CBP71" s="129"/>
      <c r="CBQ71" s="125"/>
      <c r="CBR71" s="126"/>
      <c r="CBS71" s="126"/>
      <c r="CBT71" s="126"/>
      <c r="CBU71" s="124"/>
      <c r="CBV71" s="125"/>
      <c r="CBW71" s="129"/>
      <c r="CBX71" s="125"/>
      <c r="CBY71" s="126"/>
      <c r="CBZ71" s="126"/>
      <c r="CCA71" s="126"/>
      <c r="CCB71" s="124"/>
      <c r="CCC71" s="125"/>
      <c r="CCD71" s="129"/>
      <c r="CCE71" s="125"/>
      <c r="CCF71" s="126"/>
      <c r="CCG71" s="126"/>
      <c r="CCH71" s="126"/>
      <c r="CCI71" s="124"/>
      <c r="CCJ71" s="125"/>
      <c r="CCK71" s="129"/>
      <c r="CCL71" s="125"/>
      <c r="CCM71" s="126"/>
      <c r="CCN71" s="126"/>
      <c r="CCO71" s="126"/>
      <c r="CCP71" s="124"/>
      <c r="CCQ71" s="125"/>
      <c r="CCR71" s="129"/>
      <c r="CCS71" s="125"/>
      <c r="CCT71" s="126"/>
      <c r="CCU71" s="126"/>
      <c r="CCV71" s="126"/>
      <c r="CCW71" s="124"/>
      <c r="CCX71" s="125"/>
      <c r="CCY71" s="129"/>
      <c r="CCZ71" s="125"/>
      <c r="CDA71" s="126"/>
      <c r="CDB71" s="126"/>
      <c r="CDC71" s="126"/>
      <c r="CDD71" s="124"/>
      <c r="CDE71" s="125"/>
      <c r="CDF71" s="129"/>
      <c r="CDG71" s="125"/>
      <c r="CDH71" s="126"/>
      <c r="CDI71" s="126"/>
      <c r="CDJ71" s="126"/>
      <c r="CDK71" s="124"/>
      <c r="CDL71" s="125"/>
      <c r="CDM71" s="129"/>
      <c r="CDN71" s="125"/>
      <c r="CDO71" s="126"/>
      <c r="CDP71" s="126"/>
      <c r="CDQ71" s="126"/>
      <c r="CDR71" s="124"/>
      <c r="CDS71" s="125"/>
      <c r="CDT71" s="129"/>
      <c r="CDU71" s="125"/>
      <c r="CDV71" s="126"/>
      <c r="CDW71" s="126"/>
      <c r="CDX71" s="126"/>
      <c r="CDY71" s="124"/>
      <c r="CDZ71" s="125"/>
      <c r="CEA71" s="129"/>
      <c r="CEB71" s="125"/>
      <c r="CEC71" s="126"/>
      <c r="CED71" s="126"/>
      <c r="CEE71" s="126"/>
      <c r="CEF71" s="124"/>
      <c r="CEG71" s="125"/>
      <c r="CEH71" s="129"/>
      <c r="CEI71" s="125"/>
      <c r="CEJ71" s="126"/>
      <c r="CEK71" s="126"/>
      <c r="CEL71" s="126"/>
      <c r="CEM71" s="124"/>
      <c r="CEN71" s="125"/>
      <c r="CEO71" s="129"/>
      <c r="CEP71" s="125"/>
      <c r="CEQ71" s="126"/>
      <c r="CER71" s="126"/>
      <c r="CES71" s="126"/>
      <c r="CET71" s="124"/>
      <c r="CEU71" s="125"/>
      <c r="CEV71" s="129"/>
      <c r="CEW71" s="125"/>
      <c r="CEX71" s="126"/>
      <c r="CEY71" s="126"/>
      <c r="CEZ71" s="126"/>
      <c r="CFA71" s="124"/>
      <c r="CFB71" s="125"/>
      <c r="CFC71" s="129"/>
      <c r="CFD71" s="125"/>
      <c r="CFE71" s="126"/>
      <c r="CFF71" s="126"/>
      <c r="CFG71" s="126"/>
      <c r="CFH71" s="124"/>
      <c r="CFI71" s="125"/>
      <c r="CFJ71" s="129"/>
      <c r="CFK71" s="125"/>
      <c r="CFL71" s="126"/>
      <c r="CFM71" s="126"/>
      <c r="CFN71" s="126"/>
      <c r="CFO71" s="124"/>
      <c r="CFP71" s="125"/>
      <c r="CFQ71" s="129"/>
      <c r="CFR71" s="125"/>
      <c r="CFS71" s="126"/>
      <c r="CFT71" s="126"/>
      <c r="CFU71" s="126"/>
      <c r="CFV71" s="124"/>
      <c r="CFW71" s="125"/>
      <c r="CFX71" s="129"/>
      <c r="CFY71" s="125"/>
      <c r="CFZ71" s="126"/>
      <c r="CGA71" s="126"/>
      <c r="CGB71" s="126"/>
      <c r="CGC71" s="124"/>
      <c r="CGD71" s="125"/>
      <c r="CGE71" s="129"/>
      <c r="CGF71" s="125"/>
      <c r="CGG71" s="126"/>
      <c r="CGH71" s="126"/>
      <c r="CGI71" s="126"/>
      <c r="CGJ71" s="124"/>
      <c r="CGK71" s="125"/>
      <c r="CGL71" s="129"/>
      <c r="CGM71" s="125"/>
      <c r="CGN71" s="126"/>
      <c r="CGO71" s="126"/>
      <c r="CGP71" s="126"/>
      <c r="CGQ71" s="124"/>
      <c r="CGR71" s="125"/>
      <c r="CGS71" s="129"/>
      <c r="CGT71" s="125"/>
      <c r="CGU71" s="126"/>
      <c r="CGV71" s="126"/>
      <c r="CGW71" s="126"/>
      <c r="CGX71" s="124"/>
      <c r="CGY71" s="125"/>
      <c r="CGZ71" s="129"/>
      <c r="CHA71" s="125"/>
      <c r="CHB71" s="126"/>
      <c r="CHC71" s="126"/>
      <c r="CHD71" s="126"/>
      <c r="CHE71" s="124"/>
      <c r="CHF71" s="125"/>
      <c r="CHG71" s="129"/>
      <c r="CHH71" s="125"/>
      <c r="CHI71" s="126"/>
      <c r="CHJ71" s="126"/>
      <c r="CHK71" s="126"/>
      <c r="CHL71" s="124"/>
      <c r="CHM71" s="125"/>
      <c r="CHN71" s="129"/>
      <c r="CHO71" s="125"/>
      <c r="CHP71" s="126"/>
      <c r="CHQ71" s="126"/>
      <c r="CHR71" s="126"/>
      <c r="CHS71" s="124"/>
      <c r="CHT71" s="125"/>
      <c r="CHU71" s="129"/>
      <c r="CHV71" s="125"/>
      <c r="CHW71" s="126"/>
      <c r="CHX71" s="126"/>
      <c r="CHY71" s="126"/>
      <c r="CHZ71" s="124"/>
      <c r="CIA71" s="125"/>
      <c r="CIB71" s="129"/>
      <c r="CIC71" s="125"/>
      <c r="CID71" s="126"/>
      <c r="CIE71" s="126"/>
      <c r="CIF71" s="126"/>
      <c r="CIG71" s="124"/>
      <c r="CIH71" s="125"/>
      <c r="CII71" s="129"/>
      <c r="CIJ71" s="125"/>
      <c r="CIK71" s="126"/>
      <c r="CIL71" s="126"/>
      <c r="CIM71" s="126"/>
      <c r="CIN71" s="124"/>
      <c r="CIO71" s="125"/>
      <c r="CIP71" s="129"/>
      <c r="CIQ71" s="125"/>
      <c r="CIR71" s="126"/>
      <c r="CIS71" s="126"/>
      <c r="CIT71" s="126"/>
      <c r="CIU71" s="124"/>
      <c r="CIV71" s="125"/>
      <c r="CIW71" s="129"/>
      <c r="CIX71" s="125"/>
      <c r="CIY71" s="126"/>
      <c r="CIZ71" s="126"/>
      <c r="CJA71" s="126"/>
      <c r="CJB71" s="124"/>
      <c r="CJC71" s="125"/>
      <c r="CJD71" s="129"/>
      <c r="CJE71" s="125"/>
      <c r="CJF71" s="126"/>
      <c r="CJG71" s="126"/>
      <c r="CJH71" s="126"/>
      <c r="CJI71" s="124"/>
      <c r="CJJ71" s="125"/>
      <c r="CJK71" s="129"/>
      <c r="CJL71" s="125"/>
      <c r="CJM71" s="126"/>
      <c r="CJN71" s="126"/>
      <c r="CJO71" s="126"/>
      <c r="CJP71" s="124"/>
      <c r="CJQ71" s="125"/>
      <c r="CJR71" s="129"/>
      <c r="CJS71" s="125"/>
      <c r="CJT71" s="126"/>
      <c r="CJU71" s="126"/>
      <c r="CJV71" s="126"/>
      <c r="CJW71" s="124"/>
      <c r="CJX71" s="125"/>
      <c r="CJY71" s="129"/>
      <c r="CJZ71" s="125"/>
      <c r="CKA71" s="126"/>
      <c r="CKB71" s="126"/>
      <c r="CKC71" s="126"/>
      <c r="CKD71" s="124"/>
      <c r="CKE71" s="125"/>
      <c r="CKF71" s="129"/>
      <c r="CKG71" s="125"/>
      <c r="CKH71" s="126"/>
      <c r="CKI71" s="126"/>
      <c r="CKJ71" s="126"/>
      <c r="CKK71" s="124"/>
      <c r="CKL71" s="125"/>
      <c r="CKM71" s="129"/>
      <c r="CKN71" s="125"/>
      <c r="CKO71" s="126"/>
      <c r="CKP71" s="126"/>
      <c r="CKQ71" s="126"/>
      <c r="CKR71" s="124"/>
      <c r="CKS71" s="125"/>
      <c r="CKT71" s="129"/>
      <c r="CKU71" s="125"/>
      <c r="CKV71" s="126"/>
      <c r="CKW71" s="126"/>
      <c r="CKX71" s="126"/>
      <c r="CKY71" s="124"/>
      <c r="CKZ71" s="125"/>
      <c r="CLA71" s="129"/>
      <c r="CLB71" s="125"/>
      <c r="CLC71" s="126"/>
      <c r="CLD71" s="126"/>
      <c r="CLE71" s="126"/>
      <c r="CLF71" s="124"/>
      <c r="CLG71" s="125"/>
      <c r="CLH71" s="129"/>
      <c r="CLI71" s="125"/>
      <c r="CLJ71" s="126"/>
      <c r="CLK71" s="126"/>
      <c r="CLL71" s="126"/>
      <c r="CLM71" s="124"/>
      <c r="CLN71" s="125"/>
      <c r="CLO71" s="129"/>
      <c r="CLP71" s="125"/>
      <c r="CLQ71" s="126"/>
      <c r="CLR71" s="126"/>
      <c r="CLS71" s="126"/>
      <c r="CLT71" s="124"/>
      <c r="CLU71" s="125"/>
      <c r="CLV71" s="129"/>
      <c r="CLW71" s="125"/>
      <c r="CLX71" s="126"/>
      <c r="CLY71" s="126"/>
      <c r="CLZ71" s="126"/>
      <c r="CMA71" s="124"/>
      <c r="CMB71" s="125"/>
      <c r="CMC71" s="129"/>
      <c r="CMD71" s="125"/>
      <c r="CME71" s="126"/>
      <c r="CMF71" s="126"/>
      <c r="CMG71" s="126"/>
      <c r="CMH71" s="124"/>
      <c r="CMI71" s="125"/>
      <c r="CMJ71" s="129"/>
      <c r="CMK71" s="125"/>
      <c r="CML71" s="126"/>
      <c r="CMM71" s="126"/>
      <c r="CMN71" s="126"/>
      <c r="CMO71" s="124"/>
      <c r="CMP71" s="125"/>
      <c r="CMQ71" s="129"/>
      <c r="CMR71" s="125"/>
      <c r="CMS71" s="126"/>
      <c r="CMT71" s="126"/>
      <c r="CMU71" s="126"/>
      <c r="CMV71" s="124"/>
      <c r="CMW71" s="125"/>
      <c r="CMX71" s="129"/>
      <c r="CMY71" s="125"/>
      <c r="CMZ71" s="126"/>
      <c r="CNA71" s="126"/>
      <c r="CNB71" s="126"/>
      <c r="CNC71" s="124"/>
      <c r="CND71" s="125"/>
      <c r="CNE71" s="129"/>
      <c r="CNF71" s="125"/>
      <c r="CNG71" s="126"/>
      <c r="CNH71" s="126"/>
      <c r="CNI71" s="126"/>
      <c r="CNJ71" s="124"/>
      <c r="CNK71" s="125"/>
      <c r="CNL71" s="129"/>
      <c r="CNM71" s="125"/>
      <c r="CNN71" s="126"/>
      <c r="CNO71" s="126"/>
      <c r="CNP71" s="126"/>
      <c r="CNQ71" s="124"/>
      <c r="CNR71" s="125"/>
      <c r="CNS71" s="129"/>
      <c r="CNT71" s="125"/>
      <c r="CNU71" s="126"/>
      <c r="CNV71" s="126"/>
      <c r="CNW71" s="126"/>
      <c r="CNX71" s="124"/>
      <c r="CNY71" s="125"/>
      <c r="CNZ71" s="129"/>
      <c r="COA71" s="125"/>
      <c r="COB71" s="126"/>
      <c r="COC71" s="126"/>
      <c r="COD71" s="126"/>
      <c r="COE71" s="124"/>
      <c r="COF71" s="125"/>
      <c r="COG71" s="129"/>
      <c r="COH71" s="125"/>
      <c r="COI71" s="126"/>
      <c r="COJ71" s="126"/>
      <c r="COK71" s="126"/>
      <c r="COL71" s="124"/>
      <c r="COM71" s="125"/>
      <c r="CON71" s="129"/>
      <c r="COO71" s="125"/>
      <c r="COP71" s="126"/>
      <c r="COQ71" s="126"/>
      <c r="COR71" s="126"/>
      <c r="COS71" s="124"/>
      <c r="COT71" s="125"/>
      <c r="COU71" s="129"/>
      <c r="COV71" s="125"/>
      <c r="COW71" s="126"/>
      <c r="COX71" s="126"/>
      <c r="COY71" s="126"/>
      <c r="COZ71" s="124"/>
      <c r="CPA71" s="125"/>
      <c r="CPB71" s="129"/>
      <c r="CPC71" s="125"/>
      <c r="CPD71" s="126"/>
      <c r="CPE71" s="126"/>
      <c r="CPF71" s="126"/>
      <c r="CPG71" s="124"/>
      <c r="CPH71" s="125"/>
      <c r="CPI71" s="129"/>
      <c r="CPJ71" s="125"/>
      <c r="CPK71" s="126"/>
      <c r="CPL71" s="126"/>
      <c r="CPM71" s="126"/>
      <c r="CPN71" s="124"/>
      <c r="CPO71" s="125"/>
      <c r="CPP71" s="129"/>
      <c r="CPQ71" s="125"/>
      <c r="CPR71" s="126"/>
      <c r="CPS71" s="126"/>
      <c r="CPT71" s="126"/>
      <c r="CPU71" s="124"/>
      <c r="CPV71" s="125"/>
      <c r="CPW71" s="129"/>
      <c r="CPX71" s="125"/>
      <c r="CPY71" s="126"/>
      <c r="CPZ71" s="126"/>
      <c r="CQA71" s="126"/>
      <c r="CQB71" s="124"/>
      <c r="CQC71" s="125"/>
      <c r="CQD71" s="129"/>
      <c r="CQE71" s="125"/>
      <c r="CQF71" s="126"/>
      <c r="CQG71" s="126"/>
      <c r="CQH71" s="126"/>
      <c r="CQI71" s="124"/>
      <c r="CQJ71" s="125"/>
      <c r="CQK71" s="129"/>
      <c r="CQL71" s="125"/>
      <c r="CQM71" s="126"/>
      <c r="CQN71" s="126"/>
      <c r="CQO71" s="126"/>
      <c r="CQP71" s="124"/>
      <c r="CQQ71" s="125"/>
      <c r="CQR71" s="129"/>
      <c r="CQS71" s="125"/>
      <c r="CQT71" s="126"/>
      <c r="CQU71" s="126"/>
      <c r="CQV71" s="126"/>
      <c r="CQW71" s="124"/>
      <c r="CQX71" s="125"/>
      <c r="CQY71" s="129"/>
      <c r="CQZ71" s="125"/>
      <c r="CRA71" s="126"/>
      <c r="CRB71" s="126"/>
      <c r="CRC71" s="126"/>
      <c r="CRD71" s="124"/>
      <c r="CRE71" s="125"/>
      <c r="CRF71" s="129"/>
      <c r="CRG71" s="125"/>
      <c r="CRH71" s="126"/>
      <c r="CRI71" s="126"/>
      <c r="CRJ71" s="126"/>
      <c r="CRK71" s="124"/>
      <c r="CRL71" s="125"/>
      <c r="CRM71" s="129"/>
      <c r="CRN71" s="125"/>
      <c r="CRO71" s="126"/>
      <c r="CRP71" s="126"/>
      <c r="CRQ71" s="126"/>
      <c r="CRR71" s="124"/>
      <c r="CRS71" s="125"/>
      <c r="CRT71" s="129"/>
      <c r="CRU71" s="125"/>
      <c r="CRV71" s="126"/>
      <c r="CRW71" s="126"/>
      <c r="CRX71" s="126"/>
      <c r="CRY71" s="124"/>
      <c r="CRZ71" s="125"/>
      <c r="CSA71" s="129"/>
      <c r="CSB71" s="125"/>
      <c r="CSC71" s="126"/>
      <c r="CSD71" s="126"/>
      <c r="CSE71" s="126"/>
      <c r="CSF71" s="124"/>
      <c r="CSG71" s="125"/>
      <c r="CSH71" s="129"/>
      <c r="CSI71" s="125"/>
      <c r="CSJ71" s="126"/>
      <c r="CSK71" s="126"/>
      <c r="CSL71" s="126"/>
      <c r="CSM71" s="124"/>
      <c r="CSN71" s="125"/>
      <c r="CSO71" s="129"/>
      <c r="CSP71" s="125"/>
      <c r="CSQ71" s="126"/>
      <c r="CSR71" s="126"/>
      <c r="CSS71" s="126"/>
      <c r="CST71" s="124"/>
      <c r="CSU71" s="125"/>
      <c r="CSV71" s="129"/>
      <c r="CSW71" s="125"/>
      <c r="CSX71" s="126"/>
      <c r="CSY71" s="126"/>
      <c r="CSZ71" s="126"/>
      <c r="CTA71" s="124"/>
      <c r="CTB71" s="125"/>
      <c r="CTC71" s="129"/>
      <c r="CTD71" s="125"/>
      <c r="CTE71" s="126"/>
      <c r="CTF71" s="126"/>
      <c r="CTG71" s="126"/>
      <c r="CTH71" s="124"/>
      <c r="CTI71" s="125"/>
      <c r="CTJ71" s="129"/>
      <c r="CTK71" s="125"/>
      <c r="CTL71" s="126"/>
      <c r="CTM71" s="126"/>
      <c r="CTN71" s="126"/>
      <c r="CTO71" s="124"/>
      <c r="CTP71" s="125"/>
      <c r="CTQ71" s="129"/>
      <c r="CTR71" s="125"/>
      <c r="CTS71" s="126"/>
      <c r="CTT71" s="126"/>
      <c r="CTU71" s="126"/>
      <c r="CTV71" s="124"/>
      <c r="CTW71" s="125"/>
      <c r="CTX71" s="129"/>
      <c r="CTY71" s="125"/>
      <c r="CTZ71" s="126"/>
      <c r="CUA71" s="126"/>
      <c r="CUB71" s="126"/>
      <c r="CUC71" s="124"/>
      <c r="CUD71" s="125"/>
      <c r="CUE71" s="129"/>
      <c r="CUF71" s="125"/>
      <c r="CUG71" s="126"/>
      <c r="CUH71" s="126"/>
      <c r="CUI71" s="126"/>
      <c r="CUJ71" s="124"/>
      <c r="CUK71" s="125"/>
      <c r="CUL71" s="129"/>
      <c r="CUM71" s="125"/>
      <c r="CUN71" s="126"/>
      <c r="CUO71" s="126"/>
      <c r="CUP71" s="126"/>
      <c r="CUQ71" s="124"/>
      <c r="CUR71" s="125"/>
      <c r="CUS71" s="129"/>
      <c r="CUT71" s="125"/>
      <c r="CUU71" s="126"/>
      <c r="CUV71" s="126"/>
      <c r="CUW71" s="126"/>
      <c r="CUX71" s="124"/>
      <c r="CUY71" s="125"/>
      <c r="CUZ71" s="129"/>
      <c r="CVA71" s="125"/>
      <c r="CVB71" s="126"/>
      <c r="CVC71" s="126"/>
      <c r="CVD71" s="126"/>
      <c r="CVE71" s="124"/>
      <c r="CVF71" s="125"/>
      <c r="CVG71" s="129"/>
      <c r="CVH71" s="125"/>
      <c r="CVI71" s="126"/>
      <c r="CVJ71" s="126"/>
      <c r="CVK71" s="126"/>
      <c r="CVL71" s="124"/>
      <c r="CVM71" s="125"/>
      <c r="CVN71" s="129"/>
      <c r="CVO71" s="125"/>
      <c r="CVP71" s="126"/>
      <c r="CVQ71" s="126"/>
      <c r="CVR71" s="126"/>
      <c r="CVS71" s="124"/>
      <c r="CVT71" s="125"/>
      <c r="CVU71" s="129"/>
      <c r="CVV71" s="125"/>
      <c r="CVW71" s="126"/>
      <c r="CVX71" s="126"/>
      <c r="CVY71" s="126"/>
      <c r="CVZ71" s="124"/>
      <c r="CWA71" s="125"/>
      <c r="CWB71" s="129"/>
      <c r="CWC71" s="125"/>
      <c r="CWD71" s="126"/>
      <c r="CWE71" s="126"/>
      <c r="CWF71" s="126"/>
      <c r="CWG71" s="124"/>
      <c r="CWH71" s="125"/>
      <c r="CWI71" s="129"/>
      <c r="CWJ71" s="125"/>
      <c r="CWK71" s="126"/>
      <c r="CWL71" s="126"/>
      <c r="CWM71" s="126"/>
      <c r="CWN71" s="124"/>
      <c r="CWO71" s="125"/>
      <c r="CWP71" s="129"/>
      <c r="CWQ71" s="125"/>
      <c r="CWR71" s="126"/>
      <c r="CWS71" s="126"/>
      <c r="CWT71" s="126"/>
      <c r="CWU71" s="124"/>
      <c r="CWV71" s="125"/>
      <c r="CWW71" s="129"/>
      <c r="CWX71" s="125"/>
      <c r="CWY71" s="126"/>
      <c r="CWZ71" s="126"/>
      <c r="CXA71" s="126"/>
      <c r="CXB71" s="124"/>
      <c r="CXC71" s="125"/>
      <c r="CXD71" s="129"/>
      <c r="CXE71" s="125"/>
      <c r="CXF71" s="126"/>
      <c r="CXG71" s="126"/>
      <c r="CXH71" s="126"/>
      <c r="CXI71" s="124"/>
      <c r="CXJ71" s="125"/>
      <c r="CXK71" s="129"/>
      <c r="CXL71" s="125"/>
      <c r="CXM71" s="126"/>
      <c r="CXN71" s="126"/>
      <c r="CXO71" s="126"/>
      <c r="CXP71" s="124"/>
      <c r="CXQ71" s="125"/>
      <c r="CXR71" s="129"/>
      <c r="CXS71" s="125"/>
      <c r="CXT71" s="126"/>
      <c r="CXU71" s="126"/>
      <c r="CXV71" s="126"/>
      <c r="CXW71" s="124"/>
      <c r="CXX71" s="125"/>
      <c r="CXY71" s="129"/>
      <c r="CXZ71" s="125"/>
      <c r="CYA71" s="126"/>
      <c r="CYB71" s="126"/>
      <c r="CYC71" s="126"/>
      <c r="CYD71" s="124"/>
      <c r="CYE71" s="125"/>
      <c r="CYF71" s="129"/>
      <c r="CYG71" s="125"/>
      <c r="CYH71" s="126"/>
      <c r="CYI71" s="126"/>
      <c r="CYJ71" s="126"/>
      <c r="CYK71" s="124"/>
      <c r="CYL71" s="125"/>
      <c r="CYM71" s="129"/>
      <c r="CYN71" s="125"/>
      <c r="CYO71" s="126"/>
      <c r="CYP71" s="126"/>
      <c r="CYQ71" s="126"/>
      <c r="CYR71" s="124"/>
      <c r="CYS71" s="125"/>
      <c r="CYT71" s="129"/>
      <c r="CYU71" s="125"/>
      <c r="CYV71" s="126"/>
      <c r="CYW71" s="126"/>
      <c r="CYX71" s="126"/>
      <c r="CYY71" s="124"/>
      <c r="CYZ71" s="125"/>
      <c r="CZA71" s="129"/>
      <c r="CZB71" s="125"/>
      <c r="CZC71" s="126"/>
      <c r="CZD71" s="126"/>
      <c r="CZE71" s="126"/>
      <c r="CZF71" s="124"/>
      <c r="CZG71" s="125"/>
      <c r="CZH71" s="129"/>
      <c r="CZI71" s="125"/>
      <c r="CZJ71" s="126"/>
      <c r="CZK71" s="126"/>
      <c r="CZL71" s="126"/>
      <c r="CZM71" s="124"/>
      <c r="CZN71" s="125"/>
      <c r="CZO71" s="129"/>
      <c r="CZP71" s="125"/>
      <c r="CZQ71" s="126"/>
      <c r="CZR71" s="126"/>
      <c r="CZS71" s="126"/>
      <c r="CZT71" s="124"/>
      <c r="CZU71" s="125"/>
      <c r="CZV71" s="129"/>
      <c r="CZW71" s="125"/>
      <c r="CZX71" s="126"/>
      <c r="CZY71" s="126"/>
      <c r="CZZ71" s="126"/>
      <c r="DAA71" s="124"/>
      <c r="DAB71" s="125"/>
      <c r="DAC71" s="129"/>
      <c r="DAD71" s="125"/>
      <c r="DAE71" s="126"/>
      <c r="DAF71" s="126"/>
      <c r="DAG71" s="126"/>
      <c r="DAH71" s="124"/>
      <c r="DAI71" s="125"/>
      <c r="DAJ71" s="129"/>
      <c r="DAK71" s="125"/>
      <c r="DAL71" s="126"/>
      <c r="DAM71" s="126"/>
      <c r="DAN71" s="126"/>
      <c r="DAO71" s="124"/>
      <c r="DAP71" s="125"/>
      <c r="DAQ71" s="129"/>
      <c r="DAR71" s="125"/>
      <c r="DAS71" s="126"/>
      <c r="DAT71" s="126"/>
      <c r="DAU71" s="126"/>
      <c r="DAV71" s="124"/>
      <c r="DAW71" s="125"/>
      <c r="DAX71" s="129"/>
      <c r="DAY71" s="125"/>
      <c r="DAZ71" s="126"/>
      <c r="DBA71" s="126"/>
      <c r="DBB71" s="126"/>
      <c r="DBC71" s="124"/>
      <c r="DBD71" s="125"/>
      <c r="DBE71" s="129"/>
      <c r="DBF71" s="125"/>
      <c r="DBG71" s="126"/>
      <c r="DBH71" s="126"/>
      <c r="DBI71" s="126"/>
      <c r="DBJ71" s="124"/>
      <c r="DBK71" s="125"/>
      <c r="DBL71" s="129"/>
      <c r="DBM71" s="125"/>
      <c r="DBN71" s="126"/>
      <c r="DBO71" s="126"/>
      <c r="DBP71" s="126"/>
      <c r="DBQ71" s="124"/>
      <c r="DBR71" s="125"/>
      <c r="DBS71" s="129"/>
      <c r="DBT71" s="125"/>
      <c r="DBU71" s="126"/>
      <c r="DBV71" s="126"/>
      <c r="DBW71" s="126"/>
      <c r="DBX71" s="124"/>
      <c r="DBY71" s="125"/>
      <c r="DBZ71" s="129"/>
      <c r="DCA71" s="125"/>
      <c r="DCB71" s="126"/>
      <c r="DCC71" s="126"/>
      <c r="DCD71" s="126"/>
      <c r="DCE71" s="124"/>
      <c r="DCF71" s="125"/>
      <c r="DCG71" s="129"/>
      <c r="DCH71" s="125"/>
      <c r="DCI71" s="126"/>
      <c r="DCJ71" s="126"/>
      <c r="DCK71" s="126"/>
      <c r="DCL71" s="124"/>
      <c r="DCM71" s="125"/>
      <c r="DCN71" s="129"/>
      <c r="DCO71" s="125"/>
      <c r="DCP71" s="126"/>
      <c r="DCQ71" s="126"/>
      <c r="DCR71" s="126"/>
      <c r="DCS71" s="124"/>
      <c r="DCT71" s="125"/>
      <c r="DCU71" s="129"/>
      <c r="DCV71" s="125"/>
      <c r="DCW71" s="126"/>
      <c r="DCX71" s="126"/>
      <c r="DCY71" s="126"/>
      <c r="DCZ71" s="124"/>
      <c r="DDA71" s="125"/>
      <c r="DDB71" s="129"/>
      <c r="DDC71" s="125"/>
      <c r="DDD71" s="126"/>
      <c r="DDE71" s="126"/>
      <c r="DDF71" s="126"/>
      <c r="DDG71" s="124"/>
      <c r="DDH71" s="125"/>
      <c r="DDI71" s="129"/>
      <c r="DDJ71" s="125"/>
      <c r="DDK71" s="126"/>
      <c r="DDL71" s="126"/>
      <c r="DDM71" s="126"/>
      <c r="DDN71" s="124"/>
      <c r="DDO71" s="125"/>
      <c r="DDP71" s="129"/>
      <c r="DDQ71" s="125"/>
      <c r="DDR71" s="126"/>
      <c r="DDS71" s="126"/>
      <c r="DDT71" s="126"/>
      <c r="DDU71" s="124"/>
      <c r="DDV71" s="125"/>
      <c r="DDW71" s="129"/>
      <c r="DDX71" s="125"/>
      <c r="DDY71" s="126"/>
      <c r="DDZ71" s="126"/>
      <c r="DEA71" s="126"/>
      <c r="DEB71" s="124"/>
      <c r="DEC71" s="125"/>
      <c r="DED71" s="129"/>
      <c r="DEE71" s="125"/>
      <c r="DEF71" s="126"/>
      <c r="DEG71" s="126"/>
      <c r="DEH71" s="126"/>
      <c r="DEI71" s="124"/>
      <c r="DEJ71" s="125"/>
      <c r="DEK71" s="129"/>
      <c r="DEL71" s="125"/>
      <c r="DEM71" s="126"/>
      <c r="DEN71" s="126"/>
      <c r="DEO71" s="126"/>
      <c r="DEP71" s="124"/>
      <c r="DEQ71" s="125"/>
      <c r="DER71" s="129"/>
      <c r="DES71" s="125"/>
      <c r="DET71" s="126"/>
      <c r="DEU71" s="126"/>
      <c r="DEV71" s="126"/>
      <c r="DEW71" s="124"/>
      <c r="DEX71" s="125"/>
      <c r="DEY71" s="129"/>
      <c r="DEZ71" s="125"/>
      <c r="DFA71" s="126"/>
      <c r="DFB71" s="126"/>
      <c r="DFC71" s="126"/>
      <c r="DFD71" s="124"/>
      <c r="DFE71" s="125"/>
      <c r="DFF71" s="129"/>
      <c r="DFG71" s="125"/>
      <c r="DFH71" s="126"/>
      <c r="DFI71" s="126"/>
      <c r="DFJ71" s="126"/>
      <c r="DFK71" s="124"/>
      <c r="DFL71" s="125"/>
      <c r="DFM71" s="129"/>
      <c r="DFN71" s="125"/>
      <c r="DFO71" s="126"/>
      <c r="DFP71" s="126"/>
      <c r="DFQ71" s="126"/>
      <c r="DFR71" s="124"/>
      <c r="DFS71" s="125"/>
      <c r="DFT71" s="129"/>
      <c r="DFU71" s="125"/>
      <c r="DFV71" s="126"/>
      <c r="DFW71" s="126"/>
      <c r="DFX71" s="126"/>
      <c r="DFY71" s="124"/>
      <c r="DFZ71" s="125"/>
      <c r="DGA71" s="129"/>
      <c r="DGB71" s="125"/>
      <c r="DGC71" s="126"/>
      <c r="DGD71" s="126"/>
      <c r="DGE71" s="126"/>
      <c r="DGF71" s="124"/>
      <c r="DGG71" s="125"/>
      <c r="DGH71" s="129"/>
      <c r="DGI71" s="125"/>
      <c r="DGJ71" s="126"/>
      <c r="DGK71" s="126"/>
      <c r="DGL71" s="126"/>
      <c r="DGM71" s="124"/>
      <c r="DGN71" s="125"/>
      <c r="DGO71" s="129"/>
      <c r="DGP71" s="125"/>
      <c r="DGQ71" s="126"/>
      <c r="DGR71" s="126"/>
      <c r="DGS71" s="126"/>
      <c r="DGT71" s="124"/>
      <c r="DGU71" s="125"/>
      <c r="DGV71" s="129"/>
      <c r="DGW71" s="125"/>
      <c r="DGX71" s="126"/>
      <c r="DGY71" s="126"/>
      <c r="DGZ71" s="126"/>
      <c r="DHA71" s="124"/>
      <c r="DHB71" s="125"/>
      <c r="DHC71" s="129"/>
      <c r="DHD71" s="125"/>
      <c r="DHE71" s="126"/>
      <c r="DHF71" s="126"/>
      <c r="DHG71" s="126"/>
      <c r="DHH71" s="124"/>
      <c r="DHI71" s="125"/>
      <c r="DHJ71" s="129"/>
      <c r="DHK71" s="125"/>
      <c r="DHL71" s="126"/>
      <c r="DHM71" s="126"/>
      <c r="DHN71" s="126"/>
      <c r="DHO71" s="124"/>
      <c r="DHP71" s="125"/>
      <c r="DHQ71" s="129"/>
      <c r="DHR71" s="125"/>
      <c r="DHS71" s="126"/>
      <c r="DHT71" s="126"/>
      <c r="DHU71" s="126"/>
      <c r="DHV71" s="124"/>
      <c r="DHW71" s="125"/>
      <c r="DHX71" s="129"/>
      <c r="DHY71" s="125"/>
      <c r="DHZ71" s="126"/>
      <c r="DIA71" s="126"/>
      <c r="DIB71" s="126"/>
      <c r="DIC71" s="124"/>
      <c r="DID71" s="125"/>
      <c r="DIE71" s="129"/>
      <c r="DIF71" s="125"/>
      <c r="DIG71" s="126"/>
      <c r="DIH71" s="126"/>
      <c r="DII71" s="126"/>
      <c r="DIJ71" s="124"/>
      <c r="DIK71" s="125"/>
      <c r="DIL71" s="129"/>
      <c r="DIM71" s="125"/>
      <c r="DIN71" s="126"/>
      <c r="DIO71" s="126"/>
      <c r="DIP71" s="126"/>
      <c r="DIQ71" s="124"/>
      <c r="DIR71" s="125"/>
      <c r="DIS71" s="129"/>
      <c r="DIT71" s="125"/>
      <c r="DIU71" s="126"/>
      <c r="DIV71" s="126"/>
      <c r="DIW71" s="126"/>
      <c r="DIX71" s="124"/>
      <c r="DIY71" s="125"/>
      <c r="DIZ71" s="129"/>
      <c r="DJA71" s="125"/>
      <c r="DJB71" s="126"/>
      <c r="DJC71" s="126"/>
      <c r="DJD71" s="126"/>
      <c r="DJE71" s="124"/>
      <c r="DJF71" s="125"/>
      <c r="DJG71" s="129"/>
      <c r="DJH71" s="125"/>
      <c r="DJI71" s="126"/>
      <c r="DJJ71" s="126"/>
      <c r="DJK71" s="126"/>
      <c r="DJL71" s="124"/>
      <c r="DJM71" s="125"/>
      <c r="DJN71" s="129"/>
      <c r="DJO71" s="125"/>
      <c r="DJP71" s="126"/>
      <c r="DJQ71" s="126"/>
      <c r="DJR71" s="126"/>
      <c r="DJS71" s="124"/>
      <c r="DJT71" s="125"/>
      <c r="DJU71" s="129"/>
      <c r="DJV71" s="125"/>
      <c r="DJW71" s="126"/>
      <c r="DJX71" s="126"/>
      <c r="DJY71" s="126"/>
      <c r="DJZ71" s="124"/>
      <c r="DKA71" s="125"/>
      <c r="DKB71" s="129"/>
      <c r="DKC71" s="125"/>
      <c r="DKD71" s="126"/>
      <c r="DKE71" s="126"/>
      <c r="DKF71" s="126"/>
      <c r="DKG71" s="124"/>
      <c r="DKH71" s="125"/>
      <c r="DKI71" s="129"/>
      <c r="DKJ71" s="125"/>
      <c r="DKK71" s="126"/>
      <c r="DKL71" s="126"/>
      <c r="DKM71" s="126"/>
      <c r="DKN71" s="124"/>
      <c r="DKO71" s="125"/>
      <c r="DKP71" s="129"/>
      <c r="DKQ71" s="125"/>
      <c r="DKR71" s="126"/>
      <c r="DKS71" s="126"/>
      <c r="DKT71" s="126"/>
      <c r="DKU71" s="124"/>
      <c r="DKV71" s="125"/>
      <c r="DKW71" s="129"/>
      <c r="DKX71" s="125"/>
      <c r="DKY71" s="126"/>
      <c r="DKZ71" s="126"/>
      <c r="DLA71" s="126"/>
      <c r="DLB71" s="124"/>
      <c r="DLC71" s="125"/>
      <c r="DLD71" s="129"/>
      <c r="DLE71" s="125"/>
      <c r="DLF71" s="126"/>
      <c r="DLG71" s="126"/>
      <c r="DLH71" s="126"/>
      <c r="DLI71" s="124"/>
      <c r="DLJ71" s="125"/>
      <c r="DLK71" s="129"/>
      <c r="DLL71" s="125"/>
      <c r="DLM71" s="126"/>
      <c r="DLN71" s="126"/>
      <c r="DLO71" s="126"/>
      <c r="DLP71" s="124"/>
      <c r="DLQ71" s="125"/>
      <c r="DLR71" s="129"/>
      <c r="DLS71" s="125"/>
      <c r="DLT71" s="126"/>
      <c r="DLU71" s="126"/>
      <c r="DLV71" s="126"/>
      <c r="DLW71" s="124"/>
      <c r="DLX71" s="125"/>
      <c r="DLY71" s="129"/>
      <c r="DLZ71" s="125"/>
      <c r="DMA71" s="126"/>
      <c r="DMB71" s="126"/>
      <c r="DMC71" s="126"/>
      <c r="DMD71" s="124"/>
      <c r="DME71" s="125"/>
      <c r="DMF71" s="129"/>
      <c r="DMG71" s="125"/>
      <c r="DMH71" s="126"/>
      <c r="DMI71" s="126"/>
      <c r="DMJ71" s="126"/>
      <c r="DMK71" s="124"/>
      <c r="DML71" s="125"/>
      <c r="DMM71" s="129"/>
      <c r="DMN71" s="125"/>
      <c r="DMO71" s="126"/>
      <c r="DMP71" s="126"/>
      <c r="DMQ71" s="126"/>
      <c r="DMR71" s="124"/>
      <c r="DMS71" s="125"/>
      <c r="DMT71" s="129"/>
      <c r="DMU71" s="125"/>
      <c r="DMV71" s="126"/>
      <c r="DMW71" s="126"/>
      <c r="DMX71" s="126"/>
      <c r="DMY71" s="124"/>
      <c r="DMZ71" s="125"/>
      <c r="DNA71" s="129"/>
      <c r="DNB71" s="125"/>
      <c r="DNC71" s="126"/>
      <c r="DND71" s="126"/>
      <c r="DNE71" s="126"/>
      <c r="DNF71" s="124"/>
      <c r="DNG71" s="125"/>
      <c r="DNH71" s="129"/>
      <c r="DNI71" s="125"/>
      <c r="DNJ71" s="126"/>
      <c r="DNK71" s="126"/>
      <c r="DNL71" s="126"/>
      <c r="DNM71" s="124"/>
      <c r="DNN71" s="125"/>
      <c r="DNO71" s="129"/>
      <c r="DNP71" s="125"/>
      <c r="DNQ71" s="126"/>
      <c r="DNR71" s="126"/>
      <c r="DNS71" s="126"/>
      <c r="DNT71" s="124"/>
      <c r="DNU71" s="125"/>
      <c r="DNV71" s="129"/>
      <c r="DNW71" s="125"/>
      <c r="DNX71" s="126"/>
      <c r="DNY71" s="126"/>
      <c r="DNZ71" s="126"/>
      <c r="DOA71" s="124"/>
      <c r="DOB71" s="125"/>
      <c r="DOC71" s="129"/>
      <c r="DOD71" s="125"/>
      <c r="DOE71" s="126"/>
      <c r="DOF71" s="126"/>
      <c r="DOG71" s="126"/>
      <c r="DOH71" s="124"/>
      <c r="DOI71" s="125"/>
      <c r="DOJ71" s="129"/>
      <c r="DOK71" s="125"/>
      <c r="DOL71" s="126"/>
      <c r="DOM71" s="126"/>
      <c r="DON71" s="126"/>
      <c r="DOO71" s="124"/>
      <c r="DOP71" s="125"/>
      <c r="DOQ71" s="129"/>
      <c r="DOR71" s="125"/>
      <c r="DOS71" s="126"/>
      <c r="DOT71" s="126"/>
      <c r="DOU71" s="126"/>
      <c r="DOV71" s="124"/>
      <c r="DOW71" s="125"/>
      <c r="DOX71" s="129"/>
      <c r="DOY71" s="125"/>
      <c r="DOZ71" s="126"/>
      <c r="DPA71" s="126"/>
      <c r="DPB71" s="126"/>
      <c r="DPC71" s="124"/>
      <c r="DPD71" s="125"/>
      <c r="DPE71" s="129"/>
      <c r="DPF71" s="125"/>
      <c r="DPG71" s="126"/>
      <c r="DPH71" s="126"/>
      <c r="DPI71" s="126"/>
      <c r="DPJ71" s="124"/>
      <c r="DPK71" s="125"/>
      <c r="DPL71" s="129"/>
      <c r="DPM71" s="125"/>
      <c r="DPN71" s="126"/>
      <c r="DPO71" s="126"/>
      <c r="DPP71" s="126"/>
      <c r="DPQ71" s="124"/>
      <c r="DPR71" s="125"/>
      <c r="DPS71" s="129"/>
      <c r="DPT71" s="125"/>
      <c r="DPU71" s="126"/>
      <c r="DPV71" s="126"/>
      <c r="DPW71" s="126"/>
      <c r="DPX71" s="124"/>
      <c r="DPY71" s="125"/>
      <c r="DPZ71" s="129"/>
      <c r="DQA71" s="125"/>
      <c r="DQB71" s="126"/>
      <c r="DQC71" s="126"/>
      <c r="DQD71" s="126"/>
      <c r="DQE71" s="124"/>
      <c r="DQF71" s="125"/>
      <c r="DQG71" s="129"/>
      <c r="DQH71" s="125"/>
      <c r="DQI71" s="126"/>
      <c r="DQJ71" s="126"/>
      <c r="DQK71" s="126"/>
      <c r="DQL71" s="124"/>
      <c r="DQM71" s="125"/>
      <c r="DQN71" s="129"/>
      <c r="DQO71" s="125"/>
      <c r="DQP71" s="126"/>
      <c r="DQQ71" s="126"/>
      <c r="DQR71" s="126"/>
      <c r="DQS71" s="124"/>
      <c r="DQT71" s="125"/>
      <c r="DQU71" s="129"/>
      <c r="DQV71" s="125"/>
      <c r="DQW71" s="126"/>
      <c r="DQX71" s="126"/>
      <c r="DQY71" s="126"/>
      <c r="DQZ71" s="124"/>
      <c r="DRA71" s="125"/>
      <c r="DRB71" s="129"/>
      <c r="DRC71" s="125"/>
      <c r="DRD71" s="126"/>
      <c r="DRE71" s="126"/>
      <c r="DRF71" s="126"/>
      <c r="DRG71" s="124"/>
      <c r="DRH71" s="125"/>
      <c r="DRI71" s="129"/>
      <c r="DRJ71" s="125"/>
      <c r="DRK71" s="126"/>
      <c r="DRL71" s="126"/>
      <c r="DRM71" s="126"/>
      <c r="DRN71" s="124"/>
      <c r="DRO71" s="125"/>
      <c r="DRP71" s="129"/>
      <c r="DRQ71" s="125"/>
      <c r="DRR71" s="126"/>
      <c r="DRS71" s="126"/>
      <c r="DRT71" s="126"/>
      <c r="DRU71" s="124"/>
      <c r="DRV71" s="125"/>
      <c r="DRW71" s="129"/>
      <c r="DRX71" s="125"/>
      <c r="DRY71" s="126"/>
      <c r="DRZ71" s="126"/>
      <c r="DSA71" s="126"/>
      <c r="DSB71" s="124"/>
      <c r="DSC71" s="125"/>
      <c r="DSD71" s="129"/>
      <c r="DSE71" s="125"/>
      <c r="DSF71" s="126"/>
      <c r="DSG71" s="126"/>
      <c r="DSH71" s="126"/>
      <c r="DSI71" s="124"/>
      <c r="DSJ71" s="125"/>
      <c r="DSK71" s="129"/>
      <c r="DSL71" s="125"/>
      <c r="DSM71" s="126"/>
      <c r="DSN71" s="126"/>
      <c r="DSO71" s="126"/>
      <c r="DSP71" s="124"/>
      <c r="DSQ71" s="125"/>
      <c r="DSR71" s="129"/>
      <c r="DSS71" s="125"/>
      <c r="DST71" s="126"/>
      <c r="DSU71" s="126"/>
      <c r="DSV71" s="126"/>
      <c r="DSW71" s="124"/>
      <c r="DSX71" s="125"/>
      <c r="DSY71" s="129"/>
      <c r="DSZ71" s="125"/>
      <c r="DTA71" s="126"/>
      <c r="DTB71" s="126"/>
      <c r="DTC71" s="126"/>
      <c r="DTD71" s="124"/>
      <c r="DTE71" s="125"/>
      <c r="DTF71" s="129"/>
      <c r="DTG71" s="125"/>
      <c r="DTH71" s="126"/>
      <c r="DTI71" s="126"/>
      <c r="DTJ71" s="126"/>
      <c r="DTK71" s="124"/>
      <c r="DTL71" s="125"/>
      <c r="DTM71" s="129"/>
      <c r="DTN71" s="125"/>
      <c r="DTO71" s="126"/>
      <c r="DTP71" s="126"/>
      <c r="DTQ71" s="126"/>
      <c r="DTR71" s="124"/>
      <c r="DTS71" s="125"/>
      <c r="DTT71" s="129"/>
      <c r="DTU71" s="125"/>
      <c r="DTV71" s="126"/>
      <c r="DTW71" s="126"/>
      <c r="DTX71" s="126"/>
      <c r="DTY71" s="124"/>
      <c r="DTZ71" s="125"/>
      <c r="DUA71" s="129"/>
      <c r="DUB71" s="125"/>
      <c r="DUC71" s="126"/>
      <c r="DUD71" s="126"/>
      <c r="DUE71" s="126"/>
      <c r="DUF71" s="124"/>
      <c r="DUG71" s="125"/>
      <c r="DUH71" s="129"/>
      <c r="DUI71" s="125"/>
      <c r="DUJ71" s="126"/>
      <c r="DUK71" s="126"/>
      <c r="DUL71" s="126"/>
      <c r="DUM71" s="124"/>
      <c r="DUN71" s="125"/>
      <c r="DUO71" s="129"/>
      <c r="DUP71" s="125"/>
      <c r="DUQ71" s="126"/>
      <c r="DUR71" s="126"/>
      <c r="DUS71" s="126"/>
      <c r="DUT71" s="124"/>
      <c r="DUU71" s="125"/>
      <c r="DUV71" s="129"/>
      <c r="DUW71" s="125"/>
      <c r="DUX71" s="126"/>
      <c r="DUY71" s="126"/>
      <c r="DUZ71" s="126"/>
      <c r="DVA71" s="124"/>
      <c r="DVB71" s="125"/>
      <c r="DVC71" s="129"/>
      <c r="DVD71" s="125"/>
      <c r="DVE71" s="126"/>
      <c r="DVF71" s="126"/>
      <c r="DVG71" s="126"/>
      <c r="DVH71" s="124"/>
      <c r="DVI71" s="125"/>
      <c r="DVJ71" s="129"/>
      <c r="DVK71" s="125"/>
      <c r="DVL71" s="126"/>
      <c r="DVM71" s="126"/>
      <c r="DVN71" s="126"/>
      <c r="DVO71" s="124"/>
      <c r="DVP71" s="125"/>
      <c r="DVQ71" s="129"/>
      <c r="DVR71" s="125"/>
      <c r="DVS71" s="126"/>
      <c r="DVT71" s="126"/>
      <c r="DVU71" s="126"/>
      <c r="DVV71" s="124"/>
      <c r="DVW71" s="125"/>
      <c r="DVX71" s="129"/>
      <c r="DVY71" s="125"/>
      <c r="DVZ71" s="126"/>
      <c r="DWA71" s="126"/>
      <c r="DWB71" s="126"/>
      <c r="DWC71" s="124"/>
      <c r="DWD71" s="125"/>
      <c r="DWE71" s="129"/>
      <c r="DWF71" s="125"/>
      <c r="DWG71" s="126"/>
      <c r="DWH71" s="126"/>
      <c r="DWI71" s="126"/>
      <c r="DWJ71" s="124"/>
      <c r="DWK71" s="125"/>
      <c r="DWL71" s="129"/>
      <c r="DWM71" s="125"/>
      <c r="DWN71" s="126"/>
      <c r="DWO71" s="126"/>
      <c r="DWP71" s="126"/>
      <c r="DWQ71" s="124"/>
      <c r="DWR71" s="125"/>
      <c r="DWS71" s="129"/>
      <c r="DWT71" s="125"/>
      <c r="DWU71" s="126"/>
      <c r="DWV71" s="126"/>
      <c r="DWW71" s="126"/>
      <c r="DWX71" s="124"/>
      <c r="DWY71" s="125"/>
      <c r="DWZ71" s="129"/>
      <c r="DXA71" s="125"/>
      <c r="DXB71" s="126"/>
      <c r="DXC71" s="126"/>
      <c r="DXD71" s="126"/>
      <c r="DXE71" s="124"/>
      <c r="DXF71" s="125"/>
      <c r="DXG71" s="129"/>
      <c r="DXH71" s="125"/>
      <c r="DXI71" s="126"/>
      <c r="DXJ71" s="126"/>
      <c r="DXK71" s="126"/>
      <c r="DXL71" s="124"/>
      <c r="DXM71" s="125"/>
      <c r="DXN71" s="129"/>
      <c r="DXO71" s="125"/>
      <c r="DXP71" s="126"/>
      <c r="DXQ71" s="126"/>
      <c r="DXR71" s="126"/>
      <c r="DXS71" s="124"/>
      <c r="DXT71" s="125"/>
      <c r="DXU71" s="129"/>
      <c r="DXV71" s="125"/>
      <c r="DXW71" s="126"/>
      <c r="DXX71" s="126"/>
      <c r="DXY71" s="126"/>
      <c r="DXZ71" s="124"/>
      <c r="DYA71" s="125"/>
      <c r="DYB71" s="129"/>
      <c r="DYC71" s="125"/>
      <c r="DYD71" s="126"/>
      <c r="DYE71" s="126"/>
      <c r="DYF71" s="126"/>
      <c r="DYG71" s="124"/>
      <c r="DYH71" s="125"/>
      <c r="DYI71" s="129"/>
      <c r="DYJ71" s="125"/>
      <c r="DYK71" s="126"/>
      <c r="DYL71" s="126"/>
      <c r="DYM71" s="126"/>
      <c r="DYN71" s="124"/>
      <c r="DYO71" s="125"/>
      <c r="DYP71" s="129"/>
      <c r="DYQ71" s="125"/>
      <c r="DYR71" s="126"/>
      <c r="DYS71" s="126"/>
      <c r="DYT71" s="126"/>
      <c r="DYU71" s="124"/>
      <c r="DYV71" s="125"/>
      <c r="DYW71" s="129"/>
      <c r="DYX71" s="125"/>
      <c r="DYY71" s="126"/>
      <c r="DYZ71" s="126"/>
      <c r="DZA71" s="126"/>
      <c r="DZB71" s="124"/>
      <c r="DZC71" s="125"/>
      <c r="DZD71" s="129"/>
      <c r="DZE71" s="125"/>
      <c r="DZF71" s="126"/>
      <c r="DZG71" s="126"/>
      <c r="DZH71" s="126"/>
      <c r="DZI71" s="124"/>
      <c r="DZJ71" s="125"/>
      <c r="DZK71" s="129"/>
      <c r="DZL71" s="125"/>
      <c r="DZM71" s="126"/>
      <c r="DZN71" s="126"/>
      <c r="DZO71" s="126"/>
      <c r="DZP71" s="124"/>
      <c r="DZQ71" s="125"/>
      <c r="DZR71" s="129"/>
      <c r="DZS71" s="125"/>
      <c r="DZT71" s="126"/>
      <c r="DZU71" s="126"/>
      <c r="DZV71" s="126"/>
      <c r="DZW71" s="124"/>
      <c r="DZX71" s="125"/>
      <c r="DZY71" s="129"/>
      <c r="DZZ71" s="125"/>
      <c r="EAA71" s="126"/>
      <c r="EAB71" s="126"/>
      <c r="EAC71" s="126"/>
      <c r="EAD71" s="124"/>
      <c r="EAE71" s="125"/>
      <c r="EAF71" s="129"/>
      <c r="EAG71" s="125"/>
      <c r="EAH71" s="126"/>
      <c r="EAI71" s="126"/>
      <c r="EAJ71" s="126"/>
      <c r="EAK71" s="124"/>
      <c r="EAL71" s="125"/>
      <c r="EAM71" s="129"/>
      <c r="EAN71" s="125"/>
      <c r="EAO71" s="126"/>
      <c r="EAP71" s="126"/>
      <c r="EAQ71" s="126"/>
      <c r="EAR71" s="124"/>
      <c r="EAS71" s="125"/>
      <c r="EAT71" s="129"/>
      <c r="EAU71" s="125"/>
      <c r="EAV71" s="126"/>
      <c r="EAW71" s="126"/>
      <c r="EAX71" s="126"/>
      <c r="EAY71" s="124"/>
      <c r="EAZ71" s="125"/>
      <c r="EBA71" s="129"/>
      <c r="EBB71" s="125"/>
      <c r="EBC71" s="126"/>
      <c r="EBD71" s="126"/>
      <c r="EBE71" s="126"/>
      <c r="EBF71" s="124"/>
      <c r="EBG71" s="125"/>
      <c r="EBH71" s="129"/>
      <c r="EBI71" s="125"/>
      <c r="EBJ71" s="126"/>
      <c r="EBK71" s="126"/>
      <c r="EBL71" s="126"/>
      <c r="EBM71" s="124"/>
      <c r="EBN71" s="125"/>
      <c r="EBO71" s="129"/>
      <c r="EBP71" s="125"/>
      <c r="EBQ71" s="126"/>
      <c r="EBR71" s="126"/>
      <c r="EBS71" s="126"/>
      <c r="EBT71" s="124"/>
      <c r="EBU71" s="125"/>
      <c r="EBV71" s="129"/>
      <c r="EBW71" s="125"/>
      <c r="EBX71" s="126"/>
      <c r="EBY71" s="126"/>
      <c r="EBZ71" s="126"/>
      <c r="ECA71" s="124"/>
      <c r="ECB71" s="125"/>
      <c r="ECC71" s="129"/>
      <c r="ECD71" s="125"/>
      <c r="ECE71" s="126"/>
      <c r="ECF71" s="126"/>
      <c r="ECG71" s="126"/>
      <c r="ECH71" s="124"/>
      <c r="ECI71" s="125"/>
      <c r="ECJ71" s="129"/>
      <c r="ECK71" s="125"/>
      <c r="ECL71" s="126"/>
      <c r="ECM71" s="126"/>
      <c r="ECN71" s="126"/>
      <c r="ECO71" s="124"/>
      <c r="ECP71" s="125"/>
      <c r="ECQ71" s="129"/>
      <c r="ECR71" s="125"/>
      <c r="ECS71" s="126"/>
      <c r="ECT71" s="126"/>
      <c r="ECU71" s="126"/>
      <c r="ECV71" s="124"/>
      <c r="ECW71" s="125"/>
      <c r="ECX71" s="129"/>
      <c r="ECY71" s="125"/>
      <c r="ECZ71" s="126"/>
      <c r="EDA71" s="126"/>
      <c r="EDB71" s="126"/>
      <c r="EDC71" s="124"/>
      <c r="EDD71" s="125"/>
      <c r="EDE71" s="129"/>
      <c r="EDF71" s="125"/>
      <c r="EDG71" s="126"/>
      <c r="EDH71" s="126"/>
      <c r="EDI71" s="126"/>
      <c r="EDJ71" s="124"/>
      <c r="EDK71" s="125"/>
      <c r="EDL71" s="129"/>
      <c r="EDM71" s="125"/>
      <c r="EDN71" s="126"/>
      <c r="EDO71" s="126"/>
      <c r="EDP71" s="126"/>
      <c r="EDQ71" s="124"/>
      <c r="EDR71" s="125"/>
      <c r="EDS71" s="129"/>
      <c r="EDT71" s="125"/>
      <c r="EDU71" s="126"/>
      <c r="EDV71" s="126"/>
      <c r="EDW71" s="126"/>
      <c r="EDX71" s="124"/>
      <c r="EDY71" s="125"/>
      <c r="EDZ71" s="129"/>
      <c r="EEA71" s="125"/>
      <c r="EEB71" s="126"/>
      <c r="EEC71" s="126"/>
      <c r="EED71" s="126"/>
      <c r="EEE71" s="124"/>
      <c r="EEF71" s="125"/>
      <c r="EEG71" s="129"/>
      <c r="EEH71" s="125"/>
      <c r="EEI71" s="126"/>
      <c r="EEJ71" s="126"/>
      <c r="EEK71" s="126"/>
      <c r="EEL71" s="124"/>
      <c r="EEM71" s="125"/>
      <c r="EEN71" s="129"/>
      <c r="EEO71" s="125"/>
      <c r="EEP71" s="126"/>
      <c r="EEQ71" s="126"/>
      <c r="EER71" s="126"/>
      <c r="EES71" s="124"/>
      <c r="EET71" s="125"/>
      <c r="EEU71" s="129"/>
      <c r="EEV71" s="125"/>
      <c r="EEW71" s="126"/>
      <c r="EEX71" s="126"/>
      <c r="EEY71" s="126"/>
      <c r="EEZ71" s="124"/>
      <c r="EFA71" s="125"/>
      <c r="EFB71" s="129"/>
      <c r="EFC71" s="125"/>
      <c r="EFD71" s="126"/>
      <c r="EFE71" s="126"/>
      <c r="EFF71" s="126"/>
      <c r="EFG71" s="124"/>
      <c r="EFH71" s="125"/>
      <c r="EFI71" s="129"/>
      <c r="EFJ71" s="125"/>
      <c r="EFK71" s="126"/>
      <c r="EFL71" s="126"/>
      <c r="EFM71" s="126"/>
      <c r="EFN71" s="124"/>
      <c r="EFO71" s="125"/>
      <c r="EFP71" s="129"/>
      <c r="EFQ71" s="125"/>
      <c r="EFR71" s="126"/>
      <c r="EFS71" s="126"/>
      <c r="EFT71" s="126"/>
      <c r="EFU71" s="124"/>
      <c r="EFV71" s="125"/>
      <c r="EFW71" s="129"/>
      <c r="EFX71" s="125"/>
      <c r="EFY71" s="126"/>
      <c r="EFZ71" s="126"/>
      <c r="EGA71" s="126"/>
      <c r="EGB71" s="124"/>
      <c r="EGC71" s="125"/>
      <c r="EGD71" s="129"/>
      <c r="EGE71" s="125"/>
      <c r="EGF71" s="126"/>
      <c r="EGG71" s="126"/>
      <c r="EGH71" s="126"/>
      <c r="EGI71" s="124"/>
      <c r="EGJ71" s="125"/>
      <c r="EGK71" s="129"/>
      <c r="EGL71" s="125"/>
      <c r="EGM71" s="126"/>
      <c r="EGN71" s="126"/>
      <c r="EGO71" s="126"/>
      <c r="EGP71" s="124"/>
      <c r="EGQ71" s="125"/>
      <c r="EGR71" s="129"/>
      <c r="EGS71" s="125"/>
      <c r="EGT71" s="126"/>
      <c r="EGU71" s="126"/>
      <c r="EGV71" s="126"/>
      <c r="EGW71" s="124"/>
      <c r="EGX71" s="125"/>
      <c r="EGY71" s="129"/>
      <c r="EGZ71" s="125"/>
      <c r="EHA71" s="126"/>
      <c r="EHB71" s="126"/>
      <c r="EHC71" s="126"/>
      <c r="EHD71" s="124"/>
      <c r="EHE71" s="125"/>
      <c r="EHF71" s="129"/>
      <c r="EHG71" s="125"/>
      <c r="EHH71" s="126"/>
      <c r="EHI71" s="126"/>
      <c r="EHJ71" s="126"/>
      <c r="EHK71" s="124"/>
      <c r="EHL71" s="125"/>
      <c r="EHM71" s="129"/>
      <c r="EHN71" s="125"/>
      <c r="EHO71" s="126"/>
      <c r="EHP71" s="126"/>
      <c r="EHQ71" s="126"/>
      <c r="EHR71" s="124"/>
      <c r="EHS71" s="125"/>
      <c r="EHT71" s="129"/>
      <c r="EHU71" s="125"/>
      <c r="EHV71" s="126"/>
      <c r="EHW71" s="126"/>
      <c r="EHX71" s="126"/>
      <c r="EHY71" s="124"/>
      <c r="EHZ71" s="125"/>
      <c r="EIA71" s="129"/>
      <c r="EIB71" s="125"/>
      <c r="EIC71" s="126"/>
      <c r="EID71" s="126"/>
      <c r="EIE71" s="126"/>
      <c r="EIF71" s="124"/>
      <c r="EIG71" s="125"/>
      <c r="EIH71" s="129"/>
      <c r="EII71" s="125"/>
      <c r="EIJ71" s="126"/>
      <c r="EIK71" s="126"/>
      <c r="EIL71" s="126"/>
      <c r="EIM71" s="124"/>
      <c r="EIN71" s="125"/>
      <c r="EIO71" s="129"/>
      <c r="EIP71" s="125"/>
      <c r="EIQ71" s="126"/>
      <c r="EIR71" s="126"/>
      <c r="EIS71" s="126"/>
      <c r="EIT71" s="124"/>
      <c r="EIU71" s="125"/>
      <c r="EIV71" s="129"/>
      <c r="EIW71" s="125"/>
      <c r="EIX71" s="126"/>
      <c r="EIY71" s="126"/>
      <c r="EIZ71" s="126"/>
      <c r="EJA71" s="124"/>
      <c r="EJB71" s="125"/>
      <c r="EJC71" s="129"/>
      <c r="EJD71" s="125"/>
      <c r="EJE71" s="126"/>
      <c r="EJF71" s="126"/>
      <c r="EJG71" s="126"/>
      <c r="EJH71" s="124"/>
      <c r="EJI71" s="125"/>
      <c r="EJJ71" s="129"/>
      <c r="EJK71" s="125"/>
      <c r="EJL71" s="126"/>
      <c r="EJM71" s="126"/>
      <c r="EJN71" s="126"/>
      <c r="EJO71" s="124"/>
      <c r="EJP71" s="125"/>
      <c r="EJQ71" s="129"/>
      <c r="EJR71" s="125"/>
      <c r="EJS71" s="126"/>
      <c r="EJT71" s="126"/>
      <c r="EJU71" s="126"/>
      <c r="EJV71" s="124"/>
      <c r="EJW71" s="125"/>
      <c r="EJX71" s="129"/>
      <c r="EJY71" s="125"/>
      <c r="EJZ71" s="126"/>
      <c r="EKA71" s="126"/>
      <c r="EKB71" s="126"/>
      <c r="EKC71" s="124"/>
      <c r="EKD71" s="125"/>
      <c r="EKE71" s="129"/>
      <c r="EKF71" s="125"/>
      <c r="EKG71" s="126"/>
      <c r="EKH71" s="126"/>
      <c r="EKI71" s="126"/>
      <c r="EKJ71" s="124"/>
      <c r="EKK71" s="125"/>
      <c r="EKL71" s="129"/>
      <c r="EKM71" s="125"/>
      <c r="EKN71" s="126"/>
      <c r="EKO71" s="126"/>
      <c r="EKP71" s="126"/>
      <c r="EKQ71" s="124"/>
      <c r="EKR71" s="125"/>
      <c r="EKS71" s="129"/>
      <c r="EKT71" s="125"/>
      <c r="EKU71" s="126"/>
      <c r="EKV71" s="126"/>
      <c r="EKW71" s="126"/>
      <c r="EKX71" s="124"/>
      <c r="EKY71" s="125"/>
      <c r="EKZ71" s="129"/>
      <c r="ELA71" s="125"/>
      <c r="ELB71" s="126"/>
      <c r="ELC71" s="126"/>
      <c r="ELD71" s="126"/>
      <c r="ELE71" s="124"/>
      <c r="ELF71" s="125"/>
      <c r="ELG71" s="129"/>
      <c r="ELH71" s="125"/>
      <c r="ELI71" s="126"/>
      <c r="ELJ71" s="126"/>
      <c r="ELK71" s="126"/>
      <c r="ELL71" s="124"/>
      <c r="ELM71" s="125"/>
      <c r="ELN71" s="129"/>
      <c r="ELO71" s="125"/>
      <c r="ELP71" s="126"/>
      <c r="ELQ71" s="126"/>
      <c r="ELR71" s="126"/>
      <c r="ELS71" s="124"/>
      <c r="ELT71" s="125"/>
      <c r="ELU71" s="129"/>
      <c r="ELV71" s="125"/>
      <c r="ELW71" s="126"/>
      <c r="ELX71" s="126"/>
      <c r="ELY71" s="126"/>
      <c r="ELZ71" s="124"/>
      <c r="EMA71" s="125"/>
      <c r="EMB71" s="129"/>
      <c r="EMC71" s="125"/>
      <c r="EMD71" s="126"/>
      <c r="EME71" s="126"/>
      <c r="EMF71" s="126"/>
      <c r="EMG71" s="124"/>
      <c r="EMH71" s="125"/>
      <c r="EMI71" s="129"/>
      <c r="EMJ71" s="125"/>
      <c r="EMK71" s="126"/>
      <c r="EML71" s="126"/>
      <c r="EMM71" s="126"/>
      <c r="EMN71" s="124"/>
      <c r="EMO71" s="125"/>
      <c r="EMP71" s="129"/>
      <c r="EMQ71" s="125"/>
      <c r="EMR71" s="126"/>
      <c r="EMS71" s="126"/>
      <c r="EMT71" s="126"/>
      <c r="EMU71" s="124"/>
      <c r="EMV71" s="125"/>
      <c r="EMW71" s="129"/>
      <c r="EMX71" s="125"/>
      <c r="EMY71" s="126"/>
      <c r="EMZ71" s="126"/>
      <c r="ENA71" s="126"/>
      <c r="ENB71" s="124"/>
      <c r="ENC71" s="125"/>
      <c r="END71" s="129"/>
      <c r="ENE71" s="125"/>
      <c r="ENF71" s="126"/>
      <c r="ENG71" s="126"/>
      <c r="ENH71" s="126"/>
      <c r="ENI71" s="124"/>
      <c r="ENJ71" s="125"/>
      <c r="ENK71" s="129"/>
      <c r="ENL71" s="125"/>
      <c r="ENM71" s="126"/>
      <c r="ENN71" s="126"/>
      <c r="ENO71" s="126"/>
      <c r="ENP71" s="124"/>
      <c r="ENQ71" s="125"/>
      <c r="ENR71" s="129"/>
      <c r="ENS71" s="125"/>
      <c r="ENT71" s="126"/>
      <c r="ENU71" s="126"/>
      <c r="ENV71" s="126"/>
      <c r="ENW71" s="124"/>
      <c r="ENX71" s="125"/>
      <c r="ENY71" s="129"/>
      <c r="ENZ71" s="125"/>
      <c r="EOA71" s="126"/>
      <c r="EOB71" s="126"/>
      <c r="EOC71" s="126"/>
      <c r="EOD71" s="124"/>
      <c r="EOE71" s="125"/>
      <c r="EOF71" s="129"/>
      <c r="EOG71" s="125"/>
      <c r="EOH71" s="126"/>
      <c r="EOI71" s="126"/>
      <c r="EOJ71" s="126"/>
      <c r="EOK71" s="124"/>
      <c r="EOL71" s="125"/>
      <c r="EOM71" s="129"/>
      <c r="EON71" s="125"/>
      <c r="EOO71" s="126"/>
      <c r="EOP71" s="126"/>
      <c r="EOQ71" s="126"/>
      <c r="EOR71" s="124"/>
      <c r="EOS71" s="125"/>
      <c r="EOT71" s="129"/>
      <c r="EOU71" s="125"/>
      <c r="EOV71" s="126"/>
      <c r="EOW71" s="126"/>
      <c r="EOX71" s="126"/>
      <c r="EOY71" s="124"/>
      <c r="EOZ71" s="125"/>
      <c r="EPA71" s="129"/>
      <c r="EPB71" s="125"/>
      <c r="EPC71" s="126"/>
      <c r="EPD71" s="126"/>
      <c r="EPE71" s="126"/>
      <c r="EPF71" s="124"/>
      <c r="EPG71" s="125"/>
      <c r="EPH71" s="129"/>
      <c r="EPI71" s="125"/>
      <c r="EPJ71" s="126"/>
      <c r="EPK71" s="126"/>
      <c r="EPL71" s="126"/>
      <c r="EPM71" s="124"/>
      <c r="EPN71" s="125"/>
      <c r="EPO71" s="129"/>
      <c r="EPP71" s="125"/>
      <c r="EPQ71" s="126"/>
      <c r="EPR71" s="126"/>
      <c r="EPS71" s="126"/>
      <c r="EPT71" s="124"/>
      <c r="EPU71" s="125"/>
      <c r="EPV71" s="129"/>
      <c r="EPW71" s="125"/>
      <c r="EPX71" s="126"/>
      <c r="EPY71" s="126"/>
      <c r="EPZ71" s="126"/>
      <c r="EQA71" s="124"/>
      <c r="EQB71" s="125"/>
      <c r="EQC71" s="129"/>
      <c r="EQD71" s="125"/>
      <c r="EQE71" s="126"/>
      <c r="EQF71" s="126"/>
      <c r="EQG71" s="126"/>
      <c r="EQH71" s="124"/>
      <c r="EQI71" s="125"/>
      <c r="EQJ71" s="129"/>
      <c r="EQK71" s="125"/>
      <c r="EQL71" s="126"/>
      <c r="EQM71" s="126"/>
      <c r="EQN71" s="126"/>
      <c r="EQO71" s="124"/>
      <c r="EQP71" s="125"/>
      <c r="EQQ71" s="129"/>
      <c r="EQR71" s="125"/>
      <c r="EQS71" s="126"/>
      <c r="EQT71" s="126"/>
      <c r="EQU71" s="126"/>
      <c r="EQV71" s="124"/>
      <c r="EQW71" s="125"/>
      <c r="EQX71" s="129"/>
      <c r="EQY71" s="125"/>
      <c r="EQZ71" s="126"/>
      <c r="ERA71" s="126"/>
      <c r="ERB71" s="126"/>
      <c r="ERC71" s="124"/>
      <c r="ERD71" s="125"/>
      <c r="ERE71" s="129"/>
      <c r="ERF71" s="125"/>
      <c r="ERG71" s="126"/>
      <c r="ERH71" s="126"/>
      <c r="ERI71" s="126"/>
      <c r="ERJ71" s="124"/>
      <c r="ERK71" s="125"/>
      <c r="ERL71" s="129"/>
      <c r="ERM71" s="125"/>
      <c r="ERN71" s="126"/>
      <c r="ERO71" s="126"/>
      <c r="ERP71" s="126"/>
      <c r="ERQ71" s="124"/>
      <c r="ERR71" s="125"/>
      <c r="ERS71" s="129"/>
      <c r="ERT71" s="125"/>
      <c r="ERU71" s="126"/>
      <c r="ERV71" s="126"/>
      <c r="ERW71" s="126"/>
      <c r="ERX71" s="124"/>
      <c r="ERY71" s="125"/>
      <c r="ERZ71" s="129"/>
      <c r="ESA71" s="125"/>
      <c r="ESB71" s="126"/>
      <c r="ESC71" s="126"/>
      <c r="ESD71" s="126"/>
      <c r="ESE71" s="124"/>
      <c r="ESF71" s="125"/>
      <c r="ESG71" s="129"/>
      <c r="ESH71" s="125"/>
      <c r="ESI71" s="126"/>
      <c r="ESJ71" s="126"/>
      <c r="ESK71" s="126"/>
      <c r="ESL71" s="124"/>
      <c r="ESM71" s="125"/>
      <c r="ESN71" s="129"/>
      <c r="ESO71" s="125"/>
      <c r="ESP71" s="126"/>
      <c r="ESQ71" s="126"/>
      <c r="ESR71" s="126"/>
      <c r="ESS71" s="124"/>
      <c r="EST71" s="125"/>
      <c r="ESU71" s="129"/>
      <c r="ESV71" s="125"/>
      <c r="ESW71" s="126"/>
      <c r="ESX71" s="126"/>
      <c r="ESY71" s="126"/>
      <c r="ESZ71" s="124"/>
      <c r="ETA71" s="125"/>
      <c r="ETB71" s="129"/>
      <c r="ETC71" s="125"/>
      <c r="ETD71" s="126"/>
      <c r="ETE71" s="126"/>
      <c r="ETF71" s="126"/>
      <c r="ETG71" s="124"/>
      <c r="ETH71" s="125"/>
      <c r="ETI71" s="129"/>
      <c r="ETJ71" s="125"/>
      <c r="ETK71" s="126"/>
      <c r="ETL71" s="126"/>
      <c r="ETM71" s="126"/>
      <c r="ETN71" s="124"/>
      <c r="ETO71" s="125"/>
      <c r="ETP71" s="129"/>
      <c r="ETQ71" s="125"/>
      <c r="ETR71" s="126"/>
      <c r="ETS71" s="126"/>
      <c r="ETT71" s="126"/>
      <c r="ETU71" s="124"/>
      <c r="ETV71" s="125"/>
      <c r="ETW71" s="129"/>
      <c r="ETX71" s="125"/>
      <c r="ETY71" s="126"/>
      <c r="ETZ71" s="126"/>
      <c r="EUA71" s="126"/>
      <c r="EUB71" s="124"/>
      <c r="EUC71" s="125"/>
      <c r="EUD71" s="129"/>
      <c r="EUE71" s="125"/>
      <c r="EUF71" s="126"/>
      <c r="EUG71" s="126"/>
      <c r="EUH71" s="126"/>
      <c r="EUI71" s="124"/>
      <c r="EUJ71" s="125"/>
      <c r="EUK71" s="129"/>
      <c r="EUL71" s="125"/>
      <c r="EUM71" s="126"/>
      <c r="EUN71" s="126"/>
      <c r="EUO71" s="126"/>
      <c r="EUP71" s="124"/>
      <c r="EUQ71" s="125"/>
      <c r="EUR71" s="129"/>
      <c r="EUS71" s="125"/>
      <c r="EUT71" s="126"/>
      <c r="EUU71" s="126"/>
      <c r="EUV71" s="126"/>
      <c r="EUW71" s="124"/>
      <c r="EUX71" s="125"/>
      <c r="EUY71" s="129"/>
      <c r="EUZ71" s="125"/>
      <c r="EVA71" s="126"/>
      <c r="EVB71" s="126"/>
      <c r="EVC71" s="126"/>
      <c r="EVD71" s="124"/>
      <c r="EVE71" s="125"/>
      <c r="EVF71" s="129"/>
      <c r="EVG71" s="125"/>
      <c r="EVH71" s="126"/>
      <c r="EVI71" s="126"/>
      <c r="EVJ71" s="126"/>
      <c r="EVK71" s="124"/>
      <c r="EVL71" s="125"/>
      <c r="EVM71" s="129"/>
      <c r="EVN71" s="125"/>
      <c r="EVO71" s="126"/>
      <c r="EVP71" s="126"/>
      <c r="EVQ71" s="126"/>
      <c r="EVR71" s="124"/>
      <c r="EVS71" s="125"/>
      <c r="EVT71" s="129"/>
      <c r="EVU71" s="125"/>
      <c r="EVV71" s="126"/>
      <c r="EVW71" s="126"/>
      <c r="EVX71" s="126"/>
      <c r="EVY71" s="124"/>
      <c r="EVZ71" s="125"/>
      <c r="EWA71" s="129"/>
      <c r="EWB71" s="125"/>
      <c r="EWC71" s="126"/>
      <c r="EWD71" s="126"/>
      <c r="EWE71" s="126"/>
      <c r="EWF71" s="124"/>
      <c r="EWG71" s="125"/>
      <c r="EWH71" s="129"/>
      <c r="EWI71" s="125"/>
      <c r="EWJ71" s="126"/>
      <c r="EWK71" s="126"/>
      <c r="EWL71" s="126"/>
      <c r="EWM71" s="124"/>
      <c r="EWN71" s="125"/>
      <c r="EWO71" s="129"/>
      <c r="EWP71" s="125"/>
      <c r="EWQ71" s="126"/>
      <c r="EWR71" s="126"/>
      <c r="EWS71" s="126"/>
      <c r="EWT71" s="124"/>
      <c r="EWU71" s="125"/>
      <c r="EWV71" s="129"/>
      <c r="EWW71" s="125"/>
      <c r="EWX71" s="126"/>
      <c r="EWY71" s="126"/>
      <c r="EWZ71" s="126"/>
      <c r="EXA71" s="124"/>
      <c r="EXB71" s="125"/>
      <c r="EXC71" s="129"/>
      <c r="EXD71" s="125"/>
      <c r="EXE71" s="126"/>
      <c r="EXF71" s="126"/>
      <c r="EXG71" s="126"/>
      <c r="EXH71" s="124"/>
      <c r="EXI71" s="125"/>
      <c r="EXJ71" s="129"/>
      <c r="EXK71" s="125"/>
      <c r="EXL71" s="126"/>
      <c r="EXM71" s="126"/>
      <c r="EXN71" s="126"/>
      <c r="EXO71" s="124"/>
      <c r="EXP71" s="125"/>
      <c r="EXQ71" s="129"/>
      <c r="EXR71" s="125"/>
      <c r="EXS71" s="126"/>
      <c r="EXT71" s="126"/>
      <c r="EXU71" s="126"/>
      <c r="EXV71" s="124"/>
      <c r="EXW71" s="125"/>
      <c r="EXX71" s="129"/>
      <c r="EXY71" s="125"/>
      <c r="EXZ71" s="126"/>
      <c r="EYA71" s="126"/>
      <c r="EYB71" s="126"/>
      <c r="EYC71" s="124"/>
      <c r="EYD71" s="125"/>
      <c r="EYE71" s="129"/>
      <c r="EYF71" s="125"/>
      <c r="EYG71" s="126"/>
      <c r="EYH71" s="126"/>
      <c r="EYI71" s="126"/>
      <c r="EYJ71" s="124"/>
      <c r="EYK71" s="125"/>
      <c r="EYL71" s="129"/>
      <c r="EYM71" s="125"/>
      <c r="EYN71" s="126"/>
      <c r="EYO71" s="126"/>
      <c r="EYP71" s="126"/>
      <c r="EYQ71" s="124"/>
      <c r="EYR71" s="125"/>
      <c r="EYS71" s="129"/>
      <c r="EYT71" s="125"/>
      <c r="EYU71" s="126"/>
      <c r="EYV71" s="126"/>
      <c r="EYW71" s="126"/>
      <c r="EYX71" s="124"/>
      <c r="EYY71" s="125"/>
      <c r="EYZ71" s="129"/>
      <c r="EZA71" s="125"/>
      <c r="EZB71" s="126"/>
      <c r="EZC71" s="126"/>
      <c r="EZD71" s="126"/>
      <c r="EZE71" s="124"/>
      <c r="EZF71" s="125"/>
      <c r="EZG71" s="129"/>
      <c r="EZH71" s="125"/>
      <c r="EZI71" s="126"/>
      <c r="EZJ71" s="126"/>
      <c r="EZK71" s="126"/>
      <c r="EZL71" s="124"/>
      <c r="EZM71" s="125"/>
      <c r="EZN71" s="129"/>
      <c r="EZO71" s="125"/>
      <c r="EZP71" s="126"/>
      <c r="EZQ71" s="126"/>
      <c r="EZR71" s="126"/>
      <c r="EZS71" s="124"/>
      <c r="EZT71" s="125"/>
      <c r="EZU71" s="129"/>
      <c r="EZV71" s="125"/>
      <c r="EZW71" s="126"/>
      <c r="EZX71" s="126"/>
      <c r="EZY71" s="126"/>
      <c r="EZZ71" s="124"/>
      <c r="FAA71" s="125"/>
      <c r="FAB71" s="129"/>
      <c r="FAC71" s="125"/>
      <c r="FAD71" s="126"/>
      <c r="FAE71" s="126"/>
      <c r="FAF71" s="126"/>
      <c r="FAG71" s="124"/>
      <c r="FAH71" s="125"/>
      <c r="FAI71" s="129"/>
      <c r="FAJ71" s="125"/>
      <c r="FAK71" s="126"/>
      <c r="FAL71" s="126"/>
      <c r="FAM71" s="126"/>
      <c r="FAN71" s="124"/>
      <c r="FAO71" s="125"/>
      <c r="FAP71" s="129"/>
      <c r="FAQ71" s="125"/>
      <c r="FAR71" s="126"/>
      <c r="FAS71" s="126"/>
      <c r="FAT71" s="126"/>
      <c r="FAU71" s="124"/>
      <c r="FAV71" s="125"/>
      <c r="FAW71" s="129"/>
      <c r="FAX71" s="125"/>
      <c r="FAY71" s="126"/>
      <c r="FAZ71" s="126"/>
      <c r="FBA71" s="126"/>
      <c r="FBB71" s="124"/>
      <c r="FBC71" s="125"/>
      <c r="FBD71" s="129"/>
      <c r="FBE71" s="125"/>
      <c r="FBF71" s="126"/>
      <c r="FBG71" s="126"/>
      <c r="FBH71" s="126"/>
      <c r="FBI71" s="124"/>
      <c r="FBJ71" s="125"/>
      <c r="FBK71" s="129"/>
      <c r="FBL71" s="125"/>
      <c r="FBM71" s="126"/>
      <c r="FBN71" s="126"/>
      <c r="FBO71" s="126"/>
      <c r="FBP71" s="124"/>
      <c r="FBQ71" s="125"/>
      <c r="FBR71" s="129"/>
      <c r="FBS71" s="125"/>
      <c r="FBT71" s="126"/>
      <c r="FBU71" s="126"/>
      <c r="FBV71" s="126"/>
      <c r="FBW71" s="124"/>
      <c r="FBX71" s="125"/>
      <c r="FBY71" s="129"/>
      <c r="FBZ71" s="125"/>
      <c r="FCA71" s="126"/>
      <c r="FCB71" s="126"/>
      <c r="FCC71" s="126"/>
      <c r="FCD71" s="124"/>
      <c r="FCE71" s="125"/>
      <c r="FCF71" s="129"/>
      <c r="FCG71" s="125"/>
      <c r="FCH71" s="126"/>
      <c r="FCI71" s="126"/>
      <c r="FCJ71" s="126"/>
      <c r="FCK71" s="124"/>
      <c r="FCL71" s="125"/>
      <c r="FCM71" s="129"/>
      <c r="FCN71" s="125"/>
      <c r="FCO71" s="126"/>
      <c r="FCP71" s="126"/>
      <c r="FCQ71" s="126"/>
      <c r="FCR71" s="124"/>
      <c r="FCS71" s="125"/>
      <c r="FCT71" s="129"/>
      <c r="FCU71" s="125"/>
      <c r="FCV71" s="126"/>
      <c r="FCW71" s="126"/>
      <c r="FCX71" s="126"/>
      <c r="FCY71" s="124"/>
      <c r="FCZ71" s="125"/>
      <c r="FDA71" s="129"/>
      <c r="FDB71" s="125"/>
      <c r="FDC71" s="126"/>
      <c r="FDD71" s="126"/>
      <c r="FDE71" s="126"/>
      <c r="FDF71" s="124"/>
      <c r="FDG71" s="125"/>
      <c r="FDH71" s="129"/>
      <c r="FDI71" s="125"/>
      <c r="FDJ71" s="126"/>
      <c r="FDK71" s="126"/>
      <c r="FDL71" s="126"/>
      <c r="FDM71" s="124"/>
      <c r="FDN71" s="125"/>
      <c r="FDO71" s="129"/>
      <c r="FDP71" s="125"/>
      <c r="FDQ71" s="126"/>
      <c r="FDR71" s="126"/>
      <c r="FDS71" s="126"/>
      <c r="FDT71" s="124"/>
      <c r="FDU71" s="125"/>
      <c r="FDV71" s="129"/>
      <c r="FDW71" s="125"/>
      <c r="FDX71" s="126"/>
      <c r="FDY71" s="126"/>
      <c r="FDZ71" s="126"/>
      <c r="FEA71" s="124"/>
      <c r="FEB71" s="125"/>
      <c r="FEC71" s="129"/>
      <c r="FED71" s="125"/>
      <c r="FEE71" s="126"/>
      <c r="FEF71" s="126"/>
      <c r="FEG71" s="126"/>
      <c r="FEH71" s="124"/>
      <c r="FEI71" s="125"/>
      <c r="FEJ71" s="129"/>
      <c r="FEK71" s="125"/>
      <c r="FEL71" s="126"/>
      <c r="FEM71" s="126"/>
      <c r="FEN71" s="126"/>
      <c r="FEO71" s="124"/>
      <c r="FEP71" s="125"/>
      <c r="FEQ71" s="129"/>
      <c r="FER71" s="125"/>
      <c r="FES71" s="126"/>
      <c r="FET71" s="126"/>
      <c r="FEU71" s="126"/>
      <c r="FEV71" s="124"/>
      <c r="FEW71" s="125"/>
      <c r="FEX71" s="129"/>
      <c r="FEY71" s="125"/>
      <c r="FEZ71" s="126"/>
      <c r="FFA71" s="126"/>
      <c r="FFB71" s="126"/>
      <c r="FFC71" s="124"/>
      <c r="FFD71" s="125"/>
      <c r="FFE71" s="129"/>
      <c r="FFF71" s="125"/>
      <c r="FFG71" s="126"/>
      <c r="FFH71" s="126"/>
      <c r="FFI71" s="126"/>
      <c r="FFJ71" s="124"/>
      <c r="FFK71" s="125"/>
      <c r="FFL71" s="129"/>
      <c r="FFM71" s="125"/>
      <c r="FFN71" s="126"/>
      <c r="FFO71" s="126"/>
      <c r="FFP71" s="126"/>
      <c r="FFQ71" s="124"/>
      <c r="FFR71" s="125"/>
      <c r="FFS71" s="129"/>
      <c r="FFT71" s="125"/>
      <c r="FFU71" s="126"/>
      <c r="FFV71" s="126"/>
      <c r="FFW71" s="126"/>
      <c r="FFX71" s="124"/>
      <c r="FFY71" s="125"/>
      <c r="FFZ71" s="129"/>
      <c r="FGA71" s="125"/>
      <c r="FGB71" s="126"/>
      <c r="FGC71" s="126"/>
      <c r="FGD71" s="126"/>
      <c r="FGE71" s="124"/>
      <c r="FGF71" s="125"/>
      <c r="FGG71" s="129"/>
      <c r="FGH71" s="125"/>
      <c r="FGI71" s="126"/>
      <c r="FGJ71" s="126"/>
      <c r="FGK71" s="126"/>
      <c r="FGL71" s="124"/>
      <c r="FGM71" s="125"/>
      <c r="FGN71" s="129"/>
      <c r="FGO71" s="125"/>
      <c r="FGP71" s="126"/>
      <c r="FGQ71" s="126"/>
      <c r="FGR71" s="126"/>
      <c r="FGS71" s="124"/>
      <c r="FGT71" s="125"/>
      <c r="FGU71" s="129"/>
      <c r="FGV71" s="125"/>
      <c r="FGW71" s="126"/>
      <c r="FGX71" s="126"/>
      <c r="FGY71" s="126"/>
      <c r="FGZ71" s="124"/>
      <c r="FHA71" s="125"/>
      <c r="FHB71" s="129"/>
      <c r="FHC71" s="125"/>
      <c r="FHD71" s="126"/>
      <c r="FHE71" s="126"/>
      <c r="FHF71" s="126"/>
      <c r="FHG71" s="124"/>
      <c r="FHH71" s="125"/>
      <c r="FHI71" s="129"/>
      <c r="FHJ71" s="125"/>
      <c r="FHK71" s="126"/>
      <c r="FHL71" s="126"/>
      <c r="FHM71" s="126"/>
      <c r="FHN71" s="124"/>
      <c r="FHO71" s="125"/>
      <c r="FHP71" s="129"/>
      <c r="FHQ71" s="125"/>
      <c r="FHR71" s="126"/>
      <c r="FHS71" s="126"/>
      <c r="FHT71" s="126"/>
      <c r="FHU71" s="124"/>
      <c r="FHV71" s="125"/>
      <c r="FHW71" s="129"/>
      <c r="FHX71" s="125"/>
      <c r="FHY71" s="126"/>
      <c r="FHZ71" s="126"/>
      <c r="FIA71" s="126"/>
      <c r="FIB71" s="124"/>
      <c r="FIC71" s="125"/>
      <c r="FID71" s="129"/>
      <c r="FIE71" s="125"/>
      <c r="FIF71" s="126"/>
      <c r="FIG71" s="126"/>
      <c r="FIH71" s="126"/>
      <c r="FII71" s="124"/>
      <c r="FIJ71" s="125"/>
      <c r="FIK71" s="129"/>
      <c r="FIL71" s="125"/>
      <c r="FIM71" s="126"/>
      <c r="FIN71" s="126"/>
      <c r="FIO71" s="126"/>
      <c r="FIP71" s="124"/>
      <c r="FIQ71" s="125"/>
      <c r="FIR71" s="129"/>
      <c r="FIS71" s="125"/>
      <c r="FIT71" s="126"/>
      <c r="FIU71" s="126"/>
      <c r="FIV71" s="126"/>
      <c r="FIW71" s="124"/>
      <c r="FIX71" s="125"/>
      <c r="FIY71" s="129"/>
      <c r="FIZ71" s="125"/>
      <c r="FJA71" s="126"/>
      <c r="FJB71" s="126"/>
      <c r="FJC71" s="126"/>
      <c r="FJD71" s="124"/>
      <c r="FJE71" s="125"/>
      <c r="FJF71" s="129"/>
      <c r="FJG71" s="125"/>
      <c r="FJH71" s="126"/>
      <c r="FJI71" s="126"/>
      <c r="FJJ71" s="126"/>
      <c r="FJK71" s="124"/>
      <c r="FJL71" s="125"/>
      <c r="FJM71" s="129"/>
      <c r="FJN71" s="125"/>
      <c r="FJO71" s="126"/>
      <c r="FJP71" s="126"/>
      <c r="FJQ71" s="126"/>
      <c r="FJR71" s="124"/>
      <c r="FJS71" s="125"/>
      <c r="FJT71" s="129"/>
      <c r="FJU71" s="125"/>
      <c r="FJV71" s="126"/>
      <c r="FJW71" s="126"/>
      <c r="FJX71" s="126"/>
      <c r="FJY71" s="124"/>
      <c r="FJZ71" s="125"/>
      <c r="FKA71" s="129"/>
      <c r="FKB71" s="125"/>
      <c r="FKC71" s="126"/>
      <c r="FKD71" s="126"/>
      <c r="FKE71" s="126"/>
      <c r="FKF71" s="124"/>
      <c r="FKG71" s="125"/>
      <c r="FKH71" s="129"/>
      <c r="FKI71" s="125"/>
      <c r="FKJ71" s="126"/>
      <c r="FKK71" s="126"/>
      <c r="FKL71" s="126"/>
      <c r="FKM71" s="124"/>
      <c r="FKN71" s="125"/>
      <c r="FKO71" s="129"/>
      <c r="FKP71" s="125"/>
      <c r="FKQ71" s="126"/>
      <c r="FKR71" s="126"/>
      <c r="FKS71" s="126"/>
      <c r="FKT71" s="124"/>
      <c r="FKU71" s="125"/>
      <c r="FKV71" s="129"/>
      <c r="FKW71" s="125"/>
      <c r="FKX71" s="126"/>
      <c r="FKY71" s="126"/>
      <c r="FKZ71" s="126"/>
      <c r="FLA71" s="124"/>
      <c r="FLB71" s="125"/>
      <c r="FLC71" s="129"/>
      <c r="FLD71" s="125"/>
      <c r="FLE71" s="126"/>
      <c r="FLF71" s="126"/>
      <c r="FLG71" s="126"/>
      <c r="FLH71" s="124"/>
      <c r="FLI71" s="125"/>
      <c r="FLJ71" s="129"/>
      <c r="FLK71" s="125"/>
      <c r="FLL71" s="126"/>
      <c r="FLM71" s="126"/>
      <c r="FLN71" s="126"/>
      <c r="FLO71" s="124"/>
      <c r="FLP71" s="125"/>
      <c r="FLQ71" s="129"/>
      <c r="FLR71" s="125"/>
      <c r="FLS71" s="126"/>
      <c r="FLT71" s="126"/>
      <c r="FLU71" s="126"/>
      <c r="FLV71" s="124"/>
      <c r="FLW71" s="125"/>
      <c r="FLX71" s="129"/>
      <c r="FLY71" s="125"/>
      <c r="FLZ71" s="126"/>
      <c r="FMA71" s="126"/>
      <c r="FMB71" s="126"/>
      <c r="FMC71" s="124"/>
      <c r="FMD71" s="125"/>
      <c r="FME71" s="129"/>
      <c r="FMF71" s="125"/>
      <c r="FMG71" s="126"/>
      <c r="FMH71" s="126"/>
      <c r="FMI71" s="126"/>
      <c r="FMJ71" s="124"/>
      <c r="FMK71" s="125"/>
      <c r="FML71" s="129"/>
      <c r="FMM71" s="125"/>
      <c r="FMN71" s="126"/>
      <c r="FMO71" s="126"/>
      <c r="FMP71" s="126"/>
      <c r="FMQ71" s="124"/>
      <c r="FMR71" s="125"/>
      <c r="FMS71" s="129"/>
      <c r="FMT71" s="125"/>
      <c r="FMU71" s="126"/>
      <c r="FMV71" s="126"/>
      <c r="FMW71" s="126"/>
      <c r="FMX71" s="124"/>
      <c r="FMY71" s="125"/>
      <c r="FMZ71" s="129"/>
      <c r="FNA71" s="125"/>
      <c r="FNB71" s="126"/>
      <c r="FNC71" s="126"/>
      <c r="FND71" s="126"/>
      <c r="FNE71" s="124"/>
      <c r="FNF71" s="125"/>
      <c r="FNG71" s="129"/>
      <c r="FNH71" s="125"/>
      <c r="FNI71" s="126"/>
      <c r="FNJ71" s="126"/>
      <c r="FNK71" s="126"/>
      <c r="FNL71" s="124"/>
      <c r="FNM71" s="125"/>
      <c r="FNN71" s="129"/>
      <c r="FNO71" s="125"/>
      <c r="FNP71" s="126"/>
      <c r="FNQ71" s="126"/>
      <c r="FNR71" s="126"/>
      <c r="FNS71" s="124"/>
      <c r="FNT71" s="125"/>
      <c r="FNU71" s="129"/>
      <c r="FNV71" s="125"/>
      <c r="FNW71" s="126"/>
      <c r="FNX71" s="126"/>
      <c r="FNY71" s="126"/>
      <c r="FNZ71" s="124"/>
      <c r="FOA71" s="125"/>
      <c r="FOB71" s="129"/>
      <c r="FOC71" s="125"/>
      <c r="FOD71" s="126"/>
      <c r="FOE71" s="126"/>
      <c r="FOF71" s="126"/>
      <c r="FOG71" s="124"/>
      <c r="FOH71" s="125"/>
      <c r="FOI71" s="129"/>
      <c r="FOJ71" s="125"/>
      <c r="FOK71" s="126"/>
      <c r="FOL71" s="126"/>
      <c r="FOM71" s="126"/>
      <c r="FON71" s="124"/>
      <c r="FOO71" s="125"/>
      <c r="FOP71" s="129"/>
      <c r="FOQ71" s="125"/>
      <c r="FOR71" s="126"/>
      <c r="FOS71" s="126"/>
      <c r="FOT71" s="126"/>
      <c r="FOU71" s="124"/>
      <c r="FOV71" s="125"/>
      <c r="FOW71" s="129"/>
      <c r="FOX71" s="125"/>
      <c r="FOY71" s="126"/>
      <c r="FOZ71" s="126"/>
      <c r="FPA71" s="126"/>
      <c r="FPB71" s="124"/>
      <c r="FPC71" s="125"/>
      <c r="FPD71" s="129"/>
      <c r="FPE71" s="125"/>
      <c r="FPF71" s="126"/>
      <c r="FPG71" s="126"/>
      <c r="FPH71" s="126"/>
      <c r="FPI71" s="124"/>
      <c r="FPJ71" s="125"/>
      <c r="FPK71" s="129"/>
      <c r="FPL71" s="125"/>
      <c r="FPM71" s="126"/>
      <c r="FPN71" s="126"/>
      <c r="FPO71" s="126"/>
      <c r="FPP71" s="124"/>
      <c r="FPQ71" s="125"/>
      <c r="FPR71" s="129"/>
      <c r="FPS71" s="125"/>
      <c r="FPT71" s="126"/>
      <c r="FPU71" s="126"/>
      <c r="FPV71" s="126"/>
      <c r="FPW71" s="124"/>
      <c r="FPX71" s="125"/>
      <c r="FPY71" s="129"/>
      <c r="FPZ71" s="125"/>
      <c r="FQA71" s="126"/>
      <c r="FQB71" s="126"/>
      <c r="FQC71" s="126"/>
      <c r="FQD71" s="124"/>
      <c r="FQE71" s="125"/>
      <c r="FQF71" s="129"/>
      <c r="FQG71" s="125"/>
      <c r="FQH71" s="126"/>
      <c r="FQI71" s="126"/>
      <c r="FQJ71" s="126"/>
      <c r="FQK71" s="124"/>
      <c r="FQL71" s="125"/>
      <c r="FQM71" s="129"/>
      <c r="FQN71" s="125"/>
      <c r="FQO71" s="126"/>
      <c r="FQP71" s="126"/>
      <c r="FQQ71" s="126"/>
      <c r="FQR71" s="124"/>
      <c r="FQS71" s="125"/>
      <c r="FQT71" s="129"/>
      <c r="FQU71" s="125"/>
      <c r="FQV71" s="126"/>
      <c r="FQW71" s="126"/>
      <c r="FQX71" s="126"/>
      <c r="FQY71" s="124"/>
      <c r="FQZ71" s="125"/>
      <c r="FRA71" s="129"/>
      <c r="FRB71" s="125"/>
      <c r="FRC71" s="126"/>
      <c r="FRD71" s="126"/>
      <c r="FRE71" s="126"/>
      <c r="FRF71" s="124"/>
      <c r="FRG71" s="125"/>
      <c r="FRH71" s="129"/>
      <c r="FRI71" s="125"/>
      <c r="FRJ71" s="126"/>
      <c r="FRK71" s="126"/>
      <c r="FRL71" s="126"/>
      <c r="FRM71" s="124"/>
      <c r="FRN71" s="125"/>
      <c r="FRO71" s="129"/>
      <c r="FRP71" s="125"/>
      <c r="FRQ71" s="126"/>
      <c r="FRR71" s="126"/>
      <c r="FRS71" s="126"/>
      <c r="FRT71" s="124"/>
      <c r="FRU71" s="125"/>
      <c r="FRV71" s="129"/>
      <c r="FRW71" s="125"/>
      <c r="FRX71" s="126"/>
      <c r="FRY71" s="126"/>
      <c r="FRZ71" s="126"/>
      <c r="FSA71" s="124"/>
      <c r="FSB71" s="125"/>
      <c r="FSC71" s="129"/>
      <c r="FSD71" s="125"/>
      <c r="FSE71" s="126"/>
      <c r="FSF71" s="126"/>
      <c r="FSG71" s="126"/>
      <c r="FSH71" s="124"/>
      <c r="FSI71" s="125"/>
      <c r="FSJ71" s="129"/>
      <c r="FSK71" s="125"/>
      <c r="FSL71" s="126"/>
      <c r="FSM71" s="126"/>
      <c r="FSN71" s="126"/>
      <c r="FSO71" s="124"/>
      <c r="FSP71" s="125"/>
      <c r="FSQ71" s="129"/>
      <c r="FSR71" s="125"/>
      <c r="FSS71" s="126"/>
      <c r="FST71" s="126"/>
      <c r="FSU71" s="126"/>
      <c r="FSV71" s="124"/>
      <c r="FSW71" s="125"/>
      <c r="FSX71" s="129"/>
      <c r="FSY71" s="125"/>
      <c r="FSZ71" s="126"/>
      <c r="FTA71" s="126"/>
      <c r="FTB71" s="126"/>
      <c r="FTC71" s="124"/>
      <c r="FTD71" s="125"/>
      <c r="FTE71" s="129"/>
      <c r="FTF71" s="125"/>
      <c r="FTG71" s="126"/>
      <c r="FTH71" s="126"/>
      <c r="FTI71" s="126"/>
      <c r="FTJ71" s="124"/>
      <c r="FTK71" s="125"/>
      <c r="FTL71" s="129"/>
      <c r="FTM71" s="125"/>
      <c r="FTN71" s="126"/>
      <c r="FTO71" s="126"/>
      <c r="FTP71" s="126"/>
      <c r="FTQ71" s="124"/>
      <c r="FTR71" s="125"/>
      <c r="FTS71" s="129"/>
      <c r="FTT71" s="125"/>
      <c r="FTU71" s="126"/>
      <c r="FTV71" s="126"/>
      <c r="FTW71" s="126"/>
      <c r="FTX71" s="124"/>
      <c r="FTY71" s="125"/>
      <c r="FTZ71" s="129"/>
      <c r="FUA71" s="125"/>
      <c r="FUB71" s="126"/>
      <c r="FUC71" s="126"/>
      <c r="FUD71" s="126"/>
      <c r="FUE71" s="124"/>
      <c r="FUF71" s="125"/>
      <c r="FUG71" s="129"/>
      <c r="FUH71" s="125"/>
      <c r="FUI71" s="126"/>
      <c r="FUJ71" s="126"/>
      <c r="FUK71" s="126"/>
      <c r="FUL71" s="124"/>
      <c r="FUM71" s="125"/>
      <c r="FUN71" s="129"/>
      <c r="FUO71" s="125"/>
      <c r="FUP71" s="126"/>
      <c r="FUQ71" s="126"/>
      <c r="FUR71" s="126"/>
      <c r="FUS71" s="124"/>
      <c r="FUT71" s="125"/>
      <c r="FUU71" s="129"/>
      <c r="FUV71" s="125"/>
      <c r="FUW71" s="126"/>
      <c r="FUX71" s="126"/>
      <c r="FUY71" s="126"/>
      <c r="FUZ71" s="124"/>
      <c r="FVA71" s="125"/>
      <c r="FVB71" s="129"/>
      <c r="FVC71" s="125"/>
      <c r="FVD71" s="126"/>
      <c r="FVE71" s="126"/>
      <c r="FVF71" s="126"/>
      <c r="FVG71" s="124"/>
      <c r="FVH71" s="125"/>
      <c r="FVI71" s="129"/>
      <c r="FVJ71" s="125"/>
      <c r="FVK71" s="126"/>
      <c r="FVL71" s="126"/>
      <c r="FVM71" s="126"/>
      <c r="FVN71" s="124"/>
      <c r="FVO71" s="125"/>
      <c r="FVP71" s="129"/>
      <c r="FVQ71" s="125"/>
      <c r="FVR71" s="126"/>
      <c r="FVS71" s="126"/>
      <c r="FVT71" s="126"/>
      <c r="FVU71" s="124"/>
      <c r="FVV71" s="125"/>
      <c r="FVW71" s="129"/>
      <c r="FVX71" s="125"/>
      <c r="FVY71" s="126"/>
      <c r="FVZ71" s="126"/>
      <c r="FWA71" s="126"/>
      <c r="FWB71" s="124"/>
      <c r="FWC71" s="125"/>
      <c r="FWD71" s="129"/>
      <c r="FWE71" s="125"/>
      <c r="FWF71" s="126"/>
      <c r="FWG71" s="126"/>
      <c r="FWH71" s="126"/>
      <c r="FWI71" s="124"/>
      <c r="FWJ71" s="125"/>
      <c r="FWK71" s="129"/>
      <c r="FWL71" s="125"/>
      <c r="FWM71" s="126"/>
      <c r="FWN71" s="126"/>
      <c r="FWO71" s="126"/>
      <c r="FWP71" s="124"/>
      <c r="FWQ71" s="125"/>
      <c r="FWR71" s="129"/>
      <c r="FWS71" s="125"/>
      <c r="FWT71" s="126"/>
      <c r="FWU71" s="126"/>
      <c r="FWV71" s="126"/>
      <c r="FWW71" s="124"/>
      <c r="FWX71" s="125"/>
      <c r="FWY71" s="129"/>
      <c r="FWZ71" s="125"/>
      <c r="FXA71" s="126"/>
      <c r="FXB71" s="126"/>
      <c r="FXC71" s="126"/>
      <c r="FXD71" s="124"/>
      <c r="FXE71" s="125"/>
      <c r="FXF71" s="129"/>
      <c r="FXG71" s="125"/>
      <c r="FXH71" s="126"/>
      <c r="FXI71" s="126"/>
      <c r="FXJ71" s="126"/>
      <c r="FXK71" s="124"/>
      <c r="FXL71" s="125"/>
      <c r="FXM71" s="129"/>
      <c r="FXN71" s="125"/>
      <c r="FXO71" s="126"/>
      <c r="FXP71" s="126"/>
      <c r="FXQ71" s="126"/>
      <c r="FXR71" s="124"/>
      <c r="FXS71" s="125"/>
      <c r="FXT71" s="129"/>
      <c r="FXU71" s="125"/>
      <c r="FXV71" s="126"/>
      <c r="FXW71" s="126"/>
      <c r="FXX71" s="126"/>
      <c r="FXY71" s="124"/>
      <c r="FXZ71" s="125"/>
      <c r="FYA71" s="129"/>
      <c r="FYB71" s="125"/>
      <c r="FYC71" s="126"/>
      <c r="FYD71" s="126"/>
      <c r="FYE71" s="126"/>
      <c r="FYF71" s="124"/>
      <c r="FYG71" s="125"/>
      <c r="FYH71" s="129"/>
      <c r="FYI71" s="125"/>
      <c r="FYJ71" s="126"/>
      <c r="FYK71" s="126"/>
      <c r="FYL71" s="126"/>
      <c r="FYM71" s="124"/>
      <c r="FYN71" s="125"/>
      <c r="FYO71" s="129"/>
      <c r="FYP71" s="125"/>
      <c r="FYQ71" s="126"/>
      <c r="FYR71" s="126"/>
      <c r="FYS71" s="126"/>
      <c r="FYT71" s="124"/>
      <c r="FYU71" s="125"/>
      <c r="FYV71" s="129"/>
      <c r="FYW71" s="125"/>
      <c r="FYX71" s="126"/>
      <c r="FYY71" s="126"/>
      <c r="FYZ71" s="126"/>
      <c r="FZA71" s="124"/>
      <c r="FZB71" s="125"/>
      <c r="FZC71" s="129"/>
      <c r="FZD71" s="125"/>
      <c r="FZE71" s="126"/>
      <c r="FZF71" s="126"/>
      <c r="FZG71" s="126"/>
      <c r="FZH71" s="124"/>
      <c r="FZI71" s="125"/>
      <c r="FZJ71" s="129"/>
      <c r="FZK71" s="125"/>
      <c r="FZL71" s="126"/>
      <c r="FZM71" s="126"/>
      <c r="FZN71" s="126"/>
      <c r="FZO71" s="124"/>
      <c r="FZP71" s="125"/>
      <c r="FZQ71" s="129"/>
      <c r="FZR71" s="125"/>
      <c r="FZS71" s="126"/>
      <c r="FZT71" s="126"/>
      <c r="FZU71" s="126"/>
      <c r="FZV71" s="124"/>
      <c r="FZW71" s="125"/>
      <c r="FZX71" s="129"/>
      <c r="FZY71" s="125"/>
      <c r="FZZ71" s="126"/>
      <c r="GAA71" s="126"/>
      <c r="GAB71" s="126"/>
      <c r="GAC71" s="124"/>
      <c r="GAD71" s="125"/>
      <c r="GAE71" s="129"/>
      <c r="GAF71" s="125"/>
      <c r="GAG71" s="126"/>
      <c r="GAH71" s="126"/>
      <c r="GAI71" s="126"/>
      <c r="GAJ71" s="124"/>
      <c r="GAK71" s="125"/>
      <c r="GAL71" s="129"/>
      <c r="GAM71" s="125"/>
      <c r="GAN71" s="126"/>
      <c r="GAO71" s="126"/>
      <c r="GAP71" s="126"/>
      <c r="GAQ71" s="124"/>
      <c r="GAR71" s="125"/>
      <c r="GAS71" s="129"/>
      <c r="GAT71" s="125"/>
      <c r="GAU71" s="126"/>
      <c r="GAV71" s="126"/>
      <c r="GAW71" s="126"/>
      <c r="GAX71" s="124"/>
      <c r="GAY71" s="125"/>
      <c r="GAZ71" s="129"/>
      <c r="GBA71" s="125"/>
      <c r="GBB71" s="126"/>
      <c r="GBC71" s="126"/>
      <c r="GBD71" s="126"/>
      <c r="GBE71" s="124"/>
      <c r="GBF71" s="125"/>
      <c r="GBG71" s="129"/>
      <c r="GBH71" s="125"/>
      <c r="GBI71" s="126"/>
      <c r="GBJ71" s="126"/>
      <c r="GBK71" s="126"/>
      <c r="GBL71" s="124"/>
      <c r="GBM71" s="125"/>
      <c r="GBN71" s="129"/>
      <c r="GBO71" s="125"/>
      <c r="GBP71" s="126"/>
      <c r="GBQ71" s="126"/>
      <c r="GBR71" s="126"/>
      <c r="GBS71" s="124"/>
      <c r="GBT71" s="125"/>
      <c r="GBU71" s="129"/>
      <c r="GBV71" s="125"/>
      <c r="GBW71" s="126"/>
      <c r="GBX71" s="126"/>
      <c r="GBY71" s="126"/>
      <c r="GBZ71" s="124"/>
      <c r="GCA71" s="125"/>
      <c r="GCB71" s="129"/>
      <c r="GCC71" s="125"/>
      <c r="GCD71" s="126"/>
      <c r="GCE71" s="126"/>
      <c r="GCF71" s="126"/>
      <c r="GCG71" s="124"/>
      <c r="GCH71" s="125"/>
      <c r="GCI71" s="129"/>
      <c r="GCJ71" s="125"/>
      <c r="GCK71" s="126"/>
      <c r="GCL71" s="126"/>
      <c r="GCM71" s="126"/>
      <c r="GCN71" s="124"/>
      <c r="GCO71" s="125"/>
      <c r="GCP71" s="129"/>
      <c r="GCQ71" s="125"/>
      <c r="GCR71" s="126"/>
      <c r="GCS71" s="126"/>
      <c r="GCT71" s="126"/>
      <c r="GCU71" s="124"/>
      <c r="GCV71" s="125"/>
      <c r="GCW71" s="129"/>
      <c r="GCX71" s="125"/>
      <c r="GCY71" s="126"/>
      <c r="GCZ71" s="126"/>
      <c r="GDA71" s="126"/>
      <c r="GDB71" s="124"/>
      <c r="GDC71" s="125"/>
      <c r="GDD71" s="129"/>
      <c r="GDE71" s="125"/>
      <c r="GDF71" s="126"/>
      <c r="GDG71" s="126"/>
      <c r="GDH71" s="126"/>
      <c r="GDI71" s="124"/>
      <c r="GDJ71" s="125"/>
      <c r="GDK71" s="129"/>
      <c r="GDL71" s="125"/>
      <c r="GDM71" s="126"/>
      <c r="GDN71" s="126"/>
      <c r="GDO71" s="126"/>
      <c r="GDP71" s="124"/>
      <c r="GDQ71" s="125"/>
      <c r="GDR71" s="129"/>
      <c r="GDS71" s="125"/>
      <c r="GDT71" s="126"/>
      <c r="GDU71" s="126"/>
      <c r="GDV71" s="126"/>
      <c r="GDW71" s="124"/>
      <c r="GDX71" s="125"/>
      <c r="GDY71" s="129"/>
      <c r="GDZ71" s="125"/>
      <c r="GEA71" s="126"/>
      <c r="GEB71" s="126"/>
      <c r="GEC71" s="126"/>
      <c r="GED71" s="124"/>
      <c r="GEE71" s="125"/>
      <c r="GEF71" s="129"/>
      <c r="GEG71" s="125"/>
      <c r="GEH71" s="126"/>
      <c r="GEI71" s="126"/>
      <c r="GEJ71" s="126"/>
      <c r="GEK71" s="124"/>
      <c r="GEL71" s="125"/>
      <c r="GEM71" s="129"/>
      <c r="GEN71" s="125"/>
      <c r="GEO71" s="126"/>
      <c r="GEP71" s="126"/>
      <c r="GEQ71" s="126"/>
      <c r="GER71" s="124"/>
      <c r="GES71" s="125"/>
      <c r="GET71" s="129"/>
      <c r="GEU71" s="125"/>
      <c r="GEV71" s="126"/>
      <c r="GEW71" s="126"/>
      <c r="GEX71" s="126"/>
      <c r="GEY71" s="124"/>
      <c r="GEZ71" s="125"/>
      <c r="GFA71" s="129"/>
      <c r="GFB71" s="125"/>
      <c r="GFC71" s="126"/>
      <c r="GFD71" s="126"/>
      <c r="GFE71" s="126"/>
      <c r="GFF71" s="124"/>
      <c r="GFG71" s="125"/>
      <c r="GFH71" s="129"/>
      <c r="GFI71" s="125"/>
      <c r="GFJ71" s="126"/>
      <c r="GFK71" s="126"/>
      <c r="GFL71" s="126"/>
      <c r="GFM71" s="124"/>
      <c r="GFN71" s="125"/>
      <c r="GFO71" s="129"/>
      <c r="GFP71" s="125"/>
      <c r="GFQ71" s="126"/>
      <c r="GFR71" s="126"/>
      <c r="GFS71" s="126"/>
      <c r="GFT71" s="124"/>
      <c r="GFU71" s="125"/>
      <c r="GFV71" s="129"/>
      <c r="GFW71" s="125"/>
      <c r="GFX71" s="126"/>
      <c r="GFY71" s="126"/>
      <c r="GFZ71" s="126"/>
      <c r="GGA71" s="124"/>
      <c r="GGB71" s="125"/>
      <c r="GGC71" s="129"/>
      <c r="GGD71" s="125"/>
      <c r="GGE71" s="126"/>
      <c r="GGF71" s="126"/>
      <c r="GGG71" s="126"/>
      <c r="GGH71" s="124"/>
      <c r="GGI71" s="125"/>
      <c r="GGJ71" s="129"/>
      <c r="GGK71" s="125"/>
      <c r="GGL71" s="126"/>
      <c r="GGM71" s="126"/>
      <c r="GGN71" s="126"/>
      <c r="GGO71" s="124"/>
      <c r="GGP71" s="125"/>
      <c r="GGQ71" s="129"/>
      <c r="GGR71" s="125"/>
      <c r="GGS71" s="126"/>
      <c r="GGT71" s="126"/>
      <c r="GGU71" s="126"/>
      <c r="GGV71" s="124"/>
      <c r="GGW71" s="125"/>
      <c r="GGX71" s="129"/>
      <c r="GGY71" s="125"/>
      <c r="GGZ71" s="126"/>
      <c r="GHA71" s="126"/>
      <c r="GHB71" s="126"/>
      <c r="GHC71" s="124"/>
      <c r="GHD71" s="125"/>
      <c r="GHE71" s="129"/>
      <c r="GHF71" s="125"/>
      <c r="GHG71" s="126"/>
      <c r="GHH71" s="126"/>
      <c r="GHI71" s="126"/>
      <c r="GHJ71" s="124"/>
      <c r="GHK71" s="125"/>
      <c r="GHL71" s="129"/>
      <c r="GHM71" s="125"/>
      <c r="GHN71" s="126"/>
      <c r="GHO71" s="126"/>
      <c r="GHP71" s="126"/>
      <c r="GHQ71" s="124"/>
      <c r="GHR71" s="125"/>
      <c r="GHS71" s="129"/>
      <c r="GHT71" s="125"/>
      <c r="GHU71" s="126"/>
      <c r="GHV71" s="126"/>
      <c r="GHW71" s="126"/>
      <c r="GHX71" s="124"/>
      <c r="GHY71" s="125"/>
      <c r="GHZ71" s="129"/>
      <c r="GIA71" s="125"/>
      <c r="GIB71" s="126"/>
      <c r="GIC71" s="126"/>
      <c r="GID71" s="126"/>
      <c r="GIE71" s="124"/>
      <c r="GIF71" s="125"/>
      <c r="GIG71" s="129"/>
      <c r="GIH71" s="125"/>
      <c r="GII71" s="126"/>
      <c r="GIJ71" s="126"/>
      <c r="GIK71" s="126"/>
      <c r="GIL71" s="124"/>
      <c r="GIM71" s="125"/>
      <c r="GIN71" s="129"/>
      <c r="GIO71" s="125"/>
      <c r="GIP71" s="126"/>
      <c r="GIQ71" s="126"/>
      <c r="GIR71" s="126"/>
      <c r="GIS71" s="124"/>
      <c r="GIT71" s="125"/>
      <c r="GIU71" s="129"/>
      <c r="GIV71" s="125"/>
      <c r="GIW71" s="126"/>
      <c r="GIX71" s="126"/>
      <c r="GIY71" s="126"/>
      <c r="GIZ71" s="124"/>
      <c r="GJA71" s="125"/>
      <c r="GJB71" s="129"/>
      <c r="GJC71" s="125"/>
      <c r="GJD71" s="126"/>
      <c r="GJE71" s="126"/>
      <c r="GJF71" s="126"/>
      <c r="GJG71" s="124"/>
      <c r="GJH71" s="125"/>
      <c r="GJI71" s="129"/>
      <c r="GJJ71" s="125"/>
      <c r="GJK71" s="126"/>
      <c r="GJL71" s="126"/>
      <c r="GJM71" s="126"/>
      <c r="GJN71" s="124"/>
      <c r="GJO71" s="125"/>
      <c r="GJP71" s="129"/>
      <c r="GJQ71" s="125"/>
      <c r="GJR71" s="126"/>
      <c r="GJS71" s="126"/>
      <c r="GJT71" s="126"/>
      <c r="GJU71" s="124"/>
      <c r="GJV71" s="125"/>
      <c r="GJW71" s="129"/>
      <c r="GJX71" s="125"/>
      <c r="GJY71" s="126"/>
      <c r="GJZ71" s="126"/>
      <c r="GKA71" s="126"/>
      <c r="GKB71" s="124"/>
      <c r="GKC71" s="125"/>
      <c r="GKD71" s="129"/>
      <c r="GKE71" s="125"/>
      <c r="GKF71" s="126"/>
      <c r="GKG71" s="126"/>
      <c r="GKH71" s="126"/>
      <c r="GKI71" s="124"/>
      <c r="GKJ71" s="125"/>
      <c r="GKK71" s="129"/>
      <c r="GKL71" s="125"/>
      <c r="GKM71" s="126"/>
      <c r="GKN71" s="126"/>
      <c r="GKO71" s="126"/>
      <c r="GKP71" s="124"/>
      <c r="GKQ71" s="125"/>
      <c r="GKR71" s="129"/>
      <c r="GKS71" s="125"/>
      <c r="GKT71" s="126"/>
      <c r="GKU71" s="126"/>
      <c r="GKV71" s="126"/>
      <c r="GKW71" s="124"/>
      <c r="GKX71" s="125"/>
      <c r="GKY71" s="129"/>
      <c r="GKZ71" s="125"/>
      <c r="GLA71" s="126"/>
      <c r="GLB71" s="126"/>
      <c r="GLC71" s="126"/>
      <c r="GLD71" s="124"/>
      <c r="GLE71" s="125"/>
      <c r="GLF71" s="129"/>
      <c r="GLG71" s="125"/>
      <c r="GLH71" s="126"/>
      <c r="GLI71" s="126"/>
      <c r="GLJ71" s="126"/>
      <c r="GLK71" s="124"/>
      <c r="GLL71" s="125"/>
      <c r="GLM71" s="129"/>
      <c r="GLN71" s="125"/>
      <c r="GLO71" s="126"/>
      <c r="GLP71" s="126"/>
      <c r="GLQ71" s="126"/>
      <c r="GLR71" s="124"/>
      <c r="GLS71" s="125"/>
      <c r="GLT71" s="129"/>
      <c r="GLU71" s="125"/>
      <c r="GLV71" s="126"/>
      <c r="GLW71" s="126"/>
      <c r="GLX71" s="126"/>
      <c r="GLY71" s="124"/>
      <c r="GLZ71" s="125"/>
      <c r="GMA71" s="129"/>
      <c r="GMB71" s="125"/>
      <c r="GMC71" s="126"/>
      <c r="GMD71" s="126"/>
      <c r="GME71" s="126"/>
      <c r="GMF71" s="124"/>
      <c r="GMG71" s="125"/>
      <c r="GMH71" s="129"/>
      <c r="GMI71" s="125"/>
      <c r="GMJ71" s="126"/>
      <c r="GMK71" s="126"/>
      <c r="GML71" s="126"/>
      <c r="GMM71" s="124"/>
      <c r="GMN71" s="125"/>
      <c r="GMO71" s="129"/>
      <c r="GMP71" s="125"/>
      <c r="GMQ71" s="126"/>
      <c r="GMR71" s="126"/>
      <c r="GMS71" s="126"/>
      <c r="GMT71" s="124"/>
      <c r="GMU71" s="125"/>
      <c r="GMV71" s="129"/>
      <c r="GMW71" s="125"/>
      <c r="GMX71" s="126"/>
      <c r="GMY71" s="126"/>
      <c r="GMZ71" s="126"/>
      <c r="GNA71" s="124"/>
      <c r="GNB71" s="125"/>
      <c r="GNC71" s="129"/>
      <c r="GND71" s="125"/>
      <c r="GNE71" s="126"/>
      <c r="GNF71" s="126"/>
      <c r="GNG71" s="126"/>
      <c r="GNH71" s="124"/>
      <c r="GNI71" s="125"/>
      <c r="GNJ71" s="129"/>
      <c r="GNK71" s="125"/>
      <c r="GNL71" s="126"/>
      <c r="GNM71" s="126"/>
      <c r="GNN71" s="126"/>
      <c r="GNO71" s="124"/>
      <c r="GNP71" s="125"/>
      <c r="GNQ71" s="129"/>
      <c r="GNR71" s="125"/>
      <c r="GNS71" s="126"/>
      <c r="GNT71" s="126"/>
      <c r="GNU71" s="126"/>
      <c r="GNV71" s="124"/>
      <c r="GNW71" s="125"/>
      <c r="GNX71" s="129"/>
      <c r="GNY71" s="125"/>
      <c r="GNZ71" s="126"/>
      <c r="GOA71" s="126"/>
      <c r="GOB71" s="126"/>
      <c r="GOC71" s="124"/>
      <c r="GOD71" s="125"/>
      <c r="GOE71" s="129"/>
      <c r="GOF71" s="125"/>
      <c r="GOG71" s="126"/>
      <c r="GOH71" s="126"/>
      <c r="GOI71" s="126"/>
      <c r="GOJ71" s="124"/>
      <c r="GOK71" s="125"/>
      <c r="GOL71" s="129"/>
      <c r="GOM71" s="125"/>
      <c r="GON71" s="126"/>
      <c r="GOO71" s="126"/>
      <c r="GOP71" s="126"/>
      <c r="GOQ71" s="124"/>
      <c r="GOR71" s="125"/>
      <c r="GOS71" s="129"/>
      <c r="GOT71" s="125"/>
      <c r="GOU71" s="126"/>
      <c r="GOV71" s="126"/>
      <c r="GOW71" s="126"/>
      <c r="GOX71" s="124"/>
      <c r="GOY71" s="125"/>
      <c r="GOZ71" s="129"/>
      <c r="GPA71" s="125"/>
      <c r="GPB71" s="126"/>
      <c r="GPC71" s="126"/>
      <c r="GPD71" s="126"/>
      <c r="GPE71" s="124"/>
      <c r="GPF71" s="125"/>
      <c r="GPG71" s="129"/>
      <c r="GPH71" s="125"/>
      <c r="GPI71" s="126"/>
      <c r="GPJ71" s="126"/>
      <c r="GPK71" s="126"/>
      <c r="GPL71" s="124"/>
      <c r="GPM71" s="125"/>
      <c r="GPN71" s="129"/>
      <c r="GPO71" s="125"/>
      <c r="GPP71" s="126"/>
      <c r="GPQ71" s="126"/>
      <c r="GPR71" s="126"/>
      <c r="GPS71" s="124"/>
      <c r="GPT71" s="125"/>
      <c r="GPU71" s="129"/>
      <c r="GPV71" s="125"/>
      <c r="GPW71" s="126"/>
      <c r="GPX71" s="126"/>
      <c r="GPY71" s="126"/>
      <c r="GPZ71" s="124"/>
      <c r="GQA71" s="125"/>
      <c r="GQB71" s="129"/>
      <c r="GQC71" s="125"/>
      <c r="GQD71" s="126"/>
      <c r="GQE71" s="126"/>
      <c r="GQF71" s="126"/>
      <c r="GQG71" s="124"/>
      <c r="GQH71" s="125"/>
      <c r="GQI71" s="129"/>
      <c r="GQJ71" s="125"/>
      <c r="GQK71" s="126"/>
      <c r="GQL71" s="126"/>
      <c r="GQM71" s="126"/>
      <c r="GQN71" s="124"/>
      <c r="GQO71" s="125"/>
      <c r="GQP71" s="129"/>
      <c r="GQQ71" s="125"/>
      <c r="GQR71" s="126"/>
      <c r="GQS71" s="126"/>
      <c r="GQT71" s="126"/>
      <c r="GQU71" s="124"/>
      <c r="GQV71" s="125"/>
      <c r="GQW71" s="129"/>
      <c r="GQX71" s="125"/>
      <c r="GQY71" s="126"/>
      <c r="GQZ71" s="126"/>
      <c r="GRA71" s="126"/>
      <c r="GRB71" s="124"/>
      <c r="GRC71" s="125"/>
      <c r="GRD71" s="129"/>
      <c r="GRE71" s="125"/>
      <c r="GRF71" s="126"/>
      <c r="GRG71" s="126"/>
      <c r="GRH71" s="126"/>
      <c r="GRI71" s="124"/>
      <c r="GRJ71" s="125"/>
      <c r="GRK71" s="129"/>
      <c r="GRL71" s="125"/>
      <c r="GRM71" s="126"/>
      <c r="GRN71" s="126"/>
      <c r="GRO71" s="126"/>
      <c r="GRP71" s="124"/>
      <c r="GRQ71" s="125"/>
      <c r="GRR71" s="129"/>
      <c r="GRS71" s="125"/>
      <c r="GRT71" s="126"/>
      <c r="GRU71" s="126"/>
      <c r="GRV71" s="126"/>
      <c r="GRW71" s="124"/>
      <c r="GRX71" s="125"/>
      <c r="GRY71" s="129"/>
      <c r="GRZ71" s="125"/>
      <c r="GSA71" s="126"/>
      <c r="GSB71" s="126"/>
      <c r="GSC71" s="126"/>
      <c r="GSD71" s="124"/>
      <c r="GSE71" s="125"/>
      <c r="GSF71" s="129"/>
      <c r="GSG71" s="125"/>
      <c r="GSH71" s="126"/>
      <c r="GSI71" s="126"/>
      <c r="GSJ71" s="126"/>
      <c r="GSK71" s="124"/>
      <c r="GSL71" s="125"/>
      <c r="GSM71" s="129"/>
      <c r="GSN71" s="125"/>
      <c r="GSO71" s="126"/>
      <c r="GSP71" s="126"/>
      <c r="GSQ71" s="126"/>
      <c r="GSR71" s="124"/>
      <c r="GSS71" s="125"/>
      <c r="GST71" s="129"/>
      <c r="GSU71" s="125"/>
      <c r="GSV71" s="126"/>
      <c r="GSW71" s="126"/>
      <c r="GSX71" s="126"/>
      <c r="GSY71" s="124"/>
      <c r="GSZ71" s="125"/>
      <c r="GTA71" s="129"/>
      <c r="GTB71" s="125"/>
      <c r="GTC71" s="126"/>
      <c r="GTD71" s="126"/>
      <c r="GTE71" s="126"/>
      <c r="GTF71" s="124"/>
      <c r="GTG71" s="125"/>
      <c r="GTH71" s="129"/>
      <c r="GTI71" s="125"/>
      <c r="GTJ71" s="126"/>
      <c r="GTK71" s="126"/>
      <c r="GTL71" s="126"/>
      <c r="GTM71" s="124"/>
      <c r="GTN71" s="125"/>
      <c r="GTO71" s="129"/>
      <c r="GTP71" s="125"/>
      <c r="GTQ71" s="126"/>
      <c r="GTR71" s="126"/>
      <c r="GTS71" s="126"/>
      <c r="GTT71" s="124"/>
      <c r="GTU71" s="125"/>
      <c r="GTV71" s="129"/>
      <c r="GTW71" s="125"/>
      <c r="GTX71" s="126"/>
      <c r="GTY71" s="126"/>
      <c r="GTZ71" s="126"/>
      <c r="GUA71" s="124"/>
      <c r="GUB71" s="125"/>
      <c r="GUC71" s="129"/>
      <c r="GUD71" s="125"/>
      <c r="GUE71" s="126"/>
      <c r="GUF71" s="126"/>
      <c r="GUG71" s="126"/>
      <c r="GUH71" s="124"/>
      <c r="GUI71" s="125"/>
      <c r="GUJ71" s="129"/>
      <c r="GUK71" s="125"/>
      <c r="GUL71" s="126"/>
      <c r="GUM71" s="126"/>
      <c r="GUN71" s="126"/>
      <c r="GUO71" s="124"/>
      <c r="GUP71" s="125"/>
      <c r="GUQ71" s="129"/>
      <c r="GUR71" s="125"/>
      <c r="GUS71" s="126"/>
      <c r="GUT71" s="126"/>
      <c r="GUU71" s="126"/>
      <c r="GUV71" s="124"/>
      <c r="GUW71" s="125"/>
      <c r="GUX71" s="129"/>
      <c r="GUY71" s="125"/>
      <c r="GUZ71" s="126"/>
      <c r="GVA71" s="126"/>
      <c r="GVB71" s="126"/>
      <c r="GVC71" s="124"/>
      <c r="GVD71" s="125"/>
      <c r="GVE71" s="129"/>
      <c r="GVF71" s="125"/>
      <c r="GVG71" s="126"/>
      <c r="GVH71" s="126"/>
      <c r="GVI71" s="126"/>
      <c r="GVJ71" s="124"/>
      <c r="GVK71" s="125"/>
      <c r="GVL71" s="129"/>
      <c r="GVM71" s="125"/>
      <c r="GVN71" s="126"/>
      <c r="GVO71" s="126"/>
      <c r="GVP71" s="126"/>
      <c r="GVQ71" s="124"/>
      <c r="GVR71" s="125"/>
      <c r="GVS71" s="129"/>
      <c r="GVT71" s="125"/>
      <c r="GVU71" s="126"/>
      <c r="GVV71" s="126"/>
      <c r="GVW71" s="126"/>
      <c r="GVX71" s="124"/>
      <c r="GVY71" s="125"/>
      <c r="GVZ71" s="129"/>
      <c r="GWA71" s="125"/>
      <c r="GWB71" s="126"/>
      <c r="GWC71" s="126"/>
      <c r="GWD71" s="126"/>
      <c r="GWE71" s="124"/>
      <c r="GWF71" s="125"/>
      <c r="GWG71" s="129"/>
      <c r="GWH71" s="125"/>
      <c r="GWI71" s="126"/>
      <c r="GWJ71" s="126"/>
      <c r="GWK71" s="126"/>
      <c r="GWL71" s="124"/>
      <c r="GWM71" s="125"/>
      <c r="GWN71" s="129"/>
      <c r="GWO71" s="125"/>
      <c r="GWP71" s="126"/>
      <c r="GWQ71" s="126"/>
      <c r="GWR71" s="126"/>
      <c r="GWS71" s="124"/>
      <c r="GWT71" s="125"/>
      <c r="GWU71" s="129"/>
      <c r="GWV71" s="125"/>
      <c r="GWW71" s="126"/>
      <c r="GWX71" s="126"/>
      <c r="GWY71" s="126"/>
      <c r="GWZ71" s="124"/>
      <c r="GXA71" s="125"/>
      <c r="GXB71" s="129"/>
      <c r="GXC71" s="125"/>
      <c r="GXD71" s="126"/>
      <c r="GXE71" s="126"/>
      <c r="GXF71" s="126"/>
      <c r="GXG71" s="124"/>
      <c r="GXH71" s="125"/>
      <c r="GXI71" s="129"/>
      <c r="GXJ71" s="125"/>
      <c r="GXK71" s="126"/>
      <c r="GXL71" s="126"/>
      <c r="GXM71" s="126"/>
      <c r="GXN71" s="124"/>
      <c r="GXO71" s="125"/>
      <c r="GXP71" s="129"/>
      <c r="GXQ71" s="125"/>
      <c r="GXR71" s="126"/>
      <c r="GXS71" s="126"/>
      <c r="GXT71" s="126"/>
      <c r="GXU71" s="124"/>
      <c r="GXV71" s="125"/>
      <c r="GXW71" s="129"/>
      <c r="GXX71" s="125"/>
      <c r="GXY71" s="126"/>
      <c r="GXZ71" s="126"/>
      <c r="GYA71" s="126"/>
      <c r="GYB71" s="124"/>
      <c r="GYC71" s="125"/>
      <c r="GYD71" s="129"/>
      <c r="GYE71" s="125"/>
      <c r="GYF71" s="126"/>
      <c r="GYG71" s="126"/>
      <c r="GYH71" s="126"/>
      <c r="GYI71" s="124"/>
      <c r="GYJ71" s="125"/>
      <c r="GYK71" s="129"/>
      <c r="GYL71" s="125"/>
      <c r="GYM71" s="126"/>
      <c r="GYN71" s="126"/>
      <c r="GYO71" s="126"/>
      <c r="GYP71" s="124"/>
      <c r="GYQ71" s="125"/>
      <c r="GYR71" s="129"/>
      <c r="GYS71" s="125"/>
      <c r="GYT71" s="126"/>
      <c r="GYU71" s="126"/>
      <c r="GYV71" s="126"/>
      <c r="GYW71" s="124"/>
      <c r="GYX71" s="125"/>
      <c r="GYY71" s="129"/>
      <c r="GYZ71" s="125"/>
      <c r="GZA71" s="126"/>
      <c r="GZB71" s="126"/>
      <c r="GZC71" s="126"/>
      <c r="GZD71" s="124"/>
      <c r="GZE71" s="125"/>
      <c r="GZF71" s="129"/>
      <c r="GZG71" s="125"/>
      <c r="GZH71" s="126"/>
      <c r="GZI71" s="126"/>
      <c r="GZJ71" s="126"/>
      <c r="GZK71" s="124"/>
      <c r="GZL71" s="125"/>
      <c r="GZM71" s="129"/>
      <c r="GZN71" s="125"/>
      <c r="GZO71" s="126"/>
      <c r="GZP71" s="126"/>
      <c r="GZQ71" s="126"/>
      <c r="GZR71" s="124"/>
      <c r="GZS71" s="125"/>
      <c r="GZT71" s="129"/>
      <c r="GZU71" s="125"/>
      <c r="GZV71" s="126"/>
      <c r="GZW71" s="126"/>
      <c r="GZX71" s="126"/>
      <c r="GZY71" s="124"/>
      <c r="GZZ71" s="125"/>
      <c r="HAA71" s="129"/>
      <c r="HAB71" s="125"/>
      <c r="HAC71" s="126"/>
      <c r="HAD71" s="126"/>
      <c r="HAE71" s="126"/>
      <c r="HAF71" s="124"/>
      <c r="HAG71" s="125"/>
      <c r="HAH71" s="129"/>
      <c r="HAI71" s="125"/>
      <c r="HAJ71" s="126"/>
      <c r="HAK71" s="126"/>
      <c r="HAL71" s="126"/>
      <c r="HAM71" s="124"/>
      <c r="HAN71" s="125"/>
      <c r="HAO71" s="129"/>
      <c r="HAP71" s="125"/>
      <c r="HAQ71" s="126"/>
      <c r="HAR71" s="126"/>
      <c r="HAS71" s="126"/>
      <c r="HAT71" s="124"/>
      <c r="HAU71" s="125"/>
      <c r="HAV71" s="129"/>
      <c r="HAW71" s="125"/>
      <c r="HAX71" s="126"/>
      <c r="HAY71" s="126"/>
      <c r="HAZ71" s="126"/>
      <c r="HBA71" s="124"/>
      <c r="HBB71" s="125"/>
      <c r="HBC71" s="129"/>
      <c r="HBD71" s="125"/>
      <c r="HBE71" s="126"/>
      <c r="HBF71" s="126"/>
      <c r="HBG71" s="126"/>
      <c r="HBH71" s="124"/>
      <c r="HBI71" s="125"/>
      <c r="HBJ71" s="129"/>
      <c r="HBK71" s="125"/>
      <c r="HBL71" s="126"/>
      <c r="HBM71" s="126"/>
      <c r="HBN71" s="126"/>
      <c r="HBO71" s="124"/>
      <c r="HBP71" s="125"/>
      <c r="HBQ71" s="129"/>
      <c r="HBR71" s="125"/>
      <c r="HBS71" s="126"/>
      <c r="HBT71" s="126"/>
      <c r="HBU71" s="126"/>
      <c r="HBV71" s="124"/>
      <c r="HBW71" s="125"/>
      <c r="HBX71" s="129"/>
      <c r="HBY71" s="125"/>
      <c r="HBZ71" s="126"/>
      <c r="HCA71" s="126"/>
      <c r="HCB71" s="126"/>
      <c r="HCC71" s="124"/>
      <c r="HCD71" s="125"/>
      <c r="HCE71" s="129"/>
      <c r="HCF71" s="125"/>
      <c r="HCG71" s="126"/>
      <c r="HCH71" s="126"/>
      <c r="HCI71" s="126"/>
      <c r="HCJ71" s="124"/>
      <c r="HCK71" s="125"/>
      <c r="HCL71" s="129"/>
      <c r="HCM71" s="125"/>
      <c r="HCN71" s="126"/>
      <c r="HCO71" s="126"/>
      <c r="HCP71" s="126"/>
      <c r="HCQ71" s="124"/>
      <c r="HCR71" s="125"/>
      <c r="HCS71" s="129"/>
      <c r="HCT71" s="125"/>
      <c r="HCU71" s="126"/>
      <c r="HCV71" s="126"/>
      <c r="HCW71" s="126"/>
      <c r="HCX71" s="124"/>
      <c r="HCY71" s="125"/>
      <c r="HCZ71" s="129"/>
      <c r="HDA71" s="125"/>
      <c r="HDB71" s="126"/>
      <c r="HDC71" s="126"/>
      <c r="HDD71" s="126"/>
      <c r="HDE71" s="124"/>
      <c r="HDF71" s="125"/>
      <c r="HDG71" s="129"/>
      <c r="HDH71" s="125"/>
      <c r="HDI71" s="126"/>
      <c r="HDJ71" s="126"/>
      <c r="HDK71" s="126"/>
      <c r="HDL71" s="124"/>
      <c r="HDM71" s="125"/>
      <c r="HDN71" s="129"/>
      <c r="HDO71" s="125"/>
      <c r="HDP71" s="126"/>
      <c r="HDQ71" s="126"/>
      <c r="HDR71" s="126"/>
      <c r="HDS71" s="124"/>
      <c r="HDT71" s="125"/>
      <c r="HDU71" s="129"/>
      <c r="HDV71" s="125"/>
      <c r="HDW71" s="126"/>
      <c r="HDX71" s="126"/>
      <c r="HDY71" s="126"/>
      <c r="HDZ71" s="124"/>
      <c r="HEA71" s="125"/>
      <c r="HEB71" s="129"/>
      <c r="HEC71" s="125"/>
      <c r="HED71" s="126"/>
      <c r="HEE71" s="126"/>
      <c r="HEF71" s="126"/>
      <c r="HEG71" s="124"/>
      <c r="HEH71" s="125"/>
      <c r="HEI71" s="129"/>
      <c r="HEJ71" s="125"/>
      <c r="HEK71" s="126"/>
      <c r="HEL71" s="126"/>
      <c r="HEM71" s="126"/>
      <c r="HEN71" s="124"/>
      <c r="HEO71" s="125"/>
      <c r="HEP71" s="129"/>
      <c r="HEQ71" s="125"/>
      <c r="HER71" s="126"/>
      <c r="HES71" s="126"/>
      <c r="HET71" s="126"/>
      <c r="HEU71" s="124"/>
      <c r="HEV71" s="125"/>
      <c r="HEW71" s="129"/>
      <c r="HEX71" s="125"/>
      <c r="HEY71" s="126"/>
      <c r="HEZ71" s="126"/>
      <c r="HFA71" s="126"/>
      <c r="HFB71" s="124"/>
      <c r="HFC71" s="125"/>
      <c r="HFD71" s="129"/>
      <c r="HFE71" s="125"/>
      <c r="HFF71" s="126"/>
      <c r="HFG71" s="126"/>
      <c r="HFH71" s="126"/>
      <c r="HFI71" s="124"/>
      <c r="HFJ71" s="125"/>
      <c r="HFK71" s="129"/>
      <c r="HFL71" s="125"/>
      <c r="HFM71" s="126"/>
      <c r="HFN71" s="126"/>
      <c r="HFO71" s="126"/>
      <c r="HFP71" s="124"/>
      <c r="HFQ71" s="125"/>
      <c r="HFR71" s="129"/>
      <c r="HFS71" s="125"/>
      <c r="HFT71" s="126"/>
      <c r="HFU71" s="126"/>
      <c r="HFV71" s="126"/>
      <c r="HFW71" s="124"/>
      <c r="HFX71" s="125"/>
      <c r="HFY71" s="129"/>
      <c r="HFZ71" s="125"/>
      <c r="HGA71" s="126"/>
      <c r="HGB71" s="126"/>
      <c r="HGC71" s="126"/>
      <c r="HGD71" s="124"/>
      <c r="HGE71" s="125"/>
      <c r="HGF71" s="129"/>
      <c r="HGG71" s="125"/>
      <c r="HGH71" s="126"/>
      <c r="HGI71" s="126"/>
      <c r="HGJ71" s="126"/>
      <c r="HGK71" s="124"/>
      <c r="HGL71" s="125"/>
      <c r="HGM71" s="129"/>
      <c r="HGN71" s="125"/>
      <c r="HGO71" s="126"/>
      <c r="HGP71" s="126"/>
      <c r="HGQ71" s="126"/>
      <c r="HGR71" s="124"/>
      <c r="HGS71" s="125"/>
      <c r="HGT71" s="129"/>
      <c r="HGU71" s="125"/>
      <c r="HGV71" s="126"/>
      <c r="HGW71" s="126"/>
      <c r="HGX71" s="126"/>
      <c r="HGY71" s="124"/>
      <c r="HGZ71" s="125"/>
      <c r="HHA71" s="129"/>
      <c r="HHB71" s="125"/>
      <c r="HHC71" s="126"/>
      <c r="HHD71" s="126"/>
      <c r="HHE71" s="126"/>
      <c r="HHF71" s="124"/>
      <c r="HHG71" s="125"/>
      <c r="HHH71" s="129"/>
      <c r="HHI71" s="125"/>
      <c r="HHJ71" s="126"/>
      <c r="HHK71" s="126"/>
      <c r="HHL71" s="126"/>
      <c r="HHM71" s="124"/>
      <c r="HHN71" s="125"/>
      <c r="HHO71" s="129"/>
      <c r="HHP71" s="125"/>
      <c r="HHQ71" s="126"/>
      <c r="HHR71" s="126"/>
      <c r="HHS71" s="126"/>
      <c r="HHT71" s="124"/>
      <c r="HHU71" s="125"/>
      <c r="HHV71" s="129"/>
      <c r="HHW71" s="125"/>
      <c r="HHX71" s="126"/>
      <c r="HHY71" s="126"/>
      <c r="HHZ71" s="126"/>
      <c r="HIA71" s="124"/>
      <c r="HIB71" s="125"/>
      <c r="HIC71" s="129"/>
      <c r="HID71" s="125"/>
      <c r="HIE71" s="126"/>
      <c r="HIF71" s="126"/>
      <c r="HIG71" s="126"/>
      <c r="HIH71" s="124"/>
      <c r="HII71" s="125"/>
      <c r="HIJ71" s="129"/>
      <c r="HIK71" s="125"/>
      <c r="HIL71" s="126"/>
      <c r="HIM71" s="126"/>
      <c r="HIN71" s="126"/>
      <c r="HIO71" s="124"/>
      <c r="HIP71" s="125"/>
      <c r="HIQ71" s="129"/>
      <c r="HIR71" s="125"/>
      <c r="HIS71" s="126"/>
      <c r="HIT71" s="126"/>
      <c r="HIU71" s="126"/>
      <c r="HIV71" s="124"/>
      <c r="HIW71" s="125"/>
      <c r="HIX71" s="129"/>
      <c r="HIY71" s="125"/>
      <c r="HIZ71" s="126"/>
      <c r="HJA71" s="126"/>
      <c r="HJB71" s="126"/>
      <c r="HJC71" s="124"/>
      <c r="HJD71" s="125"/>
      <c r="HJE71" s="129"/>
      <c r="HJF71" s="125"/>
      <c r="HJG71" s="126"/>
      <c r="HJH71" s="126"/>
      <c r="HJI71" s="126"/>
      <c r="HJJ71" s="124"/>
      <c r="HJK71" s="125"/>
      <c r="HJL71" s="129"/>
      <c r="HJM71" s="125"/>
      <c r="HJN71" s="126"/>
      <c r="HJO71" s="126"/>
      <c r="HJP71" s="126"/>
      <c r="HJQ71" s="124"/>
      <c r="HJR71" s="125"/>
      <c r="HJS71" s="129"/>
      <c r="HJT71" s="125"/>
      <c r="HJU71" s="126"/>
      <c r="HJV71" s="126"/>
      <c r="HJW71" s="126"/>
      <c r="HJX71" s="124"/>
      <c r="HJY71" s="125"/>
      <c r="HJZ71" s="129"/>
      <c r="HKA71" s="125"/>
      <c r="HKB71" s="126"/>
      <c r="HKC71" s="126"/>
      <c r="HKD71" s="126"/>
      <c r="HKE71" s="124"/>
      <c r="HKF71" s="125"/>
      <c r="HKG71" s="129"/>
      <c r="HKH71" s="125"/>
      <c r="HKI71" s="126"/>
      <c r="HKJ71" s="126"/>
      <c r="HKK71" s="126"/>
      <c r="HKL71" s="124"/>
      <c r="HKM71" s="125"/>
      <c r="HKN71" s="129"/>
      <c r="HKO71" s="125"/>
      <c r="HKP71" s="126"/>
      <c r="HKQ71" s="126"/>
      <c r="HKR71" s="126"/>
      <c r="HKS71" s="124"/>
      <c r="HKT71" s="125"/>
      <c r="HKU71" s="129"/>
      <c r="HKV71" s="125"/>
      <c r="HKW71" s="126"/>
      <c r="HKX71" s="126"/>
      <c r="HKY71" s="126"/>
      <c r="HKZ71" s="124"/>
      <c r="HLA71" s="125"/>
      <c r="HLB71" s="129"/>
      <c r="HLC71" s="125"/>
      <c r="HLD71" s="126"/>
      <c r="HLE71" s="126"/>
      <c r="HLF71" s="126"/>
      <c r="HLG71" s="124"/>
      <c r="HLH71" s="125"/>
      <c r="HLI71" s="129"/>
      <c r="HLJ71" s="125"/>
      <c r="HLK71" s="126"/>
      <c r="HLL71" s="126"/>
      <c r="HLM71" s="126"/>
      <c r="HLN71" s="124"/>
      <c r="HLO71" s="125"/>
      <c r="HLP71" s="129"/>
      <c r="HLQ71" s="125"/>
      <c r="HLR71" s="126"/>
      <c r="HLS71" s="126"/>
      <c r="HLT71" s="126"/>
      <c r="HLU71" s="124"/>
      <c r="HLV71" s="125"/>
      <c r="HLW71" s="129"/>
      <c r="HLX71" s="125"/>
      <c r="HLY71" s="126"/>
      <c r="HLZ71" s="126"/>
      <c r="HMA71" s="126"/>
      <c r="HMB71" s="124"/>
      <c r="HMC71" s="125"/>
      <c r="HMD71" s="129"/>
      <c r="HME71" s="125"/>
      <c r="HMF71" s="126"/>
      <c r="HMG71" s="126"/>
      <c r="HMH71" s="126"/>
      <c r="HMI71" s="124"/>
      <c r="HMJ71" s="125"/>
      <c r="HMK71" s="129"/>
      <c r="HML71" s="125"/>
      <c r="HMM71" s="126"/>
      <c r="HMN71" s="126"/>
      <c r="HMO71" s="126"/>
      <c r="HMP71" s="124"/>
      <c r="HMQ71" s="125"/>
      <c r="HMR71" s="129"/>
      <c r="HMS71" s="125"/>
      <c r="HMT71" s="126"/>
      <c r="HMU71" s="126"/>
      <c r="HMV71" s="126"/>
      <c r="HMW71" s="124"/>
      <c r="HMX71" s="125"/>
      <c r="HMY71" s="129"/>
      <c r="HMZ71" s="125"/>
      <c r="HNA71" s="126"/>
      <c r="HNB71" s="126"/>
      <c r="HNC71" s="126"/>
      <c r="HND71" s="124"/>
      <c r="HNE71" s="125"/>
      <c r="HNF71" s="129"/>
      <c r="HNG71" s="125"/>
      <c r="HNH71" s="126"/>
      <c r="HNI71" s="126"/>
      <c r="HNJ71" s="126"/>
      <c r="HNK71" s="124"/>
      <c r="HNL71" s="125"/>
      <c r="HNM71" s="129"/>
      <c r="HNN71" s="125"/>
      <c r="HNO71" s="126"/>
      <c r="HNP71" s="126"/>
      <c r="HNQ71" s="126"/>
      <c r="HNR71" s="124"/>
      <c r="HNS71" s="125"/>
      <c r="HNT71" s="129"/>
      <c r="HNU71" s="125"/>
      <c r="HNV71" s="126"/>
      <c r="HNW71" s="126"/>
      <c r="HNX71" s="126"/>
      <c r="HNY71" s="124"/>
      <c r="HNZ71" s="125"/>
      <c r="HOA71" s="129"/>
      <c r="HOB71" s="125"/>
      <c r="HOC71" s="126"/>
      <c r="HOD71" s="126"/>
      <c r="HOE71" s="126"/>
      <c r="HOF71" s="124"/>
      <c r="HOG71" s="125"/>
      <c r="HOH71" s="129"/>
      <c r="HOI71" s="125"/>
      <c r="HOJ71" s="126"/>
      <c r="HOK71" s="126"/>
      <c r="HOL71" s="126"/>
      <c r="HOM71" s="124"/>
      <c r="HON71" s="125"/>
      <c r="HOO71" s="129"/>
      <c r="HOP71" s="125"/>
      <c r="HOQ71" s="126"/>
      <c r="HOR71" s="126"/>
      <c r="HOS71" s="126"/>
      <c r="HOT71" s="124"/>
      <c r="HOU71" s="125"/>
      <c r="HOV71" s="129"/>
      <c r="HOW71" s="125"/>
      <c r="HOX71" s="126"/>
      <c r="HOY71" s="126"/>
      <c r="HOZ71" s="126"/>
      <c r="HPA71" s="124"/>
      <c r="HPB71" s="125"/>
      <c r="HPC71" s="129"/>
      <c r="HPD71" s="125"/>
      <c r="HPE71" s="126"/>
      <c r="HPF71" s="126"/>
      <c r="HPG71" s="126"/>
      <c r="HPH71" s="124"/>
      <c r="HPI71" s="125"/>
      <c r="HPJ71" s="129"/>
      <c r="HPK71" s="125"/>
      <c r="HPL71" s="126"/>
      <c r="HPM71" s="126"/>
      <c r="HPN71" s="126"/>
      <c r="HPO71" s="124"/>
      <c r="HPP71" s="125"/>
      <c r="HPQ71" s="129"/>
      <c r="HPR71" s="125"/>
      <c r="HPS71" s="126"/>
      <c r="HPT71" s="126"/>
      <c r="HPU71" s="126"/>
      <c r="HPV71" s="124"/>
      <c r="HPW71" s="125"/>
      <c r="HPX71" s="129"/>
      <c r="HPY71" s="125"/>
      <c r="HPZ71" s="126"/>
      <c r="HQA71" s="126"/>
      <c r="HQB71" s="126"/>
      <c r="HQC71" s="124"/>
      <c r="HQD71" s="125"/>
      <c r="HQE71" s="129"/>
      <c r="HQF71" s="125"/>
      <c r="HQG71" s="126"/>
      <c r="HQH71" s="126"/>
      <c r="HQI71" s="126"/>
      <c r="HQJ71" s="124"/>
      <c r="HQK71" s="125"/>
      <c r="HQL71" s="129"/>
      <c r="HQM71" s="125"/>
      <c r="HQN71" s="126"/>
      <c r="HQO71" s="126"/>
      <c r="HQP71" s="126"/>
      <c r="HQQ71" s="124"/>
      <c r="HQR71" s="125"/>
      <c r="HQS71" s="129"/>
      <c r="HQT71" s="125"/>
      <c r="HQU71" s="126"/>
      <c r="HQV71" s="126"/>
      <c r="HQW71" s="126"/>
      <c r="HQX71" s="124"/>
      <c r="HQY71" s="125"/>
      <c r="HQZ71" s="129"/>
      <c r="HRA71" s="125"/>
      <c r="HRB71" s="126"/>
      <c r="HRC71" s="126"/>
      <c r="HRD71" s="126"/>
      <c r="HRE71" s="124"/>
      <c r="HRF71" s="125"/>
      <c r="HRG71" s="129"/>
      <c r="HRH71" s="125"/>
      <c r="HRI71" s="126"/>
      <c r="HRJ71" s="126"/>
      <c r="HRK71" s="126"/>
      <c r="HRL71" s="124"/>
      <c r="HRM71" s="125"/>
      <c r="HRN71" s="129"/>
      <c r="HRO71" s="125"/>
      <c r="HRP71" s="126"/>
      <c r="HRQ71" s="126"/>
      <c r="HRR71" s="126"/>
      <c r="HRS71" s="124"/>
      <c r="HRT71" s="125"/>
      <c r="HRU71" s="129"/>
      <c r="HRV71" s="125"/>
      <c r="HRW71" s="126"/>
      <c r="HRX71" s="126"/>
      <c r="HRY71" s="126"/>
      <c r="HRZ71" s="124"/>
      <c r="HSA71" s="125"/>
      <c r="HSB71" s="129"/>
      <c r="HSC71" s="125"/>
      <c r="HSD71" s="126"/>
      <c r="HSE71" s="126"/>
      <c r="HSF71" s="126"/>
      <c r="HSG71" s="124"/>
      <c r="HSH71" s="125"/>
      <c r="HSI71" s="129"/>
      <c r="HSJ71" s="125"/>
      <c r="HSK71" s="126"/>
      <c r="HSL71" s="126"/>
      <c r="HSM71" s="126"/>
      <c r="HSN71" s="124"/>
      <c r="HSO71" s="125"/>
      <c r="HSP71" s="129"/>
      <c r="HSQ71" s="125"/>
      <c r="HSR71" s="126"/>
      <c r="HSS71" s="126"/>
      <c r="HST71" s="126"/>
      <c r="HSU71" s="124"/>
      <c r="HSV71" s="125"/>
      <c r="HSW71" s="129"/>
      <c r="HSX71" s="125"/>
      <c r="HSY71" s="126"/>
      <c r="HSZ71" s="126"/>
      <c r="HTA71" s="126"/>
      <c r="HTB71" s="124"/>
      <c r="HTC71" s="125"/>
      <c r="HTD71" s="129"/>
      <c r="HTE71" s="125"/>
      <c r="HTF71" s="126"/>
      <c r="HTG71" s="126"/>
      <c r="HTH71" s="126"/>
      <c r="HTI71" s="124"/>
      <c r="HTJ71" s="125"/>
      <c r="HTK71" s="129"/>
      <c r="HTL71" s="125"/>
      <c r="HTM71" s="126"/>
      <c r="HTN71" s="126"/>
      <c r="HTO71" s="126"/>
      <c r="HTP71" s="124"/>
      <c r="HTQ71" s="125"/>
      <c r="HTR71" s="129"/>
      <c r="HTS71" s="125"/>
      <c r="HTT71" s="126"/>
      <c r="HTU71" s="126"/>
      <c r="HTV71" s="126"/>
      <c r="HTW71" s="124"/>
      <c r="HTX71" s="125"/>
      <c r="HTY71" s="129"/>
      <c r="HTZ71" s="125"/>
      <c r="HUA71" s="126"/>
      <c r="HUB71" s="126"/>
      <c r="HUC71" s="126"/>
      <c r="HUD71" s="124"/>
      <c r="HUE71" s="125"/>
      <c r="HUF71" s="129"/>
      <c r="HUG71" s="125"/>
      <c r="HUH71" s="126"/>
      <c r="HUI71" s="126"/>
      <c r="HUJ71" s="126"/>
      <c r="HUK71" s="124"/>
      <c r="HUL71" s="125"/>
      <c r="HUM71" s="129"/>
      <c r="HUN71" s="125"/>
      <c r="HUO71" s="126"/>
      <c r="HUP71" s="126"/>
      <c r="HUQ71" s="126"/>
      <c r="HUR71" s="124"/>
      <c r="HUS71" s="125"/>
      <c r="HUT71" s="129"/>
      <c r="HUU71" s="125"/>
      <c r="HUV71" s="126"/>
      <c r="HUW71" s="126"/>
      <c r="HUX71" s="126"/>
      <c r="HUY71" s="124"/>
      <c r="HUZ71" s="125"/>
      <c r="HVA71" s="129"/>
      <c r="HVB71" s="125"/>
      <c r="HVC71" s="126"/>
      <c r="HVD71" s="126"/>
      <c r="HVE71" s="126"/>
      <c r="HVF71" s="124"/>
      <c r="HVG71" s="125"/>
      <c r="HVH71" s="129"/>
      <c r="HVI71" s="125"/>
      <c r="HVJ71" s="126"/>
      <c r="HVK71" s="126"/>
      <c r="HVL71" s="126"/>
      <c r="HVM71" s="124"/>
      <c r="HVN71" s="125"/>
      <c r="HVO71" s="129"/>
      <c r="HVP71" s="125"/>
      <c r="HVQ71" s="126"/>
      <c r="HVR71" s="126"/>
      <c r="HVS71" s="126"/>
      <c r="HVT71" s="124"/>
      <c r="HVU71" s="125"/>
      <c r="HVV71" s="129"/>
      <c r="HVW71" s="125"/>
      <c r="HVX71" s="126"/>
      <c r="HVY71" s="126"/>
      <c r="HVZ71" s="126"/>
      <c r="HWA71" s="124"/>
      <c r="HWB71" s="125"/>
      <c r="HWC71" s="129"/>
      <c r="HWD71" s="125"/>
      <c r="HWE71" s="126"/>
      <c r="HWF71" s="126"/>
      <c r="HWG71" s="126"/>
      <c r="HWH71" s="124"/>
      <c r="HWI71" s="125"/>
      <c r="HWJ71" s="129"/>
      <c r="HWK71" s="125"/>
      <c r="HWL71" s="126"/>
      <c r="HWM71" s="126"/>
      <c r="HWN71" s="126"/>
      <c r="HWO71" s="124"/>
      <c r="HWP71" s="125"/>
      <c r="HWQ71" s="129"/>
      <c r="HWR71" s="125"/>
      <c r="HWS71" s="126"/>
      <c r="HWT71" s="126"/>
      <c r="HWU71" s="126"/>
      <c r="HWV71" s="124"/>
      <c r="HWW71" s="125"/>
      <c r="HWX71" s="129"/>
      <c r="HWY71" s="125"/>
      <c r="HWZ71" s="126"/>
      <c r="HXA71" s="126"/>
      <c r="HXB71" s="126"/>
      <c r="HXC71" s="124"/>
      <c r="HXD71" s="125"/>
      <c r="HXE71" s="129"/>
      <c r="HXF71" s="125"/>
      <c r="HXG71" s="126"/>
      <c r="HXH71" s="126"/>
      <c r="HXI71" s="126"/>
      <c r="HXJ71" s="124"/>
      <c r="HXK71" s="125"/>
      <c r="HXL71" s="129"/>
      <c r="HXM71" s="125"/>
      <c r="HXN71" s="126"/>
      <c r="HXO71" s="126"/>
      <c r="HXP71" s="126"/>
      <c r="HXQ71" s="124"/>
      <c r="HXR71" s="125"/>
      <c r="HXS71" s="129"/>
      <c r="HXT71" s="125"/>
      <c r="HXU71" s="126"/>
      <c r="HXV71" s="126"/>
      <c r="HXW71" s="126"/>
      <c r="HXX71" s="124"/>
      <c r="HXY71" s="125"/>
      <c r="HXZ71" s="129"/>
      <c r="HYA71" s="125"/>
      <c r="HYB71" s="126"/>
      <c r="HYC71" s="126"/>
      <c r="HYD71" s="126"/>
      <c r="HYE71" s="124"/>
      <c r="HYF71" s="125"/>
      <c r="HYG71" s="129"/>
      <c r="HYH71" s="125"/>
      <c r="HYI71" s="126"/>
      <c r="HYJ71" s="126"/>
      <c r="HYK71" s="126"/>
      <c r="HYL71" s="124"/>
      <c r="HYM71" s="125"/>
      <c r="HYN71" s="129"/>
      <c r="HYO71" s="125"/>
      <c r="HYP71" s="126"/>
      <c r="HYQ71" s="126"/>
      <c r="HYR71" s="126"/>
      <c r="HYS71" s="124"/>
      <c r="HYT71" s="125"/>
      <c r="HYU71" s="129"/>
      <c r="HYV71" s="125"/>
      <c r="HYW71" s="126"/>
      <c r="HYX71" s="126"/>
      <c r="HYY71" s="126"/>
      <c r="HYZ71" s="124"/>
      <c r="HZA71" s="125"/>
      <c r="HZB71" s="129"/>
      <c r="HZC71" s="125"/>
      <c r="HZD71" s="126"/>
      <c r="HZE71" s="126"/>
      <c r="HZF71" s="126"/>
      <c r="HZG71" s="124"/>
      <c r="HZH71" s="125"/>
      <c r="HZI71" s="129"/>
      <c r="HZJ71" s="125"/>
      <c r="HZK71" s="126"/>
      <c r="HZL71" s="126"/>
      <c r="HZM71" s="126"/>
      <c r="HZN71" s="124"/>
      <c r="HZO71" s="125"/>
      <c r="HZP71" s="129"/>
      <c r="HZQ71" s="125"/>
      <c r="HZR71" s="126"/>
      <c r="HZS71" s="126"/>
      <c r="HZT71" s="126"/>
      <c r="HZU71" s="124"/>
      <c r="HZV71" s="125"/>
      <c r="HZW71" s="129"/>
      <c r="HZX71" s="125"/>
      <c r="HZY71" s="126"/>
      <c r="HZZ71" s="126"/>
      <c r="IAA71" s="126"/>
      <c r="IAB71" s="124"/>
      <c r="IAC71" s="125"/>
      <c r="IAD71" s="129"/>
      <c r="IAE71" s="125"/>
      <c r="IAF71" s="126"/>
      <c r="IAG71" s="126"/>
      <c r="IAH71" s="126"/>
      <c r="IAI71" s="124"/>
      <c r="IAJ71" s="125"/>
      <c r="IAK71" s="129"/>
      <c r="IAL71" s="125"/>
      <c r="IAM71" s="126"/>
      <c r="IAN71" s="126"/>
      <c r="IAO71" s="126"/>
      <c r="IAP71" s="124"/>
      <c r="IAQ71" s="125"/>
      <c r="IAR71" s="129"/>
      <c r="IAS71" s="125"/>
      <c r="IAT71" s="126"/>
      <c r="IAU71" s="126"/>
      <c r="IAV71" s="126"/>
      <c r="IAW71" s="124"/>
      <c r="IAX71" s="125"/>
      <c r="IAY71" s="129"/>
      <c r="IAZ71" s="125"/>
      <c r="IBA71" s="126"/>
      <c r="IBB71" s="126"/>
      <c r="IBC71" s="126"/>
      <c r="IBD71" s="124"/>
      <c r="IBE71" s="125"/>
      <c r="IBF71" s="129"/>
      <c r="IBG71" s="125"/>
      <c r="IBH71" s="126"/>
      <c r="IBI71" s="126"/>
      <c r="IBJ71" s="126"/>
      <c r="IBK71" s="124"/>
      <c r="IBL71" s="125"/>
      <c r="IBM71" s="129"/>
      <c r="IBN71" s="125"/>
      <c r="IBO71" s="126"/>
      <c r="IBP71" s="126"/>
      <c r="IBQ71" s="126"/>
      <c r="IBR71" s="124"/>
      <c r="IBS71" s="125"/>
      <c r="IBT71" s="129"/>
      <c r="IBU71" s="125"/>
      <c r="IBV71" s="126"/>
      <c r="IBW71" s="126"/>
      <c r="IBX71" s="126"/>
      <c r="IBY71" s="124"/>
      <c r="IBZ71" s="125"/>
      <c r="ICA71" s="129"/>
      <c r="ICB71" s="125"/>
      <c r="ICC71" s="126"/>
      <c r="ICD71" s="126"/>
      <c r="ICE71" s="126"/>
      <c r="ICF71" s="124"/>
      <c r="ICG71" s="125"/>
      <c r="ICH71" s="129"/>
      <c r="ICI71" s="125"/>
      <c r="ICJ71" s="126"/>
      <c r="ICK71" s="126"/>
      <c r="ICL71" s="126"/>
      <c r="ICM71" s="124"/>
      <c r="ICN71" s="125"/>
      <c r="ICO71" s="129"/>
      <c r="ICP71" s="125"/>
      <c r="ICQ71" s="126"/>
      <c r="ICR71" s="126"/>
      <c r="ICS71" s="126"/>
      <c r="ICT71" s="124"/>
      <c r="ICU71" s="125"/>
      <c r="ICV71" s="129"/>
      <c r="ICW71" s="125"/>
      <c r="ICX71" s="126"/>
      <c r="ICY71" s="126"/>
      <c r="ICZ71" s="126"/>
      <c r="IDA71" s="124"/>
      <c r="IDB71" s="125"/>
      <c r="IDC71" s="129"/>
      <c r="IDD71" s="125"/>
      <c r="IDE71" s="126"/>
      <c r="IDF71" s="126"/>
      <c r="IDG71" s="126"/>
      <c r="IDH71" s="124"/>
      <c r="IDI71" s="125"/>
      <c r="IDJ71" s="129"/>
      <c r="IDK71" s="125"/>
      <c r="IDL71" s="126"/>
      <c r="IDM71" s="126"/>
      <c r="IDN71" s="126"/>
      <c r="IDO71" s="124"/>
      <c r="IDP71" s="125"/>
      <c r="IDQ71" s="129"/>
      <c r="IDR71" s="125"/>
      <c r="IDS71" s="126"/>
      <c r="IDT71" s="126"/>
      <c r="IDU71" s="126"/>
      <c r="IDV71" s="124"/>
      <c r="IDW71" s="125"/>
      <c r="IDX71" s="129"/>
      <c r="IDY71" s="125"/>
      <c r="IDZ71" s="126"/>
      <c r="IEA71" s="126"/>
      <c r="IEB71" s="126"/>
      <c r="IEC71" s="124"/>
      <c r="IED71" s="125"/>
      <c r="IEE71" s="129"/>
      <c r="IEF71" s="125"/>
      <c r="IEG71" s="126"/>
      <c r="IEH71" s="126"/>
      <c r="IEI71" s="126"/>
      <c r="IEJ71" s="124"/>
      <c r="IEK71" s="125"/>
      <c r="IEL71" s="129"/>
      <c r="IEM71" s="125"/>
      <c r="IEN71" s="126"/>
      <c r="IEO71" s="126"/>
      <c r="IEP71" s="126"/>
      <c r="IEQ71" s="124"/>
      <c r="IER71" s="125"/>
      <c r="IES71" s="129"/>
      <c r="IET71" s="125"/>
      <c r="IEU71" s="126"/>
      <c r="IEV71" s="126"/>
      <c r="IEW71" s="126"/>
      <c r="IEX71" s="124"/>
      <c r="IEY71" s="125"/>
      <c r="IEZ71" s="129"/>
      <c r="IFA71" s="125"/>
      <c r="IFB71" s="126"/>
      <c r="IFC71" s="126"/>
      <c r="IFD71" s="126"/>
      <c r="IFE71" s="124"/>
      <c r="IFF71" s="125"/>
      <c r="IFG71" s="129"/>
      <c r="IFH71" s="125"/>
      <c r="IFI71" s="126"/>
      <c r="IFJ71" s="126"/>
      <c r="IFK71" s="126"/>
      <c r="IFL71" s="124"/>
      <c r="IFM71" s="125"/>
      <c r="IFN71" s="129"/>
      <c r="IFO71" s="125"/>
      <c r="IFP71" s="126"/>
      <c r="IFQ71" s="126"/>
      <c r="IFR71" s="126"/>
      <c r="IFS71" s="124"/>
      <c r="IFT71" s="125"/>
      <c r="IFU71" s="129"/>
      <c r="IFV71" s="125"/>
      <c r="IFW71" s="126"/>
      <c r="IFX71" s="126"/>
      <c r="IFY71" s="126"/>
      <c r="IFZ71" s="124"/>
      <c r="IGA71" s="125"/>
      <c r="IGB71" s="129"/>
      <c r="IGC71" s="125"/>
      <c r="IGD71" s="126"/>
      <c r="IGE71" s="126"/>
      <c r="IGF71" s="126"/>
      <c r="IGG71" s="124"/>
      <c r="IGH71" s="125"/>
      <c r="IGI71" s="129"/>
      <c r="IGJ71" s="125"/>
      <c r="IGK71" s="126"/>
      <c r="IGL71" s="126"/>
      <c r="IGM71" s="126"/>
      <c r="IGN71" s="124"/>
      <c r="IGO71" s="125"/>
      <c r="IGP71" s="129"/>
      <c r="IGQ71" s="125"/>
      <c r="IGR71" s="126"/>
      <c r="IGS71" s="126"/>
      <c r="IGT71" s="126"/>
      <c r="IGU71" s="124"/>
      <c r="IGV71" s="125"/>
      <c r="IGW71" s="129"/>
      <c r="IGX71" s="125"/>
      <c r="IGY71" s="126"/>
      <c r="IGZ71" s="126"/>
      <c r="IHA71" s="126"/>
      <c r="IHB71" s="124"/>
      <c r="IHC71" s="125"/>
      <c r="IHD71" s="129"/>
      <c r="IHE71" s="125"/>
      <c r="IHF71" s="126"/>
      <c r="IHG71" s="126"/>
      <c r="IHH71" s="126"/>
      <c r="IHI71" s="124"/>
      <c r="IHJ71" s="125"/>
      <c r="IHK71" s="129"/>
      <c r="IHL71" s="125"/>
      <c r="IHM71" s="126"/>
      <c r="IHN71" s="126"/>
      <c r="IHO71" s="126"/>
      <c r="IHP71" s="124"/>
      <c r="IHQ71" s="125"/>
      <c r="IHR71" s="129"/>
      <c r="IHS71" s="125"/>
      <c r="IHT71" s="126"/>
      <c r="IHU71" s="126"/>
      <c r="IHV71" s="126"/>
      <c r="IHW71" s="124"/>
      <c r="IHX71" s="125"/>
      <c r="IHY71" s="129"/>
      <c r="IHZ71" s="125"/>
      <c r="IIA71" s="126"/>
      <c r="IIB71" s="126"/>
      <c r="IIC71" s="126"/>
      <c r="IID71" s="124"/>
      <c r="IIE71" s="125"/>
      <c r="IIF71" s="129"/>
      <c r="IIG71" s="125"/>
      <c r="IIH71" s="126"/>
      <c r="III71" s="126"/>
      <c r="IIJ71" s="126"/>
      <c r="IIK71" s="124"/>
      <c r="IIL71" s="125"/>
      <c r="IIM71" s="129"/>
      <c r="IIN71" s="125"/>
      <c r="IIO71" s="126"/>
      <c r="IIP71" s="126"/>
      <c r="IIQ71" s="126"/>
      <c r="IIR71" s="124"/>
      <c r="IIS71" s="125"/>
      <c r="IIT71" s="129"/>
      <c r="IIU71" s="125"/>
      <c r="IIV71" s="126"/>
      <c r="IIW71" s="126"/>
      <c r="IIX71" s="126"/>
      <c r="IIY71" s="124"/>
      <c r="IIZ71" s="125"/>
      <c r="IJA71" s="129"/>
      <c r="IJB71" s="125"/>
      <c r="IJC71" s="126"/>
      <c r="IJD71" s="126"/>
      <c r="IJE71" s="126"/>
      <c r="IJF71" s="124"/>
      <c r="IJG71" s="125"/>
      <c r="IJH71" s="129"/>
      <c r="IJI71" s="125"/>
      <c r="IJJ71" s="126"/>
      <c r="IJK71" s="126"/>
      <c r="IJL71" s="126"/>
      <c r="IJM71" s="124"/>
      <c r="IJN71" s="125"/>
      <c r="IJO71" s="129"/>
      <c r="IJP71" s="125"/>
      <c r="IJQ71" s="126"/>
      <c r="IJR71" s="126"/>
      <c r="IJS71" s="126"/>
      <c r="IJT71" s="124"/>
      <c r="IJU71" s="125"/>
      <c r="IJV71" s="129"/>
      <c r="IJW71" s="125"/>
      <c r="IJX71" s="126"/>
      <c r="IJY71" s="126"/>
      <c r="IJZ71" s="126"/>
      <c r="IKA71" s="124"/>
      <c r="IKB71" s="125"/>
      <c r="IKC71" s="129"/>
      <c r="IKD71" s="125"/>
      <c r="IKE71" s="126"/>
      <c r="IKF71" s="126"/>
      <c r="IKG71" s="126"/>
      <c r="IKH71" s="124"/>
      <c r="IKI71" s="125"/>
      <c r="IKJ71" s="129"/>
      <c r="IKK71" s="125"/>
      <c r="IKL71" s="126"/>
      <c r="IKM71" s="126"/>
      <c r="IKN71" s="126"/>
      <c r="IKO71" s="124"/>
      <c r="IKP71" s="125"/>
      <c r="IKQ71" s="129"/>
      <c r="IKR71" s="125"/>
      <c r="IKS71" s="126"/>
      <c r="IKT71" s="126"/>
      <c r="IKU71" s="126"/>
      <c r="IKV71" s="124"/>
      <c r="IKW71" s="125"/>
      <c r="IKX71" s="129"/>
      <c r="IKY71" s="125"/>
      <c r="IKZ71" s="126"/>
      <c r="ILA71" s="126"/>
      <c r="ILB71" s="126"/>
      <c r="ILC71" s="124"/>
      <c r="ILD71" s="125"/>
      <c r="ILE71" s="129"/>
      <c r="ILF71" s="125"/>
      <c r="ILG71" s="126"/>
      <c r="ILH71" s="126"/>
      <c r="ILI71" s="126"/>
      <c r="ILJ71" s="124"/>
      <c r="ILK71" s="125"/>
      <c r="ILL71" s="129"/>
      <c r="ILM71" s="125"/>
      <c r="ILN71" s="126"/>
      <c r="ILO71" s="126"/>
      <c r="ILP71" s="126"/>
      <c r="ILQ71" s="124"/>
      <c r="ILR71" s="125"/>
      <c r="ILS71" s="129"/>
      <c r="ILT71" s="125"/>
      <c r="ILU71" s="126"/>
      <c r="ILV71" s="126"/>
      <c r="ILW71" s="126"/>
      <c r="ILX71" s="124"/>
      <c r="ILY71" s="125"/>
      <c r="ILZ71" s="129"/>
      <c r="IMA71" s="125"/>
      <c r="IMB71" s="126"/>
      <c r="IMC71" s="126"/>
      <c r="IMD71" s="126"/>
      <c r="IME71" s="124"/>
      <c r="IMF71" s="125"/>
      <c r="IMG71" s="129"/>
      <c r="IMH71" s="125"/>
      <c r="IMI71" s="126"/>
      <c r="IMJ71" s="126"/>
      <c r="IMK71" s="126"/>
      <c r="IML71" s="124"/>
      <c r="IMM71" s="125"/>
      <c r="IMN71" s="129"/>
      <c r="IMO71" s="125"/>
      <c r="IMP71" s="126"/>
      <c r="IMQ71" s="126"/>
      <c r="IMR71" s="126"/>
      <c r="IMS71" s="124"/>
      <c r="IMT71" s="125"/>
      <c r="IMU71" s="129"/>
      <c r="IMV71" s="125"/>
      <c r="IMW71" s="126"/>
      <c r="IMX71" s="126"/>
      <c r="IMY71" s="126"/>
      <c r="IMZ71" s="124"/>
      <c r="INA71" s="125"/>
      <c r="INB71" s="129"/>
      <c r="INC71" s="125"/>
      <c r="IND71" s="126"/>
      <c r="INE71" s="126"/>
      <c r="INF71" s="126"/>
      <c r="ING71" s="124"/>
      <c r="INH71" s="125"/>
      <c r="INI71" s="129"/>
      <c r="INJ71" s="125"/>
      <c r="INK71" s="126"/>
      <c r="INL71" s="126"/>
      <c r="INM71" s="126"/>
      <c r="INN71" s="124"/>
      <c r="INO71" s="125"/>
      <c r="INP71" s="129"/>
      <c r="INQ71" s="125"/>
      <c r="INR71" s="126"/>
      <c r="INS71" s="126"/>
      <c r="INT71" s="126"/>
      <c r="INU71" s="124"/>
      <c r="INV71" s="125"/>
      <c r="INW71" s="129"/>
      <c r="INX71" s="125"/>
      <c r="INY71" s="126"/>
      <c r="INZ71" s="126"/>
      <c r="IOA71" s="126"/>
      <c r="IOB71" s="124"/>
      <c r="IOC71" s="125"/>
      <c r="IOD71" s="129"/>
      <c r="IOE71" s="125"/>
      <c r="IOF71" s="126"/>
      <c r="IOG71" s="126"/>
      <c r="IOH71" s="126"/>
      <c r="IOI71" s="124"/>
      <c r="IOJ71" s="125"/>
      <c r="IOK71" s="129"/>
      <c r="IOL71" s="125"/>
      <c r="IOM71" s="126"/>
      <c r="ION71" s="126"/>
      <c r="IOO71" s="126"/>
      <c r="IOP71" s="124"/>
      <c r="IOQ71" s="125"/>
      <c r="IOR71" s="129"/>
      <c r="IOS71" s="125"/>
      <c r="IOT71" s="126"/>
      <c r="IOU71" s="126"/>
      <c r="IOV71" s="126"/>
      <c r="IOW71" s="124"/>
      <c r="IOX71" s="125"/>
      <c r="IOY71" s="129"/>
      <c r="IOZ71" s="125"/>
      <c r="IPA71" s="126"/>
      <c r="IPB71" s="126"/>
      <c r="IPC71" s="126"/>
      <c r="IPD71" s="124"/>
      <c r="IPE71" s="125"/>
      <c r="IPF71" s="129"/>
      <c r="IPG71" s="125"/>
      <c r="IPH71" s="126"/>
      <c r="IPI71" s="126"/>
      <c r="IPJ71" s="126"/>
      <c r="IPK71" s="124"/>
      <c r="IPL71" s="125"/>
      <c r="IPM71" s="129"/>
      <c r="IPN71" s="125"/>
      <c r="IPO71" s="126"/>
      <c r="IPP71" s="126"/>
      <c r="IPQ71" s="126"/>
      <c r="IPR71" s="124"/>
      <c r="IPS71" s="125"/>
      <c r="IPT71" s="129"/>
      <c r="IPU71" s="125"/>
      <c r="IPV71" s="126"/>
      <c r="IPW71" s="126"/>
      <c r="IPX71" s="126"/>
      <c r="IPY71" s="124"/>
      <c r="IPZ71" s="125"/>
      <c r="IQA71" s="129"/>
      <c r="IQB71" s="125"/>
      <c r="IQC71" s="126"/>
      <c r="IQD71" s="126"/>
      <c r="IQE71" s="126"/>
      <c r="IQF71" s="124"/>
      <c r="IQG71" s="125"/>
      <c r="IQH71" s="129"/>
      <c r="IQI71" s="125"/>
      <c r="IQJ71" s="126"/>
      <c r="IQK71" s="126"/>
      <c r="IQL71" s="126"/>
      <c r="IQM71" s="124"/>
      <c r="IQN71" s="125"/>
      <c r="IQO71" s="129"/>
      <c r="IQP71" s="125"/>
      <c r="IQQ71" s="126"/>
      <c r="IQR71" s="126"/>
      <c r="IQS71" s="126"/>
      <c r="IQT71" s="124"/>
      <c r="IQU71" s="125"/>
      <c r="IQV71" s="129"/>
      <c r="IQW71" s="125"/>
      <c r="IQX71" s="126"/>
      <c r="IQY71" s="126"/>
      <c r="IQZ71" s="126"/>
      <c r="IRA71" s="124"/>
      <c r="IRB71" s="125"/>
      <c r="IRC71" s="129"/>
      <c r="IRD71" s="125"/>
      <c r="IRE71" s="126"/>
      <c r="IRF71" s="126"/>
      <c r="IRG71" s="126"/>
      <c r="IRH71" s="124"/>
      <c r="IRI71" s="125"/>
      <c r="IRJ71" s="129"/>
      <c r="IRK71" s="125"/>
      <c r="IRL71" s="126"/>
      <c r="IRM71" s="126"/>
      <c r="IRN71" s="126"/>
      <c r="IRO71" s="124"/>
      <c r="IRP71" s="125"/>
      <c r="IRQ71" s="129"/>
      <c r="IRR71" s="125"/>
      <c r="IRS71" s="126"/>
      <c r="IRT71" s="126"/>
      <c r="IRU71" s="126"/>
      <c r="IRV71" s="124"/>
      <c r="IRW71" s="125"/>
      <c r="IRX71" s="129"/>
      <c r="IRY71" s="125"/>
      <c r="IRZ71" s="126"/>
      <c r="ISA71" s="126"/>
      <c r="ISB71" s="126"/>
      <c r="ISC71" s="124"/>
      <c r="ISD71" s="125"/>
      <c r="ISE71" s="129"/>
      <c r="ISF71" s="125"/>
      <c r="ISG71" s="126"/>
      <c r="ISH71" s="126"/>
      <c r="ISI71" s="126"/>
      <c r="ISJ71" s="124"/>
      <c r="ISK71" s="125"/>
      <c r="ISL71" s="129"/>
      <c r="ISM71" s="125"/>
      <c r="ISN71" s="126"/>
      <c r="ISO71" s="126"/>
      <c r="ISP71" s="126"/>
      <c r="ISQ71" s="124"/>
      <c r="ISR71" s="125"/>
      <c r="ISS71" s="129"/>
      <c r="IST71" s="125"/>
      <c r="ISU71" s="126"/>
      <c r="ISV71" s="126"/>
      <c r="ISW71" s="126"/>
      <c r="ISX71" s="124"/>
      <c r="ISY71" s="125"/>
      <c r="ISZ71" s="129"/>
      <c r="ITA71" s="125"/>
      <c r="ITB71" s="126"/>
      <c r="ITC71" s="126"/>
      <c r="ITD71" s="126"/>
      <c r="ITE71" s="124"/>
      <c r="ITF71" s="125"/>
      <c r="ITG71" s="129"/>
      <c r="ITH71" s="125"/>
      <c r="ITI71" s="126"/>
      <c r="ITJ71" s="126"/>
      <c r="ITK71" s="126"/>
      <c r="ITL71" s="124"/>
      <c r="ITM71" s="125"/>
      <c r="ITN71" s="129"/>
      <c r="ITO71" s="125"/>
      <c r="ITP71" s="126"/>
      <c r="ITQ71" s="126"/>
      <c r="ITR71" s="126"/>
      <c r="ITS71" s="124"/>
      <c r="ITT71" s="125"/>
      <c r="ITU71" s="129"/>
      <c r="ITV71" s="125"/>
      <c r="ITW71" s="126"/>
      <c r="ITX71" s="126"/>
      <c r="ITY71" s="126"/>
      <c r="ITZ71" s="124"/>
      <c r="IUA71" s="125"/>
      <c r="IUB71" s="129"/>
      <c r="IUC71" s="125"/>
      <c r="IUD71" s="126"/>
      <c r="IUE71" s="126"/>
      <c r="IUF71" s="126"/>
      <c r="IUG71" s="124"/>
      <c r="IUH71" s="125"/>
      <c r="IUI71" s="129"/>
      <c r="IUJ71" s="125"/>
      <c r="IUK71" s="126"/>
      <c r="IUL71" s="126"/>
      <c r="IUM71" s="126"/>
      <c r="IUN71" s="124"/>
      <c r="IUO71" s="125"/>
      <c r="IUP71" s="129"/>
      <c r="IUQ71" s="125"/>
      <c r="IUR71" s="126"/>
      <c r="IUS71" s="126"/>
      <c r="IUT71" s="126"/>
      <c r="IUU71" s="124"/>
      <c r="IUV71" s="125"/>
      <c r="IUW71" s="129"/>
      <c r="IUX71" s="125"/>
      <c r="IUY71" s="126"/>
      <c r="IUZ71" s="126"/>
      <c r="IVA71" s="126"/>
      <c r="IVB71" s="124"/>
      <c r="IVC71" s="125"/>
      <c r="IVD71" s="129"/>
      <c r="IVE71" s="125"/>
      <c r="IVF71" s="126"/>
      <c r="IVG71" s="126"/>
      <c r="IVH71" s="126"/>
      <c r="IVI71" s="124"/>
      <c r="IVJ71" s="125"/>
      <c r="IVK71" s="129"/>
      <c r="IVL71" s="125"/>
      <c r="IVM71" s="126"/>
      <c r="IVN71" s="126"/>
      <c r="IVO71" s="126"/>
      <c r="IVP71" s="124"/>
      <c r="IVQ71" s="125"/>
      <c r="IVR71" s="129"/>
      <c r="IVS71" s="125"/>
      <c r="IVT71" s="126"/>
      <c r="IVU71" s="126"/>
      <c r="IVV71" s="126"/>
      <c r="IVW71" s="124"/>
      <c r="IVX71" s="125"/>
      <c r="IVY71" s="129"/>
      <c r="IVZ71" s="125"/>
      <c r="IWA71" s="126"/>
      <c r="IWB71" s="126"/>
      <c r="IWC71" s="126"/>
      <c r="IWD71" s="124"/>
      <c r="IWE71" s="125"/>
      <c r="IWF71" s="129"/>
      <c r="IWG71" s="125"/>
      <c r="IWH71" s="126"/>
      <c r="IWI71" s="126"/>
      <c r="IWJ71" s="126"/>
      <c r="IWK71" s="124"/>
      <c r="IWL71" s="125"/>
      <c r="IWM71" s="129"/>
      <c r="IWN71" s="125"/>
      <c r="IWO71" s="126"/>
      <c r="IWP71" s="126"/>
      <c r="IWQ71" s="126"/>
      <c r="IWR71" s="124"/>
      <c r="IWS71" s="125"/>
      <c r="IWT71" s="129"/>
      <c r="IWU71" s="125"/>
      <c r="IWV71" s="126"/>
      <c r="IWW71" s="126"/>
      <c r="IWX71" s="126"/>
      <c r="IWY71" s="124"/>
      <c r="IWZ71" s="125"/>
      <c r="IXA71" s="129"/>
      <c r="IXB71" s="125"/>
      <c r="IXC71" s="126"/>
      <c r="IXD71" s="126"/>
      <c r="IXE71" s="126"/>
      <c r="IXF71" s="124"/>
      <c r="IXG71" s="125"/>
      <c r="IXH71" s="129"/>
      <c r="IXI71" s="125"/>
      <c r="IXJ71" s="126"/>
      <c r="IXK71" s="126"/>
      <c r="IXL71" s="126"/>
      <c r="IXM71" s="124"/>
      <c r="IXN71" s="125"/>
      <c r="IXO71" s="129"/>
      <c r="IXP71" s="125"/>
      <c r="IXQ71" s="126"/>
      <c r="IXR71" s="126"/>
      <c r="IXS71" s="126"/>
      <c r="IXT71" s="124"/>
      <c r="IXU71" s="125"/>
      <c r="IXV71" s="129"/>
      <c r="IXW71" s="125"/>
      <c r="IXX71" s="126"/>
      <c r="IXY71" s="126"/>
      <c r="IXZ71" s="126"/>
      <c r="IYA71" s="124"/>
      <c r="IYB71" s="125"/>
      <c r="IYC71" s="129"/>
      <c r="IYD71" s="125"/>
      <c r="IYE71" s="126"/>
      <c r="IYF71" s="126"/>
      <c r="IYG71" s="126"/>
      <c r="IYH71" s="124"/>
      <c r="IYI71" s="125"/>
      <c r="IYJ71" s="129"/>
      <c r="IYK71" s="125"/>
      <c r="IYL71" s="126"/>
      <c r="IYM71" s="126"/>
      <c r="IYN71" s="126"/>
      <c r="IYO71" s="124"/>
      <c r="IYP71" s="125"/>
      <c r="IYQ71" s="129"/>
      <c r="IYR71" s="125"/>
      <c r="IYS71" s="126"/>
      <c r="IYT71" s="126"/>
      <c r="IYU71" s="126"/>
      <c r="IYV71" s="124"/>
      <c r="IYW71" s="125"/>
      <c r="IYX71" s="129"/>
      <c r="IYY71" s="125"/>
      <c r="IYZ71" s="126"/>
      <c r="IZA71" s="126"/>
      <c r="IZB71" s="126"/>
      <c r="IZC71" s="124"/>
      <c r="IZD71" s="125"/>
      <c r="IZE71" s="129"/>
      <c r="IZF71" s="125"/>
      <c r="IZG71" s="126"/>
      <c r="IZH71" s="126"/>
      <c r="IZI71" s="126"/>
      <c r="IZJ71" s="124"/>
      <c r="IZK71" s="125"/>
      <c r="IZL71" s="129"/>
      <c r="IZM71" s="125"/>
      <c r="IZN71" s="126"/>
      <c r="IZO71" s="126"/>
      <c r="IZP71" s="126"/>
      <c r="IZQ71" s="124"/>
      <c r="IZR71" s="125"/>
      <c r="IZS71" s="129"/>
      <c r="IZT71" s="125"/>
      <c r="IZU71" s="126"/>
      <c r="IZV71" s="126"/>
      <c r="IZW71" s="126"/>
      <c r="IZX71" s="124"/>
      <c r="IZY71" s="125"/>
      <c r="IZZ71" s="129"/>
      <c r="JAA71" s="125"/>
      <c r="JAB71" s="126"/>
      <c r="JAC71" s="126"/>
      <c r="JAD71" s="126"/>
      <c r="JAE71" s="124"/>
      <c r="JAF71" s="125"/>
      <c r="JAG71" s="129"/>
      <c r="JAH71" s="125"/>
      <c r="JAI71" s="126"/>
      <c r="JAJ71" s="126"/>
      <c r="JAK71" s="126"/>
      <c r="JAL71" s="124"/>
      <c r="JAM71" s="125"/>
      <c r="JAN71" s="129"/>
      <c r="JAO71" s="125"/>
      <c r="JAP71" s="126"/>
      <c r="JAQ71" s="126"/>
      <c r="JAR71" s="126"/>
      <c r="JAS71" s="124"/>
      <c r="JAT71" s="125"/>
      <c r="JAU71" s="129"/>
      <c r="JAV71" s="125"/>
      <c r="JAW71" s="126"/>
      <c r="JAX71" s="126"/>
      <c r="JAY71" s="126"/>
      <c r="JAZ71" s="124"/>
      <c r="JBA71" s="125"/>
      <c r="JBB71" s="129"/>
      <c r="JBC71" s="125"/>
      <c r="JBD71" s="126"/>
      <c r="JBE71" s="126"/>
      <c r="JBF71" s="126"/>
      <c r="JBG71" s="124"/>
      <c r="JBH71" s="125"/>
      <c r="JBI71" s="129"/>
      <c r="JBJ71" s="125"/>
      <c r="JBK71" s="126"/>
      <c r="JBL71" s="126"/>
      <c r="JBM71" s="126"/>
      <c r="JBN71" s="124"/>
      <c r="JBO71" s="125"/>
      <c r="JBP71" s="129"/>
      <c r="JBQ71" s="125"/>
      <c r="JBR71" s="126"/>
      <c r="JBS71" s="126"/>
      <c r="JBT71" s="126"/>
      <c r="JBU71" s="124"/>
      <c r="JBV71" s="125"/>
      <c r="JBW71" s="129"/>
      <c r="JBX71" s="125"/>
      <c r="JBY71" s="126"/>
      <c r="JBZ71" s="126"/>
      <c r="JCA71" s="126"/>
      <c r="JCB71" s="124"/>
      <c r="JCC71" s="125"/>
      <c r="JCD71" s="129"/>
      <c r="JCE71" s="125"/>
      <c r="JCF71" s="126"/>
      <c r="JCG71" s="126"/>
      <c r="JCH71" s="126"/>
      <c r="JCI71" s="124"/>
      <c r="JCJ71" s="125"/>
      <c r="JCK71" s="129"/>
      <c r="JCL71" s="125"/>
      <c r="JCM71" s="126"/>
      <c r="JCN71" s="126"/>
      <c r="JCO71" s="126"/>
      <c r="JCP71" s="124"/>
      <c r="JCQ71" s="125"/>
      <c r="JCR71" s="129"/>
      <c r="JCS71" s="125"/>
      <c r="JCT71" s="126"/>
      <c r="JCU71" s="126"/>
      <c r="JCV71" s="126"/>
      <c r="JCW71" s="124"/>
      <c r="JCX71" s="125"/>
      <c r="JCY71" s="129"/>
      <c r="JCZ71" s="125"/>
      <c r="JDA71" s="126"/>
      <c r="JDB71" s="126"/>
      <c r="JDC71" s="126"/>
      <c r="JDD71" s="124"/>
      <c r="JDE71" s="125"/>
      <c r="JDF71" s="129"/>
      <c r="JDG71" s="125"/>
      <c r="JDH71" s="126"/>
      <c r="JDI71" s="126"/>
      <c r="JDJ71" s="126"/>
      <c r="JDK71" s="124"/>
      <c r="JDL71" s="125"/>
      <c r="JDM71" s="129"/>
      <c r="JDN71" s="125"/>
      <c r="JDO71" s="126"/>
      <c r="JDP71" s="126"/>
      <c r="JDQ71" s="126"/>
      <c r="JDR71" s="124"/>
      <c r="JDS71" s="125"/>
      <c r="JDT71" s="129"/>
      <c r="JDU71" s="125"/>
      <c r="JDV71" s="126"/>
      <c r="JDW71" s="126"/>
      <c r="JDX71" s="126"/>
      <c r="JDY71" s="124"/>
      <c r="JDZ71" s="125"/>
      <c r="JEA71" s="129"/>
      <c r="JEB71" s="125"/>
      <c r="JEC71" s="126"/>
      <c r="JED71" s="126"/>
      <c r="JEE71" s="126"/>
      <c r="JEF71" s="124"/>
      <c r="JEG71" s="125"/>
      <c r="JEH71" s="129"/>
      <c r="JEI71" s="125"/>
      <c r="JEJ71" s="126"/>
      <c r="JEK71" s="126"/>
      <c r="JEL71" s="126"/>
      <c r="JEM71" s="124"/>
      <c r="JEN71" s="125"/>
      <c r="JEO71" s="129"/>
      <c r="JEP71" s="125"/>
      <c r="JEQ71" s="126"/>
      <c r="JER71" s="126"/>
      <c r="JES71" s="126"/>
      <c r="JET71" s="124"/>
      <c r="JEU71" s="125"/>
      <c r="JEV71" s="129"/>
      <c r="JEW71" s="125"/>
      <c r="JEX71" s="126"/>
      <c r="JEY71" s="126"/>
      <c r="JEZ71" s="126"/>
      <c r="JFA71" s="124"/>
      <c r="JFB71" s="125"/>
      <c r="JFC71" s="129"/>
      <c r="JFD71" s="125"/>
      <c r="JFE71" s="126"/>
      <c r="JFF71" s="126"/>
      <c r="JFG71" s="126"/>
      <c r="JFH71" s="124"/>
      <c r="JFI71" s="125"/>
      <c r="JFJ71" s="129"/>
      <c r="JFK71" s="125"/>
      <c r="JFL71" s="126"/>
      <c r="JFM71" s="126"/>
      <c r="JFN71" s="126"/>
      <c r="JFO71" s="124"/>
      <c r="JFP71" s="125"/>
      <c r="JFQ71" s="129"/>
      <c r="JFR71" s="125"/>
      <c r="JFS71" s="126"/>
      <c r="JFT71" s="126"/>
      <c r="JFU71" s="126"/>
      <c r="JFV71" s="124"/>
      <c r="JFW71" s="125"/>
      <c r="JFX71" s="129"/>
      <c r="JFY71" s="125"/>
      <c r="JFZ71" s="126"/>
      <c r="JGA71" s="126"/>
      <c r="JGB71" s="126"/>
      <c r="JGC71" s="124"/>
      <c r="JGD71" s="125"/>
      <c r="JGE71" s="129"/>
      <c r="JGF71" s="125"/>
      <c r="JGG71" s="126"/>
      <c r="JGH71" s="126"/>
      <c r="JGI71" s="126"/>
      <c r="JGJ71" s="124"/>
      <c r="JGK71" s="125"/>
      <c r="JGL71" s="129"/>
      <c r="JGM71" s="125"/>
      <c r="JGN71" s="126"/>
      <c r="JGO71" s="126"/>
      <c r="JGP71" s="126"/>
      <c r="JGQ71" s="124"/>
      <c r="JGR71" s="125"/>
      <c r="JGS71" s="129"/>
      <c r="JGT71" s="125"/>
      <c r="JGU71" s="126"/>
      <c r="JGV71" s="126"/>
      <c r="JGW71" s="126"/>
      <c r="JGX71" s="124"/>
      <c r="JGY71" s="125"/>
      <c r="JGZ71" s="129"/>
      <c r="JHA71" s="125"/>
      <c r="JHB71" s="126"/>
      <c r="JHC71" s="126"/>
      <c r="JHD71" s="126"/>
      <c r="JHE71" s="124"/>
      <c r="JHF71" s="125"/>
      <c r="JHG71" s="129"/>
      <c r="JHH71" s="125"/>
      <c r="JHI71" s="126"/>
      <c r="JHJ71" s="126"/>
      <c r="JHK71" s="126"/>
      <c r="JHL71" s="124"/>
      <c r="JHM71" s="125"/>
      <c r="JHN71" s="129"/>
      <c r="JHO71" s="125"/>
      <c r="JHP71" s="126"/>
      <c r="JHQ71" s="126"/>
      <c r="JHR71" s="126"/>
      <c r="JHS71" s="124"/>
      <c r="JHT71" s="125"/>
      <c r="JHU71" s="129"/>
      <c r="JHV71" s="125"/>
      <c r="JHW71" s="126"/>
      <c r="JHX71" s="126"/>
      <c r="JHY71" s="126"/>
      <c r="JHZ71" s="124"/>
      <c r="JIA71" s="125"/>
      <c r="JIB71" s="129"/>
      <c r="JIC71" s="125"/>
      <c r="JID71" s="126"/>
      <c r="JIE71" s="126"/>
      <c r="JIF71" s="126"/>
      <c r="JIG71" s="124"/>
      <c r="JIH71" s="125"/>
      <c r="JII71" s="129"/>
      <c r="JIJ71" s="125"/>
      <c r="JIK71" s="126"/>
      <c r="JIL71" s="126"/>
      <c r="JIM71" s="126"/>
      <c r="JIN71" s="124"/>
      <c r="JIO71" s="125"/>
      <c r="JIP71" s="129"/>
      <c r="JIQ71" s="125"/>
      <c r="JIR71" s="126"/>
      <c r="JIS71" s="126"/>
      <c r="JIT71" s="126"/>
      <c r="JIU71" s="124"/>
      <c r="JIV71" s="125"/>
      <c r="JIW71" s="129"/>
      <c r="JIX71" s="125"/>
      <c r="JIY71" s="126"/>
      <c r="JIZ71" s="126"/>
      <c r="JJA71" s="126"/>
      <c r="JJB71" s="124"/>
      <c r="JJC71" s="125"/>
      <c r="JJD71" s="129"/>
      <c r="JJE71" s="125"/>
      <c r="JJF71" s="126"/>
      <c r="JJG71" s="126"/>
      <c r="JJH71" s="126"/>
      <c r="JJI71" s="124"/>
      <c r="JJJ71" s="125"/>
      <c r="JJK71" s="129"/>
      <c r="JJL71" s="125"/>
      <c r="JJM71" s="126"/>
      <c r="JJN71" s="126"/>
      <c r="JJO71" s="126"/>
      <c r="JJP71" s="124"/>
      <c r="JJQ71" s="125"/>
      <c r="JJR71" s="129"/>
      <c r="JJS71" s="125"/>
      <c r="JJT71" s="126"/>
      <c r="JJU71" s="126"/>
      <c r="JJV71" s="126"/>
      <c r="JJW71" s="124"/>
      <c r="JJX71" s="125"/>
      <c r="JJY71" s="129"/>
      <c r="JJZ71" s="125"/>
      <c r="JKA71" s="126"/>
      <c r="JKB71" s="126"/>
      <c r="JKC71" s="126"/>
      <c r="JKD71" s="124"/>
      <c r="JKE71" s="125"/>
      <c r="JKF71" s="129"/>
      <c r="JKG71" s="125"/>
      <c r="JKH71" s="126"/>
      <c r="JKI71" s="126"/>
      <c r="JKJ71" s="126"/>
      <c r="JKK71" s="124"/>
      <c r="JKL71" s="125"/>
      <c r="JKM71" s="129"/>
      <c r="JKN71" s="125"/>
      <c r="JKO71" s="126"/>
      <c r="JKP71" s="126"/>
      <c r="JKQ71" s="126"/>
      <c r="JKR71" s="124"/>
      <c r="JKS71" s="125"/>
      <c r="JKT71" s="129"/>
      <c r="JKU71" s="125"/>
      <c r="JKV71" s="126"/>
      <c r="JKW71" s="126"/>
      <c r="JKX71" s="126"/>
      <c r="JKY71" s="124"/>
      <c r="JKZ71" s="125"/>
      <c r="JLA71" s="129"/>
      <c r="JLB71" s="125"/>
      <c r="JLC71" s="126"/>
      <c r="JLD71" s="126"/>
      <c r="JLE71" s="126"/>
      <c r="JLF71" s="124"/>
      <c r="JLG71" s="125"/>
      <c r="JLH71" s="129"/>
      <c r="JLI71" s="125"/>
      <c r="JLJ71" s="126"/>
      <c r="JLK71" s="126"/>
      <c r="JLL71" s="126"/>
      <c r="JLM71" s="124"/>
      <c r="JLN71" s="125"/>
      <c r="JLO71" s="129"/>
      <c r="JLP71" s="125"/>
      <c r="JLQ71" s="126"/>
      <c r="JLR71" s="126"/>
      <c r="JLS71" s="126"/>
      <c r="JLT71" s="124"/>
      <c r="JLU71" s="125"/>
      <c r="JLV71" s="129"/>
      <c r="JLW71" s="125"/>
      <c r="JLX71" s="126"/>
      <c r="JLY71" s="126"/>
      <c r="JLZ71" s="126"/>
      <c r="JMA71" s="124"/>
      <c r="JMB71" s="125"/>
      <c r="JMC71" s="129"/>
      <c r="JMD71" s="125"/>
      <c r="JME71" s="126"/>
      <c r="JMF71" s="126"/>
      <c r="JMG71" s="126"/>
      <c r="JMH71" s="124"/>
      <c r="JMI71" s="125"/>
      <c r="JMJ71" s="129"/>
      <c r="JMK71" s="125"/>
      <c r="JML71" s="126"/>
      <c r="JMM71" s="126"/>
      <c r="JMN71" s="126"/>
      <c r="JMO71" s="124"/>
      <c r="JMP71" s="125"/>
      <c r="JMQ71" s="129"/>
      <c r="JMR71" s="125"/>
      <c r="JMS71" s="126"/>
      <c r="JMT71" s="126"/>
      <c r="JMU71" s="126"/>
      <c r="JMV71" s="124"/>
      <c r="JMW71" s="125"/>
      <c r="JMX71" s="129"/>
      <c r="JMY71" s="125"/>
      <c r="JMZ71" s="126"/>
      <c r="JNA71" s="126"/>
      <c r="JNB71" s="126"/>
      <c r="JNC71" s="124"/>
      <c r="JND71" s="125"/>
      <c r="JNE71" s="129"/>
      <c r="JNF71" s="125"/>
      <c r="JNG71" s="126"/>
      <c r="JNH71" s="126"/>
      <c r="JNI71" s="126"/>
      <c r="JNJ71" s="124"/>
      <c r="JNK71" s="125"/>
      <c r="JNL71" s="129"/>
      <c r="JNM71" s="125"/>
      <c r="JNN71" s="126"/>
      <c r="JNO71" s="126"/>
      <c r="JNP71" s="126"/>
      <c r="JNQ71" s="124"/>
      <c r="JNR71" s="125"/>
      <c r="JNS71" s="129"/>
      <c r="JNT71" s="125"/>
      <c r="JNU71" s="126"/>
      <c r="JNV71" s="126"/>
      <c r="JNW71" s="126"/>
      <c r="JNX71" s="124"/>
      <c r="JNY71" s="125"/>
      <c r="JNZ71" s="129"/>
      <c r="JOA71" s="125"/>
      <c r="JOB71" s="126"/>
      <c r="JOC71" s="126"/>
      <c r="JOD71" s="126"/>
      <c r="JOE71" s="124"/>
      <c r="JOF71" s="125"/>
      <c r="JOG71" s="129"/>
      <c r="JOH71" s="125"/>
      <c r="JOI71" s="126"/>
      <c r="JOJ71" s="126"/>
      <c r="JOK71" s="126"/>
      <c r="JOL71" s="124"/>
      <c r="JOM71" s="125"/>
      <c r="JON71" s="129"/>
      <c r="JOO71" s="125"/>
      <c r="JOP71" s="126"/>
      <c r="JOQ71" s="126"/>
      <c r="JOR71" s="126"/>
      <c r="JOS71" s="124"/>
      <c r="JOT71" s="125"/>
      <c r="JOU71" s="129"/>
      <c r="JOV71" s="125"/>
      <c r="JOW71" s="126"/>
      <c r="JOX71" s="126"/>
      <c r="JOY71" s="126"/>
      <c r="JOZ71" s="124"/>
      <c r="JPA71" s="125"/>
      <c r="JPB71" s="129"/>
      <c r="JPC71" s="125"/>
      <c r="JPD71" s="126"/>
      <c r="JPE71" s="126"/>
      <c r="JPF71" s="126"/>
      <c r="JPG71" s="124"/>
      <c r="JPH71" s="125"/>
      <c r="JPI71" s="129"/>
      <c r="JPJ71" s="125"/>
      <c r="JPK71" s="126"/>
      <c r="JPL71" s="126"/>
      <c r="JPM71" s="126"/>
      <c r="JPN71" s="124"/>
      <c r="JPO71" s="125"/>
      <c r="JPP71" s="129"/>
      <c r="JPQ71" s="125"/>
      <c r="JPR71" s="126"/>
      <c r="JPS71" s="126"/>
      <c r="JPT71" s="126"/>
      <c r="JPU71" s="124"/>
      <c r="JPV71" s="125"/>
      <c r="JPW71" s="129"/>
      <c r="JPX71" s="125"/>
      <c r="JPY71" s="126"/>
      <c r="JPZ71" s="126"/>
      <c r="JQA71" s="126"/>
      <c r="JQB71" s="124"/>
      <c r="JQC71" s="125"/>
      <c r="JQD71" s="129"/>
      <c r="JQE71" s="125"/>
      <c r="JQF71" s="126"/>
      <c r="JQG71" s="126"/>
      <c r="JQH71" s="126"/>
      <c r="JQI71" s="124"/>
      <c r="JQJ71" s="125"/>
      <c r="JQK71" s="129"/>
      <c r="JQL71" s="125"/>
      <c r="JQM71" s="126"/>
      <c r="JQN71" s="126"/>
      <c r="JQO71" s="126"/>
      <c r="JQP71" s="124"/>
      <c r="JQQ71" s="125"/>
      <c r="JQR71" s="129"/>
      <c r="JQS71" s="125"/>
      <c r="JQT71" s="126"/>
      <c r="JQU71" s="126"/>
      <c r="JQV71" s="126"/>
      <c r="JQW71" s="124"/>
      <c r="JQX71" s="125"/>
      <c r="JQY71" s="129"/>
      <c r="JQZ71" s="125"/>
      <c r="JRA71" s="126"/>
      <c r="JRB71" s="126"/>
      <c r="JRC71" s="126"/>
      <c r="JRD71" s="124"/>
      <c r="JRE71" s="125"/>
      <c r="JRF71" s="129"/>
      <c r="JRG71" s="125"/>
      <c r="JRH71" s="126"/>
      <c r="JRI71" s="126"/>
      <c r="JRJ71" s="126"/>
      <c r="JRK71" s="124"/>
      <c r="JRL71" s="125"/>
      <c r="JRM71" s="129"/>
      <c r="JRN71" s="125"/>
      <c r="JRO71" s="126"/>
      <c r="JRP71" s="126"/>
      <c r="JRQ71" s="126"/>
      <c r="JRR71" s="124"/>
      <c r="JRS71" s="125"/>
      <c r="JRT71" s="129"/>
      <c r="JRU71" s="125"/>
      <c r="JRV71" s="126"/>
      <c r="JRW71" s="126"/>
      <c r="JRX71" s="126"/>
      <c r="JRY71" s="124"/>
      <c r="JRZ71" s="125"/>
      <c r="JSA71" s="129"/>
      <c r="JSB71" s="125"/>
      <c r="JSC71" s="126"/>
      <c r="JSD71" s="126"/>
      <c r="JSE71" s="126"/>
      <c r="JSF71" s="124"/>
      <c r="JSG71" s="125"/>
      <c r="JSH71" s="129"/>
      <c r="JSI71" s="125"/>
      <c r="JSJ71" s="126"/>
      <c r="JSK71" s="126"/>
      <c r="JSL71" s="126"/>
      <c r="JSM71" s="124"/>
      <c r="JSN71" s="125"/>
      <c r="JSO71" s="129"/>
      <c r="JSP71" s="125"/>
      <c r="JSQ71" s="126"/>
      <c r="JSR71" s="126"/>
      <c r="JSS71" s="126"/>
      <c r="JST71" s="124"/>
      <c r="JSU71" s="125"/>
      <c r="JSV71" s="129"/>
      <c r="JSW71" s="125"/>
      <c r="JSX71" s="126"/>
      <c r="JSY71" s="126"/>
      <c r="JSZ71" s="126"/>
      <c r="JTA71" s="124"/>
      <c r="JTB71" s="125"/>
      <c r="JTC71" s="129"/>
      <c r="JTD71" s="125"/>
      <c r="JTE71" s="126"/>
      <c r="JTF71" s="126"/>
      <c r="JTG71" s="126"/>
      <c r="JTH71" s="124"/>
      <c r="JTI71" s="125"/>
      <c r="JTJ71" s="129"/>
      <c r="JTK71" s="125"/>
      <c r="JTL71" s="126"/>
      <c r="JTM71" s="126"/>
      <c r="JTN71" s="126"/>
      <c r="JTO71" s="124"/>
      <c r="JTP71" s="125"/>
      <c r="JTQ71" s="129"/>
      <c r="JTR71" s="125"/>
      <c r="JTS71" s="126"/>
      <c r="JTT71" s="126"/>
      <c r="JTU71" s="126"/>
      <c r="JTV71" s="124"/>
      <c r="JTW71" s="125"/>
      <c r="JTX71" s="129"/>
      <c r="JTY71" s="125"/>
      <c r="JTZ71" s="126"/>
      <c r="JUA71" s="126"/>
      <c r="JUB71" s="126"/>
      <c r="JUC71" s="124"/>
      <c r="JUD71" s="125"/>
      <c r="JUE71" s="129"/>
      <c r="JUF71" s="125"/>
      <c r="JUG71" s="126"/>
      <c r="JUH71" s="126"/>
      <c r="JUI71" s="126"/>
      <c r="JUJ71" s="124"/>
      <c r="JUK71" s="125"/>
      <c r="JUL71" s="129"/>
      <c r="JUM71" s="125"/>
      <c r="JUN71" s="126"/>
      <c r="JUO71" s="126"/>
      <c r="JUP71" s="126"/>
      <c r="JUQ71" s="124"/>
      <c r="JUR71" s="125"/>
      <c r="JUS71" s="129"/>
      <c r="JUT71" s="125"/>
      <c r="JUU71" s="126"/>
      <c r="JUV71" s="126"/>
      <c r="JUW71" s="126"/>
      <c r="JUX71" s="124"/>
      <c r="JUY71" s="125"/>
      <c r="JUZ71" s="129"/>
      <c r="JVA71" s="125"/>
      <c r="JVB71" s="126"/>
      <c r="JVC71" s="126"/>
      <c r="JVD71" s="126"/>
      <c r="JVE71" s="124"/>
      <c r="JVF71" s="125"/>
      <c r="JVG71" s="129"/>
      <c r="JVH71" s="125"/>
      <c r="JVI71" s="126"/>
      <c r="JVJ71" s="126"/>
      <c r="JVK71" s="126"/>
      <c r="JVL71" s="124"/>
      <c r="JVM71" s="125"/>
      <c r="JVN71" s="129"/>
      <c r="JVO71" s="125"/>
      <c r="JVP71" s="126"/>
      <c r="JVQ71" s="126"/>
      <c r="JVR71" s="126"/>
      <c r="JVS71" s="124"/>
      <c r="JVT71" s="125"/>
      <c r="JVU71" s="129"/>
      <c r="JVV71" s="125"/>
      <c r="JVW71" s="126"/>
      <c r="JVX71" s="126"/>
      <c r="JVY71" s="126"/>
      <c r="JVZ71" s="124"/>
      <c r="JWA71" s="125"/>
      <c r="JWB71" s="129"/>
      <c r="JWC71" s="125"/>
      <c r="JWD71" s="126"/>
      <c r="JWE71" s="126"/>
      <c r="JWF71" s="126"/>
      <c r="JWG71" s="124"/>
      <c r="JWH71" s="125"/>
      <c r="JWI71" s="129"/>
      <c r="JWJ71" s="125"/>
      <c r="JWK71" s="126"/>
      <c r="JWL71" s="126"/>
      <c r="JWM71" s="126"/>
      <c r="JWN71" s="124"/>
      <c r="JWO71" s="125"/>
      <c r="JWP71" s="129"/>
      <c r="JWQ71" s="125"/>
      <c r="JWR71" s="126"/>
      <c r="JWS71" s="126"/>
      <c r="JWT71" s="126"/>
      <c r="JWU71" s="124"/>
      <c r="JWV71" s="125"/>
      <c r="JWW71" s="129"/>
      <c r="JWX71" s="125"/>
      <c r="JWY71" s="126"/>
      <c r="JWZ71" s="126"/>
      <c r="JXA71" s="126"/>
      <c r="JXB71" s="124"/>
      <c r="JXC71" s="125"/>
      <c r="JXD71" s="129"/>
      <c r="JXE71" s="125"/>
      <c r="JXF71" s="126"/>
      <c r="JXG71" s="126"/>
      <c r="JXH71" s="126"/>
      <c r="JXI71" s="124"/>
      <c r="JXJ71" s="125"/>
      <c r="JXK71" s="129"/>
      <c r="JXL71" s="125"/>
      <c r="JXM71" s="126"/>
      <c r="JXN71" s="126"/>
      <c r="JXO71" s="126"/>
      <c r="JXP71" s="124"/>
      <c r="JXQ71" s="125"/>
      <c r="JXR71" s="129"/>
      <c r="JXS71" s="125"/>
      <c r="JXT71" s="126"/>
      <c r="JXU71" s="126"/>
      <c r="JXV71" s="126"/>
      <c r="JXW71" s="124"/>
      <c r="JXX71" s="125"/>
      <c r="JXY71" s="129"/>
      <c r="JXZ71" s="125"/>
      <c r="JYA71" s="126"/>
      <c r="JYB71" s="126"/>
      <c r="JYC71" s="126"/>
      <c r="JYD71" s="124"/>
      <c r="JYE71" s="125"/>
      <c r="JYF71" s="129"/>
      <c r="JYG71" s="125"/>
      <c r="JYH71" s="126"/>
      <c r="JYI71" s="126"/>
      <c r="JYJ71" s="126"/>
      <c r="JYK71" s="124"/>
      <c r="JYL71" s="125"/>
      <c r="JYM71" s="129"/>
      <c r="JYN71" s="125"/>
      <c r="JYO71" s="126"/>
      <c r="JYP71" s="126"/>
      <c r="JYQ71" s="126"/>
      <c r="JYR71" s="124"/>
      <c r="JYS71" s="125"/>
      <c r="JYT71" s="129"/>
      <c r="JYU71" s="125"/>
      <c r="JYV71" s="126"/>
      <c r="JYW71" s="126"/>
      <c r="JYX71" s="126"/>
      <c r="JYY71" s="124"/>
      <c r="JYZ71" s="125"/>
      <c r="JZA71" s="129"/>
      <c r="JZB71" s="125"/>
      <c r="JZC71" s="126"/>
      <c r="JZD71" s="126"/>
      <c r="JZE71" s="126"/>
      <c r="JZF71" s="124"/>
      <c r="JZG71" s="125"/>
      <c r="JZH71" s="129"/>
      <c r="JZI71" s="125"/>
      <c r="JZJ71" s="126"/>
      <c r="JZK71" s="126"/>
      <c r="JZL71" s="126"/>
      <c r="JZM71" s="124"/>
      <c r="JZN71" s="125"/>
      <c r="JZO71" s="129"/>
      <c r="JZP71" s="125"/>
      <c r="JZQ71" s="126"/>
      <c r="JZR71" s="126"/>
      <c r="JZS71" s="126"/>
      <c r="JZT71" s="124"/>
      <c r="JZU71" s="125"/>
      <c r="JZV71" s="129"/>
      <c r="JZW71" s="125"/>
      <c r="JZX71" s="126"/>
      <c r="JZY71" s="126"/>
      <c r="JZZ71" s="126"/>
      <c r="KAA71" s="124"/>
      <c r="KAB71" s="125"/>
      <c r="KAC71" s="129"/>
      <c r="KAD71" s="125"/>
      <c r="KAE71" s="126"/>
      <c r="KAF71" s="126"/>
      <c r="KAG71" s="126"/>
      <c r="KAH71" s="124"/>
      <c r="KAI71" s="125"/>
      <c r="KAJ71" s="129"/>
      <c r="KAK71" s="125"/>
      <c r="KAL71" s="126"/>
      <c r="KAM71" s="126"/>
      <c r="KAN71" s="126"/>
      <c r="KAO71" s="124"/>
      <c r="KAP71" s="125"/>
      <c r="KAQ71" s="129"/>
      <c r="KAR71" s="125"/>
      <c r="KAS71" s="126"/>
      <c r="KAT71" s="126"/>
      <c r="KAU71" s="126"/>
      <c r="KAV71" s="124"/>
      <c r="KAW71" s="125"/>
      <c r="KAX71" s="129"/>
      <c r="KAY71" s="125"/>
      <c r="KAZ71" s="126"/>
      <c r="KBA71" s="126"/>
      <c r="KBB71" s="126"/>
      <c r="KBC71" s="124"/>
      <c r="KBD71" s="125"/>
      <c r="KBE71" s="129"/>
      <c r="KBF71" s="125"/>
      <c r="KBG71" s="126"/>
      <c r="KBH71" s="126"/>
      <c r="KBI71" s="126"/>
      <c r="KBJ71" s="124"/>
      <c r="KBK71" s="125"/>
      <c r="KBL71" s="129"/>
      <c r="KBM71" s="125"/>
      <c r="KBN71" s="126"/>
      <c r="KBO71" s="126"/>
      <c r="KBP71" s="126"/>
      <c r="KBQ71" s="124"/>
      <c r="KBR71" s="125"/>
      <c r="KBS71" s="129"/>
      <c r="KBT71" s="125"/>
      <c r="KBU71" s="126"/>
      <c r="KBV71" s="126"/>
      <c r="KBW71" s="126"/>
      <c r="KBX71" s="124"/>
      <c r="KBY71" s="125"/>
      <c r="KBZ71" s="129"/>
      <c r="KCA71" s="125"/>
      <c r="KCB71" s="126"/>
      <c r="KCC71" s="126"/>
      <c r="KCD71" s="126"/>
      <c r="KCE71" s="124"/>
      <c r="KCF71" s="125"/>
      <c r="KCG71" s="129"/>
      <c r="KCH71" s="125"/>
      <c r="KCI71" s="126"/>
      <c r="KCJ71" s="126"/>
      <c r="KCK71" s="126"/>
      <c r="KCL71" s="124"/>
      <c r="KCM71" s="125"/>
      <c r="KCN71" s="129"/>
      <c r="KCO71" s="125"/>
      <c r="KCP71" s="126"/>
      <c r="KCQ71" s="126"/>
      <c r="KCR71" s="126"/>
      <c r="KCS71" s="124"/>
      <c r="KCT71" s="125"/>
      <c r="KCU71" s="129"/>
      <c r="KCV71" s="125"/>
      <c r="KCW71" s="126"/>
      <c r="KCX71" s="126"/>
      <c r="KCY71" s="126"/>
      <c r="KCZ71" s="124"/>
      <c r="KDA71" s="125"/>
      <c r="KDB71" s="129"/>
      <c r="KDC71" s="125"/>
      <c r="KDD71" s="126"/>
      <c r="KDE71" s="126"/>
      <c r="KDF71" s="126"/>
      <c r="KDG71" s="124"/>
      <c r="KDH71" s="125"/>
      <c r="KDI71" s="129"/>
      <c r="KDJ71" s="125"/>
      <c r="KDK71" s="126"/>
      <c r="KDL71" s="126"/>
      <c r="KDM71" s="126"/>
      <c r="KDN71" s="124"/>
      <c r="KDO71" s="125"/>
      <c r="KDP71" s="129"/>
      <c r="KDQ71" s="125"/>
      <c r="KDR71" s="126"/>
      <c r="KDS71" s="126"/>
      <c r="KDT71" s="126"/>
      <c r="KDU71" s="124"/>
      <c r="KDV71" s="125"/>
      <c r="KDW71" s="129"/>
      <c r="KDX71" s="125"/>
      <c r="KDY71" s="126"/>
      <c r="KDZ71" s="126"/>
      <c r="KEA71" s="126"/>
      <c r="KEB71" s="124"/>
      <c r="KEC71" s="125"/>
      <c r="KED71" s="129"/>
      <c r="KEE71" s="125"/>
      <c r="KEF71" s="126"/>
      <c r="KEG71" s="126"/>
      <c r="KEH71" s="126"/>
      <c r="KEI71" s="124"/>
      <c r="KEJ71" s="125"/>
      <c r="KEK71" s="129"/>
      <c r="KEL71" s="125"/>
      <c r="KEM71" s="126"/>
      <c r="KEN71" s="126"/>
      <c r="KEO71" s="126"/>
      <c r="KEP71" s="124"/>
      <c r="KEQ71" s="125"/>
      <c r="KER71" s="129"/>
      <c r="KES71" s="125"/>
      <c r="KET71" s="126"/>
      <c r="KEU71" s="126"/>
      <c r="KEV71" s="126"/>
      <c r="KEW71" s="124"/>
      <c r="KEX71" s="125"/>
      <c r="KEY71" s="129"/>
      <c r="KEZ71" s="125"/>
      <c r="KFA71" s="126"/>
      <c r="KFB71" s="126"/>
      <c r="KFC71" s="126"/>
      <c r="KFD71" s="124"/>
      <c r="KFE71" s="125"/>
      <c r="KFF71" s="129"/>
      <c r="KFG71" s="125"/>
      <c r="KFH71" s="126"/>
      <c r="KFI71" s="126"/>
      <c r="KFJ71" s="126"/>
      <c r="KFK71" s="124"/>
      <c r="KFL71" s="125"/>
      <c r="KFM71" s="129"/>
      <c r="KFN71" s="125"/>
      <c r="KFO71" s="126"/>
      <c r="KFP71" s="126"/>
      <c r="KFQ71" s="126"/>
      <c r="KFR71" s="124"/>
      <c r="KFS71" s="125"/>
      <c r="KFT71" s="129"/>
      <c r="KFU71" s="125"/>
      <c r="KFV71" s="126"/>
      <c r="KFW71" s="126"/>
      <c r="KFX71" s="126"/>
      <c r="KFY71" s="124"/>
      <c r="KFZ71" s="125"/>
      <c r="KGA71" s="129"/>
      <c r="KGB71" s="125"/>
      <c r="KGC71" s="126"/>
      <c r="KGD71" s="126"/>
      <c r="KGE71" s="126"/>
      <c r="KGF71" s="124"/>
      <c r="KGG71" s="125"/>
      <c r="KGH71" s="129"/>
      <c r="KGI71" s="125"/>
      <c r="KGJ71" s="126"/>
      <c r="KGK71" s="126"/>
      <c r="KGL71" s="126"/>
      <c r="KGM71" s="124"/>
      <c r="KGN71" s="125"/>
      <c r="KGO71" s="129"/>
      <c r="KGP71" s="125"/>
      <c r="KGQ71" s="126"/>
      <c r="KGR71" s="126"/>
      <c r="KGS71" s="126"/>
      <c r="KGT71" s="124"/>
      <c r="KGU71" s="125"/>
      <c r="KGV71" s="129"/>
      <c r="KGW71" s="125"/>
      <c r="KGX71" s="126"/>
      <c r="KGY71" s="126"/>
      <c r="KGZ71" s="126"/>
      <c r="KHA71" s="124"/>
      <c r="KHB71" s="125"/>
      <c r="KHC71" s="129"/>
      <c r="KHD71" s="125"/>
      <c r="KHE71" s="126"/>
      <c r="KHF71" s="126"/>
      <c r="KHG71" s="126"/>
      <c r="KHH71" s="124"/>
      <c r="KHI71" s="125"/>
      <c r="KHJ71" s="129"/>
      <c r="KHK71" s="125"/>
      <c r="KHL71" s="126"/>
      <c r="KHM71" s="126"/>
      <c r="KHN71" s="126"/>
      <c r="KHO71" s="124"/>
      <c r="KHP71" s="125"/>
      <c r="KHQ71" s="129"/>
      <c r="KHR71" s="125"/>
      <c r="KHS71" s="126"/>
      <c r="KHT71" s="126"/>
      <c r="KHU71" s="126"/>
      <c r="KHV71" s="124"/>
      <c r="KHW71" s="125"/>
      <c r="KHX71" s="129"/>
      <c r="KHY71" s="125"/>
      <c r="KHZ71" s="126"/>
      <c r="KIA71" s="126"/>
      <c r="KIB71" s="126"/>
      <c r="KIC71" s="124"/>
      <c r="KID71" s="125"/>
      <c r="KIE71" s="129"/>
      <c r="KIF71" s="125"/>
      <c r="KIG71" s="126"/>
      <c r="KIH71" s="126"/>
      <c r="KII71" s="126"/>
      <c r="KIJ71" s="124"/>
      <c r="KIK71" s="125"/>
      <c r="KIL71" s="129"/>
      <c r="KIM71" s="125"/>
      <c r="KIN71" s="126"/>
      <c r="KIO71" s="126"/>
      <c r="KIP71" s="126"/>
      <c r="KIQ71" s="124"/>
      <c r="KIR71" s="125"/>
      <c r="KIS71" s="129"/>
      <c r="KIT71" s="125"/>
      <c r="KIU71" s="126"/>
      <c r="KIV71" s="126"/>
      <c r="KIW71" s="126"/>
      <c r="KIX71" s="124"/>
      <c r="KIY71" s="125"/>
      <c r="KIZ71" s="129"/>
      <c r="KJA71" s="125"/>
      <c r="KJB71" s="126"/>
      <c r="KJC71" s="126"/>
      <c r="KJD71" s="126"/>
      <c r="KJE71" s="124"/>
      <c r="KJF71" s="125"/>
      <c r="KJG71" s="129"/>
      <c r="KJH71" s="125"/>
      <c r="KJI71" s="126"/>
      <c r="KJJ71" s="126"/>
      <c r="KJK71" s="126"/>
      <c r="KJL71" s="124"/>
      <c r="KJM71" s="125"/>
      <c r="KJN71" s="129"/>
      <c r="KJO71" s="125"/>
      <c r="KJP71" s="126"/>
      <c r="KJQ71" s="126"/>
      <c r="KJR71" s="126"/>
      <c r="KJS71" s="124"/>
      <c r="KJT71" s="125"/>
      <c r="KJU71" s="129"/>
      <c r="KJV71" s="125"/>
      <c r="KJW71" s="126"/>
      <c r="KJX71" s="126"/>
      <c r="KJY71" s="126"/>
      <c r="KJZ71" s="124"/>
      <c r="KKA71" s="125"/>
      <c r="KKB71" s="129"/>
      <c r="KKC71" s="125"/>
      <c r="KKD71" s="126"/>
      <c r="KKE71" s="126"/>
      <c r="KKF71" s="126"/>
      <c r="KKG71" s="124"/>
      <c r="KKH71" s="125"/>
      <c r="KKI71" s="129"/>
      <c r="KKJ71" s="125"/>
      <c r="KKK71" s="126"/>
      <c r="KKL71" s="126"/>
      <c r="KKM71" s="126"/>
      <c r="KKN71" s="124"/>
      <c r="KKO71" s="125"/>
      <c r="KKP71" s="129"/>
      <c r="KKQ71" s="125"/>
      <c r="KKR71" s="126"/>
      <c r="KKS71" s="126"/>
      <c r="KKT71" s="126"/>
      <c r="KKU71" s="124"/>
      <c r="KKV71" s="125"/>
      <c r="KKW71" s="129"/>
      <c r="KKX71" s="125"/>
      <c r="KKY71" s="126"/>
      <c r="KKZ71" s="126"/>
      <c r="KLA71" s="126"/>
      <c r="KLB71" s="124"/>
      <c r="KLC71" s="125"/>
      <c r="KLD71" s="129"/>
      <c r="KLE71" s="125"/>
      <c r="KLF71" s="126"/>
      <c r="KLG71" s="126"/>
      <c r="KLH71" s="126"/>
      <c r="KLI71" s="124"/>
      <c r="KLJ71" s="125"/>
      <c r="KLK71" s="129"/>
      <c r="KLL71" s="125"/>
      <c r="KLM71" s="126"/>
      <c r="KLN71" s="126"/>
      <c r="KLO71" s="126"/>
      <c r="KLP71" s="124"/>
      <c r="KLQ71" s="125"/>
      <c r="KLR71" s="129"/>
      <c r="KLS71" s="125"/>
      <c r="KLT71" s="126"/>
      <c r="KLU71" s="126"/>
      <c r="KLV71" s="126"/>
      <c r="KLW71" s="124"/>
      <c r="KLX71" s="125"/>
      <c r="KLY71" s="129"/>
      <c r="KLZ71" s="125"/>
      <c r="KMA71" s="126"/>
      <c r="KMB71" s="126"/>
      <c r="KMC71" s="126"/>
      <c r="KMD71" s="124"/>
      <c r="KME71" s="125"/>
      <c r="KMF71" s="129"/>
      <c r="KMG71" s="125"/>
      <c r="KMH71" s="126"/>
      <c r="KMI71" s="126"/>
      <c r="KMJ71" s="126"/>
      <c r="KMK71" s="124"/>
      <c r="KML71" s="125"/>
      <c r="KMM71" s="129"/>
      <c r="KMN71" s="125"/>
      <c r="KMO71" s="126"/>
      <c r="KMP71" s="126"/>
      <c r="KMQ71" s="126"/>
      <c r="KMR71" s="124"/>
      <c r="KMS71" s="125"/>
      <c r="KMT71" s="129"/>
      <c r="KMU71" s="125"/>
      <c r="KMV71" s="126"/>
      <c r="KMW71" s="126"/>
      <c r="KMX71" s="126"/>
      <c r="KMY71" s="124"/>
      <c r="KMZ71" s="125"/>
      <c r="KNA71" s="129"/>
      <c r="KNB71" s="125"/>
      <c r="KNC71" s="126"/>
      <c r="KND71" s="126"/>
      <c r="KNE71" s="126"/>
      <c r="KNF71" s="124"/>
      <c r="KNG71" s="125"/>
      <c r="KNH71" s="129"/>
      <c r="KNI71" s="125"/>
      <c r="KNJ71" s="126"/>
      <c r="KNK71" s="126"/>
      <c r="KNL71" s="126"/>
      <c r="KNM71" s="124"/>
      <c r="KNN71" s="125"/>
      <c r="KNO71" s="129"/>
      <c r="KNP71" s="125"/>
      <c r="KNQ71" s="126"/>
      <c r="KNR71" s="126"/>
      <c r="KNS71" s="126"/>
      <c r="KNT71" s="124"/>
      <c r="KNU71" s="125"/>
      <c r="KNV71" s="129"/>
      <c r="KNW71" s="125"/>
      <c r="KNX71" s="126"/>
      <c r="KNY71" s="126"/>
      <c r="KNZ71" s="126"/>
      <c r="KOA71" s="124"/>
      <c r="KOB71" s="125"/>
      <c r="KOC71" s="129"/>
      <c r="KOD71" s="125"/>
      <c r="KOE71" s="126"/>
      <c r="KOF71" s="126"/>
      <c r="KOG71" s="126"/>
      <c r="KOH71" s="124"/>
      <c r="KOI71" s="125"/>
      <c r="KOJ71" s="129"/>
      <c r="KOK71" s="125"/>
      <c r="KOL71" s="126"/>
      <c r="KOM71" s="126"/>
      <c r="KON71" s="126"/>
      <c r="KOO71" s="124"/>
      <c r="KOP71" s="125"/>
      <c r="KOQ71" s="129"/>
      <c r="KOR71" s="125"/>
      <c r="KOS71" s="126"/>
      <c r="KOT71" s="126"/>
      <c r="KOU71" s="126"/>
      <c r="KOV71" s="124"/>
      <c r="KOW71" s="125"/>
      <c r="KOX71" s="129"/>
      <c r="KOY71" s="125"/>
      <c r="KOZ71" s="126"/>
      <c r="KPA71" s="126"/>
      <c r="KPB71" s="126"/>
      <c r="KPC71" s="124"/>
      <c r="KPD71" s="125"/>
      <c r="KPE71" s="129"/>
      <c r="KPF71" s="125"/>
      <c r="KPG71" s="126"/>
      <c r="KPH71" s="126"/>
      <c r="KPI71" s="126"/>
      <c r="KPJ71" s="124"/>
      <c r="KPK71" s="125"/>
      <c r="KPL71" s="129"/>
      <c r="KPM71" s="125"/>
      <c r="KPN71" s="126"/>
      <c r="KPO71" s="126"/>
      <c r="KPP71" s="126"/>
      <c r="KPQ71" s="124"/>
      <c r="KPR71" s="125"/>
      <c r="KPS71" s="129"/>
      <c r="KPT71" s="125"/>
      <c r="KPU71" s="126"/>
      <c r="KPV71" s="126"/>
      <c r="KPW71" s="126"/>
      <c r="KPX71" s="124"/>
      <c r="KPY71" s="125"/>
      <c r="KPZ71" s="129"/>
      <c r="KQA71" s="125"/>
      <c r="KQB71" s="126"/>
      <c r="KQC71" s="126"/>
      <c r="KQD71" s="126"/>
      <c r="KQE71" s="124"/>
      <c r="KQF71" s="125"/>
      <c r="KQG71" s="129"/>
      <c r="KQH71" s="125"/>
      <c r="KQI71" s="126"/>
      <c r="KQJ71" s="126"/>
      <c r="KQK71" s="126"/>
      <c r="KQL71" s="124"/>
      <c r="KQM71" s="125"/>
      <c r="KQN71" s="129"/>
      <c r="KQO71" s="125"/>
      <c r="KQP71" s="126"/>
      <c r="KQQ71" s="126"/>
      <c r="KQR71" s="126"/>
      <c r="KQS71" s="124"/>
      <c r="KQT71" s="125"/>
      <c r="KQU71" s="129"/>
      <c r="KQV71" s="125"/>
      <c r="KQW71" s="126"/>
      <c r="KQX71" s="126"/>
      <c r="KQY71" s="126"/>
      <c r="KQZ71" s="124"/>
      <c r="KRA71" s="125"/>
      <c r="KRB71" s="129"/>
      <c r="KRC71" s="125"/>
      <c r="KRD71" s="126"/>
      <c r="KRE71" s="126"/>
      <c r="KRF71" s="126"/>
      <c r="KRG71" s="124"/>
      <c r="KRH71" s="125"/>
      <c r="KRI71" s="129"/>
      <c r="KRJ71" s="125"/>
      <c r="KRK71" s="126"/>
      <c r="KRL71" s="126"/>
      <c r="KRM71" s="126"/>
      <c r="KRN71" s="124"/>
      <c r="KRO71" s="125"/>
      <c r="KRP71" s="129"/>
      <c r="KRQ71" s="125"/>
      <c r="KRR71" s="126"/>
      <c r="KRS71" s="126"/>
      <c r="KRT71" s="126"/>
      <c r="KRU71" s="124"/>
      <c r="KRV71" s="125"/>
      <c r="KRW71" s="129"/>
      <c r="KRX71" s="125"/>
      <c r="KRY71" s="126"/>
      <c r="KRZ71" s="126"/>
      <c r="KSA71" s="126"/>
      <c r="KSB71" s="124"/>
      <c r="KSC71" s="125"/>
      <c r="KSD71" s="129"/>
      <c r="KSE71" s="125"/>
      <c r="KSF71" s="126"/>
      <c r="KSG71" s="126"/>
      <c r="KSH71" s="126"/>
      <c r="KSI71" s="124"/>
      <c r="KSJ71" s="125"/>
      <c r="KSK71" s="129"/>
      <c r="KSL71" s="125"/>
      <c r="KSM71" s="126"/>
      <c r="KSN71" s="126"/>
      <c r="KSO71" s="126"/>
      <c r="KSP71" s="124"/>
      <c r="KSQ71" s="125"/>
      <c r="KSR71" s="129"/>
      <c r="KSS71" s="125"/>
      <c r="KST71" s="126"/>
      <c r="KSU71" s="126"/>
      <c r="KSV71" s="126"/>
      <c r="KSW71" s="124"/>
      <c r="KSX71" s="125"/>
      <c r="KSY71" s="129"/>
      <c r="KSZ71" s="125"/>
      <c r="KTA71" s="126"/>
      <c r="KTB71" s="126"/>
      <c r="KTC71" s="126"/>
      <c r="KTD71" s="124"/>
      <c r="KTE71" s="125"/>
      <c r="KTF71" s="129"/>
      <c r="KTG71" s="125"/>
      <c r="KTH71" s="126"/>
      <c r="KTI71" s="126"/>
      <c r="KTJ71" s="126"/>
      <c r="KTK71" s="124"/>
      <c r="KTL71" s="125"/>
      <c r="KTM71" s="129"/>
      <c r="KTN71" s="125"/>
      <c r="KTO71" s="126"/>
      <c r="KTP71" s="126"/>
      <c r="KTQ71" s="126"/>
      <c r="KTR71" s="124"/>
      <c r="KTS71" s="125"/>
      <c r="KTT71" s="129"/>
      <c r="KTU71" s="125"/>
      <c r="KTV71" s="126"/>
      <c r="KTW71" s="126"/>
      <c r="KTX71" s="126"/>
      <c r="KTY71" s="124"/>
      <c r="KTZ71" s="125"/>
      <c r="KUA71" s="129"/>
      <c r="KUB71" s="125"/>
      <c r="KUC71" s="126"/>
      <c r="KUD71" s="126"/>
      <c r="KUE71" s="126"/>
      <c r="KUF71" s="124"/>
      <c r="KUG71" s="125"/>
      <c r="KUH71" s="129"/>
      <c r="KUI71" s="125"/>
      <c r="KUJ71" s="126"/>
      <c r="KUK71" s="126"/>
      <c r="KUL71" s="126"/>
      <c r="KUM71" s="124"/>
      <c r="KUN71" s="125"/>
      <c r="KUO71" s="129"/>
      <c r="KUP71" s="125"/>
      <c r="KUQ71" s="126"/>
      <c r="KUR71" s="126"/>
      <c r="KUS71" s="126"/>
      <c r="KUT71" s="124"/>
      <c r="KUU71" s="125"/>
      <c r="KUV71" s="129"/>
      <c r="KUW71" s="125"/>
      <c r="KUX71" s="126"/>
      <c r="KUY71" s="126"/>
      <c r="KUZ71" s="126"/>
      <c r="KVA71" s="124"/>
      <c r="KVB71" s="125"/>
      <c r="KVC71" s="129"/>
      <c r="KVD71" s="125"/>
      <c r="KVE71" s="126"/>
      <c r="KVF71" s="126"/>
      <c r="KVG71" s="126"/>
      <c r="KVH71" s="124"/>
      <c r="KVI71" s="125"/>
      <c r="KVJ71" s="129"/>
      <c r="KVK71" s="125"/>
      <c r="KVL71" s="126"/>
      <c r="KVM71" s="126"/>
      <c r="KVN71" s="126"/>
      <c r="KVO71" s="124"/>
      <c r="KVP71" s="125"/>
      <c r="KVQ71" s="129"/>
      <c r="KVR71" s="125"/>
      <c r="KVS71" s="126"/>
      <c r="KVT71" s="126"/>
      <c r="KVU71" s="126"/>
      <c r="KVV71" s="124"/>
      <c r="KVW71" s="125"/>
      <c r="KVX71" s="129"/>
      <c r="KVY71" s="125"/>
      <c r="KVZ71" s="126"/>
      <c r="KWA71" s="126"/>
      <c r="KWB71" s="126"/>
      <c r="KWC71" s="124"/>
      <c r="KWD71" s="125"/>
      <c r="KWE71" s="129"/>
      <c r="KWF71" s="125"/>
      <c r="KWG71" s="126"/>
      <c r="KWH71" s="126"/>
      <c r="KWI71" s="126"/>
      <c r="KWJ71" s="124"/>
      <c r="KWK71" s="125"/>
      <c r="KWL71" s="129"/>
      <c r="KWM71" s="125"/>
      <c r="KWN71" s="126"/>
      <c r="KWO71" s="126"/>
      <c r="KWP71" s="126"/>
      <c r="KWQ71" s="124"/>
      <c r="KWR71" s="125"/>
      <c r="KWS71" s="129"/>
      <c r="KWT71" s="125"/>
      <c r="KWU71" s="126"/>
      <c r="KWV71" s="126"/>
      <c r="KWW71" s="126"/>
      <c r="KWX71" s="124"/>
      <c r="KWY71" s="125"/>
      <c r="KWZ71" s="129"/>
      <c r="KXA71" s="125"/>
      <c r="KXB71" s="126"/>
      <c r="KXC71" s="126"/>
      <c r="KXD71" s="126"/>
      <c r="KXE71" s="124"/>
      <c r="KXF71" s="125"/>
      <c r="KXG71" s="129"/>
      <c r="KXH71" s="125"/>
      <c r="KXI71" s="126"/>
      <c r="KXJ71" s="126"/>
      <c r="KXK71" s="126"/>
      <c r="KXL71" s="124"/>
      <c r="KXM71" s="125"/>
      <c r="KXN71" s="129"/>
      <c r="KXO71" s="125"/>
      <c r="KXP71" s="126"/>
      <c r="KXQ71" s="126"/>
      <c r="KXR71" s="126"/>
      <c r="KXS71" s="124"/>
      <c r="KXT71" s="125"/>
      <c r="KXU71" s="129"/>
      <c r="KXV71" s="125"/>
      <c r="KXW71" s="126"/>
      <c r="KXX71" s="126"/>
      <c r="KXY71" s="126"/>
      <c r="KXZ71" s="124"/>
      <c r="KYA71" s="125"/>
      <c r="KYB71" s="129"/>
      <c r="KYC71" s="125"/>
      <c r="KYD71" s="126"/>
      <c r="KYE71" s="126"/>
      <c r="KYF71" s="126"/>
      <c r="KYG71" s="124"/>
      <c r="KYH71" s="125"/>
      <c r="KYI71" s="129"/>
      <c r="KYJ71" s="125"/>
      <c r="KYK71" s="126"/>
      <c r="KYL71" s="126"/>
      <c r="KYM71" s="126"/>
      <c r="KYN71" s="124"/>
      <c r="KYO71" s="125"/>
      <c r="KYP71" s="129"/>
      <c r="KYQ71" s="125"/>
      <c r="KYR71" s="126"/>
      <c r="KYS71" s="126"/>
      <c r="KYT71" s="126"/>
      <c r="KYU71" s="124"/>
      <c r="KYV71" s="125"/>
      <c r="KYW71" s="129"/>
      <c r="KYX71" s="125"/>
      <c r="KYY71" s="126"/>
      <c r="KYZ71" s="126"/>
      <c r="KZA71" s="126"/>
      <c r="KZB71" s="124"/>
      <c r="KZC71" s="125"/>
      <c r="KZD71" s="129"/>
      <c r="KZE71" s="125"/>
      <c r="KZF71" s="126"/>
      <c r="KZG71" s="126"/>
      <c r="KZH71" s="126"/>
      <c r="KZI71" s="124"/>
      <c r="KZJ71" s="125"/>
      <c r="KZK71" s="129"/>
      <c r="KZL71" s="125"/>
      <c r="KZM71" s="126"/>
      <c r="KZN71" s="126"/>
      <c r="KZO71" s="126"/>
      <c r="KZP71" s="124"/>
      <c r="KZQ71" s="125"/>
      <c r="KZR71" s="129"/>
      <c r="KZS71" s="125"/>
      <c r="KZT71" s="126"/>
      <c r="KZU71" s="126"/>
      <c r="KZV71" s="126"/>
      <c r="KZW71" s="124"/>
      <c r="KZX71" s="125"/>
      <c r="KZY71" s="129"/>
      <c r="KZZ71" s="125"/>
      <c r="LAA71" s="126"/>
      <c r="LAB71" s="126"/>
      <c r="LAC71" s="126"/>
      <c r="LAD71" s="124"/>
      <c r="LAE71" s="125"/>
      <c r="LAF71" s="129"/>
      <c r="LAG71" s="125"/>
      <c r="LAH71" s="126"/>
      <c r="LAI71" s="126"/>
      <c r="LAJ71" s="126"/>
      <c r="LAK71" s="124"/>
      <c r="LAL71" s="125"/>
      <c r="LAM71" s="129"/>
      <c r="LAN71" s="125"/>
      <c r="LAO71" s="126"/>
      <c r="LAP71" s="126"/>
      <c r="LAQ71" s="126"/>
      <c r="LAR71" s="124"/>
      <c r="LAS71" s="125"/>
      <c r="LAT71" s="129"/>
      <c r="LAU71" s="125"/>
      <c r="LAV71" s="126"/>
      <c r="LAW71" s="126"/>
      <c r="LAX71" s="126"/>
      <c r="LAY71" s="124"/>
      <c r="LAZ71" s="125"/>
      <c r="LBA71" s="129"/>
      <c r="LBB71" s="125"/>
      <c r="LBC71" s="126"/>
      <c r="LBD71" s="126"/>
      <c r="LBE71" s="126"/>
      <c r="LBF71" s="124"/>
      <c r="LBG71" s="125"/>
      <c r="LBH71" s="129"/>
      <c r="LBI71" s="125"/>
      <c r="LBJ71" s="126"/>
      <c r="LBK71" s="126"/>
      <c r="LBL71" s="126"/>
      <c r="LBM71" s="124"/>
      <c r="LBN71" s="125"/>
      <c r="LBO71" s="129"/>
      <c r="LBP71" s="125"/>
      <c r="LBQ71" s="126"/>
      <c r="LBR71" s="126"/>
      <c r="LBS71" s="126"/>
      <c r="LBT71" s="124"/>
      <c r="LBU71" s="125"/>
      <c r="LBV71" s="129"/>
      <c r="LBW71" s="125"/>
      <c r="LBX71" s="126"/>
      <c r="LBY71" s="126"/>
      <c r="LBZ71" s="126"/>
      <c r="LCA71" s="124"/>
      <c r="LCB71" s="125"/>
      <c r="LCC71" s="129"/>
      <c r="LCD71" s="125"/>
      <c r="LCE71" s="126"/>
      <c r="LCF71" s="126"/>
      <c r="LCG71" s="126"/>
      <c r="LCH71" s="124"/>
      <c r="LCI71" s="125"/>
      <c r="LCJ71" s="129"/>
      <c r="LCK71" s="125"/>
      <c r="LCL71" s="126"/>
      <c r="LCM71" s="126"/>
      <c r="LCN71" s="126"/>
      <c r="LCO71" s="124"/>
      <c r="LCP71" s="125"/>
      <c r="LCQ71" s="129"/>
      <c r="LCR71" s="125"/>
      <c r="LCS71" s="126"/>
      <c r="LCT71" s="126"/>
      <c r="LCU71" s="126"/>
      <c r="LCV71" s="124"/>
      <c r="LCW71" s="125"/>
      <c r="LCX71" s="129"/>
      <c r="LCY71" s="125"/>
      <c r="LCZ71" s="126"/>
      <c r="LDA71" s="126"/>
      <c r="LDB71" s="126"/>
      <c r="LDC71" s="124"/>
      <c r="LDD71" s="125"/>
      <c r="LDE71" s="129"/>
      <c r="LDF71" s="125"/>
      <c r="LDG71" s="126"/>
      <c r="LDH71" s="126"/>
      <c r="LDI71" s="126"/>
      <c r="LDJ71" s="124"/>
      <c r="LDK71" s="125"/>
      <c r="LDL71" s="129"/>
      <c r="LDM71" s="125"/>
      <c r="LDN71" s="126"/>
      <c r="LDO71" s="126"/>
      <c r="LDP71" s="126"/>
      <c r="LDQ71" s="124"/>
      <c r="LDR71" s="125"/>
      <c r="LDS71" s="129"/>
      <c r="LDT71" s="125"/>
      <c r="LDU71" s="126"/>
      <c r="LDV71" s="126"/>
      <c r="LDW71" s="126"/>
      <c r="LDX71" s="124"/>
      <c r="LDY71" s="125"/>
      <c r="LDZ71" s="129"/>
      <c r="LEA71" s="125"/>
      <c r="LEB71" s="126"/>
      <c r="LEC71" s="126"/>
      <c r="LED71" s="126"/>
      <c r="LEE71" s="124"/>
      <c r="LEF71" s="125"/>
      <c r="LEG71" s="129"/>
      <c r="LEH71" s="125"/>
      <c r="LEI71" s="126"/>
      <c r="LEJ71" s="126"/>
      <c r="LEK71" s="126"/>
      <c r="LEL71" s="124"/>
      <c r="LEM71" s="125"/>
      <c r="LEN71" s="129"/>
      <c r="LEO71" s="125"/>
      <c r="LEP71" s="126"/>
      <c r="LEQ71" s="126"/>
      <c r="LER71" s="126"/>
      <c r="LES71" s="124"/>
      <c r="LET71" s="125"/>
      <c r="LEU71" s="129"/>
      <c r="LEV71" s="125"/>
      <c r="LEW71" s="126"/>
      <c r="LEX71" s="126"/>
      <c r="LEY71" s="126"/>
      <c r="LEZ71" s="124"/>
      <c r="LFA71" s="125"/>
      <c r="LFB71" s="129"/>
      <c r="LFC71" s="125"/>
      <c r="LFD71" s="126"/>
      <c r="LFE71" s="126"/>
      <c r="LFF71" s="126"/>
      <c r="LFG71" s="124"/>
      <c r="LFH71" s="125"/>
      <c r="LFI71" s="129"/>
      <c r="LFJ71" s="125"/>
      <c r="LFK71" s="126"/>
      <c r="LFL71" s="126"/>
      <c r="LFM71" s="126"/>
      <c r="LFN71" s="124"/>
      <c r="LFO71" s="125"/>
      <c r="LFP71" s="129"/>
      <c r="LFQ71" s="125"/>
      <c r="LFR71" s="126"/>
      <c r="LFS71" s="126"/>
      <c r="LFT71" s="126"/>
      <c r="LFU71" s="124"/>
      <c r="LFV71" s="125"/>
      <c r="LFW71" s="129"/>
      <c r="LFX71" s="125"/>
      <c r="LFY71" s="126"/>
      <c r="LFZ71" s="126"/>
      <c r="LGA71" s="126"/>
      <c r="LGB71" s="124"/>
      <c r="LGC71" s="125"/>
      <c r="LGD71" s="129"/>
      <c r="LGE71" s="125"/>
      <c r="LGF71" s="126"/>
      <c r="LGG71" s="126"/>
      <c r="LGH71" s="126"/>
      <c r="LGI71" s="124"/>
      <c r="LGJ71" s="125"/>
      <c r="LGK71" s="129"/>
      <c r="LGL71" s="125"/>
      <c r="LGM71" s="126"/>
      <c r="LGN71" s="126"/>
      <c r="LGO71" s="126"/>
      <c r="LGP71" s="124"/>
      <c r="LGQ71" s="125"/>
      <c r="LGR71" s="129"/>
      <c r="LGS71" s="125"/>
      <c r="LGT71" s="126"/>
      <c r="LGU71" s="126"/>
      <c r="LGV71" s="126"/>
      <c r="LGW71" s="124"/>
      <c r="LGX71" s="125"/>
      <c r="LGY71" s="129"/>
      <c r="LGZ71" s="125"/>
      <c r="LHA71" s="126"/>
      <c r="LHB71" s="126"/>
      <c r="LHC71" s="126"/>
      <c r="LHD71" s="124"/>
      <c r="LHE71" s="125"/>
      <c r="LHF71" s="129"/>
      <c r="LHG71" s="125"/>
      <c r="LHH71" s="126"/>
      <c r="LHI71" s="126"/>
      <c r="LHJ71" s="126"/>
      <c r="LHK71" s="124"/>
      <c r="LHL71" s="125"/>
      <c r="LHM71" s="129"/>
      <c r="LHN71" s="125"/>
      <c r="LHO71" s="126"/>
      <c r="LHP71" s="126"/>
      <c r="LHQ71" s="126"/>
      <c r="LHR71" s="124"/>
      <c r="LHS71" s="125"/>
      <c r="LHT71" s="129"/>
      <c r="LHU71" s="125"/>
      <c r="LHV71" s="126"/>
      <c r="LHW71" s="126"/>
      <c r="LHX71" s="126"/>
      <c r="LHY71" s="124"/>
      <c r="LHZ71" s="125"/>
      <c r="LIA71" s="129"/>
      <c r="LIB71" s="125"/>
      <c r="LIC71" s="126"/>
      <c r="LID71" s="126"/>
      <c r="LIE71" s="126"/>
      <c r="LIF71" s="124"/>
      <c r="LIG71" s="125"/>
      <c r="LIH71" s="129"/>
      <c r="LII71" s="125"/>
      <c r="LIJ71" s="126"/>
      <c r="LIK71" s="126"/>
      <c r="LIL71" s="126"/>
      <c r="LIM71" s="124"/>
      <c r="LIN71" s="125"/>
      <c r="LIO71" s="129"/>
      <c r="LIP71" s="125"/>
      <c r="LIQ71" s="126"/>
      <c r="LIR71" s="126"/>
      <c r="LIS71" s="126"/>
      <c r="LIT71" s="124"/>
      <c r="LIU71" s="125"/>
      <c r="LIV71" s="129"/>
      <c r="LIW71" s="125"/>
      <c r="LIX71" s="126"/>
      <c r="LIY71" s="126"/>
      <c r="LIZ71" s="126"/>
      <c r="LJA71" s="124"/>
      <c r="LJB71" s="125"/>
      <c r="LJC71" s="129"/>
      <c r="LJD71" s="125"/>
      <c r="LJE71" s="126"/>
      <c r="LJF71" s="126"/>
      <c r="LJG71" s="126"/>
      <c r="LJH71" s="124"/>
      <c r="LJI71" s="125"/>
      <c r="LJJ71" s="129"/>
      <c r="LJK71" s="125"/>
      <c r="LJL71" s="126"/>
      <c r="LJM71" s="126"/>
      <c r="LJN71" s="126"/>
      <c r="LJO71" s="124"/>
      <c r="LJP71" s="125"/>
      <c r="LJQ71" s="129"/>
      <c r="LJR71" s="125"/>
      <c r="LJS71" s="126"/>
      <c r="LJT71" s="126"/>
      <c r="LJU71" s="126"/>
      <c r="LJV71" s="124"/>
      <c r="LJW71" s="125"/>
      <c r="LJX71" s="129"/>
      <c r="LJY71" s="125"/>
      <c r="LJZ71" s="126"/>
      <c r="LKA71" s="126"/>
      <c r="LKB71" s="126"/>
      <c r="LKC71" s="124"/>
      <c r="LKD71" s="125"/>
      <c r="LKE71" s="129"/>
      <c r="LKF71" s="125"/>
      <c r="LKG71" s="126"/>
      <c r="LKH71" s="126"/>
      <c r="LKI71" s="126"/>
      <c r="LKJ71" s="124"/>
      <c r="LKK71" s="125"/>
      <c r="LKL71" s="129"/>
      <c r="LKM71" s="125"/>
      <c r="LKN71" s="126"/>
      <c r="LKO71" s="126"/>
      <c r="LKP71" s="126"/>
      <c r="LKQ71" s="124"/>
      <c r="LKR71" s="125"/>
      <c r="LKS71" s="129"/>
      <c r="LKT71" s="125"/>
      <c r="LKU71" s="126"/>
      <c r="LKV71" s="126"/>
      <c r="LKW71" s="126"/>
      <c r="LKX71" s="124"/>
      <c r="LKY71" s="125"/>
      <c r="LKZ71" s="129"/>
      <c r="LLA71" s="125"/>
      <c r="LLB71" s="126"/>
      <c r="LLC71" s="126"/>
      <c r="LLD71" s="126"/>
      <c r="LLE71" s="124"/>
      <c r="LLF71" s="125"/>
      <c r="LLG71" s="129"/>
      <c r="LLH71" s="125"/>
      <c r="LLI71" s="126"/>
      <c r="LLJ71" s="126"/>
      <c r="LLK71" s="126"/>
      <c r="LLL71" s="124"/>
      <c r="LLM71" s="125"/>
      <c r="LLN71" s="129"/>
      <c r="LLO71" s="125"/>
      <c r="LLP71" s="126"/>
      <c r="LLQ71" s="126"/>
      <c r="LLR71" s="126"/>
      <c r="LLS71" s="124"/>
      <c r="LLT71" s="125"/>
      <c r="LLU71" s="129"/>
      <c r="LLV71" s="125"/>
      <c r="LLW71" s="126"/>
      <c r="LLX71" s="126"/>
      <c r="LLY71" s="126"/>
      <c r="LLZ71" s="124"/>
      <c r="LMA71" s="125"/>
      <c r="LMB71" s="129"/>
      <c r="LMC71" s="125"/>
      <c r="LMD71" s="126"/>
      <c r="LME71" s="126"/>
      <c r="LMF71" s="126"/>
      <c r="LMG71" s="124"/>
      <c r="LMH71" s="125"/>
      <c r="LMI71" s="129"/>
      <c r="LMJ71" s="125"/>
      <c r="LMK71" s="126"/>
      <c r="LML71" s="126"/>
      <c r="LMM71" s="126"/>
      <c r="LMN71" s="124"/>
      <c r="LMO71" s="125"/>
      <c r="LMP71" s="129"/>
      <c r="LMQ71" s="125"/>
      <c r="LMR71" s="126"/>
      <c r="LMS71" s="126"/>
      <c r="LMT71" s="126"/>
      <c r="LMU71" s="124"/>
      <c r="LMV71" s="125"/>
      <c r="LMW71" s="129"/>
      <c r="LMX71" s="125"/>
      <c r="LMY71" s="126"/>
      <c r="LMZ71" s="126"/>
      <c r="LNA71" s="126"/>
      <c r="LNB71" s="124"/>
      <c r="LNC71" s="125"/>
      <c r="LND71" s="129"/>
      <c r="LNE71" s="125"/>
      <c r="LNF71" s="126"/>
      <c r="LNG71" s="126"/>
      <c r="LNH71" s="126"/>
      <c r="LNI71" s="124"/>
      <c r="LNJ71" s="125"/>
      <c r="LNK71" s="129"/>
      <c r="LNL71" s="125"/>
      <c r="LNM71" s="126"/>
      <c r="LNN71" s="126"/>
      <c r="LNO71" s="126"/>
      <c r="LNP71" s="124"/>
      <c r="LNQ71" s="125"/>
      <c r="LNR71" s="129"/>
      <c r="LNS71" s="125"/>
      <c r="LNT71" s="126"/>
      <c r="LNU71" s="126"/>
      <c r="LNV71" s="126"/>
      <c r="LNW71" s="124"/>
      <c r="LNX71" s="125"/>
      <c r="LNY71" s="129"/>
      <c r="LNZ71" s="125"/>
      <c r="LOA71" s="126"/>
      <c r="LOB71" s="126"/>
      <c r="LOC71" s="126"/>
      <c r="LOD71" s="124"/>
      <c r="LOE71" s="125"/>
      <c r="LOF71" s="129"/>
      <c r="LOG71" s="125"/>
      <c r="LOH71" s="126"/>
      <c r="LOI71" s="126"/>
      <c r="LOJ71" s="126"/>
      <c r="LOK71" s="124"/>
      <c r="LOL71" s="125"/>
      <c r="LOM71" s="129"/>
      <c r="LON71" s="125"/>
      <c r="LOO71" s="126"/>
      <c r="LOP71" s="126"/>
      <c r="LOQ71" s="126"/>
      <c r="LOR71" s="124"/>
      <c r="LOS71" s="125"/>
      <c r="LOT71" s="129"/>
      <c r="LOU71" s="125"/>
      <c r="LOV71" s="126"/>
      <c r="LOW71" s="126"/>
      <c r="LOX71" s="126"/>
      <c r="LOY71" s="124"/>
      <c r="LOZ71" s="125"/>
      <c r="LPA71" s="129"/>
      <c r="LPB71" s="125"/>
      <c r="LPC71" s="126"/>
      <c r="LPD71" s="126"/>
      <c r="LPE71" s="126"/>
      <c r="LPF71" s="124"/>
      <c r="LPG71" s="125"/>
      <c r="LPH71" s="129"/>
      <c r="LPI71" s="125"/>
      <c r="LPJ71" s="126"/>
      <c r="LPK71" s="126"/>
      <c r="LPL71" s="126"/>
      <c r="LPM71" s="124"/>
      <c r="LPN71" s="125"/>
      <c r="LPO71" s="129"/>
      <c r="LPP71" s="125"/>
      <c r="LPQ71" s="126"/>
      <c r="LPR71" s="126"/>
      <c r="LPS71" s="126"/>
      <c r="LPT71" s="124"/>
      <c r="LPU71" s="125"/>
      <c r="LPV71" s="129"/>
      <c r="LPW71" s="125"/>
      <c r="LPX71" s="126"/>
      <c r="LPY71" s="126"/>
      <c r="LPZ71" s="126"/>
      <c r="LQA71" s="124"/>
      <c r="LQB71" s="125"/>
      <c r="LQC71" s="129"/>
      <c r="LQD71" s="125"/>
      <c r="LQE71" s="126"/>
      <c r="LQF71" s="126"/>
      <c r="LQG71" s="126"/>
      <c r="LQH71" s="124"/>
      <c r="LQI71" s="125"/>
      <c r="LQJ71" s="129"/>
      <c r="LQK71" s="125"/>
      <c r="LQL71" s="126"/>
      <c r="LQM71" s="126"/>
      <c r="LQN71" s="126"/>
      <c r="LQO71" s="124"/>
      <c r="LQP71" s="125"/>
      <c r="LQQ71" s="129"/>
      <c r="LQR71" s="125"/>
      <c r="LQS71" s="126"/>
      <c r="LQT71" s="126"/>
      <c r="LQU71" s="126"/>
      <c r="LQV71" s="124"/>
      <c r="LQW71" s="125"/>
      <c r="LQX71" s="129"/>
      <c r="LQY71" s="125"/>
      <c r="LQZ71" s="126"/>
      <c r="LRA71" s="126"/>
      <c r="LRB71" s="126"/>
      <c r="LRC71" s="124"/>
      <c r="LRD71" s="125"/>
      <c r="LRE71" s="129"/>
      <c r="LRF71" s="125"/>
      <c r="LRG71" s="126"/>
      <c r="LRH71" s="126"/>
      <c r="LRI71" s="126"/>
      <c r="LRJ71" s="124"/>
      <c r="LRK71" s="125"/>
      <c r="LRL71" s="129"/>
      <c r="LRM71" s="125"/>
      <c r="LRN71" s="126"/>
      <c r="LRO71" s="126"/>
      <c r="LRP71" s="126"/>
      <c r="LRQ71" s="124"/>
      <c r="LRR71" s="125"/>
      <c r="LRS71" s="129"/>
      <c r="LRT71" s="125"/>
      <c r="LRU71" s="126"/>
      <c r="LRV71" s="126"/>
      <c r="LRW71" s="126"/>
      <c r="LRX71" s="124"/>
      <c r="LRY71" s="125"/>
      <c r="LRZ71" s="129"/>
      <c r="LSA71" s="125"/>
      <c r="LSB71" s="126"/>
      <c r="LSC71" s="126"/>
      <c r="LSD71" s="126"/>
      <c r="LSE71" s="124"/>
      <c r="LSF71" s="125"/>
      <c r="LSG71" s="129"/>
      <c r="LSH71" s="125"/>
      <c r="LSI71" s="126"/>
      <c r="LSJ71" s="126"/>
      <c r="LSK71" s="126"/>
      <c r="LSL71" s="124"/>
      <c r="LSM71" s="125"/>
      <c r="LSN71" s="129"/>
      <c r="LSO71" s="125"/>
      <c r="LSP71" s="126"/>
      <c r="LSQ71" s="126"/>
      <c r="LSR71" s="126"/>
      <c r="LSS71" s="124"/>
      <c r="LST71" s="125"/>
      <c r="LSU71" s="129"/>
      <c r="LSV71" s="125"/>
      <c r="LSW71" s="126"/>
      <c r="LSX71" s="126"/>
      <c r="LSY71" s="126"/>
      <c r="LSZ71" s="124"/>
      <c r="LTA71" s="125"/>
      <c r="LTB71" s="129"/>
      <c r="LTC71" s="125"/>
      <c r="LTD71" s="126"/>
      <c r="LTE71" s="126"/>
      <c r="LTF71" s="126"/>
      <c r="LTG71" s="124"/>
      <c r="LTH71" s="125"/>
      <c r="LTI71" s="129"/>
      <c r="LTJ71" s="125"/>
      <c r="LTK71" s="126"/>
      <c r="LTL71" s="126"/>
      <c r="LTM71" s="126"/>
      <c r="LTN71" s="124"/>
      <c r="LTO71" s="125"/>
      <c r="LTP71" s="129"/>
      <c r="LTQ71" s="125"/>
      <c r="LTR71" s="126"/>
      <c r="LTS71" s="126"/>
      <c r="LTT71" s="126"/>
      <c r="LTU71" s="124"/>
      <c r="LTV71" s="125"/>
      <c r="LTW71" s="129"/>
      <c r="LTX71" s="125"/>
      <c r="LTY71" s="126"/>
      <c r="LTZ71" s="126"/>
      <c r="LUA71" s="126"/>
      <c r="LUB71" s="124"/>
      <c r="LUC71" s="125"/>
      <c r="LUD71" s="129"/>
      <c r="LUE71" s="125"/>
      <c r="LUF71" s="126"/>
      <c r="LUG71" s="126"/>
      <c r="LUH71" s="126"/>
      <c r="LUI71" s="124"/>
      <c r="LUJ71" s="125"/>
      <c r="LUK71" s="129"/>
      <c r="LUL71" s="125"/>
      <c r="LUM71" s="126"/>
      <c r="LUN71" s="126"/>
      <c r="LUO71" s="126"/>
      <c r="LUP71" s="124"/>
      <c r="LUQ71" s="125"/>
      <c r="LUR71" s="129"/>
      <c r="LUS71" s="125"/>
      <c r="LUT71" s="126"/>
      <c r="LUU71" s="126"/>
      <c r="LUV71" s="126"/>
      <c r="LUW71" s="124"/>
      <c r="LUX71" s="125"/>
      <c r="LUY71" s="129"/>
      <c r="LUZ71" s="125"/>
      <c r="LVA71" s="126"/>
      <c r="LVB71" s="126"/>
      <c r="LVC71" s="126"/>
      <c r="LVD71" s="124"/>
      <c r="LVE71" s="125"/>
      <c r="LVF71" s="129"/>
      <c r="LVG71" s="125"/>
      <c r="LVH71" s="126"/>
      <c r="LVI71" s="126"/>
      <c r="LVJ71" s="126"/>
      <c r="LVK71" s="124"/>
      <c r="LVL71" s="125"/>
      <c r="LVM71" s="129"/>
      <c r="LVN71" s="125"/>
      <c r="LVO71" s="126"/>
      <c r="LVP71" s="126"/>
      <c r="LVQ71" s="126"/>
      <c r="LVR71" s="124"/>
      <c r="LVS71" s="125"/>
      <c r="LVT71" s="129"/>
      <c r="LVU71" s="125"/>
      <c r="LVV71" s="126"/>
      <c r="LVW71" s="126"/>
      <c r="LVX71" s="126"/>
      <c r="LVY71" s="124"/>
      <c r="LVZ71" s="125"/>
      <c r="LWA71" s="129"/>
      <c r="LWB71" s="125"/>
      <c r="LWC71" s="126"/>
      <c r="LWD71" s="126"/>
      <c r="LWE71" s="126"/>
      <c r="LWF71" s="124"/>
      <c r="LWG71" s="125"/>
      <c r="LWH71" s="129"/>
      <c r="LWI71" s="125"/>
      <c r="LWJ71" s="126"/>
      <c r="LWK71" s="126"/>
      <c r="LWL71" s="126"/>
      <c r="LWM71" s="124"/>
      <c r="LWN71" s="125"/>
      <c r="LWO71" s="129"/>
      <c r="LWP71" s="125"/>
      <c r="LWQ71" s="126"/>
      <c r="LWR71" s="126"/>
      <c r="LWS71" s="126"/>
      <c r="LWT71" s="124"/>
      <c r="LWU71" s="125"/>
      <c r="LWV71" s="129"/>
      <c r="LWW71" s="125"/>
      <c r="LWX71" s="126"/>
      <c r="LWY71" s="126"/>
      <c r="LWZ71" s="126"/>
      <c r="LXA71" s="124"/>
      <c r="LXB71" s="125"/>
      <c r="LXC71" s="129"/>
      <c r="LXD71" s="125"/>
      <c r="LXE71" s="126"/>
      <c r="LXF71" s="126"/>
      <c r="LXG71" s="126"/>
      <c r="LXH71" s="124"/>
      <c r="LXI71" s="125"/>
      <c r="LXJ71" s="129"/>
      <c r="LXK71" s="125"/>
      <c r="LXL71" s="126"/>
      <c r="LXM71" s="126"/>
      <c r="LXN71" s="126"/>
      <c r="LXO71" s="124"/>
      <c r="LXP71" s="125"/>
      <c r="LXQ71" s="129"/>
      <c r="LXR71" s="125"/>
      <c r="LXS71" s="126"/>
      <c r="LXT71" s="126"/>
      <c r="LXU71" s="126"/>
      <c r="LXV71" s="124"/>
      <c r="LXW71" s="125"/>
      <c r="LXX71" s="129"/>
      <c r="LXY71" s="125"/>
      <c r="LXZ71" s="126"/>
      <c r="LYA71" s="126"/>
      <c r="LYB71" s="126"/>
      <c r="LYC71" s="124"/>
      <c r="LYD71" s="125"/>
      <c r="LYE71" s="129"/>
      <c r="LYF71" s="125"/>
      <c r="LYG71" s="126"/>
      <c r="LYH71" s="126"/>
      <c r="LYI71" s="126"/>
      <c r="LYJ71" s="124"/>
      <c r="LYK71" s="125"/>
      <c r="LYL71" s="129"/>
      <c r="LYM71" s="125"/>
      <c r="LYN71" s="126"/>
      <c r="LYO71" s="126"/>
      <c r="LYP71" s="126"/>
      <c r="LYQ71" s="124"/>
      <c r="LYR71" s="125"/>
      <c r="LYS71" s="129"/>
      <c r="LYT71" s="125"/>
      <c r="LYU71" s="126"/>
      <c r="LYV71" s="126"/>
      <c r="LYW71" s="126"/>
      <c r="LYX71" s="124"/>
      <c r="LYY71" s="125"/>
      <c r="LYZ71" s="129"/>
      <c r="LZA71" s="125"/>
      <c r="LZB71" s="126"/>
      <c r="LZC71" s="126"/>
      <c r="LZD71" s="126"/>
      <c r="LZE71" s="124"/>
      <c r="LZF71" s="125"/>
      <c r="LZG71" s="129"/>
      <c r="LZH71" s="125"/>
      <c r="LZI71" s="126"/>
      <c r="LZJ71" s="126"/>
      <c r="LZK71" s="126"/>
      <c r="LZL71" s="124"/>
      <c r="LZM71" s="125"/>
      <c r="LZN71" s="129"/>
      <c r="LZO71" s="125"/>
      <c r="LZP71" s="126"/>
      <c r="LZQ71" s="126"/>
      <c r="LZR71" s="126"/>
      <c r="LZS71" s="124"/>
      <c r="LZT71" s="125"/>
      <c r="LZU71" s="129"/>
      <c r="LZV71" s="125"/>
      <c r="LZW71" s="126"/>
      <c r="LZX71" s="126"/>
      <c r="LZY71" s="126"/>
      <c r="LZZ71" s="124"/>
      <c r="MAA71" s="125"/>
      <c r="MAB71" s="129"/>
      <c r="MAC71" s="125"/>
      <c r="MAD71" s="126"/>
      <c r="MAE71" s="126"/>
      <c r="MAF71" s="126"/>
      <c r="MAG71" s="124"/>
      <c r="MAH71" s="125"/>
      <c r="MAI71" s="129"/>
      <c r="MAJ71" s="125"/>
      <c r="MAK71" s="126"/>
      <c r="MAL71" s="126"/>
      <c r="MAM71" s="126"/>
      <c r="MAN71" s="124"/>
      <c r="MAO71" s="125"/>
      <c r="MAP71" s="129"/>
      <c r="MAQ71" s="125"/>
      <c r="MAR71" s="126"/>
      <c r="MAS71" s="126"/>
      <c r="MAT71" s="126"/>
      <c r="MAU71" s="124"/>
      <c r="MAV71" s="125"/>
      <c r="MAW71" s="129"/>
      <c r="MAX71" s="125"/>
      <c r="MAY71" s="126"/>
      <c r="MAZ71" s="126"/>
      <c r="MBA71" s="126"/>
      <c r="MBB71" s="124"/>
      <c r="MBC71" s="125"/>
      <c r="MBD71" s="129"/>
      <c r="MBE71" s="125"/>
      <c r="MBF71" s="126"/>
      <c r="MBG71" s="126"/>
      <c r="MBH71" s="126"/>
      <c r="MBI71" s="124"/>
      <c r="MBJ71" s="125"/>
      <c r="MBK71" s="129"/>
      <c r="MBL71" s="125"/>
      <c r="MBM71" s="126"/>
      <c r="MBN71" s="126"/>
      <c r="MBO71" s="126"/>
      <c r="MBP71" s="124"/>
      <c r="MBQ71" s="125"/>
      <c r="MBR71" s="129"/>
      <c r="MBS71" s="125"/>
      <c r="MBT71" s="126"/>
      <c r="MBU71" s="126"/>
      <c r="MBV71" s="126"/>
      <c r="MBW71" s="124"/>
      <c r="MBX71" s="125"/>
      <c r="MBY71" s="129"/>
      <c r="MBZ71" s="125"/>
      <c r="MCA71" s="126"/>
      <c r="MCB71" s="126"/>
      <c r="MCC71" s="126"/>
      <c r="MCD71" s="124"/>
      <c r="MCE71" s="125"/>
      <c r="MCF71" s="129"/>
      <c r="MCG71" s="125"/>
      <c r="MCH71" s="126"/>
      <c r="MCI71" s="126"/>
      <c r="MCJ71" s="126"/>
      <c r="MCK71" s="124"/>
      <c r="MCL71" s="125"/>
      <c r="MCM71" s="129"/>
      <c r="MCN71" s="125"/>
      <c r="MCO71" s="126"/>
      <c r="MCP71" s="126"/>
      <c r="MCQ71" s="126"/>
      <c r="MCR71" s="124"/>
      <c r="MCS71" s="125"/>
      <c r="MCT71" s="129"/>
      <c r="MCU71" s="125"/>
      <c r="MCV71" s="126"/>
      <c r="MCW71" s="126"/>
      <c r="MCX71" s="126"/>
      <c r="MCY71" s="124"/>
      <c r="MCZ71" s="125"/>
      <c r="MDA71" s="129"/>
      <c r="MDB71" s="125"/>
      <c r="MDC71" s="126"/>
      <c r="MDD71" s="126"/>
      <c r="MDE71" s="126"/>
      <c r="MDF71" s="124"/>
      <c r="MDG71" s="125"/>
      <c r="MDH71" s="129"/>
      <c r="MDI71" s="125"/>
      <c r="MDJ71" s="126"/>
      <c r="MDK71" s="126"/>
      <c r="MDL71" s="126"/>
      <c r="MDM71" s="124"/>
      <c r="MDN71" s="125"/>
      <c r="MDO71" s="129"/>
      <c r="MDP71" s="125"/>
      <c r="MDQ71" s="126"/>
      <c r="MDR71" s="126"/>
      <c r="MDS71" s="126"/>
      <c r="MDT71" s="124"/>
      <c r="MDU71" s="125"/>
      <c r="MDV71" s="129"/>
      <c r="MDW71" s="125"/>
      <c r="MDX71" s="126"/>
      <c r="MDY71" s="126"/>
      <c r="MDZ71" s="126"/>
      <c r="MEA71" s="124"/>
      <c r="MEB71" s="125"/>
      <c r="MEC71" s="129"/>
      <c r="MED71" s="125"/>
      <c r="MEE71" s="126"/>
      <c r="MEF71" s="126"/>
      <c r="MEG71" s="126"/>
      <c r="MEH71" s="124"/>
      <c r="MEI71" s="125"/>
      <c r="MEJ71" s="129"/>
      <c r="MEK71" s="125"/>
      <c r="MEL71" s="126"/>
      <c r="MEM71" s="126"/>
      <c r="MEN71" s="126"/>
      <c r="MEO71" s="124"/>
      <c r="MEP71" s="125"/>
      <c r="MEQ71" s="129"/>
      <c r="MER71" s="125"/>
      <c r="MES71" s="126"/>
      <c r="MET71" s="126"/>
      <c r="MEU71" s="126"/>
      <c r="MEV71" s="124"/>
      <c r="MEW71" s="125"/>
      <c r="MEX71" s="129"/>
      <c r="MEY71" s="125"/>
      <c r="MEZ71" s="126"/>
      <c r="MFA71" s="126"/>
      <c r="MFB71" s="126"/>
      <c r="MFC71" s="124"/>
      <c r="MFD71" s="125"/>
      <c r="MFE71" s="129"/>
      <c r="MFF71" s="125"/>
      <c r="MFG71" s="126"/>
      <c r="MFH71" s="126"/>
      <c r="MFI71" s="126"/>
      <c r="MFJ71" s="124"/>
      <c r="MFK71" s="125"/>
      <c r="MFL71" s="129"/>
      <c r="MFM71" s="125"/>
      <c r="MFN71" s="126"/>
      <c r="MFO71" s="126"/>
      <c r="MFP71" s="126"/>
      <c r="MFQ71" s="124"/>
      <c r="MFR71" s="125"/>
      <c r="MFS71" s="129"/>
      <c r="MFT71" s="125"/>
      <c r="MFU71" s="126"/>
      <c r="MFV71" s="126"/>
      <c r="MFW71" s="126"/>
      <c r="MFX71" s="124"/>
      <c r="MFY71" s="125"/>
      <c r="MFZ71" s="129"/>
      <c r="MGA71" s="125"/>
      <c r="MGB71" s="126"/>
      <c r="MGC71" s="126"/>
      <c r="MGD71" s="126"/>
      <c r="MGE71" s="124"/>
      <c r="MGF71" s="125"/>
      <c r="MGG71" s="129"/>
      <c r="MGH71" s="125"/>
      <c r="MGI71" s="126"/>
      <c r="MGJ71" s="126"/>
      <c r="MGK71" s="126"/>
      <c r="MGL71" s="124"/>
      <c r="MGM71" s="125"/>
      <c r="MGN71" s="129"/>
      <c r="MGO71" s="125"/>
      <c r="MGP71" s="126"/>
      <c r="MGQ71" s="126"/>
      <c r="MGR71" s="126"/>
      <c r="MGS71" s="124"/>
      <c r="MGT71" s="125"/>
      <c r="MGU71" s="129"/>
      <c r="MGV71" s="125"/>
      <c r="MGW71" s="126"/>
      <c r="MGX71" s="126"/>
      <c r="MGY71" s="126"/>
      <c r="MGZ71" s="124"/>
      <c r="MHA71" s="125"/>
      <c r="MHB71" s="129"/>
      <c r="MHC71" s="125"/>
      <c r="MHD71" s="126"/>
      <c r="MHE71" s="126"/>
      <c r="MHF71" s="126"/>
      <c r="MHG71" s="124"/>
      <c r="MHH71" s="125"/>
      <c r="MHI71" s="129"/>
      <c r="MHJ71" s="125"/>
      <c r="MHK71" s="126"/>
      <c r="MHL71" s="126"/>
      <c r="MHM71" s="126"/>
      <c r="MHN71" s="124"/>
      <c r="MHO71" s="125"/>
      <c r="MHP71" s="129"/>
      <c r="MHQ71" s="125"/>
      <c r="MHR71" s="126"/>
      <c r="MHS71" s="126"/>
      <c r="MHT71" s="126"/>
      <c r="MHU71" s="124"/>
      <c r="MHV71" s="125"/>
      <c r="MHW71" s="129"/>
      <c r="MHX71" s="125"/>
      <c r="MHY71" s="126"/>
      <c r="MHZ71" s="126"/>
      <c r="MIA71" s="126"/>
      <c r="MIB71" s="124"/>
      <c r="MIC71" s="125"/>
      <c r="MID71" s="129"/>
      <c r="MIE71" s="125"/>
      <c r="MIF71" s="126"/>
      <c r="MIG71" s="126"/>
      <c r="MIH71" s="126"/>
      <c r="MII71" s="124"/>
      <c r="MIJ71" s="125"/>
      <c r="MIK71" s="129"/>
      <c r="MIL71" s="125"/>
      <c r="MIM71" s="126"/>
      <c r="MIN71" s="126"/>
      <c r="MIO71" s="126"/>
      <c r="MIP71" s="124"/>
      <c r="MIQ71" s="125"/>
      <c r="MIR71" s="129"/>
      <c r="MIS71" s="125"/>
      <c r="MIT71" s="126"/>
      <c r="MIU71" s="126"/>
      <c r="MIV71" s="126"/>
      <c r="MIW71" s="124"/>
      <c r="MIX71" s="125"/>
      <c r="MIY71" s="129"/>
      <c r="MIZ71" s="125"/>
      <c r="MJA71" s="126"/>
      <c r="MJB71" s="126"/>
      <c r="MJC71" s="126"/>
      <c r="MJD71" s="124"/>
      <c r="MJE71" s="125"/>
      <c r="MJF71" s="129"/>
      <c r="MJG71" s="125"/>
      <c r="MJH71" s="126"/>
      <c r="MJI71" s="126"/>
      <c r="MJJ71" s="126"/>
      <c r="MJK71" s="124"/>
      <c r="MJL71" s="125"/>
      <c r="MJM71" s="129"/>
      <c r="MJN71" s="125"/>
      <c r="MJO71" s="126"/>
      <c r="MJP71" s="126"/>
      <c r="MJQ71" s="126"/>
      <c r="MJR71" s="124"/>
      <c r="MJS71" s="125"/>
      <c r="MJT71" s="129"/>
      <c r="MJU71" s="125"/>
      <c r="MJV71" s="126"/>
      <c r="MJW71" s="126"/>
      <c r="MJX71" s="126"/>
      <c r="MJY71" s="124"/>
      <c r="MJZ71" s="125"/>
      <c r="MKA71" s="129"/>
      <c r="MKB71" s="125"/>
      <c r="MKC71" s="126"/>
      <c r="MKD71" s="126"/>
      <c r="MKE71" s="126"/>
      <c r="MKF71" s="124"/>
      <c r="MKG71" s="125"/>
      <c r="MKH71" s="129"/>
      <c r="MKI71" s="125"/>
      <c r="MKJ71" s="126"/>
      <c r="MKK71" s="126"/>
      <c r="MKL71" s="126"/>
      <c r="MKM71" s="124"/>
      <c r="MKN71" s="125"/>
      <c r="MKO71" s="129"/>
      <c r="MKP71" s="125"/>
      <c r="MKQ71" s="126"/>
      <c r="MKR71" s="126"/>
      <c r="MKS71" s="126"/>
      <c r="MKT71" s="124"/>
      <c r="MKU71" s="125"/>
      <c r="MKV71" s="129"/>
      <c r="MKW71" s="125"/>
      <c r="MKX71" s="126"/>
      <c r="MKY71" s="126"/>
      <c r="MKZ71" s="126"/>
      <c r="MLA71" s="124"/>
      <c r="MLB71" s="125"/>
      <c r="MLC71" s="129"/>
      <c r="MLD71" s="125"/>
      <c r="MLE71" s="126"/>
      <c r="MLF71" s="126"/>
      <c r="MLG71" s="126"/>
      <c r="MLH71" s="124"/>
      <c r="MLI71" s="125"/>
      <c r="MLJ71" s="129"/>
      <c r="MLK71" s="125"/>
      <c r="MLL71" s="126"/>
      <c r="MLM71" s="126"/>
      <c r="MLN71" s="126"/>
      <c r="MLO71" s="124"/>
      <c r="MLP71" s="125"/>
      <c r="MLQ71" s="129"/>
      <c r="MLR71" s="125"/>
      <c r="MLS71" s="126"/>
      <c r="MLT71" s="126"/>
      <c r="MLU71" s="126"/>
      <c r="MLV71" s="124"/>
      <c r="MLW71" s="125"/>
      <c r="MLX71" s="129"/>
      <c r="MLY71" s="125"/>
      <c r="MLZ71" s="126"/>
      <c r="MMA71" s="126"/>
      <c r="MMB71" s="126"/>
      <c r="MMC71" s="124"/>
      <c r="MMD71" s="125"/>
      <c r="MME71" s="129"/>
      <c r="MMF71" s="125"/>
      <c r="MMG71" s="126"/>
      <c r="MMH71" s="126"/>
      <c r="MMI71" s="126"/>
      <c r="MMJ71" s="124"/>
      <c r="MMK71" s="125"/>
      <c r="MML71" s="129"/>
      <c r="MMM71" s="125"/>
      <c r="MMN71" s="126"/>
      <c r="MMO71" s="126"/>
      <c r="MMP71" s="126"/>
      <c r="MMQ71" s="124"/>
      <c r="MMR71" s="125"/>
      <c r="MMS71" s="129"/>
      <c r="MMT71" s="125"/>
      <c r="MMU71" s="126"/>
      <c r="MMV71" s="126"/>
      <c r="MMW71" s="126"/>
      <c r="MMX71" s="124"/>
      <c r="MMY71" s="125"/>
      <c r="MMZ71" s="129"/>
      <c r="MNA71" s="125"/>
      <c r="MNB71" s="126"/>
      <c r="MNC71" s="126"/>
      <c r="MND71" s="126"/>
      <c r="MNE71" s="124"/>
      <c r="MNF71" s="125"/>
      <c r="MNG71" s="129"/>
      <c r="MNH71" s="125"/>
      <c r="MNI71" s="126"/>
      <c r="MNJ71" s="126"/>
      <c r="MNK71" s="126"/>
      <c r="MNL71" s="124"/>
      <c r="MNM71" s="125"/>
      <c r="MNN71" s="129"/>
      <c r="MNO71" s="125"/>
      <c r="MNP71" s="126"/>
      <c r="MNQ71" s="126"/>
      <c r="MNR71" s="126"/>
      <c r="MNS71" s="124"/>
      <c r="MNT71" s="125"/>
      <c r="MNU71" s="129"/>
      <c r="MNV71" s="125"/>
      <c r="MNW71" s="126"/>
      <c r="MNX71" s="126"/>
      <c r="MNY71" s="126"/>
      <c r="MNZ71" s="124"/>
      <c r="MOA71" s="125"/>
      <c r="MOB71" s="129"/>
      <c r="MOC71" s="125"/>
      <c r="MOD71" s="126"/>
      <c r="MOE71" s="126"/>
      <c r="MOF71" s="126"/>
      <c r="MOG71" s="124"/>
      <c r="MOH71" s="125"/>
      <c r="MOI71" s="129"/>
      <c r="MOJ71" s="125"/>
      <c r="MOK71" s="126"/>
      <c r="MOL71" s="126"/>
      <c r="MOM71" s="126"/>
      <c r="MON71" s="124"/>
      <c r="MOO71" s="125"/>
      <c r="MOP71" s="129"/>
      <c r="MOQ71" s="125"/>
      <c r="MOR71" s="126"/>
      <c r="MOS71" s="126"/>
      <c r="MOT71" s="126"/>
      <c r="MOU71" s="124"/>
      <c r="MOV71" s="125"/>
      <c r="MOW71" s="129"/>
      <c r="MOX71" s="125"/>
      <c r="MOY71" s="126"/>
      <c r="MOZ71" s="126"/>
      <c r="MPA71" s="126"/>
      <c r="MPB71" s="124"/>
      <c r="MPC71" s="125"/>
      <c r="MPD71" s="129"/>
      <c r="MPE71" s="125"/>
      <c r="MPF71" s="126"/>
      <c r="MPG71" s="126"/>
      <c r="MPH71" s="126"/>
      <c r="MPI71" s="124"/>
      <c r="MPJ71" s="125"/>
      <c r="MPK71" s="129"/>
      <c r="MPL71" s="125"/>
      <c r="MPM71" s="126"/>
      <c r="MPN71" s="126"/>
      <c r="MPO71" s="126"/>
      <c r="MPP71" s="124"/>
      <c r="MPQ71" s="125"/>
      <c r="MPR71" s="129"/>
      <c r="MPS71" s="125"/>
      <c r="MPT71" s="126"/>
      <c r="MPU71" s="126"/>
      <c r="MPV71" s="126"/>
      <c r="MPW71" s="124"/>
      <c r="MPX71" s="125"/>
      <c r="MPY71" s="129"/>
      <c r="MPZ71" s="125"/>
      <c r="MQA71" s="126"/>
      <c r="MQB71" s="126"/>
      <c r="MQC71" s="126"/>
      <c r="MQD71" s="124"/>
      <c r="MQE71" s="125"/>
      <c r="MQF71" s="129"/>
      <c r="MQG71" s="125"/>
      <c r="MQH71" s="126"/>
      <c r="MQI71" s="126"/>
      <c r="MQJ71" s="126"/>
      <c r="MQK71" s="124"/>
      <c r="MQL71" s="125"/>
      <c r="MQM71" s="129"/>
      <c r="MQN71" s="125"/>
      <c r="MQO71" s="126"/>
      <c r="MQP71" s="126"/>
      <c r="MQQ71" s="126"/>
      <c r="MQR71" s="124"/>
      <c r="MQS71" s="125"/>
      <c r="MQT71" s="129"/>
      <c r="MQU71" s="125"/>
      <c r="MQV71" s="126"/>
      <c r="MQW71" s="126"/>
      <c r="MQX71" s="126"/>
      <c r="MQY71" s="124"/>
      <c r="MQZ71" s="125"/>
      <c r="MRA71" s="129"/>
      <c r="MRB71" s="125"/>
      <c r="MRC71" s="126"/>
      <c r="MRD71" s="126"/>
      <c r="MRE71" s="126"/>
      <c r="MRF71" s="124"/>
      <c r="MRG71" s="125"/>
      <c r="MRH71" s="129"/>
      <c r="MRI71" s="125"/>
      <c r="MRJ71" s="126"/>
      <c r="MRK71" s="126"/>
      <c r="MRL71" s="126"/>
      <c r="MRM71" s="124"/>
      <c r="MRN71" s="125"/>
      <c r="MRO71" s="129"/>
      <c r="MRP71" s="125"/>
      <c r="MRQ71" s="126"/>
      <c r="MRR71" s="126"/>
      <c r="MRS71" s="126"/>
      <c r="MRT71" s="124"/>
      <c r="MRU71" s="125"/>
      <c r="MRV71" s="129"/>
      <c r="MRW71" s="125"/>
      <c r="MRX71" s="126"/>
      <c r="MRY71" s="126"/>
      <c r="MRZ71" s="126"/>
      <c r="MSA71" s="124"/>
      <c r="MSB71" s="125"/>
      <c r="MSC71" s="129"/>
      <c r="MSD71" s="125"/>
      <c r="MSE71" s="126"/>
      <c r="MSF71" s="126"/>
      <c r="MSG71" s="126"/>
      <c r="MSH71" s="124"/>
      <c r="MSI71" s="125"/>
      <c r="MSJ71" s="129"/>
      <c r="MSK71" s="125"/>
      <c r="MSL71" s="126"/>
      <c r="MSM71" s="126"/>
      <c r="MSN71" s="126"/>
      <c r="MSO71" s="124"/>
      <c r="MSP71" s="125"/>
      <c r="MSQ71" s="129"/>
      <c r="MSR71" s="125"/>
      <c r="MSS71" s="126"/>
      <c r="MST71" s="126"/>
      <c r="MSU71" s="126"/>
      <c r="MSV71" s="124"/>
      <c r="MSW71" s="125"/>
      <c r="MSX71" s="129"/>
      <c r="MSY71" s="125"/>
      <c r="MSZ71" s="126"/>
      <c r="MTA71" s="126"/>
      <c r="MTB71" s="126"/>
      <c r="MTC71" s="124"/>
      <c r="MTD71" s="125"/>
      <c r="MTE71" s="129"/>
      <c r="MTF71" s="125"/>
      <c r="MTG71" s="126"/>
      <c r="MTH71" s="126"/>
      <c r="MTI71" s="126"/>
      <c r="MTJ71" s="124"/>
      <c r="MTK71" s="125"/>
      <c r="MTL71" s="129"/>
      <c r="MTM71" s="125"/>
      <c r="MTN71" s="126"/>
      <c r="MTO71" s="126"/>
      <c r="MTP71" s="126"/>
      <c r="MTQ71" s="124"/>
      <c r="MTR71" s="125"/>
      <c r="MTS71" s="129"/>
      <c r="MTT71" s="125"/>
      <c r="MTU71" s="126"/>
      <c r="MTV71" s="126"/>
      <c r="MTW71" s="126"/>
      <c r="MTX71" s="124"/>
      <c r="MTY71" s="125"/>
      <c r="MTZ71" s="129"/>
      <c r="MUA71" s="125"/>
      <c r="MUB71" s="126"/>
      <c r="MUC71" s="126"/>
      <c r="MUD71" s="126"/>
      <c r="MUE71" s="124"/>
      <c r="MUF71" s="125"/>
      <c r="MUG71" s="129"/>
      <c r="MUH71" s="125"/>
      <c r="MUI71" s="126"/>
      <c r="MUJ71" s="126"/>
      <c r="MUK71" s="126"/>
      <c r="MUL71" s="124"/>
      <c r="MUM71" s="125"/>
      <c r="MUN71" s="129"/>
      <c r="MUO71" s="125"/>
      <c r="MUP71" s="126"/>
      <c r="MUQ71" s="126"/>
      <c r="MUR71" s="126"/>
      <c r="MUS71" s="124"/>
      <c r="MUT71" s="125"/>
      <c r="MUU71" s="129"/>
      <c r="MUV71" s="125"/>
      <c r="MUW71" s="126"/>
      <c r="MUX71" s="126"/>
      <c r="MUY71" s="126"/>
      <c r="MUZ71" s="124"/>
      <c r="MVA71" s="125"/>
      <c r="MVB71" s="129"/>
      <c r="MVC71" s="125"/>
      <c r="MVD71" s="126"/>
      <c r="MVE71" s="126"/>
      <c r="MVF71" s="126"/>
      <c r="MVG71" s="124"/>
      <c r="MVH71" s="125"/>
      <c r="MVI71" s="129"/>
      <c r="MVJ71" s="125"/>
      <c r="MVK71" s="126"/>
      <c r="MVL71" s="126"/>
      <c r="MVM71" s="126"/>
      <c r="MVN71" s="124"/>
      <c r="MVO71" s="125"/>
      <c r="MVP71" s="129"/>
      <c r="MVQ71" s="125"/>
      <c r="MVR71" s="126"/>
      <c r="MVS71" s="126"/>
      <c r="MVT71" s="126"/>
      <c r="MVU71" s="124"/>
      <c r="MVV71" s="125"/>
      <c r="MVW71" s="129"/>
      <c r="MVX71" s="125"/>
      <c r="MVY71" s="126"/>
      <c r="MVZ71" s="126"/>
      <c r="MWA71" s="126"/>
      <c r="MWB71" s="124"/>
      <c r="MWC71" s="125"/>
      <c r="MWD71" s="129"/>
      <c r="MWE71" s="125"/>
      <c r="MWF71" s="126"/>
      <c r="MWG71" s="126"/>
      <c r="MWH71" s="126"/>
      <c r="MWI71" s="124"/>
      <c r="MWJ71" s="125"/>
      <c r="MWK71" s="129"/>
      <c r="MWL71" s="125"/>
      <c r="MWM71" s="126"/>
      <c r="MWN71" s="126"/>
      <c r="MWO71" s="126"/>
      <c r="MWP71" s="124"/>
      <c r="MWQ71" s="125"/>
      <c r="MWR71" s="129"/>
      <c r="MWS71" s="125"/>
      <c r="MWT71" s="126"/>
      <c r="MWU71" s="126"/>
      <c r="MWV71" s="126"/>
      <c r="MWW71" s="124"/>
      <c r="MWX71" s="125"/>
      <c r="MWY71" s="129"/>
      <c r="MWZ71" s="125"/>
      <c r="MXA71" s="126"/>
      <c r="MXB71" s="126"/>
      <c r="MXC71" s="126"/>
      <c r="MXD71" s="124"/>
      <c r="MXE71" s="125"/>
      <c r="MXF71" s="129"/>
      <c r="MXG71" s="125"/>
      <c r="MXH71" s="126"/>
      <c r="MXI71" s="126"/>
      <c r="MXJ71" s="126"/>
      <c r="MXK71" s="124"/>
      <c r="MXL71" s="125"/>
      <c r="MXM71" s="129"/>
      <c r="MXN71" s="125"/>
      <c r="MXO71" s="126"/>
      <c r="MXP71" s="126"/>
      <c r="MXQ71" s="126"/>
      <c r="MXR71" s="124"/>
      <c r="MXS71" s="125"/>
      <c r="MXT71" s="129"/>
      <c r="MXU71" s="125"/>
      <c r="MXV71" s="126"/>
      <c r="MXW71" s="126"/>
      <c r="MXX71" s="126"/>
      <c r="MXY71" s="124"/>
      <c r="MXZ71" s="125"/>
      <c r="MYA71" s="129"/>
      <c r="MYB71" s="125"/>
      <c r="MYC71" s="126"/>
      <c r="MYD71" s="126"/>
      <c r="MYE71" s="126"/>
      <c r="MYF71" s="124"/>
      <c r="MYG71" s="125"/>
      <c r="MYH71" s="129"/>
      <c r="MYI71" s="125"/>
      <c r="MYJ71" s="126"/>
      <c r="MYK71" s="126"/>
      <c r="MYL71" s="126"/>
      <c r="MYM71" s="124"/>
      <c r="MYN71" s="125"/>
      <c r="MYO71" s="129"/>
      <c r="MYP71" s="125"/>
      <c r="MYQ71" s="126"/>
      <c r="MYR71" s="126"/>
      <c r="MYS71" s="126"/>
      <c r="MYT71" s="124"/>
      <c r="MYU71" s="125"/>
      <c r="MYV71" s="129"/>
      <c r="MYW71" s="125"/>
      <c r="MYX71" s="126"/>
      <c r="MYY71" s="126"/>
      <c r="MYZ71" s="126"/>
      <c r="MZA71" s="124"/>
      <c r="MZB71" s="125"/>
      <c r="MZC71" s="129"/>
      <c r="MZD71" s="125"/>
      <c r="MZE71" s="126"/>
      <c r="MZF71" s="126"/>
      <c r="MZG71" s="126"/>
      <c r="MZH71" s="124"/>
      <c r="MZI71" s="125"/>
      <c r="MZJ71" s="129"/>
      <c r="MZK71" s="125"/>
      <c r="MZL71" s="126"/>
      <c r="MZM71" s="126"/>
      <c r="MZN71" s="126"/>
      <c r="MZO71" s="124"/>
      <c r="MZP71" s="125"/>
      <c r="MZQ71" s="129"/>
      <c r="MZR71" s="125"/>
      <c r="MZS71" s="126"/>
      <c r="MZT71" s="126"/>
      <c r="MZU71" s="126"/>
      <c r="MZV71" s="124"/>
      <c r="MZW71" s="125"/>
      <c r="MZX71" s="129"/>
      <c r="MZY71" s="125"/>
      <c r="MZZ71" s="126"/>
      <c r="NAA71" s="126"/>
      <c r="NAB71" s="126"/>
      <c r="NAC71" s="124"/>
      <c r="NAD71" s="125"/>
      <c r="NAE71" s="129"/>
      <c r="NAF71" s="125"/>
      <c r="NAG71" s="126"/>
      <c r="NAH71" s="126"/>
      <c r="NAI71" s="126"/>
      <c r="NAJ71" s="124"/>
      <c r="NAK71" s="125"/>
      <c r="NAL71" s="129"/>
      <c r="NAM71" s="125"/>
      <c r="NAN71" s="126"/>
      <c r="NAO71" s="126"/>
      <c r="NAP71" s="126"/>
      <c r="NAQ71" s="124"/>
      <c r="NAR71" s="125"/>
      <c r="NAS71" s="129"/>
      <c r="NAT71" s="125"/>
      <c r="NAU71" s="126"/>
      <c r="NAV71" s="126"/>
      <c r="NAW71" s="126"/>
      <c r="NAX71" s="124"/>
      <c r="NAY71" s="125"/>
      <c r="NAZ71" s="129"/>
      <c r="NBA71" s="125"/>
      <c r="NBB71" s="126"/>
      <c r="NBC71" s="126"/>
      <c r="NBD71" s="126"/>
      <c r="NBE71" s="124"/>
      <c r="NBF71" s="125"/>
      <c r="NBG71" s="129"/>
      <c r="NBH71" s="125"/>
      <c r="NBI71" s="126"/>
      <c r="NBJ71" s="126"/>
      <c r="NBK71" s="126"/>
      <c r="NBL71" s="124"/>
      <c r="NBM71" s="125"/>
      <c r="NBN71" s="129"/>
      <c r="NBO71" s="125"/>
      <c r="NBP71" s="126"/>
      <c r="NBQ71" s="126"/>
      <c r="NBR71" s="126"/>
      <c r="NBS71" s="124"/>
      <c r="NBT71" s="125"/>
      <c r="NBU71" s="129"/>
      <c r="NBV71" s="125"/>
      <c r="NBW71" s="126"/>
      <c r="NBX71" s="126"/>
      <c r="NBY71" s="126"/>
      <c r="NBZ71" s="124"/>
      <c r="NCA71" s="125"/>
      <c r="NCB71" s="129"/>
      <c r="NCC71" s="125"/>
      <c r="NCD71" s="126"/>
      <c r="NCE71" s="126"/>
      <c r="NCF71" s="126"/>
      <c r="NCG71" s="124"/>
      <c r="NCH71" s="125"/>
      <c r="NCI71" s="129"/>
      <c r="NCJ71" s="125"/>
      <c r="NCK71" s="126"/>
      <c r="NCL71" s="126"/>
      <c r="NCM71" s="126"/>
      <c r="NCN71" s="124"/>
      <c r="NCO71" s="125"/>
      <c r="NCP71" s="129"/>
      <c r="NCQ71" s="125"/>
      <c r="NCR71" s="126"/>
      <c r="NCS71" s="126"/>
      <c r="NCT71" s="126"/>
      <c r="NCU71" s="124"/>
      <c r="NCV71" s="125"/>
      <c r="NCW71" s="129"/>
      <c r="NCX71" s="125"/>
      <c r="NCY71" s="126"/>
      <c r="NCZ71" s="126"/>
      <c r="NDA71" s="126"/>
      <c r="NDB71" s="124"/>
      <c r="NDC71" s="125"/>
      <c r="NDD71" s="129"/>
      <c r="NDE71" s="125"/>
      <c r="NDF71" s="126"/>
      <c r="NDG71" s="126"/>
      <c r="NDH71" s="126"/>
      <c r="NDI71" s="124"/>
      <c r="NDJ71" s="125"/>
      <c r="NDK71" s="129"/>
      <c r="NDL71" s="125"/>
      <c r="NDM71" s="126"/>
      <c r="NDN71" s="126"/>
      <c r="NDO71" s="126"/>
      <c r="NDP71" s="124"/>
      <c r="NDQ71" s="125"/>
      <c r="NDR71" s="129"/>
      <c r="NDS71" s="125"/>
      <c r="NDT71" s="126"/>
      <c r="NDU71" s="126"/>
      <c r="NDV71" s="126"/>
      <c r="NDW71" s="124"/>
      <c r="NDX71" s="125"/>
      <c r="NDY71" s="129"/>
      <c r="NDZ71" s="125"/>
      <c r="NEA71" s="126"/>
      <c r="NEB71" s="126"/>
      <c r="NEC71" s="126"/>
      <c r="NED71" s="124"/>
      <c r="NEE71" s="125"/>
      <c r="NEF71" s="129"/>
      <c r="NEG71" s="125"/>
      <c r="NEH71" s="126"/>
      <c r="NEI71" s="126"/>
      <c r="NEJ71" s="126"/>
      <c r="NEK71" s="124"/>
      <c r="NEL71" s="125"/>
      <c r="NEM71" s="129"/>
      <c r="NEN71" s="125"/>
      <c r="NEO71" s="126"/>
      <c r="NEP71" s="126"/>
      <c r="NEQ71" s="126"/>
      <c r="NER71" s="124"/>
      <c r="NES71" s="125"/>
      <c r="NET71" s="129"/>
      <c r="NEU71" s="125"/>
      <c r="NEV71" s="126"/>
      <c r="NEW71" s="126"/>
      <c r="NEX71" s="126"/>
      <c r="NEY71" s="124"/>
      <c r="NEZ71" s="125"/>
      <c r="NFA71" s="129"/>
      <c r="NFB71" s="125"/>
      <c r="NFC71" s="126"/>
      <c r="NFD71" s="126"/>
      <c r="NFE71" s="126"/>
      <c r="NFF71" s="124"/>
      <c r="NFG71" s="125"/>
      <c r="NFH71" s="129"/>
      <c r="NFI71" s="125"/>
      <c r="NFJ71" s="126"/>
      <c r="NFK71" s="126"/>
      <c r="NFL71" s="126"/>
      <c r="NFM71" s="124"/>
      <c r="NFN71" s="125"/>
      <c r="NFO71" s="129"/>
      <c r="NFP71" s="125"/>
      <c r="NFQ71" s="126"/>
      <c r="NFR71" s="126"/>
      <c r="NFS71" s="126"/>
      <c r="NFT71" s="124"/>
      <c r="NFU71" s="125"/>
      <c r="NFV71" s="129"/>
      <c r="NFW71" s="125"/>
      <c r="NFX71" s="126"/>
      <c r="NFY71" s="126"/>
      <c r="NFZ71" s="126"/>
      <c r="NGA71" s="124"/>
      <c r="NGB71" s="125"/>
      <c r="NGC71" s="129"/>
      <c r="NGD71" s="125"/>
      <c r="NGE71" s="126"/>
      <c r="NGF71" s="126"/>
      <c r="NGG71" s="126"/>
      <c r="NGH71" s="124"/>
      <c r="NGI71" s="125"/>
      <c r="NGJ71" s="129"/>
      <c r="NGK71" s="125"/>
      <c r="NGL71" s="126"/>
      <c r="NGM71" s="126"/>
      <c r="NGN71" s="126"/>
      <c r="NGO71" s="124"/>
      <c r="NGP71" s="125"/>
      <c r="NGQ71" s="129"/>
      <c r="NGR71" s="125"/>
      <c r="NGS71" s="126"/>
      <c r="NGT71" s="126"/>
      <c r="NGU71" s="126"/>
      <c r="NGV71" s="124"/>
      <c r="NGW71" s="125"/>
      <c r="NGX71" s="129"/>
      <c r="NGY71" s="125"/>
      <c r="NGZ71" s="126"/>
      <c r="NHA71" s="126"/>
      <c r="NHB71" s="126"/>
      <c r="NHC71" s="124"/>
      <c r="NHD71" s="125"/>
      <c r="NHE71" s="129"/>
      <c r="NHF71" s="125"/>
      <c r="NHG71" s="126"/>
      <c r="NHH71" s="126"/>
      <c r="NHI71" s="126"/>
      <c r="NHJ71" s="124"/>
      <c r="NHK71" s="125"/>
      <c r="NHL71" s="129"/>
      <c r="NHM71" s="125"/>
      <c r="NHN71" s="126"/>
      <c r="NHO71" s="126"/>
      <c r="NHP71" s="126"/>
      <c r="NHQ71" s="124"/>
      <c r="NHR71" s="125"/>
      <c r="NHS71" s="129"/>
      <c r="NHT71" s="125"/>
      <c r="NHU71" s="126"/>
      <c r="NHV71" s="126"/>
      <c r="NHW71" s="126"/>
      <c r="NHX71" s="124"/>
      <c r="NHY71" s="125"/>
      <c r="NHZ71" s="129"/>
      <c r="NIA71" s="125"/>
      <c r="NIB71" s="126"/>
      <c r="NIC71" s="126"/>
      <c r="NID71" s="126"/>
      <c r="NIE71" s="124"/>
      <c r="NIF71" s="125"/>
      <c r="NIG71" s="129"/>
      <c r="NIH71" s="125"/>
      <c r="NII71" s="126"/>
      <c r="NIJ71" s="126"/>
      <c r="NIK71" s="126"/>
      <c r="NIL71" s="124"/>
      <c r="NIM71" s="125"/>
      <c r="NIN71" s="129"/>
      <c r="NIO71" s="125"/>
      <c r="NIP71" s="126"/>
      <c r="NIQ71" s="126"/>
      <c r="NIR71" s="126"/>
      <c r="NIS71" s="124"/>
      <c r="NIT71" s="125"/>
      <c r="NIU71" s="129"/>
      <c r="NIV71" s="125"/>
      <c r="NIW71" s="126"/>
      <c r="NIX71" s="126"/>
      <c r="NIY71" s="126"/>
      <c r="NIZ71" s="124"/>
      <c r="NJA71" s="125"/>
      <c r="NJB71" s="129"/>
      <c r="NJC71" s="125"/>
      <c r="NJD71" s="126"/>
      <c r="NJE71" s="126"/>
      <c r="NJF71" s="126"/>
      <c r="NJG71" s="124"/>
      <c r="NJH71" s="125"/>
      <c r="NJI71" s="129"/>
      <c r="NJJ71" s="125"/>
      <c r="NJK71" s="126"/>
      <c r="NJL71" s="126"/>
      <c r="NJM71" s="126"/>
      <c r="NJN71" s="124"/>
      <c r="NJO71" s="125"/>
      <c r="NJP71" s="129"/>
      <c r="NJQ71" s="125"/>
      <c r="NJR71" s="126"/>
      <c r="NJS71" s="126"/>
      <c r="NJT71" s="126"/>
      <c r="NJU71" s="124"/>
      <c r="NJV71" s="125"/>
      <c r="NJW71" s="129"/>
      <c r="NJX71" s="125"/>
      <c r="NJY71" s="126"/>
      <c r="NJZ71" s="126"/>
      <c r="NKA71" s="126"/>
      <c r="NKB71" s="124"/>
      <c r="NKC71" s="125"/>
      <c r="NKD71" s="129"/>
      <c r="NKE71" s="125"/>
      <c r="NKF71" s="126"/>
      <c r="NKG71" s="126"/>
      <c r="NKH71" s="126"/>
      <c r="NKI71" s="124"/>
      <c r="NKJ71" s="125"/>
      <c r="NKK71" s="129"/>
      <c r="NKL71" s="125"/>
      <c r="NKM71" s="126"/>
      <c r="NKN71" s="126"/>
      <c r="NKO71" s="126"/>
      <c r="NKP71" s="124"/>
      <c r="NKQ71" s="125"/>
      <c r="NKR71" s="129"/>
      <c r="NKS71" s="125"/>
      <c r="NKT71" s="126"/>
      <c r="NKU71" s="126"/>
      <c r="NKV71" s="126"/>
      <c r="NKW71" s="124"/>
      <c r="NKX71" s="125"/>
      <c r="NKY71" s="129"/>
      <c r="NKZ71" s="125"/>
      <c r="NLA71" s="126"/>
      <c r="NLB71" s="126"/>
      <c r="NLC71" s="126"/>
      <c r="NLD71" s="124"/>
      <c r="NLE71" s="125"/>
      <c r="NLF71" s="129"/>
      <c r="NLG71" s="125"/>
      <c r="NLH71" s="126"/>
      <c r="NLI71" s="126"/>
      <c r="NLJ71" s="126"/>
      <c r="NLK71" s="124"/>
      <c r="NLL71" s="125"/>
      <c r="NLM71" s="129"/>
      <c r="NLN71" s="125"/>
      <c r="NLO71" s="126"/>
      <c r="NLP71" s="126"/>
      <c r="NLQ71" s="126"/>
      <c r="NLR71" s="124"/>
      <c r="NLS71" s="125"/>
      <c r="NLT71" s="129"/>
      <c r="NLU71" s="125"/>
      <c r="NLV71" s="126"/>
      <c r="NLW71" s="126"/>
      <c r="NLX71" s="126"/>
      <c r="NLY71" s="124"/>
      <c r="NLZ71" s="125"/>
      <c r="NMA71" s="129"/>
      <c r="NMB71" s="125"/>
      <c r="NMC71" s="126"/>
      <c r="NMD71" s="126"/>
      <c r="NME71" s="126"/>
      <c r="NMF71" s="124"/>
      <c r="NMG71" s="125"/>
      <c r="NMH71" s="129"/>
      <c r="NMI71" s="125"/>
      <c r="NMJ71" s="126"/>
      <c r="NMK71" s="126"/>
      <c r="NML71" s="126"/>
      <c r="NMM71" s="124"/>
      <c r="NMN71" s="125"/>
      <c r="NMO71" s="129"/>
      <c r="NMP71" s="125"/>
      <c r="NMQ71" s="126"/>
      <c r="NMR71" s="126"/>
      <c r="NMS71" s="126"/>
      <c r="NMT71" s="124"/>
      <c r="NMU71" s="125"/>
      <c r="NMV71" s="129"/>
      <c r="NMW71" s="125"/>
      <c r="NMX71" s="126"/>
      <c r="NMY71" s="126"/>
      <c r="NMZ71" s="126"/>
      <c r="NNA71" s="124"/>
      <c r="NNB71" s="125"/>
      <c r="NNC71" s="129"/>
      <c r="NND71" s="125"/>
      <c r="NNE71" s="126"/>
      <c r="NNF71" s="126"/>
      <c r="NNG71" s="126"/>
      <c r="NNH71" s="124"/>
      <c r="NNI71" s="125"/>
      <c r="NNJ71" s="129"/>
      <c r="NNK71" s="125"/>
      <c r="NNL71" s="126"/>
      <c r="NNM71" s="126"/>
      <c r="NNN71" s="126"/>
      <c r="NNO71" s="124"/>
      <c r="NNP71" s="125"/>
      <c r="NNQ71" s="129"/>
      <c r="NNR71" s="125"/>
      <c r="NNS71" s="126"/>
      <c r="NNT71" s="126"/>
      <c r="NNU71" s="126"/>
      <c r="NNV71" s="124"/>
      <c r="NNW71" s="125"/>
      <c r="NNX71" s="129"/>
      <c r="NNY71" s="125"/>
      <c r="NNZ71" s="126"/>
      <c r="NOA71" s="126"/>
      <c r="NOB71" s="126"/>
      <c r="NOC71" s="124"/>
      <c r="NOD71" s="125"/>
      <c r="NOE71" s="129"/>
      <c r="NOF71" s="125"/>
      <c r="NOG71" s="126"/>
      <c r="NOH71" s="126"/>
      <c r="NOI71" s="126"/>
      <c r="NOJ71" s="124"/>
      <c r="NOK71" s="125"/>
      <c r="NOL71" s="129"/>
      <c r="NOM71" s="125"/>
      <c r="NON71" s="126"/>
      <c r="NOO71" s="126"/>
      <c r="NOP71" s="126"/>
      <c r="NOQ71" s="124"/>
      <c r="NOR71" s="125"/>
      <c r="NOS71" s="129"/>
      <c r="NOT71" s="125"/>
      <c r="NOU71" s="126"/>
      <c r="NOV71" s="126"/>
      <c r="NOW71" s="126"/>
      <c r="NOX71" s="124"/>
      <c r="NOY71" s="125"/>
      <c r="NOZ71" s="129"/>
      <c r="NPA71" s="125"/>
      <c r="NPB71" s="126"/>
      <c r="NPC71" s="126"/>
      <c r="NPD71" s="126"/>
      <c r="NPE71" s="124"/>
      <c r="NPF71" s="125"/>
      <c r="NPG71" s="129"/>
      <c r="NPH71" s="125"/>
      <c r="NPI71" s="126"/>
      <c r="NPJ71" s="126"/>
      <c r="NPK71" s="126"/>
      <c r="NPL71" s="124"/>
      <c r="NPM71" s="125"/>
      <c r="NPN71" s="129"/>
      <c r="NPO71" s="125"/>
      <c r="NPP71" s="126"/>
      <c r="NPQ71" s="126"/>
      <c r="NPR71" s="126"/>
      <c r="NPS71" s="124"/>
      <c r="NPT71" s="125"/>
      <c r="NPU71" s="129"/>
      <c r="NPV71" s="125"/>
      <c r="NPW71" s="126"/>
      <c r="NPX71" s="126"/>
      <c r="NPY71" s="126"/>
      <c r="NPZ71" s="124"/>
      <c r="NQA71" s="125"/>
      <c r="NQB71" s="129"/>
      <c r="NQC71" s="125"/>
      <c r="NQD71" s="126"/>
      <c r="NQE71" s="126"/>
      <c r="NQF71" s="126"/>
      <c r="NQG71" s="124"/>
      <c r="NQH71" s="125"/>
      <c r="NQI71" s="129"/>
      <c r="NQJ71" s="125"/>
      <c r="NQK71" s="126"/>
      <c r="NQL71" s="126"/>
      <c r="NQM71" s="126"/>
      <c r="NQN71" s="124"/>
      <c r="NQO71" s="125"/>
      <c r="NQP71" s="129"/>
      <c r="NQQ71" s="125"/>
      <c r="NQR71" s="126"/>
      <c r="NQS71" s="126"/>
      <c r="NQT71" s="126"/>
      <c r="NQU71" s="124"/>
      <c r="NQV71" s="125"/>
      <c r="NQW71" s="129"/>
      <c r="NQX71" s="125"/>
      <c r="NQY71" s="126"/>
      <c r="NQZ71" s="126"/>
      <c r="NRA71" s="126"/>
      <c r="NRB71" s="124"/>
      <c r="NRC71" s="125"/>
      <c r="NRD71" s="129"/>
      <c r="NRE71" s="125"/>
      <c r="NRF71" s="126"/>
      <c r="NRG71" s="126"/>
      <c r="NRH71" s="126"/>
      <c r="NRI71" s="124"/>
      <c r="NRJ71" s="125"/>
      <c r="NRK71" s="129"/>
      <c r="NRL71" s="125"/>
      <c r="NRM71" s="126"/>
      <c r="NRN71" s="126"/>
      <c r="NRO71" s="126"/>
      <c r="NRP71" s="124"/>
      <c r="NRQ71" s="125"/>
      <c r="NRR71" s="129"/>
      <c r="NRS71" s="125"/>
      <c r="NRT71" s="126"/>
      <c r="NRU71" s="126"/>
      <c r="NRV71" s="126"/>
      <c r="NRW71" s="124"/>
      <c r="NRX71" s="125"/>
      <c r="NRY71" s="129"/>
      <c r="NRZ71" s="125"/>
      <c r="NSA71" s="126"/>
      <c r="NSB71" s="126"/>
      <c r="NSC71" s="126"/>
      <c r="NSD71" s="124"/>
      <c r="NSE71" s="125"/>
      <c r="NSF71" s="129"/>
      <c r="NSG71" s="125"/>
      <c r="NSH71" s="126"/>
      <c r="NSI71" s="126"/>
      <c r="NSJ71" s="126"/>
      <c r="NSK71" s="124"/>
      <c r="NSL71" s="125"/>
      <c r="NSM71" s="129"/>
      <c r="NSN71" s="125"/>
      <c r="NSO71" s="126"/>
      <c r="NSP71" s="126"/>
      <c r="NSQ71" s="126"/>
      <c r="NSR71" s="124"/>
      <c r="NSS71" s="125"/>
      <c r="NST71" s="129"/>
      <c r="NSU71" s="125"/>
      <c r="NSV71" s="126"/>
      <c r="NSW71" s="126"/>
      <c r="NSX71" s="126"/>
      <c r="NSY71" s="124"/>
      <c r="NSZ71" s="125"/>
      <c r="NTA71" s="129"/>
      <c r="NTB71" s="125"/>
      <c r="NTC71" s="126"/>
      <c r="NTD71" s="126"/>
      <c r="NTE71" s="126"/>
      <c r="NTF71" s="124"/>
      <c r="NTG71" s="125"/>
      <c r="NTH71" s="129"/>
      <c r="NTI71" s="125"/>
      <c r="NTJ71" s="126"/>
      <c r="NTK71" s="126"/>
      <c r="NTL71" s="126"/>
      <c r="NTM71" s="124"/>
      <c r="NTN71" s="125"/>
      <c r="NTO71" s="129"/>
      <c r="NTP71" s="125"/>
      <c r="NTQ71" s="126"/>
      <c r="NTR71" s="126"/>
      <c r="NTS71" s="126"/>
      <c r="NTT71" s="124"/>
      <c r="NTU71" s="125"/>
      <c r="NTV71" s="129"/>
      <c r="NTW71" s="125"/>
      <c r="NTX71" s="126"/>
      <c r="NTY71" s="126"/>
      <c r="NTZ71" s="126"/>
      <c r="NUA71" s="124"/>
      <c r="NUB71" s="125"/>
      <c r="NUC71" s="129"/>
      <c r="NUD71" s="125"/>
      <c r="NUE71" s="126"/>
      <c r="NUF71" s="126"/>
      <c r="NUG71" s="126"/>
      <c r="NUH71" s="124"/>
      <c r="NUI71" s="125"/>
      <c r="NUJ71" s="129"/>
      <c r="NUK71" s="125"/>
      <c r="NUL71" s="126"/>
      <c r="NUM71" s="126"/>
      <c r="NUN71" s="126"/>
      <c r="NUO71" s="124"/>
      <c r="NUP71" s="125"/>
      <c r="NUQ71" s="129"/>
      <c r="NUR71" s="125"/>
      <c r="NUS71" s="126"/>
      <c r="NUT71" s="126"/>
      <c r="NUU71" s="126"/>
      <c r="NUV71" s="124"/>
      <c r="NUW71" s="125"/>
      <c r="NUX71" s="129"/>
      <c r="NUY71" s="125"/>
      <c r="NUZ71" s="126"/>
      <c r="NVA71" s="126"/>
      <c r="NVB71" s="126"/>
      <c r="NVC71" s="124"/>
      <c r="NVD71" s="125"/>
      <c r="NVE71" s="129"/>
      <c r="NVF71" s="125"/>
      <c r="NVG71" s="126"/>
      <c r="NVH71" s="126"/>
      <c r="NVI71" s="126"/>
      <c r="NVJ71" s="124"/>
      <c r="NVK71" s="125"/>
      <c r="NVL71" s="129"/>
      <c r="NVM71" s="125"/>
      <c r="NVN71" s="126"/>
      <c r="NVO71" s="126"/>
      <c r="NVP71" s="126"/>
      <c r="NVQ71" s="124"/>
      <c r="NVR71" s="125"/>
      <c r="NVS71" s="129"/>
      <c r="NVT71" s="125"/>
      <c r="NVU71" s="126"/>
      <c r="NVV71" s="126"/>
      <c r="NVW71" s="126"/>
      <c r="NVX71" s="124"/>
      <c r="NVY71" s="125"/>
      <c r="NVZ71" s="129"/>
      <c r="NWA71" s="125"/>
      <c r="NWB71" s="126"/>
      <c r="NWC71" s="126"/>
      <c r="NWD71" s="126"/>
      <c r="NWE71" s="124"/>
      <c r="NWF71" s="125"/>
      <c r="NWG71" s="129"/>
      <c r="NWH71" s="125"/>
      <c r="NWI71" s="126"/>
      <c r="NWJ71" s="126"/>
      <c r="NWK71" s="126"/>
      <c r="NWL71" s="124"/>
      <c r="NWM71" s="125"/>
      <c r="NWN71" s="129"/>
      <c r="NWO71" s="125"/>
      <c r="NWP71" s="126"/>
      <c r="NWQ71" s="126"/>
      <c r="NWR71" s="126"/>
      <c r="NWS71" s="124"/>
      <c r="NWT71" s="125"/>
      <c r="NWU71" s="129"/>
      <c r="NWV71" s="125"/>
      <c r="NWW71" s="126"/>
      <c r="NWX71" s="126"/>
      <c r="NWY71" s="126"/>
      <c r="NWZ71" s="124"/>
      <c r="NXA71" s="125"/>
      <c r="NXB71" s="129"/>
      <c r="NXC71" s="125"/>
      <c r="NXD71" s="126"/>
      <c r="NXE71" s="126"/>
      <c r="NXF71" s="126"/>
      <c r="NXG71" s="124"/>
      <c r="NXH71" s="125"/>
      <c r="NXI71" s="129"/>
      <c r="NXJ71" s="125"/>
      <c r="NXK71" s="126"/>
      <c r="NXL71" s="126"/>
      <c r="NXM71" s="126"/>
      <c r="NXN71" s="124"/>
      <c r="NXO71" s="125"/>
      <c r="NXP71" s="129"/>
      <c r="NXQ71" s="125"/>
      <c r="NXR71" s="126"/>
      <c r="NXS71" s="126"/>
      <c r="NXT71" s="126"/>
      <c r="NXU71" s="124"/>
      <c r="NXV71" s="125"/>
      <c r="NXW71" s="129"/>
      <c r="NXX71" s="125"/>
      <c r="NXY71" s="126"/>
      <c r="NXZ71" s="126"/>
      <c r="NYA71" s="126"/>
      <c r="NYB71" s="124"/>
      <c r="NYC71" s="125"/>
      <c r="NYD71" s="129"/>
      <c r="NYE71" s="125"/>
      <c r="NYF71" s="126"/>
      <c r="NYG71" s="126"/>
      <c r="NYH71" s="126"/>
      <c r="NYI71" s="124"/>
      <c r="NYJ71" s="125"/>
      <c r="NYK71" s="129"/>
      <c r="NYL71" s="125"/>
      <c r="NYM71" s="126"/>
      <c r="NYN71" s="126"/>
      <c r="NYO71" s="126"/>
      <c r="NYP71" s="124"/>
      <c r="NYQ71" s="125"/>
      <c r="NYR71" s="129"/>
      <c r="NYS71" s="125"/>
      <c r="NYT71" s="126"/>
      <c r="NYU71" s="126"/>
      <c r="NYV71" s="126"/>
      <c r="NYW71" s="124"/>
      <c r="NYX71" s="125"/>
      <c r="NYY71" s="129"/>
      <c r="NYZ71" s="125"/>
      <c r="NZA71" s="126"/>
      <c r="NZB71" s="126"/>
      <c r="NZC71" s="126"/>
      <c r="NZD71" s="124"/>
      <c r="NZE71" s="125"/>
      <c r="NZF71" s="129"/>
      <c r="NZG71" s="125"/>
      <c r="NZH71" s="126"/>
      <c r="NZI71" s="126"/>
      <c r="NZJ71" s="126"/>
      <c r="NZK71" s="124"/>
      <c r="NZL71" s="125"/>
      <c r="NZM71" s="129"/>
      <c r="NZN71" s="125"/>
      <c r="NZO71" s="126"/>
      <c r="NZP71" s="126"/>
      <c r="NZQ71" s="126"/>
      <c r="NZR71" s="124"/>
      <c r="NZS71" s="125"/>
      <c r="NZT71" s="129"/>
      <c r="NZU71" s="125"/>
      <c r="NZV71" s="126"/>
      <c r="NZW71" s="126"/>
      <c r="NZX71" s="126"/>
      <c r="NZY71" s="124"/>
      <c r="NZZ71" s="125"/>
      <c r="OAA71" s="129"/>
      <c r="OAB71" s="125"/>
      <c r="OAC71" s="126"/>
      <c r="OAD71" s="126"/>
      <c r="OAE71" s="126"/>
      <c r="OAF71" s="124"/>
      <c r="OAG71" s="125"/>
      <c r="OAH71" s="129"/>
      <c r="OAI71" s="125"/>
      <c r="OAJ71" s="126"/>
      <c r="OAK71" s="126"/>
      <c r="OAL71" s="126"/>
      <c r="OAM71" s="124"/>
      <c r="OAN71" s="125"/>
      <c r="OAO71" s="129"/>
      <c r="OAP71" s="125"/>
      <c r="OAQ71" s="126"/>
      <c r="OAR71" s="126"/>
      <c r="OAS71" s="126"/>
      <c r="OAT71" s="124"/>
      <c r="OAU71" s="125"/>
      <c r="OAV71" s="129"/>
      <c r="OAW71" s="125"/>
      <c r="OAX71" s="126"/>
      <c r="OAY71" s="126"/>
      <c r="OAZ71" s="126"/>
      <c r="OBA71" s="124"/>
      <c r="OBB71" s="125"/>
      <c r="OBC71" s="129"/>
      <c r="OBD71" s="125"/>
      <c r="OBE71" s="126"/>
      <c r="OBF71" s="126"/>
      <c r="OBG71" s="126"/>
      <c r="OBH71" s="124"/>
      <c r="OBI71" s="125"/>
      <c r="OBJ71" s="129"/>
      <c r="OBK71" s="125"/>
      <c r="OBL71" s="126"/>
      <c r="OBM71" s="126"/>
      <c r="OBN71" s="126"/>
      <c r="OBO71" s="124"/>
      <c r="OBP71" s="125"/>
      <c r="OBQ71" s="129"/>
      <c r="OBR71" s="125"/>
      <c r="OBS71" s="126"/>
      <c r="OBT71" s="126"/>
      <c r="OBU71" s="126"/>
      <c r="OBV71" s="124"/>
      <c r="OBW71" s="125"/>
      <c r="OBX71" s="129"/>
      <c r="OBY71" s="125"/>
      <c r="OBZ71" s="126"/>
      <c r="OCA71" s="126"/>
      <c r="OCB71" s="126"/>
      <c r="OCC71" s="124"/>
      <c r="OCD71" s="125"/>
      <c r="OCE71" s="129"/>
      <c r="OCF71" s="125"/>
      <c r="OCG71" s="126"/>
      <c r="OCH71" s="126"/>
      <c r="OCI71" s="126"/>
      <c r="OCJ71" s="124"/>
      <c r="OCK71" s="125"/>
      <c r="OCL71" s="129"/>
      <c r="OCM71" s="125"/>
      <c r="OCN71" s="126"/>
      <c r="OCO71" s="126"/>
      <c r="OCP71" s="126"/>
      <c r="OCQ71" s="124"/>
      <c r="OCR71" s="125"/>
      <c r="OCS71" s="129"/>
      <c r="OCT71" s="125"/>
      <c r="OCU71" s="126"/>
      <c r="OCV71" s="126"/>
      <c r="OCW71" s="126"/>
      <c r="OCX71" s="124"/>
      <c r="OCY71" s="125"/>
      <c r="OCZ71" s="129"/>
      <c r="ODA71" s="125"/>
      <c r="ODB71" s="126"/>
      <c r="ODC71" s="126"/>
      <c r="ODD71" s="126"/>
      <c r="ODE71" s="124"/>
      <c r="ODF71" s="125"/>
      <c r="ODG71" s="129"/>
      <c r="ODH71" s="125"/>
      <c r="ODI71" s="126"/>
      <c r="ODJ71" s="126"/>
      <c r="ODK71" s="126"/>
      <c r="ODL71" s="124"/>
      <c r="ODM71" s="125"/>
      <c r="ODN71" s="129"/>
      <c r="ODO71" s="125"/>
      <c r="ODP71" s="126"/>
      <c r="ODQ71" s="126"/>
      <c r="ODR71" s="126"/>
      <c r="ODS71" s="124"/>
      <c r="ODT71" s="125"/>
      <c r="ODU71" s="129"/>
      <c r="ODV71" s="125"/>
      <c r="ODW71" s="126"/>
      <c r="ODX71" s="126"/>
      <c r="ODY71" s="126"/>
      <c r="ODZ71" s="124"/>
      <c r="OEA71" s="125"/>
      <c r="OEB71" s="129"/>
      <c r="OEC71" s="125"/>
      <c r="OED71" s="126"/>
      <c r="OEE71" s="126"/>
      <c r="OEF71" s="126"/>
      <c r="OEG71" s="124"/>
      <c r="OEH71" s="125"/>
      <c r="OEI71" s="129"/>
      <c r="OEJ71" s="125"/>
      <c r="OEK71" s="126"/>
      <c r="OEL71" s="126"/>
      <c r="OEM71" s="126"/>
      <c r="OEN71" s="124"/>
      <c r="OEO71" s="125"/>
      <c r="OEP71" s="129"/>
      <c r="OEQ71" s="125"/>
      <c r="OER71" s="126"/>
      <c r="OES71" s="126"/>
      <c r="OET71" s="126"/>
      <c r="OEU71" s="124"/>
      <c r="OEV71" s="125"/>
      <c r="OEW71" s="129"/>
      <c r="OEX71" s="125"/>
      <c r="OEY71" s="126"/>
      <c r="OEZ71" s="126"/>
      <c r="OFA71" s="126"/>
      <c r="OFB71" s="124"/>
      <c r="OFC71" s="125"/>
      <c r="OFD71" s="129"/>
      <c r="OFE71" s="125"/>
      <c r="OFF71" s="126"/>
      <c r="OFG71" s="126"/>
      <c r="OFH71" s="126"/>
      <c r="OFI71" s="124"/>
      <c r="OFJ71" s="125"/>
      <c r="OFK71" s="129"/>
      <c r="OFL71" s="125"/>
      <c r="OFM71" s="126"/>
      <c r="OFN71" s="126"/>
      <c r="OFO71" s="126"/>
      <c r="OFP71" s="124"/>
      <c r="OFQ71" s="125"/>
      <c r="OFR71" s="129"/>
      <c r="OFS71" s="125"/>
      <c r="OFT71" s="126"/>
      <c r="OFU71" s="126"/>
      <c r="OFV71" s="126"/>
      <c r="OFW71" s="124"/>
      <c r="OFX71" s="125"/>
      <c r="OFY71" s="129"/>
      <c r="OFZ71" s="125"/>
      <c r="OGA71" s="126"/>
      <c r="OGB71" s="126"/>
      <c r="OGC71" s="126"/>
      <c r="OGD71" s="124"/>
      <c r="OGE71" s="125"/>
      <c r="OGF71" s="129"/>
      <c r="OGG71" s="125"/>
      <c r="OGH71" s="126"/>
      <c r="OGI71" s="126"/>
      <c r="OGJ71" s="126"/>
      <c r="OGK71" s="124"/>
      <c r="OGL71" s="125"/>
      <c r="OGM71" s="129"/>
      <c r="OGN71" s="125"/>
      <c r="OGO71" s="126"/>
      <c r="OGP71" s="126"/>
      <c r="OGQ71" s="126"/>
      <c r="OGR71" s="124"/>
      <c r="OGS71" s="125"/>
      <c r="OGT71" s="129"/>
      <c r="OGU71" s="125"/>
      <c r="OGV71" s="126"/>
      <c r="OGW71" s="126"/>
      <c r="OGX71" s="126"/>
      <c r="OGY71" s="124"/>
      <c r="OGZ71" s="125"/>
      <c r="OHA71" s="129"/>
      <c r="OHB71" s="125"/>
      <c r="OHC71" s="126"/>
      <c r="OHD71" s="126"/>
      <c r="OHE71" s="126"/>
      <c r="OHF71" s="124"/>
      <c r="OHG71" s="125"/>
      <c r="OHH71" s="129"/>
      <c r="OHI71" s="125"/>
      <c r="OHJ71" s="126"/>
      <c r="OHK71" s="126"/>
      <c r="OHL71" s="126"/>
      <c r="OHM71" s="124"/>
      <c r="OHN71" s="125"/>
      <c r="OHO71" s="129"/>
      <c r="OHP71" s="125"/>
      <c r="OHQ71" s="126"/>
      <c r="OHR71" s="126"/>
      <c r="OHS71" s="126"/>
      <c r="OHT71" s="124"/>
      <c r="OHU71" s="125"/>
      <c r="OHV71" s="129"/>
      <c r="OHW71" s="125"/>
      <c r="OHX71" s="126"/>
      <c r="OHY71" s="126"/>
      <c r="OHZ71" s="126"/>
      <c r="OIA71" s="124"/>
      <c r="OIB71" s="125"/>
      <c r="OIC71" s="129"/>
      <c r="OID71" s="125"/>
      <c r="OIE71" s="126"/>
      <c r="OIF71" s="126"/>
      <c r="OIG71" s="126"/>
      <c r="OIH71" s="124"/>
      <c r="OII71" s="125"/>
      <c r="OIJ71" s="129"/>
      <c r="OIK71" s="125"/>
      <c r="OIL71" s="126"/>
      <c r="OIM71" s="126"/>
      <c r="OIN71" s="126"/>
      <c r="OIO71" s="124"/>
      <c r="OIP71" s="125"/>
      <c r="OIQ71" s="129"/>
      <c r="OIR71" s="125"/>
      <c r="OIS71" s="126"/>
      <c r="OIT71" s="126"/>
      <c r="OIU71" s="126"/>
      <c r="OIV71" s="124"/>
      <c r="OIW71" s="125"/>
      <c r="OIX71" s="129"/>
      <c r="OIY71" s="125"/>
      <c r="OIZ71" s="126"/>
      <c r="OJA71" s="126"/>
      <c r="OJB71" s="126"/>
      <c r="OJC71" s="124"/>
      <c r="OJD71" s="125"/>
      <c r="OJE71" s="129"/>
      <c r="OJF71" s="125"/>
      <c r="OJG71" s="126"/>
      <c r="OJH71" s="126"/>
      <c r="OJI71" s="126"/>
      <c r="OJJ71" s="124"/>
      <c r="OJK71" s="125"/>
      <c r="OJL71" s="129"/>
      <c r="OJM71" s="125"/>
      <c r="OJN71" s="126"/>
      <c r="OJO71" s="126"/>
      <c r="OJP71" s="126"/>
      <c r="OJQ71" s="124"/>
      <c r="OJR71" s="125"/>
      <c r="OJS71" s="129"/>
      <c r="OJT71" s="125"/>
      <c r="OJU71" s="126"/>
      <c r="OJV71" s="126"/>
      <c r="OJW71" s="126"/>
      <c r="OJX71" s="124"/>
      <c r="OJY71" s="125"/>
      <c r="OJZ71" s="129"/>
      <c r="OKA71" s="125"/>
      <c r="OKB71" s="126"/>
      <c r="OKC71" s="126"/>
      <c r="OKD71" s="126"/>
      <c r="OKE71" s="124"/>
      <c r="OKF71" s="125"/>
      <c r="OKG71" s="129"/>
      <c r="OKH71" s="125"/>
      <c r="OKI71" s="126"/>
      <c r="OKJ71" s="126"/>
      <c r="OKK71" s="126"/>
      <c r="OKL71" s="124"/>
      <c r="OKM71" s="125"/>
      <c r="OKN71" s="129"/>
      <c r="OKO71" s="125"/>
      <c r="OKP71" s="126"/>
      <c r="OKQ71" s="126"/>
      <c r="OKR71" s="126"/>
      <c r="OKS71" s="124"/>
      <c r="OKT71" s="125"/>
      <c r="OKU71" s="129"/>
      <c r="OKV71" s="125"/>
      <c r="OKW71" s="126"/>
      <c r="OKX71" s="126"/>
      <c r="OKY71" s="126"/>
      <c r="OKZ71" s="124"/>
      <c r="OLA71" s="125"/>
      <c r="OLB71" s="129"/>
      <c r="OLC71" s="125"/>
      <c r="OLD71" s="126"/>
      <c r="OLE71" s="126"/>
      <c r="OLF71" s="126"/>
      <c r="OLG71" s="124"/>
      <c r="OLH71" s="125"/>
      <c r="OLI71" s="129"/>
      <c r="OLJ71" s="125"/>
      <c r="OLK71" s="126"/>
      <c r="OLL71" s="126"/>
      <c r="OLM71" s="126"/>
      <c r="OLN71" s="124"/>
      <c r="OLO71" s="125"/>
      <c r="OLP71" s="129"/>
      <c r="OLQ71" s="125"/>
      <c r="OLR71" s="126"/>
      <c r="OLS71" s="126"/>
      <c r="OLT71" s="126"/>
      <c r="OLU71" s="124"/>
      <c r="OLV71" s="125"/>
      <c r="OLW71" s="129"/>
      <c r="OLX71" s="125"/>
      <c r="OLY71" s="126"/>
      <c r="OLZ71" s="126"/>
      <c r="OMA71" s="126"/>
      <c r="OMB71" s="124"/>
      <c r="OMC71" s="125"/>
      <c r="OMD71" s="129"/>
      <c r="OME71" s="125"/>
      <c r="OMF71" s="126"/>
      <c r="OMG71" s="126"/>
      <c r="OMH71" s="126"/>
      <c r="OMI71" s="124"/>
      <c r="OMJ71" s="125"/>
      <c r="OMK71" s="129"/>
      <c r="OML71" s="125"/>
      <c r="OMM71" s="126"/>
      <c r="OMN71" s="126"/>
      <c r="OMO71" s="126"/>
      <c r="OMP71" s="124"/>
      <c r="OMQ71" s="125"/>
      <c r="OMR71" s="129"/>
      <c r="OMS71" s="125"/>
      <c r="OMT71" s="126"/>
      <c r="OMU71" s="126"/>
      <c r="OMV71" s="126"/>
      <c r="OMW71" s="124"/>
      <c r="OMX71" s="125"/>
      <c r="OMY71" s="129"/>
      <c r="OMZ71" s="125"/>
      <c r="ONA71" s="126"/>
      <c r="ONB71" s="126"/>
      <c r="ONC71" s="126"/>
      <c r="OND71" s="124"/>
      <c r="ONE71" s="125"/>
      <c r="ONF71" s="129"/>
      <c r="ONG71" s="125"/>
      <c r="ONH71" s="126"/>
      <c r="ONI71" s="126"/>
      <c r="ONJ71" s="126"/>
      <c r="ONK71" s="124"/>
      <c r="ONL71" s="125"/>
      <c r="ONM71" s="129"/>
      <c r="ONN71" s="125"/>
      <c r="ONO71" s="126"/>
      <c r="ONP71" s="126"/>
      <c r="ONQ71" s="126"/>
      <c r="ONR71" s="124"/>
      <c r="ONS71" s="125"/>
      <c r="ONT71" s="129"/>
      <c r="ONU71" s="125"/>
      <c r="ONV71" s="126"/>
      <c r="ONW71" s="126"/>
      <c r="ONX71" s="126"/>
      <c r="ONY71" s="124"/>
      <c r="ONZ71" s="125"/>
      <c r="OOA71" s="129"/>
      <c r="OOB71" s="125"/>
      <c r="OOC71" s="126"/>
      <c r="OOD71" s="126"/>
      <c r="OOE71" s="126"/>
      <c r="OOF71" s="124"/>
      <c r="OOG71" s="125"/>
      <c r="OOH71" s="129"/>
      <c r="OOI71" s="125"/>
      <c r="OOJ71" s="126"/>
      <c r="OOK71" s="126"/>
      <c r="OOL71" s="126"/>
      <c r="OOM71" s="124"/>
      <c r="OON71" s="125"/>
      <c r="OOO71" s="129"/>
      <c r="OOP71" s="125"/>
      <c r="OOQ71" s="126"/>
      <c r="OOR71" s="126"/>
      <c r="OOS71" s="126"/>
      <c r="OOT71" s="124"/>
      <c r="OOU71" s="125"/>
      <c r="OOV71" s="129"/>
      <c r="OOW71" s="125"/>
      <c r="OOX71" s="126"/>
      <c r="OOY71" s="126"/>
      <c r="OOZ71" s="126"/>
      <c r="OPA71" s="124"/>
      <c r="OPB71" s="125"/>
      <c r="OPC71" s="129"/>
      <c r="OPD71" s="125"/>
      <c r="OPE71" s="126"/>
      <c r="OPF71" s="126"/>
      <c r="OPG71" s="126"/>
      <c r="OPH71" s="124"/>
      <c r="OPI71" s="125"/>
      <c r="OPJ71" s="129"/>
      <c r="OPK71" s="125"/>
      <c r="OPL71" s="126"/>
      <c r="OPM71" s="126"/>
      <c r="OPN71" s="126"/>
      <c r="OPO71" s="124"/>
      <c r="OPP71" s="125"/>
      <c r="OPQ71" s="129"/>
      <c r="OPR71" s="125"/>
      <c r="OPS71" s="126"/>
      <c r="OPT71" s="126"/>
      <c r="OPU71" s="126"/>
      <c r="OPV71" s="124"/>
      <c r="OPW71" s="125"/>
      <c r="OPX71" s="129"/>
      <c r="OPY71" s="125"/>
      <c r="OPZ71" s="126"/>
      <c r="OQA71" s="126"/>
      <c r="OQB71" s="126"/>
      <c r="OQC71" s="124"/>
      <c r="OQD71" s="125"/>
      <c r="OQE71" s="129"/>
      <c r="OQF71" s="125"/>
      <c r="OQG71" s="126"/>
      <c r="OQH71" s="126"/>
      <c r="OQI71" s="126"/>
      <c r="OQJ71" s="124"/>
      <c r="OQK71" s="125"/>
      <c r="OQL71" s="129"/>
      <c r="OQM71" s="125"/>
      <c r="OQN71" s="126"/>
      <c r="OQO71" s="126"/>
      <c r="OQP71" s="126"/>
      <c r="OQQ71" s="124"/>
      <c r="OQR71" s="125"/>
      <c r="OQS71" s="129"/>
      <c r="OQT71" s="125"/>
      <c r="OQU71" s="126"/>
      <c r="OQV71" s="126"/>
      <c r="OQW71" s="126"/>
      <c r="OQX71" s="124"/>
      <c r="OQY71" s="125"/>
      <c r="OQZ71" s="129"/>
      <c r="ORA71" s="125"/>
      <c r="ORB71" s="126"/>
      <c r="ORC71" s="126"/>
      <c r="ORD71" s="126"/>
      <c r="ORE71" s="124"/>
      <c r="ORF71" s="125"/>
      <c r="ORG71" s="129"/>
      <c r="ORH71" s="125"/>
      <c r="ORI71" s="126"/>
      <c r="ORJ71" s="126"/>
      <c r="ORK71" s="126"/>
      <c r="ORL71" s="124"/>
      <c r="ORM71" s="125"/>
      <c r="ORN71" s="129"/>
      <c r="ORO71" s="125"/>
      <c r="ORP71" s="126"/>
      <c r="ORQ71" s="126"/>
      <c r="ORR71" s="126"/>
      <c r="ORS71" s="124"/>
      <c r="ORT71" s="125"/>
      <c r="ORU71" s="129"/>
      <c r="ORV71" s="125"/>
      <c r="ORW71" s="126"/>
      <c r="ORX71" s="126"/>
      <c r="ORY71" s="126"/>
      <c r="ORZ71" s="124"/>
      <c r="OSA71" s="125"/>
      <c r="OSB71" s="129"/>
      <c r="OSC71" s="125"/>
      <c r="OSD71" s="126"/>
      <c r="OSE71" s="126"/>
      <c r="OSF71" s="126"/>
      <c r="OSG71" s="124"/>
      <c r="OSH71" s="125"/>
      <c r="OSI71" s="129"/>
      <c r="OSJ71" s="125"/>
      <c r="OSK71" s="126"/>
      <c r="OSL71" s="126"/>
      <c r="OSM71" s="126"/>
      <c r="OSN71" s="124"/>
      <c r="OSO71" s="125"/>
      <c r="OSP71" s="129"/>
      <c r="OSQ71" s="125"/>
      <c r="OSR71" s="126"/>
      <c r="OSS71" s="126"/>
      <c r="OST71" s="126"/>
      <c r="OSU71" s="124"/>
      <c r="OSV71" s="125"/>
      <c r="OSW71" s="129"/>
      <c r="OSX71" s="125"/>
      <c r="OSY71" s="126"/>
      <c r="OSZ71" s="126"/>
      <c r="OTA71" s="126"/>
      <c r="OTB71" s="124"/>
      <c r="OTC71" s="125"/>
      <c r="OTD71" s="129"/>
      <c r="OTE71" s="125"/>
      <c r="OTF71" s="126"/>
      <c r="OTG71" s="126"/>
      <c r="OTH71" s="126"/>
      <c r="OTI71" s="124"/>
      <c r="OTJ71" s="125"/>
      <c r="OTK71" s="129"/>
      <c r="OTL71" s="125"/>
      <c r="OTM71" s="126"/>
      <c r="OTN71" s="126"/>
      <c r="OTO71" s="126"/>
      <c r="OTP71" s="124"/>
      <c r="OTQ71" s="125"/>
      <c r="OTR71" s="129"/>
      <c r="OTS71" s="125"/>
      <c r="OTT71" s="126"/>
      <c r="OTU71" s="126"/>
      <c r="OTV71" s="126"/>
      <c r="OTW71" s="124"/>
      <c r="OTX71" s="125"/>
      <c r="OTY71" s="129"/>
      <c r="OTZ71" s="125"/>
      <c r="OUA71" s="126"/>
      <c r="OUB71" s="126"/>
      <c r="OUC71" s="126"/>
      <c r="OUD71" s="124"/>
      <c r="OUE71" s="125"/>
      <c r="OUF71" s="129"/>
      <c r="OUG71" s="125"/>
      <c r="OUH71" s="126"/>
      <c r="OUI71" s="126"/>
      <c r="OUJ71" s="126"/>
      <c r="OUK71" s="124"/>
      <c r="OUL71" s="125"/>
      <c r="OUM71" s="129"/>
      <c r="OUN71" s="125"/>
      <c r="OUO71" s="126"/>
      <c r="OUP71" s="126"/>
      <c r="OUQ71" s="126"/>
      <c r="OUR71" s="124"/>
      <c r="OUS71" s="125"/>
      <c r="OUT71" s="129"/>
      <c r="OUU71" s="125"/>
      <c r="OUV71" s="126"/>
      <c r="OUW71" s="126"/>
      <c r="OUX71" s="126"/>
      <c r="OUY71" s="124"/>
      <c r="OUZ71" s="125"/>
      <c r="OVA71" s="129"/>
      <c r="OVB71" s="125"/>
      <c r="OVC71" s="126"/>
      <c r="OVD71" s="126"/>
      <c r="OVE71" s="126"/>
      <c r="OVF71" s="124"/>
      <c r="OVG71" s="125"/>
      <c r="OVH71" s="129"/>
      <c r="OVI71" s="125"/>
      <c r="OVJ71" s="126"/>
      <c r="OVK71" s="126"/>
      <c r="OVL71" s="126"/>
      <c r="OVM71" s="124"/>
      <c r="OVN71" s="125"/>
      <c r="OVO71" s="129"/>
      <c r="OVP71" s="125"/>
      <c r="OVQ71" s="126"/>
      <c r="OVR71" s="126"/>
      <c r="OVS71" s="126"/>
      <c r="OVT71" s="124"/>
      <c r="OVU71" s="125"/>
      <c r="OVV71" s="129"/>
      <c r="OVW71" s="125"/>
      <c r="OVX71" s="126"/>
      <c r="OVY71" s="126"/>
      <c r="OVZ71" s="126"/>
      <c r="OWA71" s="124"/>
      <c r="OWB71" s="125"/>
      <c r="OWC71" s="129"/>
      <c r="OWD71" s="125"/>
      <c r="OWE71" s="126"/>
      <c r="OWF71" s="126"/>
      <c r="OWG71" s="126"/>
      <c r="OWH71" s="124"/>
      <c r="OWI71" s="125"/>
      <c r="OWJ71" s="129"/>
      <c r="OWK71" s="125"/>
      <c r="OWL71" s="126"/>
      <c r="OWM71" s="126"/>
      <c r="OWN71" s="126"/>
      <c r="OWO71" s="124"/>
      <c r="OWP71" s="125"/>
      <c r="OWQ71" s="129"/>
      <c r="OWR71" s="125"/>
      <c r="OWS71" s="126"/>
      <c r="OWT71" s="126"/>
      <c r="OWU71" s="126"/>
      <c r="OWV71" s="124"/>
      <c r="OWW71" s="125"/>
      <c r="OWX71" s="129"/>
      <c r="OWY71" s="125"/>
      <c r="OWZ71" s="126"/>
      <c r="OXA71" s="126"/>
      <c r="OXB71" s="126"/>
      <c r="OXC71" s="124"/>
      <c r="OXD71" s="125"/>
      <c r="OXE71" s="129"/>
      <c r="OXF71" s="125"/>
      <c r="OXG71" s="126"/>
      <c r="OXH71" s="126"/>
      <c r="OXI71" s="126"/>
      <c r="OXJ71" s="124"/>
      <c r="OXK71" s="125"/>
      <c r="OXL71" s="129"/>
      <c r="OXM71" s="125"/>
      <c r="OXN71" s="126"/>
      <c r="OXO71" s="126"/>
      <c r="OXP71" s="126"/>
      <c r="OXQ71" s="124"/>
      <c r="OXR71" s="125"/>
      <c r="OXS71" s="129"/>
      <c r="OXT71" s="125"/>
      <c r="OXU71" s="126"/>
      <c r="OXV71" s="126"/>
      <c r="OXW71" s="126"/>
      <c r="OXX71" s="124"/>
      <c r="OXY71" s="125"/>
      <c r="OXZ71" s="129"/>
      <c r="OYA71" s="125"/>
      <c r="OYB71" s="126"/>
      <c r="OYC71" s="126"/>
      <c r="OYD71" s="126"/>
      <c r="OYE71" s="124"/>
      <c r="OYF71" s="125"/>
      <c r="OYG71" s="129"/>
      <c r="OYH71" s="125"/>
      <c r="OYI71" s="126"/>
      <c r="OYJ71" s="126"/>
      <c r="OYK71" s="126"/>
      <c r="OYL71" s="124"/>
      <c r="OYM71" s="125"/>
      <c r="OYN71" s="129"/>
      <c r="OYO71" s="125"/>
      <c r="OYP71" s="126"/>
      <c r="OYQ71" s="126"/>
      <c r="OYR71" s="126"/>
      <c r="OYS71" s="124"/>
      <c r="OYT71" s="125"/>
      <c r="OYU71" s="129"/>
      <c r="OYV71" s="125"/>
      <c r="OYW71" s="126"/>
      <c r="OYX71" s="126"/>
      <c r="OYY71" s="126"/>
      <c r="OYZ71" s="124"/>
      <c r="OZA71" s="125"/>
      <c r="OZB71" s="129"/>
      <c r="OZC71" s="125"/>
      <c r="OZD71" s="126"/>
      <c r="OZE71" s="126"/>
      <c r="OZF71" s="126"/>
      <c r="OZG71" s="124"/>
      <c r="OZH71" s="125"/>
      <c r="OZI71" s="129"/>
      <c r="OZJ71" s="125"/>
      <c r="OZK71" s="126"/>
      <c r="OZL71" s="126"/>
      <c r="OZM71" s="126"/>
      <c r="OZN71" s="124"/>
      <c r="OZO71" s="125"/>
      <c r="OZP71" s="129"/>
      <c r="OZQ71" s="125"/>
      <c r="OZR71" s="126"/>
      <c r="OZS71" s="126"/>
      <c r="OZT71" s="126"/>
      <c r="OZU71" s="124"/>
      <c r="OZV71" s="125"/>
      <c r="OZW71" s="129"/>
      <c r="OZX71" s="125"/>
      <c r="OZY71" s="126"/>
      <c r="OZZ71" s="126"/>
      <c r="PAA71" s="126"/>
      <c r="PAB71" s="124"/>
      <c r="PAC71" s="125"/>
      <c r="PAD71" s="129"/>
      <c r="PAE71" s="125"/>
      <c r="PAF71" s="126"/>
      <c r="PAG71" s="126"/>
      <c r="PAH71" s="126"/>
      <c r="PAI71" s="124"/>
      <c r="PAJ71" s="125"/>
      <c r="PAK71" s="129"/>
      <c r="PAL71" s="125"/>
      <c r="PAM71" s="126"/>
      <c r="PAN71" s="126"/>
      <c r="PAO71" s="126"/>
      <c r="PAP71" s="124"/>
      <c r="PAQ71" s="125"/>
      <c r="PAR71" s="129"/>
      <c r="PAS71" s="125"/>
      <c r="PAT71" s="126"/>
      <c r="PAU71" s="126"/>
      <c r="PAV71" s="126"/>
      <c r="PAW71" s="124"/>
      <c r="PAX71" s="125"/>
      <c r="PAY71" s="129"/>
      <c r="PAZ71" s="125"/>
      <c r="PBA71" s="126"/>
      <c r="PBB71" s="126"/>
      <c r="PBC71" s="126"/>
      <c r="PBD71" s="124"/>
      <c r="PBE71" s="125"/>
      <c r="PBF71" s="129"/>
      <c r="PBG71" s="125"/>
      <c r="PBH71" s="126"/>
      <c r="PBI71" s="126"/>
      <c r="PBJ71" s="126"/>
      <c r="PBK71" s="124"/>
      <c r="PBL71" s="125"/>
      <c r="PBM71" s="129"/>
      <c r="PBN71" s="125"/>
      <c r="PBO71" s="126"/>
      <c r="PBP71" s="126"/>
      <c r="PBQ71" s="126"/>
      <c r="PBR71" s="124"/>
      <c r="PBS71" s="125"/>
      <c r="PBT71" s="129"/>
      <c r="PBU71" s="125"/>
      <c r="PBV71" s="126"/>
      <c r="PBW71" s="126"/>
      <c r="PBX71" s="126"/>
      <c r="PBY71" s="124"/>
      <c r="PBZ71" s="125"/>
      <c r="PCA71" s="129"/>
      <c r="PCB71" s="125"/>
      <c r="PCC71" s="126"/>
      <c r="PCD71" s="126"/>
      <c r="PCE71" s="126"/>
      <c r="PCF71" s="124"/>
      <c r="PCG71" s="125"/>
      <c r="PCH71" s="129"/>
      <c r="PCI71" s="125"/>
      <c r="PCJ71" s="126"/>
      <c r="PCK71" s="126"/>
      <c r="PCL71" s="126"/>
      <c r="PCM71" s="124"/>
      <c r="PCN71" s="125"/>
      <c r="PCO71" s="129"/>
      <c r="PCP71" s="125"/>
      <c r="PCQ71" s="126"/>
      <c r="PCR71" s="126"/>
      <c r="PCS71" s="126"/>
      <c r="PCT71" s="124"/>
      <c r="PCU71" s="125"/>
      <c r="PCV71" s="129"/>
      <c r="PCW71" s="125"/>
      <c r="PCX71" s="126"/>
      <c r="PCY71" s="126"/>
      <c r="PCZ71" s="126"/>
      <c r="PDA71" s="124"/>
      <c r="PDB71" s="125"/>
      <c r="PDC71" s="129"/>
      <c r="PDD71" s="125"/>
      <c r="PDE71" s="126"/>
      <c r="PDF71" s="126"/>
      <c r="PDG71" s="126"/>
      <c r="PDH71" s="124"/>
      <c r="PDI71" s="125"/>
      <c r="PDJ71" s="129"/>
      <c r="PDK71" s="125"/>
      <c r="PDL71" s="126"/>
      <c r="PDM71" s="126"/>
      <c r="PDN71" s="126"/>
      <c r="PDO71" s="124"/>
      <c r="PDP71" s="125"/>
      <c r="PDQ71" s="129"/>
      <c r="PDR71" s="125"/>
      <c r="PDS71" s="126"/>
      <c r="PDT71" s="126"/>
      <c r="PDU71" s="126"/>
      <c r="PDV71" s="124"/>
      <c r="PDW71" s="125"/>
      <c r="PDX71" s="129"/>
      <c r="PDY71" s="125"/>
      <c r="PDZ71" s="126"/>
      <c r="PEA71" s="126"/>
      <c r="PEB71" s="126"/>
      <c r="PEC71" s="124"/>
      <c r="PED71" s="125"/>
      <c r="PEE71" s="129"/>
      <c r="PEF71" s="125"/>
      <c r="PEG71" s="126"/>
      <c r="PEH71" s="126"/>
      <c r="PEI71" s="126"/>
      <c r="PEJ71" s="124"/>
      <c r="PEK71" s="125"/>
      <c r="PEL71" s="129"/>
      <c r="PEM71" s="125"/>
      <c r="PEN71" s="126"/>
      <c r="PEO71" s="126"/>
      <c r="PEP71" s="126"/>
      <c r="PEQ71" s="124"/>
      <c r="PER71" s="125"/>
      <c r="PES71" s="129"/>
      <c r="PET71" s="125"/>
      <c r="PEU71" s="126"/>
      <c r="PEV71" s="126"/>
      <c r="PEW71" s="126"/>
      <c r="PEX71" s="124"/>
      <c r="PEY71" s="125"/>
      <c r="PEZ71" s="129"/>
      <c r="PFA71" s="125"/>
      <c r="PFB71" s="126"/>
      <c r="PFC71" s="126"/>
      <c r="PFD71" s="126"/>
      <c r="PFE71" s="124"/>
      <c r="PFF71" s="125"/>
      <c r="PFG71" s="129"/>
      <c r="PFH71" s="125"/>
      <c r="PFI71" s="126"/>
      <c r="PFJ71" s="126"/>
      <c r="PFK71" s="126"/>
      <c r="PFL71" s="124"/>
      <c r="PFM71" s="125"/>
      <c r="PFN71" s="129"/>
      <c r="PFO71" s="125"/>
      <c r="PFP71" s="126"/>
      <c r="PFQ71" s="126"/>
      <c r="PFR71" s="126"/>
      <c r="PFS71" s="124"/>
      <c r="PFT71" s="125"/>
      <c r="PFU71" s="129"/>
      <c r="PFV71" s="125"/>
      <c r="PFW71" s="126"/>
      <c r="PFX71" s="126"/>
      <c r="PFY71" s="126"/>
      <c r="PFZ71" s="124"/>
      <c r="PGA71" s="125"/>
      <c r="PGB71" s="129"/>
      <c r="PGC71" s="125"/>
      <c r="PGD71" s="126"/>
      <c r="PGE71" s="126"/>
      <c r="PGF71" s="126"/>
      <c r="PGG71" s="124"/>
      <c r="PGH71" s="125"/>
      <c r="PGI71" s="129"/>
      <c r="PGJ71" s="125"/>
      <c r="PGK71" s="126"/>
      <c r="PGL71" s="126"/>
      <c r="PGM71" s="126"/>
      <c r="PGN71" s="124"/>
      <c r="PGO71" s="125"/>
      <c r="PGP71" s="129"/>
      <c r="PGQ71" s="125"/>
      <c r="PGR71" s="126"/>
      <c r="PGS71" s="126"/>
      <c r="PGT71" s="126"/>
      <c r="PGU71" s="124"/>
      <c r="PGV71" s="125"/>
      <c r="PGW71" s="129"/>
      <c r="PGX71" s="125"/>
      <c r="PGY71" s="126"/>
      <c r="PGZ71" s="126"/>
      <c r="PHA71" s="126"/>
      <c r="PHB71" s="124"/>
      <c r="PHC71" s="125"/>
      <c r="PHD71" s="129"/>
      <c r="PHE71" s="125"/>
      <c r="PHF71" s="126"/>
      <c r="PHG71" s="126"/>
      <c r="PHH71" s="126"/>
      <c r="PHI71" s="124"/>
      <c r="PHJ71" s="125"/>
      <c r="PHK71" s="129"/>
      <c r="PHL71" s="125"/>
      <c r="PHM71" s="126"/>
      <c r="PHN71" s="126"/>
      <c r="PHO71" s="126"/>
      <c r="PHP71" s="124"/>
      <c r="PHQ71" s="125"/>
      <c r="PHR71" s="129"/>
      <c r="PHS71" s="125"/>
      <c r="PHT71" s="126"/>
      <c r="PHU71" s="126"/>
      <c r="PHV71" s="126"/>
      <c r="PHW71" s="124"/>
      <c r="PHX71" s="125"/>
      <c r="PHY71" s="129"/>
      <c r="PHZ71" s="125"/>
      <c r="PIA71" s="126"/>
      <c r="PIB71" s="126"/>
      <c r="PIC71" s="126"/>
      <c r="PID71" s="124"/>
      <c r="PIE71" s="125"/>
      <c r="PIF71" s="129"/>
      <c r="PIG71" s="125"/>
      <c r="PIH71" s="126"/>
      <c r="PII71" s="126"/>
      <c r="PIJ71" s="126"/>
      <c r="PIK71" s="124"/>
      <c r="PIL71" s="125"/>
      <c r="PIM71" s="129"/>
      <c r="PIN71" s="125"/>
      <c r="PIO71" s="126"/>
      <c r="PIP71" s="126"/>
      <c r="PIQ71" s="126"/>
      <c r="PIR71" s="124"/>
      <c r="PIS71" s="125"/>
      <c r="PIT71" s="129"/>
      <c r="PIU71" s="125"/>
      <c r="PIV71" s="126"/>
      <c r="PIW71" s="126"/>
      <c r="PIX71" s="126"/>
      <c r="PIY71" s="124"/>
      <c r="PIZ71" s="125"/>
      <c r="PJA71" s="129"/>
      <c r="PJB71" s="125"/>
      <c r="PJC71" s="126"/>
      <c r="PJD71" s="126"/>
      <c r="PJE71" s="126"/>
      <c r="PJF71" s="124"/>
      <c r="PJG71" s="125"/>
      <c r="PJH71" s="129"/>
      <c r="PJI71" s="125"/>
      <c r="PJJ71" s="126"/>
      <c r="PJK71" s="126"/>
      <c r="PJL71" s="126"/>
      <c r="PJM71" s="124"/>
      <c r="PJN71" s="125"/>
      <c r="PJO71" s="129"/>
      <c r="PJP71" s="125"/>
      <c r="PJQ71" s="126"/>
      <c r="PJR71" s="126"/>
      <c r="PJS71" s="126"/>
      <c r="PJT71" s="124"/>
      <c r="PJU71" s="125"/>
      <c r="PJV71" s="129"/>
      <c r="PJW71" s="125"/>
      <c r="PJX71" s="126"/>
      <c r="PJY71" s="126"/>
      <c r="PJZ71" s="126"/>
      <c r="PKA71" s="124"/>
      <c r="PKB71" s="125"/>
      <c r="PKC71" s="129"/>
      <c r="PKD71" s="125"/>
      <c r="PKE71" s="126"/>
      <c r="PKF71" s="126"/>
      <c r="PKG71" s="126"/>
      <c r="PKH71" s="124"/>
      <c r="PKI71" s="125"/>
      <c r="PKJ71" s="129"/>
      <c r="PKK71" s="125"/>
      <c r="PKL71" s="126"/>
      <c r="PKM71" s="126"/>
      <c r="PKN71" s="126"/>
      <c r="PKO71" s="124"/>
      <c r="PKP71" s="125"/>
      <c r="PKQ71" s="129"/>
      <c r="PKR71" s="125"/>
      <c r="PKS71" s="126"/>
      <c r="PKT71" s="126"/>
      <c r="PKU71" s="126"/>
      <c r="PKV71" s="124"/>
      <c r="PKW71" s="125"/>
      <c r="PKX71" s="129"/>
      <c r="PKY71" s="125"/>
      <c r="PKZ71" s="126"/>
      <c r="PLA71" s="126"/>
      <c r="PLB71" s="126"/>
      <c r="PLC71" s="124"/>
      <c r="PLD71" s="125"/>
      <c r="PLE71" s="129"/>
      <c r="PLF71" s="125"/>
      <c r="PLG71" s="126"/>
      <c r="PLH71" s="126"/>
      <c r="PLI71" s="126"/>
      <c r="PLJ71" s="124"/>
      <c r="PLK71" s="125"/>
      <c r="PLL71" s="129"/>
      <c r="PLM71" s="125"/>
      <c r="PLN71" s="126"/>
      <c r="PLO71" s="126"/>
      <c r="PLP71" s="126"/>
      <c r="PLQ71" s="124"/>
      <c r="PLR71" s="125"/>
      <c r="PLS71" s="129"/>
      <c r="PLT71" s="125"/>
      <c r="PLU71" s="126"/>
      <c r="PLV71" s="126"/>
      <c r="PLW71" s="126"/>
      <c r="PLX71" s="124"/>
      <c r="PLY71" s="125"/>
      <c r="PLZ71" s="129"/>
      <c r="PMA71" s="125"/>
      <c r="PMB71" s="126"/>
      <c r="PMC71" s="126"/>
      <c r="PMD71" s="126"/>
      <c r="PME71" s="124"/>
      <c r="PMF71" s="125"/>
      <c r="PMG71" s="129"/>
      <c r="PMH71" s="125"/>
      <c r="PMI71" s="126"/>
      <c r="PMJ71" s="126"/>
      <c r="PMK71" s="126"/>
      <c r="PML71" s="124"/>
      <c r="PMM71" s="125"/>
      <c r="PMN71" s="129"/>
      <c r="PMO71" s="125"/>
      <c r="PMP71" s="126"/>
      <c r="PMQ71" s="126"/>
      <c r="PMR71" s="126"/>
      <c r="PMS71" s="124"/>
      <c r="PMT71" s="125"/>
      <c r="PMU71" s="129"/>
      <c r="PMV71" s="125"/>
      <c r="PMW71" s="126"/>
      <c r="PMX71" s="126"/>
      <c r="PMY71" s="126"/>
      <c r="PMZ71" s="124"/>
      <c r="PNA71" s="125"/>
      <c r="PNB71" s="129"/>
      <c r="PNC71" s="125"/>
      <c r="PND71" s="126"/>
      <c r="PNE71" s="126"/>
      <c r="PNF71" s="126"/>
      <c r="PNG71" s="124"/>
      <c r="PNH71" s="125"/>
      <c r="PNI71" s="129"/>
      <c r="PNJ71" s="125"/>
      <c r="PNK71" s="126"/>
      <c r="PNL71" s="126"/>
      <c r="PNM71" s="126"/>
      <c r="PNN71" s="124"/>
      <c r="PNO71" s="125"/>
      <c r="PNP71" s="129"/>
      <c r="PNQ71" s="125"/>
      <c r="PNR71" s="126"/>
      <c r="PNS71" s="126"/>
      <c r="PNT71" s="126"/>
      <c r="PNU71" s="124"/>
      <c r="PNV71" s="125"/>
      <c r="PNW71" s="129"/>
      <c r="PNX71" s="125"/>
      <c r="PNY71" s="126"/>
      <c r="PNZ71" s="126"/>
      <c r="POA71" s="126"/>
      <c r="POB71" s="124"/>
      <c r="POC71" s="125"/>
      <c r="POD71" s="129"/>
      <c r="POE71" s="125"/>
      <c r="POF71" s="126"/>
      <c r="POG71" s="126"/>
      <c r="POH71" s="126"/>
      <c r="POI71" s="124"/>
      <c r="POJ71" s="125"/>
      <c r="POK71" s="129"/>
      <c r="POL71" s="125"/>
      <c r="POM71" s="126"/>
      <c r="PON71" s="126"/>
      <c r="POO71" s="126"/>
      <c r="POP71" s="124"/>
      <c r="POQ71" s="125"/>
      <c r="POR71" s="129"/>
      <c r="POS71" s="125"/>
      <c r="POT71" s="126"/>
      <c r="POU71" s="126"/>
      <c r="POV71" s="126"/>
      <c r="POW71" s="124"/>
      <c r="POX71" s="125"/>
      <c r="POY71" s="129"/>
      <c r="POZ71" s="125"/>
      <c r="PPA71" s="126"/>
      <c r="PPB71" s="126"/>
      <c r="PPC71" s="126"/>
      <c r="PPD71" s="124"/>
      <c r="PPE71" s="125"/>
      <c r="PPF71" s="129"/>
      <c r="PPG71" s="125"/>
      <c r="PPH71" s="126"/>
      <c r="PPI71" s="126"/>
      <c r="PPJ71" s="126"/>
      <c r="PPK71" s="124"/>
      <c r="PPL71" s="125"/>
      <c r="PPM71" s="129"/>
      <c r="PPN71" s="125"/>
      <c r="PPO71" s="126"/>
      <c r="PPP71" s="126"/>
      <c r="PPQ71" s="126"/>
      <c r="PPR71" s="124"/>
      <c r="PPS71" s="125"/>
      <c r="PPT71" s="129"/>
      <c r="PPU71" s="125"/>
      <c r="PPV71" s="126"/>
      <c r="PPW71" s="126"/>
      <c r="PPX71" s="126"/>
      <c r="PPY71" s="124"/>
      <c r="PPZ71" s="125"/>
      <c r="PQA71" s="129"/>
      <c r="PQB71" s="125"/>
      <c r="PQC71" s="126"/>
      <c r="PQD71" s="126"/>
      <c r="PQE71" s="126"/>
      <c r="PQF71" s="124"/>
      <c r="PQG71" s="125"/>
      <c r="PQH71" s="129"/>
      <c r="PQI71" s="125"/>
      <c r="PQJ71" s="126"/>
      <c r="PQK71" s="126"/>
      <c r="PQL71" s="126"/>
      <c r="PQM71" s="124"/>
      <c r="PQN71" s="125"/>
      <c r="PQO71" s="129"/>
      <c r="PQP71" s="125"/>
      <c r="PQQ71" s="126"/>
      <c r="PQR71" s="126"/>
      <c r="PQS71" s="126"/>
      <c r="PQT71" s="124"/>
      <c r="PQU71" s="125"/>
      <c r="PQV71" s="129"/>
      <c r="PQW71" s="125"/>
      <c r="PQX71" s="126"/>
      <c r="PQY71" s="126"/>
      <c r="PQZ71" s="126"/>
      <c r="PRA71" s="124"/>
      <c r="PRB71" s="125"/>
      <c r="PRC71" s="129"/>
      <c r="PRD71" s="125"/>
      <c r="PRE71" s="126"/>
      <c r="PRF71" s="126"/>
      <c r="PRG71" s="126"/>
      <c r="PRH71" s="124"/>
      <c r="PRI71" s="125"/>
      <c r="PRJ71" s="129"/>
      <c r="PRK71" s="125"/>
      <c r="PRL71" s="126"/>
      <c r="PRM71" s="126"/>
      <c r="PRN71" s="126"/>
      <c r="PRO71" s="124"/>
      <c r="PRP71" s="125"/>
      <c r="PRQ71" s="129"/>
      <c r="PRR71" s="125"/>
      <c r="PRS71" s="126"/>
      <c r="PRT71" s="126"/>
      <c r="PRU71" s="126"/>
      <c r="PRV71" s="124"/>
      <c r="PRW71" s="125"/>
      <c r="PRX71" s="129"/>
      <c r="PRY71" s="125"/>
      <c r="PRZ71" s="126"/>
      <c r="PSA71" s="126"/>
      <c r="PSB71" s="126"/>
      <c r="PSC71" s="124"/>
      <c r="PSD71" s="125"/>
      <c r="PSE71" s="129"/>
      <c r="PSF71" s="125"/>
      <c r="PSG71" s="126"/>
      <c r="PSH71" s="126"/>
      <c r="PSI71" s="126"/>
      <c r="PSJ71" s="124"/>
      <c r="PSK71" s="125"/>
      <c r="PSL71" s="129"/>
      <c r="PSM71" s="125"/>
      <c r="PSN71" s="126"/>
      <c r="PSO71" s="126"/>
      <c r="PSP71" s="126"/>
      <c r="PSQ71" s="124"/>
      <c r="PSR71" s="125"/>
      <c r="PSS71" s="129"/>
      <c r="PST71" s="125"/>
      <c r="PSU71" s="126"/>
      <c r="PSV71" s="126"/>
      <c r="PSW71" s="126"/>
      <c r="PSX71" s="124"/>
      <c r="PSY71" s="125"/>
      <c r="PSZ71" s="129"/>
      <c r="PTA71" s="125"/>
      <c r="PTB71" s="126"/>
      <c r="PTC71" s="126"/>
      <c r="PTD71" s="126"/>
      <c r="PTE71" s="124"/>
      <c r="PTF71" s="125"/>
      <c r="PTG71" s="129"/>
      <c r="PTH71" s="125"/>
      <c r="PTI71" s="126"/>
      <c r="PTJ71" s="126"/>
      <c r="PTK71" s="126"/>
      <c r="PTL71" s="124"/>
      <c r="PTM71" s="125"/>
      <c r="PTN71" s="129"/>
      <c r="PTO71" s="125"/>
      <c r="PTP71" s="126"/>
      <c r="PTQ71" s="126"/>
      <c r="PTR71" s="126"/>
      <c r="PTS71" s="124"/>
      <c r="PTT71" s="125"/>
      <c r="PTU71" s="129"/>
      <c r="PTV71" s="125"/>
      <c r="PTW71" s="126"/>
      <c r="PTX71" s="126"/>
      <c r="PTY71" s="126"/>
      <c r="PTZ71" s="124"/>
      <c r="PUA71" s="125"/>
      <c r="PUB71" s="129"/>
      <c r="PUC71" s="125"/>
      <c r="PUD71" s="126"/>
      <c r="PUE71" s="126"/>
      <c r="PUF71" s="126"/>
      <c r="PUG71" s="124"/>
      <c r="PUH71" s="125"/>
      <c r="PUI71" s="129"/>
      <c r="PUJ71" s="125"/>
      <c r="PUK71" s="126"/>
      <c r="PUL71" s="126"/>
      <c r="PUM71" s="126"/>
      <c r="PUN71" s="124"/>
      <c r="PUO71" s="125"/>
      <c r="PUP71" s="129"/>
      <c r="PUQ71" s="125"/>
      <c r="PUR71" s="126"/>
      <c r="PUS71" s="126"/>
      <c r="PUT71" s="126"/>
      <c r="PUU71" s="124"/>
      <c r="PUV71" s="125"/>
      <c r="PUW71" s="129"/>
      <c r="PUX71" s="125"/>
      <c r="PUY71" s="126"/>
      <c r="PUZ71" s="126"/>
      <c r="PVA71" s="126"/>
      <c r="PVB71" s="124"/>
      <c r="PVC71" s="125"/>
      <c r="PVD71" s="129"/>
      <c r="PVE71" s="125"/>
      <c r="PVF71" s="126"/>
      <c r="PVG71" s="126"/>
      <c r="PVH71" s="126"/>
      <c r="PVI71" s="124"/>
      <c r="PVJ71" s="125"/>
      <c r="PVK71" s="129"/>
      <c r="PVL71" s="125"/>
      <c r="PVM71" s="126"/>
      <c r="PVN71" s="126"/>
      <c r="PVO71" s="126"/>
      <c r="PVP71" s="124"/>
      <c r="PVQ71" s="125"/>
      <c r="PVR71" s="129"/>
      <c r="PVS71" s="125"/>
      <c r="PVT71" s="126"/>
      <c r="PVU71" s="126"/>
      <c r="PVV71" s="126"/>
      <c r="PVW71" s="124"/>
      <c r="PVX71" s="125"/>
      <c r="PVY71" s="129"/>
      <c r="PVZ71" s="125"/>
      <c r="PWA71" s="126"/>
      <c r="PWB71" s="126"/>
      <c r="PWC71" s="126"/>
      <c r="PWD71" s="124"/>
      <c r="PWE71" s="125"/>
      <c r="PWF71" s="129"/>
      <c r="PWG71" s="125"/>
      <c r="PWH71" s="126"/>
      <c r="PWI71" s="126"/>
      <c r="PWJ71" s="126"/>
      <c r="PWK71" s="124"/>
      <c r="PWL71" s="125"/>
      <c r="PWM71" s="129"/>
      <c r="PWN71" s="125"/>
      <c r="PWO71" s="126"/>
      <c r="PWP71" s="126"/>
      <c r="PWQ71" s="126"/>
      <c r="PWR71" s="124"/>
      <c r="PWS71" s="125"/>
      <c r="PWT71" s="129"/>
      <c r="PWU71" s="125"/>
      <c r="PWV71" s="126"/>
      <c r="PWW71" s="126"/>
      <c r="PWX71" s="126"/>
      <c r="PWY71" s="124"/>
      <c r="PWZ71" s="125"/>
      <c r="PXA71" s="129"/>
      <c r="PXB71" s="125"/>
      <c r="PXC71" s="126"/>
      <c r="PXD71" s="126"/>
      <c r="PXE71" s="126"/>
      <c r="PXF71" s="124"/>
      <c r="PXG71" s="125"/>
      <c r="PXH71" s="129"/>
      <c r="PXI71" s="125"/>
      <c r="PXJ71" s="126"/>
      <c r="PXK71" s="126"/>
      <c r="PXL71" s="126"/>
      <c r="PXM71" s="124"/>
      <c r="PXN71" s="125"/>
      <c r="PXO71" s="129"/>
      <c r="PXP71" s="125"/>
      <c r="PXQ71" s="126"/>
      <c r="PXR71" s="126"/>
      <c r="PXS71" s="126"/>
      <c r="PXT71" s="124"/>
      <c r="PXU71" s="125"/>
      <c r="PXV71" s="129"/>
      <c r="PXW71" s="125"/>
      <c r="PXX71" s="126"/>
      <c r="PXY71" s="126"/>
      <c r="PXZ71" s="126"/>
      <c r="PYA71" s="124"/>
      <c r="PYB71" s="125"/>
      <c r="PYC71" s="129"/>
      <c r="PYD71" s="125"/>
      <c r="PYE71" s="126"/>
      <c r="PYF71" s="126"/>
      <c r="PYG71" s="126"/>
      <c r="PYH71" s="124"/>
      <c r="PYI71" s="125"/>
      <c r="PYJ71" s="129"/>
      <c r="PYK71" s="125"/>
      <c r="PYL71" s="126"/>
      <c r="PYM71" s="126"/>
      <c r="PYN71" s="126"/>
      <c r="PYO71" s="124"/>
      <c r="PYP71" s="125"/>
      <c r="PYQ71" s="129"/>
      <c r="PYR71" s="125"/>
      <c r="PYS71" s="126"/>
      <c r="PYT71" s="126"/>
      <c r="PYU71" s="126"/>
      <c r="PYV71" s="124"/>
      <c r="PYW71" s="125"/>
      <c r="PYX71" s="129"/>
      <c r="PYY71" s="125"/>
      <c r="PYZ71" s="126"/>
      <c r="PZA71" s="126"/>
      <c r="PZB71" s="126"/>
      <c r="PZC71" s="124"/>
      <c r="PZD71" s="125"/>
      <c r="PZE71" s="129"/>
      <c r="PZF71" s="125"/>
      <c r="PZG71" s="126"/>
      <c r="PZH71" s="126"/>
      <c r="PZI71" s="126"/>
      <c r="PZJ71" s="124"/>
      <c r="PZK71" s="125"/>
      <c r="PZL71" s="129"/>
      <c r="PZM71" s="125"/>
      <c r="PZN71" s="126"/>
      <c r="PZO71" s="126"/>
      <c r="PZP71" s="126"/>
      <c r="PZQ71" s="124"/>
      <c r="PZR71" s="125"/>
      <c r="PZS71" s="129"/>
      <c r="PZT71" s="125"/>
      <c r="PZU71" s="126"/>
      <c r="PZV71" s="126"/>
      <c r="PZW71" s="126"/>
      <c r="PZX71" s="124"/>
      <c r="PZY71" s="125"/>
      <c r="PZZ71" s="129"/>
      <c r="QAA71" s="125"/>
      <c r="QAB71" s="126"/>
      <c r="QAC71" s="126"/>
      <c r="QAD71" s="126"/>
      <c r="QAE71" s="124"/>
      <c r="QAF71" s="125"/>
      <c r="QAG71" s="129"/>
      <c r="QAH71" s="125"/>
      <c r="QAI71" s="126"/>
      <c r="QAJ71" s="126"/>
      <c r="QAK71" s="126"/>
      <c r="QAL71" s="124"/>
      <c r="QAM71" s="125"/>
      <c r="QAN71" s="129"/>
      <c r="QAO71" s="125"/>
      <c r="QAP71" s="126"/>
      <c r="QAQ71" s="126"/>
      <c r="QAR71" s="126"/>
      <c r="QAS71" s="124"/>
      <c r="QAT71" s="125"/>
      <c r="QAU71" s="129"/>
      <c r="QAV71" s="125"/>
      <c r="QAW71" s="126"/>
      <c r="QAX71" s="126"/>
      <c r="QAY71" s="126"/>
      <c r="QAZ71" s="124"/>
      <c r="QBA71" s="125"/>
      <c r="QBB71" s="129"/>
      <c r="QBC71" s="125"/>
      <c r="QBD71" s="126"/>
      <c r="QBE71" s="126"/>
      <c r="QBF71" s="126"/>
      <c r="QBG71" s="124"/>
      <c r="QBH71" s="125"/>
      <c r="QBI71" s="129"/>
      <c r="QBJ71" s="125"/>
      <c r="QBK71" s="126"/>
      <c r="QBL71" s="126"/>
      <c r="QBM71" s="126"/>
      <c r="QBN71" s="124"/>
      <c r="QBO71" s="125"/>
      <c r="QBP71" s="129"/>
      <c r="QBQ71" s="125"/>
      <c r="QBR71" s="126"/>
      <c r="QBS71" s="126"/>
      <c r="QBT71" s="126"/>
      <c r="QBU71" s="124"/>
      <c r="QBV71" s="125"/>
      <c r="QBW71" s="129"/>
      <c r="QBX71" s="125"/>
      <c r="QBY71" s="126"/>
      <c r="QBZ71" s="126"/>
      <c r="QCA71" s="126"/>
      <c r="QCB71" s="124"/>
      <c r="QCC71" s="125"/>
      <c r="QCD71" s="129"/>
      <c r="QCE71" s="125"/>
      <c r="QCF71" s="126"/>
      <c r="QCG71" s="126"/>
      <c r="QCH71" s="126"/>
      <c r="QCI71" s="124"/>
      <c r="QCJ71" s="125"/>
      <c r="QCK71" s="129"/>
      <c r="QCL71" s="125"/>
      <c r="QCM71" s="126"/>
      <c r="QCN71" s="126"/>
      <c r="QCO71" s="126"/>
      <c r="QCP71" s="124"/>
      <c r="QCQ71" s="125"/>
      <c r="QCR71" s="129"/>
      <c r="QCS71" s="125"/>
      <c r="QCT71" s="126"/>
      <c r="QCU71" s="126"/>
      <c r="QCV71" s="126"/>
      <c r="QCW71" s="124"/>
      <c r="QCX71" s="125"/>
      <c r="QCY71" s="129"/>
      <c r="QCZ71" s="125"/>
      <c r="QDA71" s="126"/>
      <c r="QDB71" s="126"/>
      <c r="QDC71" s="126"/>
      <c r="QDD71" s="124"/>
      <c r="QDE71" s="125"/>
      <c r="QDF71" s="129"/>
      <c r="QDG71" s="125"/>
      <c r="QDH71" s="126"/>
      <c r="QDI71" s="126"/>
      <c r="QDJ71" s="126"/>
      <c r="QDK71" s="124"/>
      <c r="QDL71" s="125"/>
      <c r="QDM71" s="129"/>
      <c r="QDN71" s="125"/>
      <c r="QDO71" s="126"/>
      <c r="QDP71" s="126"/>
      <c r="QDQ71" s="126"/>
      <c r="QDR71" s="124"/>
      <c r="QDS71" s="125"/>
      <c r="QDT71" s="129"/>
      <c r="QDU71" s="125"/>
      <c r="QDV71" s="126"/>
      <c r="QDW71" s="126"/>
      <c r="QDX71" s="126"/>
      <c r="QDY71" s="124"/>
      <c r="QDZ71" s="125"/>
      <c r="QEA71" s="129"/>
      <c r="QEB71" s="125"/>
      <c r="QEC71" s="126"/>
      <c r="QED71" s="126"/>
      <c r="QEE71" s="126"/>
      <c r="QEF71" s="124"/>
      <c r="QEG71" s="125"/>
      <c r="QEH71" s="129"/>
      <c r="QEI71" s="125"/>
      <c r="QEJ71" s="126"/>
      <c r="QEK71" s="126"/>
      <c r="QEL71" s="126"/>
      <c r="QEM71" s="124"/>
      <c r="QEN71" s="125"/>
      <c r="QEO71" s="129"/>
      <c r="QEP71" s="125"/>
      <c r="QEQ71" s="126"/>
      <c r="QER71" s="126"/>
      <c r="QES71" s="126"/>
      <c r="QET71" s="124"/>
      <c r="QEU71" s="125"/>
      <c r="QEV71" s="129"/>
      <c r="QEW71" s="125"/>
      <c r="QEX71" s="126"/>
      <c r="QEY71" s="126"/>
      <c r="QEZ71" s="126"/>
      <c r="QFA71" s="124"/>
      <c r="QFB71" s="125"/>
      <c r="QFC71" s="129"/>
      <c r="QFD71" s="125"/>
      <c r="QFE71" s="126"/>
      <c r="QFF71" s="126"/>
      <c r="QFG71" s="126"/>
      <c r="QFH71" s="124"/>
      <c r="QFI71" s="125"/>
      <c r="QFJ71" s="129"/>
      <c r="QFK71" s="125"/>
      <c r="QFL71" s="126"/>
      <c r="QFM71" s="126"/>
      <c r="QFN71" s="126"/>
      <c r="QFO71" s="124"/>
      <c r="QFP71" s="125"/>
      <c r="QFQ71" s="129"/>
      <c r="QFR71" s="125"/>
      <c r="QFS71" s="126"/>
      <c r="QFT71" s="126"/>
      <c r="QFU71" s="126"/>
      <c r="QFV71" s="124"/>
      <c r="QFW71" s="125"/>
      <c r="QFX71" s="129"/>
      <c r="QFY71" s="125"/>
      <c r="QFZ71" s="126"/>
      <c r="QGA71" s="126"/>
      <c r="QGB71" s="126"/>
      <c r="QGC71" s="124"/>
      <c r="QGD71" s="125"/>
      <c r="QGE71" s="129"/>
      <c r="QGF71" s="125"/>
      <c r="QGG71" s="126"/>
      <c r="QGH71" s="126"/>
      <c r="QGI71" s="126"/>
      <c r="QGJ71" s="124"/>
      <c r="QGK71" s="125"/>
      <c r="QGL71" s="129"/>
      <c r="QGM71" s="125"/>
      <c r="QGN71" s="126"/>
      <c r="QGO71" s="126"/>
      <c r="QGP71" s="126"/>
      <c r="QGQ71" s="124"/>
      <c r="QGR71" s="125"/>
      <c r="QGS71" s="129"/>
      <c r="QGT71" s="125"/>
      <c r="QGU71" s="126"/>
      <c r="QGV71" s="126"/>
      <c r="QGW71" s="126"/>
      <c r="QGX71" s="124"/>
      <c r="QGY71" s="125"/>
      <c r="QGZ71" s="129"/>
      <c r="QHA71" s="125"/>
      <c r="QHB71" s="126"/>
      <c r="QHC71" s="126"/>
      <c r="QHD71" s="126"/>
      <c r="QHE71" s="124"/>
      <c r="QHF71" s="125"/>
      <c r="QHG71" s="129"/>
      <c r="QHH71" s="125"/>
      <c r="QHI71" s="126"/>
      <c r="QHJ71" s="126"/>
      <c r="QHK71" s="126"/>
      <c r="QHL71" s="124"/>
      <c r="QHM71" s="125"/>
      <c r="QHN71" s="129"/>
      <c r="QHO71" s="125"/>
      <c r="QHP71" s="126"/>
      <c r="QHQ71" s="126"/>
      <c r="QHR71" s="126"/>
      <c r="QHS71" s="124"/>
      <c r="QHT71" s="125"/>
      <c r="QHU71" s="129"/>
      <c r="QHV71" s="125"/>
      <c r="QHW71" s="126"/>
      <c r="QHX71" s="126"/>
      <c r="QHY71" s="126"/>
      <c r="QHZ71" s="124"/>
      <c r="QIA71" s="125"/>
      <c r="QIB71" s="129"/>
      <c r="QIC71" s="125"/>
      <c r="QID71" s="126"/>
      <c r="QIE71" s="126"/>
      <c r="QIF71" s="126"/>
      <c r="QIG71" s="124"/>
      <c r="QIH71" s="125"/>
      <c r="QII71" s="129"/>
      <c r="QIJ71" s="125"/>
      <c r="QIK71" s="126"/>
      <c r="QIL71" s="126"/>
      <c r="QIM71" s="126"/>
      <c r="QIN71" s="124"/>
      <c r="QIO71" s="125"/>
      <c r="QIP71" s="129"/>
      <c r="QIQ71" s="125"/>
      <c r="QIR71" s="126"/>
      <c r="QIS71" s="126"/>
      <c r="QIT71" s="126"/>
      <c r="QIU71" s="124"/>
      <c r="QIV71" s="125"/>
      <c r="QIW71" s="129"/>
      <c r="QIX71" s="125"/>
      <c r="QIY71" s="126"/>
      <c r="QIZ71" s="126"/>
      <c r="QJA71" s="126"/>
      <c r="QJB71" s="124"/>
      <c r="QJC71" s="125"/>
      <c r="QJD71" s="129"/>
      <c r="QJE71" s="125"/>
      <c r="QJF71" s="126"/>
      <c r="QJG71" s="126"/>
      <c r="QJH71" s="126"/>
      <c r="QJI71" s="124"/>
      <c r="QJJ71" s="125"/>
      <c r="QJK71" s="129"/>
      <c r="QJL71" s="125"/>
      <c r="QJM71" s="126"/>
      <c r="QJN71" s="126"/>
      <c r="QJO71" s="126"/>
      <c r="QJP71" s="124"/>
      <c r="QJQ71" s="125"/>
      <c r="QJR71" s="129"/>
      <c r="QJS71" s="125"/>
      <c r="QJT71" s="126"/>
      <c r="QJU71" s="126"/>
      <c r="QJV71" s="126"/>
      <c r="QJW71" s="124"/>
      <c r="QJX71" s="125"/>
      <c r="QJY71" s="129"/>
      <c r="QJZ71" s="125"/>
      <c r="QKA71" s="126"/>
      <c r="QKB71" s="126"/>
      <c r="QKC71" s="126"/>
      <c r="QKD71" s="124"/>
      <c r="QKE71" s="125"/>
      <c r="QKF71" s="129"/>
      <c r="QKG71" s="125"/>
      <c r="QKH71" s="126"/>
      <c r="QKI71" s="126"/>
      <c r="QKJ71" s="126"/>
      <c r="QKK71" s="124"/>
      <c r="QKL71" s="125"/>
      <c r="QKM71" s="129"/>
      <c r="QKN71" s="125"/>
      <c r="QKO71" s="126"/>
      <c r="QKP71" s="126"/>
      <c r="QKQ71" s="126"/>
      <c r="QKR71" s="124"/>
      <c r="QKS71" s="125"/>
      <c r="QKT71" s="129"/>
      <c r="QKU71" s="125"/>
      <c r="QKV71" s="126"/>
      <c r="QKW71" s="126"/>
      <c r="QKX71" s="126"/>
      <c r="QKY71" s="124"/>
      <c r="QKZ71" s="125"/>
      <c r="QLA71" s="129"/>
      <c r="QLB71" s="125"/>
      <c r="QLC71" s="126"/>
      <c r="QLD71" s="126"/>
      <c r="QLE71" s="126"/>
      <c r="QLF71" s="124"/>
      <c r="QLG71" s="125"/>
      <c r="QLH71" s="129"/>
      <c r="QLI71" s="125"/>
      <c r="QLJ71" s="126"/>
      <c r="QLK71" s="126"/>
      <c r="QLL71" s="126"/>
      <c r="QLM71" s="124"/>
      <c r="QLN71" s="125"/>
      <c r="QLO71" s="129"/>
      <c r="QLP71" s="125"/>
      <c r="QLQ71" s="126"/>
      <c r="QLR71" s="126"/>
      <c r="QLS71" s="126"/>
      <c r="QLT71" s="124"/>
      <c r="QLU71" s="125"/>
      <c r="QLV71" s="129"/>
      <c r="QLW71" s="125"/>
      <c r="QLX71" s="126"/>
      <c r="QLY71" s="126"/>
      <c r="QLZ71" s="126"/>
      <c r="QMA71" s="124"/>
      <c r="QMB71" s="125"/>
      <c r="QMC71" s="129"/>
      <c r="QMD71" s="125"/>
      <c r="QME71" s="126"/>
      <c r="QMF71" s="126"/>
      <c r="QMG71" s="126"/>
      <c r="QMH71" s="124"/>
      <c r="QMI71" s="125"/>
      <c r="QMJ71" s="129"/>
      <c r="QMK71" s="125"/>
      <c r="QML71" s="126"/>
      <c r="QMM71" s="126"/>
      <c r="QMN71" s="126"/>
      <c r="QMO71" s="124"/>
      <c r="QMP71" s="125"/>
      <c r="QMQ71" s="129"/>
      <c r="QMR71" s="125"/>
      <c r="QMS71" s="126"/>
      <c r="QMT71" s="126"/>
      <c r="QMU71" s="126"/>
      <c r="QMV71" s="124"/>
      <c r="QMW71" s="125"/>
      <c r="QMX71" s="129"/>
      <c r="QMY71" s="125"/>
      <c r="QMZ71" s="126"/>
      <c r="QNA71" s="126"/>
      <c r="QNB71" s="126"/>
      <c r="QNC71" s="124"/>
      <c r="QND71" s="125"/>
      <c r="QNE71" s="129"/>
      <c r="QNF71" s="125"/>
      <c r="QNG71" s="126"/>
      <c r="QNH71" s="126"/>
      <c r="QNI71" s="126"/>
      <c r="QNJ71" s="124"/>
      <c r="QNK71" s="125"/>
      <c r="QNL71" s="129"/>
      <c r="QNM71" s="125"/>
      <c r="QNN71" s="126"/>
      <c r="QNO71" s="126"/>
      <c r="QNP71" s="126"/>
      <c r="QNQ71" s="124"/>
      <c r="QNR71" s="125"/>
      <c r="QNS71" s="129"/>
      <c r="QNT71" s="125"/>
      <c r="QNU71" s="126"/>
      <c r="QNV71" s="126"/>
      <c r="QNW71" s="126"/>
      <c r="QNX71" s="124"/>
      <c r="QNY71" s="125"/>
      <c r="QNZ71" s="129"/>
      <c r="QOA71" s="125"/>
      <c r="QOB71" s="126"/>
      <c r="QOC71" s="126"/>
      <c r="QOD71" s="126"/>
      <c r="QOE71" s="124"/>
      <c r="QOF71" s="125"/>
      <c r="QOG71" s="129"/>
      <c r="QOH71" s="125"/>
      <c r="QOI71" s="126"/>
      <c r="QOJ71" s="126"/>
      <c r="QOK71" s="126"/>
      <c r="QOL71" s="124"/>
      <c r="QOM71" s="125"/>
      <c r="QON71" s="129"/>
      <c r="QOO71" s="125"/>
      <c r="QOP71" s="126"/>
      <c r="QOQ71" s="126"/>
      <c r="QOR71" s="126"/>
      <c r="QOS71" s="124"/>
      <c r="QOT71" s="125"/>
      <c r="QOU71" s="129"/>
      <c r="QOV71" s="125"/>
      <c r="QOW71" s="126"/>
      <c r="QOX71" s="126"/>
      <c r="QOY71" s="126"/>
      <c r="QOZ71" s="124"/>
      <c r="QPA71" s="125"/>
      <c r="QPB71" s="129"/>
      <c r="QPC71" s="125"/>
      <c r="QPD71" s="126"/>
      <c r="QPE71" s="126"/>
      <c r="QPF71" s="126"/>
      <c r="QPG71" s="124"/>
      <c r="QPH71" s="125"/>
      <c r="QPI71" s="129"/>
      <c r="QPJ71" s="125"/>
      <c r="QPK71" s="126"/>
      <c r="QPL71" s="126"/>
      <c r="QPM71" s="126"/>
      <c r="QPN71" s="124"/>
      <c r="QPO71" s="125"/>
      <c r="QPP71" s="129"/>
      <c r="QPQ71" s="125"/>
      <c r="QPR71" s="126"/>
      <c r="QPS71" s="126"/>
      <c r="QPT71" s="126"/>
      <c r="QPU71" s="124"/>
      <c r="QPV71" s="125"/>
      <c r="QPW71" s="129"/>
      <c r="QPX71" s="125"/>
      <c r="QPY71" s="126"/>
      <c r="QPZ71" s="126"/>
      <c r="QQA71" s="126"/>
      <c r="QQB71" s="124"/>
      <c r="QQC71" s="125"/>
      <c r="QQD71" s="129"/>
      <c r="QQE71" s="125"/>
      <c r="QQF71" s="126"/>
      <c r="QQG71" s="126"/>
      <c r="QQH71" s="126"/>
      <c r="QQI71" s="124"/>
      <c r="QQJ71" s="125"/>
      <c r="QQK71" s="129"/>
      <c r="QQL71" s="125"/>
      <c r="QQM71" s="126"/>
      <c r="QQN71" s="126"/>
      <c r="QQO71" s="126"/>
      <c r="QQP71" s="124"/>
      <c r="QQQ71" s="125"/>
      <c r="QQR71" s="129"/>
      <c r="QQS71" s="125"/>
      <c r="QQT71" s="126"/>
      <c r="QQU71" s="126"/>
      <c r="QQV71" s="126"/>
      <c r="QQW71" s="124"/>
      <c r="QQX71" s="125"/>
      <c r="QQY71" s="129"/>
      <c r="QQZ71" s="125"/>
      <c r="QRA71" s="126"/>
      <c r="QRB71" s="126"/>
      <c r="QRC71" s="126"/>
      <c r="QRD71" s="124"/>
      <c r="QRE71" s="125"/>
      <c r="QRF71" s="129"/>
      <c r="QRG71" s="125"/>
      <c r="QRH71" s="126"/>
      <c r="QRI71" s="126"/>
      <c r="QRJ71" s="126"/>
      <c r="QRK71" s="124"/>
      <c r="QRL71" s="125"/>
      <c r="QRM71" s="129"/>
      <c r="QRN71" s="125"/>
      <c r="QRO71" s="126"/>
      <c r="QRP71" s="126"/>
      <c r="QRQ71" s="126"/>
      <c r="QRR71" s="124"/>
      <c r="QRS71" s="125"/>
      <c r="QRT71" s="129"/>
      <c r="QRU71" s="125"/>
      <c r="QRV71" s="126"/>
      <c r="QRW71" s="126"/>
      <c r="QRX71" s="126"/>
      <c r="QRY71" s="124"/>
      <c r="QRZ71" s="125"/>
      <c r="QSA71" s="129"/>
      <c r="QSB71" s="125"/>
      <c r="QSC71" s="126"/>
      <c r="QSD71" s="126"/>
      <c r="QSE71" s="126"/>
      <c r="QSF71" s="124"/>
      <c r="QSG71" s="125"/>
      <c r="QSH71" s="129"/>
      <c r="QSI71" s="125"/>
      <c r="QSJ71" s="126"/>
      <c r="QSK71" s="126"/>
      <c r="QSL71" s="126"/>
      <c r="QSM71" s="124"/>
      <c r="QSN71" s="125"/>
      <c r="QSO71" s="129"/>
      <c r="QSP71" s="125"/>
      <c r="QSQ71" s="126"/>
      <c r="QSR71" s="126"/>
      <c r="QSS71" s="126"/>
      <c r="QST71" s="124"/>
      <c r="QSU71" s="125"/>
      <c r="QSV71" s="129"/>
      <c r="QSW71" s="125"/>
      <c r="QSX71" s="126"/>
      <c r="QSY71" s="126"/>
      <c r="QSZ71" s="126"/>
      <c r="QTA71" s="124"/>
      <c r="QTB71" s="125"/>
      <c r="QTC71" s="129"/>
      <c r="QTD71" s="125"/>
      <c r="QTE71" s="126"/>
      <c r="QTF71" s="126"/>
      <c r="QTG71" s="126"/>
      <c r="QTH71" s="124"/>
      <c r="QTI71" s="125"/>
      <c r="QTJ71" s="129"/>
      <c r="QTK71" s="125"/>
      <c r="QTL71" s="126"/>
      <c r="QTM71" s="126"/>
      <c r="QTN71" s="126"/>
      <c r="QTO71" s="124"/>
      <c r="QTP71" s="125"/>
      <c r="QTQ71" s="129"/>
      <c r="QTR71" s="125"/>
      <c r="QTS71" s="126"/>
      <c r="QTT71" s="126"/>
      <c r="QTU71" s="126"/>
      <c r="QTV71" s="124"/>
      <c r="QTW71" s="125"/>
      <c r="QTX71" s="129"/>
      <c r="QTY71" s="125"/>
      <c r="QTZ71" s="126"/>
      <c r="QUA71" s="126"/>
      <c r="QUB71" s="126"/>
      <c r="QUC71" s="124"/>
      <c r="QUD71" s="125"/>
      <c r="QUE71" s="129"/>
      <c r="QUF71" s="125"/>
      <c r="QUG71" s="126"/>
      <c r="QUH71" s="126"/>
      <c r="QUI71" s="126"/>
      <c r="QUJ71" s="124"/>
      <c r="QUK71" s="125"/>
      <c r="QUL71" s="129"/>
      <c r="QUM71" s="125"/>
      <c r="QUN71" s="126"/>
      <c r="QUO71" s="126"/>
      <c r="QUP71" s="126"/>
      <c r="QUQ71" s="124"/>
      <c r="QUR71" s="125"/>
      <c r="QUS71" s="129"/>
      <c r="QUT71" s="125"/>
      <c r="QUU71" s="126"/>
      <c r="QUV71" s="126"/>
      <c r="QUW71" s="126"/>
      <c r="QUX71" s="124"/>
      <c r="QUY71" s="125"/>
      <c r="QUZ71" s="129"/>
      <c r="QVA71" s="125"/>
      <c r="QVB71" s="126"/>
      <c r="QVC71" s="126"/>
      <c r="QVD71" s="126"/>
      <c r="QVE71" s="124"/>
      <c r="QVF71" s="125"/>
      <c r="QVG71" s="129"/>
      <c r="QVH71" s="125"/>
      <c r="QVI71" s="126"/>
      <c r="QVJ71" s="126"/>
      <c r="QVK71" s="126"/>
      <c r="QVL71" s="124"/>
      <c r="QVM71" s="125"/>
      <c r="QVN71" s="129"/>
      <c r="QVO71" s="125"/>
      <c r="QVP71" s="126"/>
      <c r="QVQ71" s="126"/>
      <c r="QVR71" s="126"/>
      <c r="QVS71" s="124"/>
      <c r="QVT71" s="125"/>
      <c r="QVU71" s="129"/>
      <c r="QVV71" s="125"/>
      <c r="QVW71" s="126"/>
      <c r="QVX71" s="126"/>
      <c r="QVY71" s="126"/>
      <c r="QVZ71" s="124"/>
      <c r="QWA71" s="125"/>
      <c r="QWB71" s="129"/>
      <c r="QWC71" s="125"/>
      <c r="QWD71" s="126"/>
      <c r="QWE71" s="126"/>
      <c r="QWF71" s="126"/>
      <c r="QWG71" s="124"/>
      <c r="QWH71" s="125"/>
      <c r="QWI71" s="129"/>
      <c r="QWJ71" s="125"/>
      <c r="QWK71" s="126"/>
      <c r="QWL71" s="126"/>
      <c r="QWM71" s="126"/>
      <c r="QWN71" s="124"/>
      <c r="QWO71" s="125"/>
      <c r="QWP71" s="129"/>
      <c r="QWQ71" s="125"/>
      <c r="QWR71" s="126"/>
      <c r="QWS71" s="126"/>
      <c r="QWT71" s="126"/>
      <c r="QWU71" s="124"/>
      <c r="QWV71" s="125"/>
      <c r="QWW71" s="129"/>
      <c r="QWX71" s="125"/>
      <c r="QWY71" s="126"/>
      <c r="QWZ71" s="126"/>
      <c r="QXA71" s="126"/>
      <c r="QXB71" s="124"/>
      <c r="QXC71" s="125"/>
      <c r="QXD71" s="129"/>
      <c r="QXE71" s="125"/>
      <c r="QXF71" s="126"/>
      <c r="QXG71" s="126"/>
      <c r="QXH71" s="126"/>
      <c r="QXI71" s="124"/>
      <c r="QXJ71" s="125"/>
      <c r="QXK71" s="129"/>
      <c r="QXL71" s="125"/>
      <c r="QXM71" s="126"/>
      <c r="QXN71" s="126"/>
      <c r="QXO71" s="126"/>
      <c r="QXP71" s="124"/>
      <c r="QXQ71" s="125"/>
      <c r="QXR71" s="129"/>
      <c r="QXS71" s="125"/>
      <c r="QXT71" s="126"/>
      <c r="QXU71" s="126"/>
      <c r="QXV71" s="126"/>
      <c r="QXW71" s="124"/>
      <c r="QXX71" s="125"/>
      <c r="QXY71" s="129"/>
      <c r="QXZ71" s="125"/>
      <c r="QYA71" s="126"/>
      <c r="QYB71" s="126"/>
      <c r="QYC71" s="126"/>
      <c r="QYD71" s="124"/>
      <c r="QYE71" s="125"/>
      <c r="QYF71" s="129"/>
      <c r="QYG71" s="125"/>
      <c r="QYH71" s="126"/>
      <c r="QYI71" s="126"/>
      <c r="QYJ71" s="126"/>
      <c r="QYK71" s="124"/>
      <c r="QYL71" s="125"/>
      <c r="QYM71" s="129"/>
      <c r="QYN71" s="125"/>
      <c r="QYO71" s="126"/>
      <c r="QYP71" s="126"/>
      <c r="QYQ71" s="126"/>
      <c r="QYR71" s="124"/>
      <c r="QYS71" s="125"/>
      <c r="QYT71" s="129"/>
      <c r="QYU71" s="125"/>
      <c r="QYV71" s="126"/>
      <c r="QYW71" s="126"/>
      <c r="QYX71" s="126"/>
      <c r="QYY71" s="124"/>
      <c r="QYZ71" s="125"/>
      <c r="QZA71" s="129"/>
      <c r="QZB71" s="125"/>
      <c r="QZC71" s="126"/>
      <c r="QZD71" s="126"/>
      <c r="QZE71" s="126"/>
      <c r="QZF71" s="124"/>
      <c r="QZG71" s="125"/>
      <c r="QZH71" s="129"/>
      <c r="QZI71" s="125"/>
      <c r="QZJ71" s="126"/>
      <c r="QZK71" s="126"/>
      <c r="QZL71" s="126"/>
      <c r="QZM71" s="124"/>
      <c r="QZN71" s="125"/>
      <c r="QZO71" s="129"/>
      <c r="QZP71" s="125"/>
      <c r="QZQ71" s="126"/>
      <c r="QZR71" s="126"/>
      <c r="QZS71" s="126"/>
      <c r="QZT71" s="124"/>
      <c r="QZU71" s="125"/>
      <c r="QZV71" s="129"/>
      <c r="QZW71" s="125"/>
      <c r="QZX71" s="126"/>
      <c r="QZY71" s="126"/>
      <c r="QZZ71" s="126"/>
      <c r="RAA71" s="124"/>
      <c r="RAB71" s="125"/>
      <c r="RAC71" s="129"/>
      <c r="RAD71" s="125"/>
      <c r="RAE71" s="126"/>
      <c r="RAF71" s="126"/>
      <c r="RAG71" s="126"/>
      <c r="RAH71" s="124"/>
      <c r="RAI71" s="125"/>
      <c r="RAJ71" s="129"/>
      <c r="RAK71" s="125"/>
      <c r="RAL71" s="126"/>
      <c r="RAM71" s="126"/>
      <c r="RAN71" s="126"/>
      <c r="RAO71" s="124"/>
      <c r="RAP71" s="125"/>
      <c r="RAQ71" s="129"/>
      <c r="RAR71" s="125"/>
      <c r="RAS71" s="126"/>
      <c r="RAT71" s="126"/>
      <c r="RAU71" s="126"/>
      <c r="RAV71" s="124"/>
      <c r="RAW71" s="125"/>
      <c r="RAX71" s="129"/>
      <c r="RAY71" s="125"/>
      <c r="RAZ71" s="126"/>
      <c r="RBA71" s="126"/>
      <c r="RBB71" s="126"/>
      <c r="RBC71" s="124"/>
      <c r="RBD71" s="125"/>
      <c r="RBE71" s="129"/>
      <c r="RBF71" s="125"/>
      <c r="RBG71" s="126"/>
      <c r="RBH71" s="126"/>
      <c r="RBI71" s="126"/>
      <c r="RBJ71" s="124"/>
      <c r="RBK71" s="125"/>
      <c r="RBL71" s="129"/>
      <c r="RBM71" s="125"/>
      <c r="RBN71" s="126"/>
      <c r="RBO71" s="126"/>
      <c r="RBP71" s="126"/>
      <c r="RBQ71" s="124"/>
      <c r="RBR71" s="125"/>
      <c r="RBS71" s="129"/>
      <c r="RBT71" s="125"/>
      <c r="RBU71" s="126"/>
      <c r="RBV71" s="126"/>
      <c r="RBW71" s="126"/>
      <c r="RBX71" s="124"/>
      <c r="RBY71" s="125"/>
      <c r="RBZ71" s="129"/>
      <c r="RCA71" s="125"/>
      <c r="RCB71" s="126"/>
      <c r="RCC71" s="126"/>
      <c r="RCD71" s="126"/>
      <c r="RCE71" s="124"/>
      <c r="RCF71" s="125"/>
      <c r="RCG71" s="129"/>
      <c r="RCH71" s="125"/>
      <c r="RCI71" s="126"/>
      <c r="RCJ71" s="126"/>
      <c r="RCK71" s="126"/>
      <c r="RCL71" s="124"/>
      <c r="RCM71" s="125"/>
      <c r="RCN71" s="129"/>
      <c r="RCO71" s="125"/>
      <c r="RCP71" s="126"/>
      <c r="RCQ71" s="126"/>
      <c r="RCR71" s="126"/>
      <c r="RCS71" s="124"/>
      <c r="RCT71" s="125"/>
      <c r="RCU71" s="129"/>
      <c r="RCV71" s="125"/>
      <c r="RCW71" s="126"/>
      <c r="RCX71" s="126"/>
      <c r="RCY71" s="126"/>
      <c r="RCZ71" s="124"/>
      <c r="RDA71" s="125"/>
      <c r="RDB71" s="129"/>
      <c r="RDC71" s="125"/>
      <c r="RDD71" s="126"/>
      <c r="RDE71" s="126"/>
      <c r="RDF71" s="126"/>
      <c r="RDG71" s="124"/>
      <c r="RDH71" s="125"/>
      <c r="RDI71" s="129"/>
      <c r="RDJ71" s="125"/>
      <c r="RDK71" s="126"/>
      <c r="RDL71" s="126"/>
      <c r="RDM71" s="126"/>
      <c r="RDN71" s="124"/>
      <c r="RDO71" s="125"/>
      <c r="RDP71" s="129"/>
      <c r="RDQ71" s="125"/>
      <c r="RDR71" s="126"/>
      <c r="RDS71" s="126"/>
      <c r="RDT71" s="126"/>
      <c r="RDU71" s="124"/>
      <c r="RDV71" s="125"/>
      <c r="RDW71" s="129"/>
      <c r="RDX71" s="125"/>
      <c r="RDY71" s="126"/>
      <c r="RDZ71" s="126"/>
      <c r="REA71" s="126"/>
      <c r="REB71" s="124"/>
      <c r="REC71" s="125"/>
      <c r="RED71" s="129"/>
      <c r="REE71" s="125"/>
      <c r="REF71" s="126"/>
      <c r="REG71" s="126"/>
      <c r="REH71" s="126"/>
      <c r="REI71" s="124"/>
      <c r="REJ71" s="125"/>
      <c r="REK71" s="129"/>
      <c r="REL71" s="125"/>
      <c r="REM71" s="126"/>
      <c r="REN71" s="126"/>
      <c r="REO71" s="126"/>
      <c r="REP71" s="124"/>
      <c r="REQ71" s="125"/>
      <c r="RER71" s="129"/>
      <c r="RES71" s="125"/>
      <c r="RET71" s="126"/>
      <c r="REU71" s="126"/>
      <c r="REV71" s="126"/>
      <c r="REW71" s="124"/>
      <c r="REX71" s="125"/>
      <c r="REY71" s="129"/>
      <c r="REZ71" s="125"/>
      <c r="RFA71" s="126"/>
      <c r="RFB71" s="126"/>
      <c r="RFC71" s="126"/>
      <c r="RFD71" s="124"/>
      <c r="RFE71" s="125"/>
      <c r="RFF71" s="129"/>
      <c r="RFG71" s="125"/>
      <c r="RFH71" s="126"/>
      <c r="RFI71" s="126"/>
      <c r="RFJ71" s="126"/>
      <c r="RFK71" s="124"/>
      <c r="RFL71" s="125"/>
      <c r="RFM71" s="129"/>
      <c r="RFN71" s="125"/>
      <c r="RFO71" s="126"/>
      <c r="RFP71" s="126"/>
      <c r="RFQ71" s="126"/>
      <c r="RFR71" s="124"/>
      <c r="RFS71" s="125"/>
      <c r="RFT71" s="129"/>
      <c r="RFU71" s="125"/>
      <c r="RFV71" s="126"/>
      <c r="RFW71" s="126"/>
      <c r="RFX71" s="126"/>
      <c r="RFY71" s="124"/>
      <c r="RFZ71" s="125"/>
      <c r="RGA71" s="129"/>
      <c r="RGB71" s="125"/>
      <c r="RGC71" s="126"/>
      <c r="RGD71" s="126"/>
      <c r="RGE71" s="126"/>
      <c r="RGF71" s="124"/>
      <c r="RGG71" s="125"/>
      <c r="RGH71" s="129"/>
      <c r="RGI71" s="125"/>
      <c r="RGJ71" s="126"/>
      <c r="RGK71" s="126"/>
      <c r="RGL71" s="126"/>
      <c r="RGM71" s="124"/>
      <c r="RGN71" s="125"/>
      <c r="RGO71" s="129"/>
      <c r="RGP71" s="125"/>
      <c r="RGQ71" s="126"/>
      <c r="RGR71" s="126"/>
      <c r="RGS71" s="126"/>
      <c r="RGT71" s="124"/>
      <c r="RGU71" s="125"/>
      <c r="RGV71" s="129"/>
      <c r="RGW71" s="125"/>
      <c r="RGX71" s="126"/>
      <c r="RGY71" s="126"/>
      <c r="RGZ71" s="126"/>
      <c r="RHA71" s="124"/>
      <c r="RHB71" s="125"/>
      <c r="RHC71" s="129"/>
      <c r="RHD71" s="125"/>
      <c r="RHE71" s="126"/>
      <c r="RHF71" s="126"/>
      <c r="RHG71" s="126"/>
      <c r="RHH71" s="124"/>
      <c r="RHI71" s="125"/>
      <c r="RHJ71" s="129"/>
      <c r="RHK71" s="125"/>
      <c r="RHL71" s="126"/>
      <c r="RHM71" s="126"/>
      <c r="RHN71" s="126"/>
      <c r="RHO71" s="124"/>
      <c r="RHP71" s="125"/>
      <c r="RHQ71" s="129"/>
      <c r="RHR71" s="125"/>
      <c r="RHS71" s="126"/>
      <c r="RHT71" s="126"/>
      <c r="RHU71" s="126"/>
      <c r="RHV71" s="124"/>
      <c r="RHW71" s="125"/>
      <c r="RHX71" s="129"/>
      <c r="RHY71" s="125"/>
      <c r="RHZ71" s="126"/>
      <c r="RIA71" s="126"/>
      <c r="RIB71" s="126"/>
      <c r="RIC71" s="124"/>
      <c r="RID71" s="125"/>
      <c r="RIE71" s="129"/>
      <c r="RIF71" s="125"/>
      <c r="RIG71" s="126"/>
      <c r="RIH71" s="126"/>
      <c r="RII71" s="126"/>
      <c r="RIJ71" s="124"/>
      <c r="RIK71" s="125"/>
      <c r="RIL71" s="129"/>
      <c r="RIM71" s="125"/>
      <c r="RIN71" s="126"/>
      <c r="RIO71" s="126"/>
      <c r="RIP71" s="126"/>
      <c r="RIQ71" s="124"/>
      <c r="RIR71" s="125"/>
      <c r="RIS71" s="129"/>
      <c r="RIT71" s="125"/>
      <c r="RIU71" s="126"/>
      <c r="RIV71" s="126"/>
      <c r="RIW71" s="126"/>
      <c r="RIX71" s="124"/>
      <c r="RIY71" s="125"/>
      <c r="RIZ71" s="129"/>
      <c r="RJA71" s="125"/>
      <c r="RJB71" s="126"/>
      <c r="RJC71" s="126"/>
      <c r="RJD71" s="126"/>
      <c r="RJE71" s="124"/>
      <c r="RJF71" s="125"/>
      <c r="RJG71" s="129"/>
      <c r="RJH71" s="125"/>
      <c r="RJI71" s="126"/>
      <c r="RJJ71" s="126"/>
      <c r="RJK71" s="126"/>
      <c r="RJL71" s="124"/>
      <c r="RJM71" s="125"/>
      <c r="RJN71" s="129"/>
      <c r="RJO71" s="125"/>
      <c r="RJP71" s="126"/>
      <c r="RJQ71" s="126"/>
      <c r="RJR71" s="126"/>
      <c r="RJS71" s="124"/>
      <c r="RJT71" s="125"/>
      <c r="RJU71" s="129"/>
      <c r="RJV71" s="125"/>
      <c r="RJW71" s="126"/>
      <c r="RJX71" s="126"/>
      <c r="RJY71" s="126"/>
      <c r="RJZ71" s="124"/>
      <c r="RKA71" s="125"/>
      <c r="RKB71" s="129"/>
      <c r="RKC71" s="125"/>
      <c r="RKD71" s="126"/>
      <c r="RKE71" s="126"/>
      <c r="RKF71" s="126"/>
      <c r="RKG71" s="124"/>
      <c r="RKH71" s="125"/>
      <c r="RKI71" s="129"/>
      <c r="RKJ71" s="125"/>
      <c r="RKK71" s="126"/>
      <c r="RKL71" s="126"/>
      <c r="RKM71" s="126"/>
      <c r="RKN71" s="124"/>
      <c r="RKO71" s="125"/>
      <c r="RKP71" s="129"/>
      <c r="RKQ71" s="125"/>
      <c r="RKR71" s="126"/>
      <c r="RKS71" s="126"/>
      <c r="RKT71" s="126"/>
      <c r="RKU71" s="124"/>
      <c r="RKV71" s="125"/>
      <c r="RKW71" s="129"/>
      <c r="RKX71" s="125"/>
      <c r="RKY71" s="126"/>
      <c r="RKZ71" s="126"/>
      <c r="RLA71" s="126"/>
      <c r="RLB71" s="124"/>
      <c r="RLC71" s="125"/>
      <c r="RLD71" s="129"/>
      <c r="RLE71" s="125"/>
      <c r="RLF71" s="126"/>
      <c r="RLG71" s="126"/>
      <c r="RLH71" s="126"/>
      <c r="RLI71" s="124"/>
      <c r="RLJ71" s="125"/>
      <c r="RLK71" s="129"/>
      <c r="RLL71" s="125"/>
      <c r="RLM71" s="126"/>
      <c r="RLN71" s="126"/>
      <c r="RLO71" s="126"/>
      <c r="RLP71" s="124"/>
      <c r="RLQ71" s="125"/>
      <c r="RLR71" s="129"/>
      <c r="RLS71" s="125"/>
      <c r="RLT71" s="126"/>
      <c r="RLU71" s="126"/>
      <c r="RLV71" s="126"/>
      <c r="RLW71" s="124"/>
      <c r="RLX71" s="125"/>
      <c r="RLY71" s="129"/>
      <c r="RLZ71" s="125"/>
      <c r="RMA71" s="126"/>
      <c r="RMB71" s="126"/>
      <c r="RMC71" s="126"/>
      <c r="RMD71" s="124"/>
      <c r="RME71" s="125"/>
      <c r="RMF71" s="129"/>
      <c r="RMG71" s="125"/>
      <c r="RMH71" s="126"/>
      <c r="RMI71" s="126"/>
      <c r="RMJ71" s="126"/>
      <c r="RMK71" s="124"/>
      <c r="RML71" s="125"/>
      <c r="RMM71" s="129"/>
      <c r="RMN71" s="125"/>
      <c r="RMO71" s="126"/>
      <c r="RMP71" s="126"/>
      <c r="RMQ71" s="126"/>
      <c r="RMR71" s="124"/>
      <c r="RMS71" s="125"/>
      <c r="RMT71" s="129"/>
      <c r="RMU71" s="125"/>
      <c r="RMV71" s="126"/>
      <c r="RMW71" s="126"/>
      <c r="RMX71" s="126"/>
      <c r="RMY71" s="124"/>
      <c r="RMZ71" s="125"/>
      <c r="RNA71" s="129"/>
      <c r="RNB71" s="125"/>
      <c r="RNC71" s="126"/>
      <c r="RND71" s="126"/>
      <c r="RNE71" s="126"/>
      <c r="RNF71" s="124"/>
      <c r="RNG71" s="125"/>
      <c r="RNH71" s="129"/>
      <c r="RNI71" s="125"/>
      <c r="RNJ71" s="126"/>
      <c r="RNK71" s="126"/>
      <c r="RNL71" s="126"/>
      <c r="RNM71" s="124"/>
      <c r="RNN71" s="125"/>
      <c r="RNO71" s="129"/>
      <c r="RNP71" s="125"/>
      <c r="RNQ71" s="126"/>
      <c r="RNR71" s="126"/>
      <c r="RNS71" s="126"/>
      <c r="RNT71" s="124"/>
      <c r="RNU71" s="125"/>
      <c r="RNV71" s="129"/>
      <c r="RNW71" s="125"/>
      <c r="RNX71" s="126"/>
      <c r="RNY71" s="126"/>
      <c r="RNZ71" s="126"/>
      <c r="ROA71" s="124"/>
      <c r="ROB71" s="125"/>
      <c r="ROC71" s="129"/>
      <c r="ROD71" s="125"/>
      <c r="ROE71" s="126"/>
      <c r="ROF71" s="126"/>
      <c r="ROG71" s="126"/>
      <c r="ROH71" s="124"/>
      <c r="ROI71" s="125"/>
      <c r="ROJ71" s="129"/>
      <c r="ROK71" s="125"/>
      <c r="ROL71" s="126"/>
      <c r="ROM71" s="126"/>
      <c r="RON71" s="126"/>
      <c r="ROO71" s="124"/>
      <c r="ROP71" s="125"/>
      <c r="ROQ71" s="129"/>
      <c r="ROR71" s="125"/>
      <c r="ROS71" s="126"/>
      <c r="ROT71" s="126"/>
      <c r="ROU71" s="126"/>
      <c r="ROV71" s="124"/>
      <c r="ROW71" s="125"/>
      <c r="ROX71" s="129"/>
      <c r="ROY71" s="125"/>
      <c r="ROZ71" s="126"/>
      <c r="RPA71" s="126"/>
      <c r="RPB71" s="126"/>
      <c r="RPC71" s="124"/>
      <c r="RPD71" s="125"/>
      <c r="RPE71" s="129"/>
      <c r="RPF71" s="125"/>
      <c r="RPG71" s="126"/>
      <c r="RPH71" s="126"/>
      <c r="RPI71" s="126"/>
      <c r="RPJ71" s="124"/>
      <c r="RPK71" s="125"/>
      <c r="RPL71" s="129"/>
      <c r="RPM71" s="125"/>
      <c r="RPN71" s="126"/>
      <c r="RPO71" s="126"/>
      <c r="RPP71" s="126"/>
      <c r="RPQ71" s="124"/>
      <c r="RPR71" s="125"/>
      <c r="RPS71" s="129"/>
      <c r="RPT71" s="125"/>
      <c r="RPU71" s="126"/>
      <c r="RPV71" s="126"/>
      <c r="RPW71" s="126"/>
      <c r="RPX71" s="124"/>
      <c r="RPY71" s="125"/>
      <c r="RPZ71" s="129"/>
      <c r="RQA71" s="125"/>
      <c r="RQB71" s="126"/>
      <c r="RQC71" s="126"/>
      <c r="RQD71" s="126"/>
      <c r="RQE71" s="124"/>
      <c r="RQF71" s="125"/>
      <c r="RQG71" s="129"/>
      <c r="RQH71" s="125"/>
      <c r="RQI71" s="126"/>
      <c r="RQJ71" s="126"/>
      <c r="RQK71" s="126"/>
      <c r="RQL71" s="124"/>
      <c r="RQM71" s="125"/>
      <c r="RQN71" s="129"/>
      <c r="RQO71" s="125"/>
      <c r="RQP71" s="126"/>
      <c r="RQQ71" s="126"/>
      <c r="RQR71" s="126"/>
      <c r="RQS71" s="124"/>
      <c r="RQT71" s="125"/>
      <c r="RQU71" s="129"/>
      <c r="RQV71" s="125"/>
      <c r="RQW71" s="126"/>
      <c r="RQX71" s="126"/>
      <c r="RQY71" s="126"/>
      <c r="RQZ71" s="124"/>
      <c r="RRA71" s="125"/>
      <c r="RRB71" s="129"/>
      <c r="RRC71" s="125"/>
      <c r="RRD71" s="126"/>
      <c r="RRE71" s="126"/>
      <c r="RRF71" s="126"/>
      <c r="RRG71" s="124"/>
      <c r="RRH71" s="125"/>
      <c r="RRI71" s="129"/>
      <c r="RRJ71" s="125"/>
      <c r="RRK71" s="126"/>
      <c r="RRL71" s="126"/>
      <c r="RRM71" s="126"/>
      <c r="RRN71" s="124"/>
      <c r="RRO71" s="125"/>
      <c r="RRP71" s="129"/>
      <c r="RRQ71" s="125"/>
      <c r="RRR71" s="126"/>
      <c r="RRS71" s="126"/>
      <c r="RRT71" s="126"/>
      <c r="RRU71" s="124"/>
      <c r="RRV71" s="125"/>
      <c r="RRW71" s="129"/>
      <c r="RRX71" s="125"/>
      <c r="RRY71" s="126"/>
      <c r="RRZ71" s="126"/>
      <c r="RSA71" s="126"/>
      <c r="RSB71" s="124"/>
      <c r="RSC71" s="125"/>
      <c r="RSD71" s="129"/>
      <c r="RSE71" s="125"/>
      <c r="RSF71" s="126"/>
      <c r="RSG71" s="126"/>
      <c r="RSH71" s="126"/>
      <c r="RSI71" s="124"/>
      <c r="RSJ71" s="125"/>
      <c r="RSK71" s="129"/>
      <c r="RSL71" s="125"/>
      <c r="RSM71" s="126"/>
      <c r="RSN71" s="126"/>
      <c r="RSO71" s="126"/>
      <c r="RSP71" s="124"/>
      <c r="RSQ71" s="125"/>
      <c r="RSR71" s="129"/>
      <c r="RSS71" s="125"/>
      <c r="RST71" s="126"/>
      <c r="RSU71" s="126"/>
      <c r="RSV71" s="126"/>
      <c r="RSW71" s="124"/>
      <c r="RSX71" s="125"/>
      <c r="RSY71" s="129"/>
      <c r="RSZ71" s="125"/>
      <c r="RTA71" s="126"/>
      <c r="RTB71" s="126"/>
      <c r="RTC71" s="126"/>
      <c r="RTD71" s="124"/>
      <c r="RTE71" s="125"/>
      <c r="RTF71" s="129"/>
      <c r="RTG71" s="125"/>
      <c r="RTH71" s="126"/>
      <c r="RTI71" s="126"/>
      <c r="RTJ71" s="126"/>
      <c r="RTK71" s="124"/>
      <c r="RTL71" s="125"/>
      <c r="RTM71" s="129"/>
      <c r="RTN71" s="125"/>
      <c r="RTO71" s="126"/>
      <c r="RTP71" s="126"/>
      <c r="RTQ71" s="126"/>
      <c r="RTR71" s="124"/>
      <c r="RTS71" s="125"/>
      <c r="RTT71" s="129"/>
      <c r="RTU71" s="125"/>
      <c r="RTV71" s="126"/>
      <c r="RTW71" s="126"/>
      <c r="RTX71" s="126"/>
      <c r="RTY71" s="124"/>
      <c r="RTZ71" s="125"/>
      <c r="RUA71" s="129"/>
      <c r="RUB71" s="125"/>
      <c r="RUC71" s="126"/>
      <c r="RUD71" s="126"/>
      <c r="RUE71" s="126"/>
      <c r="RUF71" s="124"/>
      <c r="RUG71" s="125"/>
      <c r="RUH71" s="129"/>
      <c r="RUI71" s="125"/>
      <c r="RUJ71" s="126"/>
      <c r="RUK71" s="126"/>
      <c r="RUL71" s="126"/>
      <c r="RUM71" s="124"/>
      <c r="RUN71" s="125"/>
      <c r="RUO71" s="129"/>
      <c r="RUP71" s="125"/>
      <c r="RUQ71" s="126"/>
      <c r="RUR71" s="126"/>
      <c r="RUS71" s="126"/>
      <c r="RUT71" s="124"/>
      <c r="RUU71" s="125"/>
      <c r="RUV71" s="129"/>
      <c r="RUW71" s="125"/>
      <c r="RUX71" s="126"/>
      <c r="RUY71" s="126"/>
      <c r="RUZ71" s="126"/>
      <c r="RVA71" s="124"/>
      <c r="RVB71" s="125"/>
      <c r="RVC71" s="129"/>
      <c r="RVD71" s="125"/>
      <c r="RVE71" s="126"/>
      <c r="RVF71" s="126"/>
      <c r="RVG71" s="126"/>
      <c r="RVH71" s="124"/>
      <c r="RVI71" s="125"/>
      <c r="RVJ71" s="129"/>
      <c r="RVK71" s="125"/>
      <c r="RVL71" s="126"/>
      <c r="RVM71" s="126"/>
      <c r="RVN71" s="126"/>
      <c r="RVO71" s="124"/>
      <c r="RVP71" s="125"/>
      <c r="RVQ71" s="129"/>
      <c r="RVR71" s="125"/>
      <c r="RVS71" s="126"/>
      <c r="RVT71" s="126"/>
      <c r="RVU71" s="126"/>
      <c r="RVV71" s="124"/>
      <c r="RVW71" s="125"/>
      <c r="RVX71" s="129"/>
      <c r="RVY71" s="125"/>
      <c r="RVZ71" s="126"/>
      <c r="RWA71" s="126"/>
      <c r="RWB71" s="126"/>
      <c r="RWC71" s="124"/>
      <c r="RWD71" s="125"/>
      <c r="RWE71" s="129"/>
      <c r="RWF71" s="125"/>
      <c r="RWG71" s="126"/>
      <c r="RWH71" s="126"/>
      <c r="RWI71" s="126"/>
      <c r="RWJ71" s="124"/>
      <c r="RWK71" s="125"/>
      <c r="RWL71" s="129"/>
      <c r="RWM71" s="125"/>
      <c r="RWN71" s="126"/>
      <c r="RWO71" s="126"/>
      <c r="RWP71" s="126"/>
      <c r="RWQ71" s="124"/>
      <c r="RWR71" s="125"/>
      <c r="RWS71" s="129"/>
      <c r="RWT71" s="125"/>
      <c r="RWU71" s="126"/>
      <c r="RWV71" s="126"/>
      <c r="RWW71" s="126"/>
      <c r="RWX71" s="124"/>
      <c r="RWY71" s="125"/>
      <c r="RWZ71" s="129"/>
      <c r="RXA71" s="125"/>
      <c r="RXB71" s="126"/>
      <c r="RXC71" s="126"/>
      <c r="RXD71" s="126"/>
      <c r="RXE71" s="124"/>
      <c r="RXF71" s="125"/>
      <c r="RXG71" s="129"/>
      <c r="RXH71" s="125"/>
      <c r="RXI71" s="126"/>
      <c r="RXJ71" s="126"/>
      <c r="RXK71" s="126"/>
      <c r="RXL71" s="124"/>
      <c r="RXM71" s="125"/>
      <c r="RXN71" s="129"/>
      <c r="RXO71" s="125"/>
      <c r="RXP71" s="126"/>
      <c r="RXQ71" s="126"/>
      <c r="RXR71" s="126"/>
      <c r="RXS71" s="124"/>
      <c r="RXT71" s="125"/>
      <c r="RXU71" s="129"/>
      <c r="RXV71" s="125"/>
      <c r="RXW71" s="126"/>
      <c r="RXX71" s="126"/>
      <c r="RXY71" s="126"/>
      <c r="RXZ71" s="124"/>
      <c r="RYA71" s="125"/>
      <c r="RYB71" s="129"/>
      <c r="RYC71" s="125"/>
      <c r="RYD71" s="126"/>
      <c r="RYE71" s="126"/>
      <c r="RYF71" s="126"/>
      <c r="RYG71" s="124"/>
      <c r="RYH71" s="125"/>
      <c r="RYI71" s="129"/>
      <c r="RYJ71" s="125"/>
      <c r="RYK71" s="126"/>
      <c r="RYL71" s="126"/>
      <c r="RYM71" s="126"/>
      <c r="RYN71" s="124"/>
      <c r="RYO71" s="125"/>
      <c r="RYP71" s="129"/>
      <c r="RYQ71" s="125"/>
      <c r="RYR71" s="126"/>
      <c r="RYS71" s="126"/>
      <c r="RYT71" s="126"/>
      <c r="RYU71" s="124"/>
      <c r="RYV71" s="125"/>
      <c r="RYW71" s="129"/>
      <c r="RYX71" s="125"/>
      <c r="RYY71" s="126"/>
      <c r="RYZ71" s="126"/>
      <c r="RZA71" s="126"/>
      <c r="RZB71" s="124"/>
      <c r="RZC71" s="125"/>
      <c r="RZD71" s="129"/>
      <c r="RZE71" s="125"/>
      <c r="RZF71" s="126"/>
      <c r="RZG71" s="126"/>
      <c r="RZH71" s="126"/>
      <c r="RZI71" s="124"/>
      <c r="RZJ71" s="125"/>
      <c r="RZK71" s="129"/>
      <c r="RZL71" s="125"/>
      <c r="RZM71" s="126"/>
      <c r="RZN71" s="126"/>
      <c r="RZO71" s="126"/>
      <c r="RZP71" s="124"/>
      <c r="RZQ71" s="125"/>
      <c r="RZR71" s="129"/>
      <c r="RZS71" s="125"/>
      <c r="RZT71" s="126"/>
      <c r="RZU71" s="126"/>
      <c r="RZV71" s="126"/>
      <c r="RZW71" s="124"/>
      <c r="RZX71" s="125"/>
      <c r="RZY71" s="129"/>
      <c r="RZZ71" s="125"/>
      <c r="SAA71" s="126"/>
      <c r="SAB71" s="126"/>
      <c r="SAC71" s="126"/>
      <c r="SAD71" s="124"/>
      <c r="SAE71" s="125"/>
      <c r="SAF71" s="129"/>
      <c r="SAG71" s="125"/>
      <c r="SAH71" s="126"/>
      <c r="SAI71" s="126"/>
      <c r="SAJ71" s="126"/>
      <c r="SAK71" s="124"/>
      <c r="SAL71" s="125"/>
      <c r="SAM71" s="129"/>
      <c r="SAN71" s="125"/>
      <c r="SAO71" s="126"/>
      <c r="SAP71" s="126"/>
      <c r="SAQ71" s="126"/>
      <c r="SAR71" s="124"/>
      <c r="SAS71" s="125"/>
      <c r="SAT71" s="129"/>
      <c r="SAU71" s="125"/>
      <c r="SAV71" s="126"/>
      <c r="SAW71" s="126"/>
      <c r="SAX71" s="126"/>
      <c r="SAY71" s="124"/>
      <c r="SAZ71" s="125"/>
      <c r="SBA71" s="129"/>
      <c r="SBB71" s="125"/>
      <c r="SBC71" s="126"/>
      <c r="SBD71" s="126"/>
      <c r="SBE71" s="126"/>
      <c r="SBF71" s="124"/>
      <c r="SBG71" s="125"/>
      <c r="SBH71" s="129"/>
      <c r="SBI71" s="125"/>
      <c r="SBJ71" s="126"/>
      <c r="SBK71" s="126"/>
      <c r="SBL71" s="126"/>
      <c r="SBM71" s="124"/>
      <c r="SBN71" s="125"/>
      <c r="SBO71" s="129"/>
      <c r="SBP71" s="125"/>
      <c r="SBQ71" s="126"/>
      <c r="SBR71" s="126"/>
      <c r="SBS71" s="126"/>
      <c r="SBT71" s="124"/>
      <c r="SBU71" s="125"/>
      <c r="SBV71" s="129"/>
      <c r="SBW71" s="125"/>
      <c r="SBX71" s="126"/>
      <c r="SBY71" s="126"/>
      <c r="SBZ71" s="126"/>
      <c r="SCA71" s="124"/>
      <c r="SCB71" s="125"/>
      <c r="SCC71" s="129"/>
      <c r="SCD71" s="125"/>
      <c r="SCE71" s="126"/>
      <c r="SCF71" s="126"/>
      <c r="SCG71" s="126"/>
      <c r="SCH71" s="124"/>
      <c r="SCI71" s="125"/>
      <c r="SCJ71" s="129"/>
      <c r="SCK71" s="125"/>
      <c r="SCL71" s="126"/>
      <c r="SCM71" s="126"/>
      <c r="SCN71" s="126"/>
      <c r="SCO71" s="124"/>
      <c r="SCP71" s="125"/>
      <c r="SCQ71" s="129"/>
      <c r="SCR71" s="125"/>
      <c r="SCS71" s="126"/>
      <c r="SCT71" s="126"/>
      <c r="SCU71" s="126"/>
      <c r="SCV71" s="124"/>
      <c r="SCW71" s="125"/>
      <c r="SCX71" s="129"/>
      <c r="SCY71" s="125"/>
      <c r="SCZ71" s="126"/>
      <c r="SDA71" s="126"/>
      <c r="SDB71" s="126"/>
      <c r="SDC71" s="124"/>
      <c r="SDD71" s="125"/>
      <c r="SDE71" s="129"/>
      <c r="SDF71" s="125"/>
      <c r="SDG71" s="126"/>
      <c r="SDH71" s="126"/>
      <c r="SDI71" s="126"/>
      <c r="SDJ71" s="124"/>
      <c r="SDK71" s="125"/>
      <c r="SDL71" s="129"/>
      <c r="SDM71" s="125"/>
      <c r="SDN71" s="126"/>
      <c r="SDO71" s="126"/>
      <c r="SDP71" s="126"/>
      <c r="SDQ71" s="124"/>
      <c r="SDR71" s="125"/>
      <c r="SDS71" s="129"/>
      <c r="SDT71" s="125"/>
      <c r="SDU71" s="126"/>
      <c r="SDV71" s="126"/>
      <c r="SDW71" s="126"/>
      <c r="SDX71" s="124"/>
      <c r="SDY71" s="125"/>
      <c r="SDZ71" s="129"/>
      <c r="SEA71" s="125"/>
      <c r="SEB71" s="126"/>
      <c r="SEC71" s="126"/>
      <c r="SED71" s="126"/>
      <c r="SEE71" s="124"/>
      <c r="SEF71" s="125"/>
      <c r="SEG71" s="129"/>
      <c r="SEH71" s="125"/>
      <c r="SEI71" s="126"/>
      <c r="SEJ71" s="126"/>
      <c r="SEK71" s="126"/>
      <c r="SEL71" s="124"/>
      <c r="SEM71" s="125"/>
      <c r="SEN71" s="129"/>
      <c r="SEO71" s="125"/>
      <c r="SEP71" s="126"/>
      <c r="SEQ71" s="126"/>
      <c r="SER71" s="126"/>
      <c r="SES71" s="124"/>
      <c r="SET71" s="125"/>
      <c r="SEU71" s="129"/>
      <c r="SEV71" s="125"/>
      <c r="SEW71" s="126"/>
      <c r="SEX71" s="126"/>
      <c r="SEY71" s="126"/>
      <c r="SEZ71" s="124"/>
      <c r="SFA71" s="125"/>
      <c r="SFB71" s="129"/>
      <c r="SFC71" s="125"/>
      <c r="SFD71" s="126"/>
      <c r="SFE71" s="126"/>
      <c r="SFF71" s="126"/>
      <c r="SFG71" s="124"/>
      <c r="SFH71" s="125"/>
      <c r="SFI71" s="129"/>
      <c r="SFJ71" s="125"/>
      <c r="SFK71" s="126"/>
      <c r="SFL71" s="126"/>
      <c r="SFM71" s="126"/>
      <c r="SFN71" s="124"/>
      <c r="SFO71" s="125"/>
      <c r="SFP71" s="129"/>
      <c r="SFQ71" s="125"/>
      <c r="SFR71" s="126"/>
      <c r="SFS71" s="126"/>
      <c r="SFT71" s="126"/>
      <c r="SFU71" s="124"/>
      <c r="SFV71" s="125"/>
      <c r="SFW71" s="129"/>
      <c r="SFX71" s="125"/>
      <c r="SFY71" s="126"/>
      <c r="SFZ71" s="126"/>
      <c r="SGA71" s="126"/>
      <c r="SGB71" s="124"/>
      <c r="SGC71" s="125"/>
      <c r="SGD71" s="129"/>
      <c r="SGE71" s="125"/>
      <c r="SGF71" s="126"/>
      <c r="SGG71" s="126"/>
      <c r="SGH71" s="126"/>
      <c r="SGI71" s="124"/>
      <c r="SGJ71" s="125"/>
      <c r="SGK71" s="129"/>
      <c r="SGL71" s="125"/>
      <c r="SGM71" s="126"/>
      <c r="SGN71" s="126"/>
      <c r="SGO71" s="126"/>
      <c r="SGP71" s="124"/>
      <c r="SGQ71" s="125"/>
      <c r="SGR71" s="129"/>
      <c r="SGS71" s="125"/>
      <c r="SGT71" s="126"/>
      <c r="SGU71" s="126"/>
      <c r="SGV71" s="126"/>
      <c r="SGW71" s="124"/>
      <c r="SGX71" s="125"/>
      <c r="SGY71" s="129"/>
      <c r="SGZ71" s="125"/>
      <c r="SHA71" s="126"/>
      <c r="SHB71" s="126"/>
      <c r="SHC71" s="126"/>
      <c r="SHD71" s="124"/>
      <c r="SHE71" s="125"/>
      <c r="SHF71" s="129"/>
      <c r="SHG71" s="125"/>
      <c r="SHH71" s="126"/>
      <c r="SHI71" s="126"/>
      <c r="SHJ71" s="126"/>
      <c r="SHK71" s="124"/>
      <c r="SHL71" s="125"/>
      <c r="SHM71" s="129"/>
      <c r="SHN71" s="125"/>
      <c r="SHO71" s="126"/>
      <c r="SHP71" s="126"/>
      <c r="SHQ71" s="126"/>
      <c r="SHR71" s="124"/>
      <c r="SHS71" s="125"/>
      <c r="SHT71" s="129"/>
      <c r="SHU71" s="125"/>
      <c r="SHV71" s="126"/>
      <c r="SHW71" s="126"/>
      <c r="SHX71" s="126"/>
      <c r="SHY71" s="124"/>
      <c r="SHZ71" s="125"/>
      <c r="SIA71" s="129"/>
      <c r="SIB71" s="125"/>
      <c r="SIC71" s="126"/>
      <c r="SID71" s="126"/>
      <c r="SIE71" s="126"/>
      <c r="SIF71" s="124"/>
      <c r="SIG71" s="125"/>
      <c r="SIH71" s="129"/>
      <c r="SII71" s="125"/>
      <c r="SIJ71" s="126"/>
      <c r="SIK71" s="126"/>
      <c r="SIL71" s="126"/>
      <c r="SIM71" s="124"/>
      <c r="SIN71" s="125"/>
      <c r="SIO71" s="129"/>
      <c r="SIP71" s="125"/>
      <c r="SIQ71" s="126"/>
      <c r="SIR71" s="126"/>
      <c r="SIS71" s="126"/>
      <c r="SIT71" s="124"/>
      <c r="SIU71" s="125"/>
      <c r="SIV71" s="129"/>
      <c r="SIW71" s="125"/>
      <c r="SIX71" s="126"/>
      <c r="SIY71" s="126"/>
      <c r="SIZ71" s="126"/>
      <c r="SJA71" s="124"/>
      <c r="SJB71" s="125"/>
      <c r="SJC71" s="129"/>
      <c r="SJD71" s="125"/>
      <c r="SJE71" s="126"/>
      <c r="SJF71" s="126"/>
      <c r="SJG71" s="126"/>
      <c r="SJH71" s="124"/>
      <c r="SJI71" s="125"/>
      <c r="SJJ71" s="129"/>
      <c r="SJK71" s="125"/>
      <c r="SJL71" s="126"/>
      <c r="SJM71" s="126"/>
      <c r="SJN71" s="126"/>
      <c r="SJO71" s="124"/>
      <c r="SJP71" s="125"/>
      <c r="SJQ71" s="129"/>
      <c r="SJR71" s="125"/>
      <c r="SJS71" s="126"/>
      <c r="SJT71" s="126"/>
      <c r="SJU71" s="126"/>
      <c r="SJV71" s="124"/>
      <c r="SJW71" s="125"/>
      <c r="SJX71" s="129"/>
      <c r="SJY71" s="125"/>
      <c r="SJZ71" s="126"/>
      <c r="SKA71" s="126"/>
      <c r="SKB71" s="126"/>
      <c r="SKC71" s="124"/>
      <c r="SKD71" s="125"/>
      <c r="SKE71" s="129"/>
      <c r="SKF71" s="125"/>
      <c r="SKG71" s="126"/>
      <c r="SKH71" s="126"/>
      <c r="SKI71" s="126"/>
      <c r="SKJ71" s="124"/>
      <c r="SKK71" s="125"/>
      <c r="SKL71" s="129"/>
      <c r="SKM71" s="125"/>
      <c r="SKN71" s="126"/>
      <c r="SKO71" s="126"/>
      <c r="SKP71" s="126"/>
      <c r="SKQ71" s="124"/>
      <c r="SKR71" s="125"/>
      <c r="SKS71" s="129"/>
      <c r="SKT71" s="125"/>
      <c r="SKU71" s="126"/>
      <c r="SKV71" s="126"/>
      <c r="SKW71" s="126"/>
      <c r="SKX71" s="124"/>
      <c r="SKY71" s="125"/>
      <c r="SKZ71" s="129"/>
      <c r="SLA71" s="125"/>
      <c r="SLB71" s="126"/>
      <c r="SLC71" s="126"/>
      <c r="SLD71" s="126"/>
      <c r="SLE71" s="124"/>
      <c r="SLF71" s="125"/>
      <c r="SLG71" s="129"/>
      <c r="SLH71" s="125"/>
      <c r="SLI71" s="126"/>
      <c r="SLJ71" s="126"/>
      <c r="SLK71" s="126"/>
      <c r="SLL71" s="124"/>
      <c r="SLM71" s="125"/>
      <c r="SLN71" s="129"/>
      <c r="SLO71" s="125"/>
      <c r="SLP71" s="126"/>
      <c r="SLQ71" s="126"/>
      <c r="SLR71" s="126"/>
      <c r="SLS71" s="124"/>
      <c r="SLT71" s="125"/>
      <c r="SLU71" s="129"/>
      <c r="SLV71" s="125"/>
      <c r="SLW71" s="126"/>
      <c r="SLX71" s="126"/>
      <c r="SLY71" s="126"/>
      <c r="SLZ71" s="124"/>
      <c r="SMA71" s="125"/>
      <c r="SMB71" s="129"/>
      <c r="SMC71" s="125"/>
      <c r="SMD71" s="126"/>
      <c r="SME71" s="126"/>
      <c r="SMF71" s="126"/>
      <c r="SMG71" s="124"/>
      <c r="SMH71" s="125"/>
      <c r="SMI71" s="129"/>
      <c r="SMJ71" s="125"/>
      <c r="SMK71" s="126"/>
      <c r="SML71" s="126"/>
      <c r="SMM71" s="126"/>
      <c r="SMN71" s="124"/>
      <c r="SMO71" s="125"/>
      <c r="SMP71" s="129"/>
      <c r="SMQ71" s="125"/>
      <c r="SMR71" s="126"/>
      <c r="SMS71" s="126"/>
      <c r="SMT71" s="126"/>
      <c r="SMU71" s="124"/>
      <c r="SMV71" s="125"/>
      <c r="SMW71" s="129"/>
      <c r="SMX71" s="125"/>
      <c r="SMY71" s="126"/>
      <c r="SMZ71" s="126"/>
      <c r="SNA71" s="126"/>
      <c r="SNB71" s="124"/>
      <c r="SNC71" s="125"/>
      <c r="SND71" s="129"/>
      <c r="SNE71" s="125"/>
      <c r="SNF71" s="126"/>
      <c r="SNG71" s="126"/>
      <c r="SNH71" s="126"/>
      <c r="SNI71" s="124"/>
      <c r="SNJ71" s="125"/>
      <c r="SNK71" s="129"/>
      <c r="SNL71" s="125"/>
      <c r="SNM71" s="126"/>
      <c r="SNN71" s="126"/>
      <c r="SNO71" s="126"/>
      <c r="SNP71" s="124"/>
      <c r="SNQ71" s="125"/>
      <c r="SNR71" s="129"/>
      <c r="SNS71" s="125"/>
      <c r="SNT71" s="126"/>
      <c r="SNU71" s="126"/>
      <c r="SNV71" s="126"/>
      <c r="SNW71" s="124"/>
      <c r="SNX71" s="125"/>
      <c r="SNY71" s="129"/>
      <c r="SNZ71" s="125"/>
      <c r="SOA71" s="126"/>
      <c r="SOB71" s="126"/>
      <c r="SOC71" s="126"/>
      <c r="SOD71" s="124"/>
      <c r="SOE71" s="125"/>
      <c r="SOF71" s="129"/>
      <c r="SOG71" s="125"/>
      <c r="SOH71" s="126"/>
      <c r="SOI71" s="126"/>
      <c r="SOJ71" s="126"/>
      <c r="SOK71" s="124"/>
      <c r="SOL71" s="125"/>
      <c r="SOM71" s="129"/>
      <c r="SON71" s="125"/>
      <c r="SOO71" s="126"/>
      <c r="SOP71" s="126"/>
      <c r="SOQ71" s="126"/>
      <c r="SOR71" s="124"/>
      <c r="SOS71" s="125"/>
      <c r="SOT71" s="129"/>
      <c r="SOU71" s="125"/>
      <c r="SOV71" s="126"/>
      <c r="SOW71" s="126"/>
      <c r="SOX71" s="126"/>
      <c r="SOY71" s="124"/>
      <c r="SOZ71" s="125"/>
      <c r="SPA71" s="129"/>
      <c r="SPB71" s="125"/>
      <c r="SPC71" s="126"/>
      <c r="SPD71" s="126"/>
      <c r="SPE71" s="126"/>
      <c r="SPF71" s="124"/>
      <c r="SPG71" s="125"/>
      <c r="SPH71" s="129"/>
      <c r="SPI71" s="125"/>
      <c r="SPJ71" s="126"/>
      <c r="SPK71" s="126"/>
      <c r="SPL71" s="126"/>
      <c r="SPM71" s="124"/>
      <c r="SPN71" s="125"/>
      <c r="SPO71" s="129"/>
      <c r="SPP71" s="125"/>
      <c r="SPQ71" s="126"/>
      <c r="SPR71" s="126"/>
      <c r="SPS71" s="126"/>
      <c r="SPT71" s="124"/>
      <c r="SPU71" s="125"/>
      <c r="SPV71" s="129"/>
      <c r="SPW71" s="125"/>
      <c r="SPX71" s="126"/>
      <c r="SPY71" s="126"/>
      <c r="SPZ71" s="126"/>
      <c r="SQA71" s="124"/>
      <c r="SQB71" s="125"/>
      <c r="SQC71" s="129"/>
      <c r="SQD71" s="125"/>
      <c r="SQE71" s="126"/>
      <c r="SQF71" s="126"/>
      <c r="SQG71" s="126"/>
      <c r="SQH71" s="124"/>
      <c r="SQI71" s="125"/>
      <c r="SQJ71" s="129"/>
      <c r="SQK71" s="125"/>
      <c r="SQL71" s="126"/>
      <c r="SQM71" s="126"/>
      <c r="SQN71" s="126"/>
      <c r="SQO71" s="124"/>
      <c r="SQP71" s="125"/>
      <c r="SQQ71" s="129"/>
      <c r="SQR71" s="125"/>
      <c r="SQS71" s="126"/>
      <c r="SQT71" s="126"/>
      <c r="SQU71" s="126"/>
      <c r="SQV71" s="124"/>
      <c r="SQW71" s="125"/>
      <c r="SQX71" s="129"/>
      <c r="SQY71" s="125"/>
      <c r="SQZ71" s="126"/>
      <c r="SRA71" s="126"/>
      <c r="SRB71" s="126"/>
      <c r="SRC71" s="124"/>
      <c r="SRD71" s="125"/>
      <c r="SRE71" s="129"/>
      <c r="SRF71" s="125"/>
      <c r="SRG71" s="126"/>
      <c r="SRH71" s="126"/>
      <c r="SRI71" s="126"/>
      <c r="SRJ71" s="124"/>
      <c r="SRK71" s="125"/>
      <c r="SRL71" s="129"/>
      <c r="SRM71" s="125"/>
      <c r="SRN71" s="126"/>
      <c r="SRO71" s="126"/>
      <c r="SRP71" s="126"/>
      <c r="SRQ71" s="124"/>
      <c r="SRR71" s="125"/>
      <c r="SRS71" s="129"/>
      <c r="SRT71" s="125"/>
      <c r="SRU71" s="126"/>
      <c r="SRV71" s="126"/>
      <c r="SRW71" s="126"/>
      <c r="SRX71" s="124"/>
      <c r="SRY71" s="125"/>
      <c r="SRZ71" s="129"/>
      <c r="SSA71" s="125"/>
      <c r="SSB71" s="126"/>
      <c r="SSC71" s="126"/>
      <c r="SSD71" s="126"/>
      <c r="SSE71" s="124"/>
      <c r="SSF71" s="125"/>
      <c r="SSG71" s="129"/>
      <c r="SSH71" s="125"/>
      <c r="SSI71" s="126"/>
      <c r="SSJ71" s="126"/>
      <c r="SSK71" s="126"/>
      <c r="SSL71" s="124"/>
      <c r="SSM71" s="125"/>
      <c r="SSN71" s="129"/>
      <c r="SSO71" s="125"/>
      <c r="SSP71" s="126"/>
      <c r="SSQ71" s="126"/>
      <c r="SSR71" s="126"/>
      <c r="SSS71" s="124"/>
      <c r="SST71" s="125"/>
      <c r="SSU71" s="129"/>
      <c r="SSV71" s="125"/>
      <c r="SSW71" s="126"/>
      <c r="SSX71" s="126"/>
      <c r="SSY71" s="126"/>
      <c r="SSZ71" s="124"/>
      <c r="STA71" s="125"/>
      <c r="STB71" s="129"/>
      <c r="STC71" s="125"/>
      <c r="STD71" s="126"/>
      <c r="STE71" s="126"/>
      <c r="STF71" s="126"/>
      <c r="STG71" s="124"/>
      <c r="STH71" s="125"/>
      <c r="STI71" s="129"/>
      <c r="STJ71" s="125"/>
      <c r="STK71" s="126"/>
      <c r="STL71" s="126"/>
      <c r="STM71" s="126"/>
      <c r="STN71" s="124"/>
      <c r="STO71" s="125"/>
      <c r="STP71" s="129"/>
      <c r="STQ71" s="125"/>
      <c r="STR71" s="126"/>
      <c r="STS71" s="126"/>
      <c r="STT71" s="126"/>
      <c r="STU71" s="124"/>
      <c r="STV71" s="125"/>
      <c r="STW71" s="129"/>
      <c r="STX71" s="125"/>
      <c r="STY71" s="126"/>
      <c r="STZ71" s="126"/>
      <c r="SUA71" s="126"/>
      <c r="SUB71" s="124"/>
      <c r="SUC71" s="125"/>
      <c r="SUD71" s="129"/>
      <c r="SUE71" s="125"/>
      <c r="SUF71" s="126"/>
      <c r="SUG71" s="126"/>
      <c r="SUH71" s="126"/>
      <c r="SUI71" s="124"/>
      <c r="SUJ71" s="125"/>
      <c r="SUK71" s="129"/>
      <c r="SUL71" s="125"/>
      <c r="SUM71" s="126"/>
      <c r="SUN71" s="126"/>
      <c r="SUO71" s="126"/>
      <c r="SUP71" s="124"/>
      <c r="SUQ71" s="125"/>
      <c r="SUR71" s="129"/>
      <c r="SUS71" s="125"/>
      <c r="SUT71" s="126"/>
      <c r="SUU71" s="126"/>
      <c r="SUV71" s="126"/>
      <c r="SUW71" s="124"/>
      <c r="SUX71" s="125"/>
      <c r="SUY71" s="129"/>
      <c r="SUZ71" s="125"/>
      <c r="SVA71" s="126"/>
      <c r="SVB71" s="126"/>
      <c r="SVC71" s="126"/>
      <c r="SVD71" s="124"/>
      <c r="SVE71" s="125"/>
      <c r="SVF71" s="129"/>
      <c r="SVG71" s="125"/>
      <c r="SVH71" s="126"/>
      <c r="SVI71" s="126"/>
      <c r="SVJ71" s="126"/>
      <c r="SVK71" s="124"/>
      <c r="SVL71" s="125"/>
      <c r="SVM71" s="129"/>
      <c r="SVN71" s="125"/>
      <c r="SVO71" s="126"/>
      <c r="SVP71" s="126"/>
      <c r="SVQ71" s="126"/>
      <c r="SVR71" s="124"/>
      <c r="SVS71" s="125"/>
      <c r="SVT71" s="129"/>
      <c r="SVU71" s="125"/>
      <c r="SVV71" s="126"/>
      <c r="SVW71" s="126"/>
      <c r="SVX71" s="126"/>
      <c r="SVY71" s="124"/>
      <c r="SVZ71" s="125"/>
      <c r="SWA71" s="129"/>
      <c r="SWB71" s="125"/>
      <c r="SWC71" s="126"/>
      <c r="SWD71" s="126"/>
      <c r="SWE71" s="126"/>
      <c r="SWF71" s="124"/>
      <c r="SWG71" s="125"/>
      <c r="SWH71" s="129"/>
      <c r="SWI71" s="125"/>
      <c r="SWJ71" s="126"/>
      <c r="SWK71" s="126"/>
      <c r="SWL71" s="126"/>
      <c r="SWM71" s="124"/>
      <c r="SWN71" s="125"/>
      <c r="SWO71" s="129"/>
      <c r="SWP71" s="125"/>
      <c r="SWQ71" s="126"/>
      <c r="SWR71" s="126"/>
      <c r="SWS71" s="126"/>
      <c r="SWT71" s="124"/>
      <c r="SWU71" s="125"/>
      <c r="SWV71" s="129"/>
      <c r="SWW71" s="125"/>
      <c r="SWX71" s="126"/>
      <c r="SWY71" s="126"/>
      <c r="SWZ71" s="126"/>
      <c r="SXA71" s="124"/>
      <c r="SXB71" s="125"/>
      <c r="SXC71" s="129"/>
      <c r="SXD71" s="125"/>
      <c r="SXE71" s="126"/>
      <c r="SXF71" s="126"/>
      <c r="SXG71" s="126"/>
      <c r="SXH71" s="124"/>
      <c r="SXI71" s="125"/>
      <c r="SXJ71" s="129"/>
      <c r="SXK71" s="125"/>
      <c r="SXL71" s="126"/>
      <c r="SXM71" s="126"/>
      <c r="SXN71" s="126"/>
      <c r="SXO71" s="124"/>
      <c r="SXP71" s="125"/>
      <c r="SXQ71" s="129"/>
      <c r="SXR71" s="125"/>
      <c r="SXS71" s="126"/>
      <c r="SXT71" s="126"/>
      <c r="SXU71" s="126"/>
      <c r="SXV71" s="124"/>
      <c r="SXW71" s="125"/>
      <c r="SXX71" s="129"/>
      <c r="SXY71" s="125"/>
      <c r="SXZ71" s="126"/>
      <c r="SYA71" s="126"/>
      <c r="SYB71" s="126"/>
      <c r="SYC71" s="124"/>
      <c r="SYD71" s="125"/>
      <c r="SYE71" s="129"/>
      <c r="SYF71" s="125"/>
      <c r="SYG71" s="126"/>
      <c r="SYH71" s="126"/>
      <c r="SYI71" s="126"/>
      <c r="SYJ71" s="124"/>
      <c r="SYK71" s="125"/>
      <c r="SYL71" s="129"/>
      <c r="SYM71" s="125"/>
      <c r="SYN71" s="126"/>
      <c r="SYO71" s="126"/>
      <c r="SYP71" s="126"/>
      <c r="SYQ71" s="124"/>
      <c r="SYR71" s="125"/>
      <c r="SYS71" s="129"/>
      <c r="SYT71" s="125"/>
      <c r="SYU71" s="126"/>
      <c r="SYV71" s="126"/>
      <c r="SYW71" s="126"/>
      <c r="SYX71" s="124"/>
      <c r="SYY71" s="125"/>
      <c r="SYZ71" s="129"/>
      <c r="SZA71" s="125"/>
      <c r="SZB71" s="126"/>
      <c r="SZC71" s="126"/>
      <c r="SZD71" s="126"/>
      <c r="SZE71" s="124"/>
      <c r="SZF71" s="125"/>
      <c r="SZG71" s="129"/>
      <c r="SZH71" s="125"/>
      <c r="SZI71" s="126"/>
      <c r="SZJ71" s="126"/>
      <c r="SZK71" s="126"/>
      <c r="SZL71" s="124"/>
      <c r="SZM71" s="125"/>
      <c r="SZN71" s="129"/>
      <c r="SZO71" s="125"/>
      <c r="SZP71" s="126"/>
      <c r="SZQ71" s="126"/>
      <c r="SZR71" s="126"/>
      <c r="SZS71" s="124"/>
      <c r="SZT71" s="125"/>
      <c r="SZU71" s="129"/>
      <c r="SZV71" s="125"/>
      <c r="SZW71" s="126"/>
      <c r="SZX71" s="126"/>
      <c r="SZY71" s="126"/>
      <c r="SZZ71" s="124"/>
      <c r="TAA71" s="125"/>
      <c r="TAB71" s="129"/>
      <c r="TAC71" s="125"/>
      <c r="TAD71" s="126"/>
      <c r="TAE71" s="126"/>
      <c r="TAF71" s="126"/>
      <c r="TAG71" s="124"/>
      <c r="TAH71" s="125"/>
      <c r="TAI71" s="129"/>
      <c r="TAJ71" s="125"/>
      <c r="TAK71" s="126"/>
      <c r="TAL71" s="126"/>
      <c r="TAM71" s="126"/>
      <c r="TAN71" s="124"/>
      <c r="TAO71" s="125"/>
      <c r="TAP71" s="129"/>
      <c r="TAQ71" s="125"/>
      <c r="TAR71" s="126"/>
      <c r="TAS71" s="126"/>
      <c r="TAT71" s="126"/>
      <c r="TAU71" s="124"/>
      <c r="TAV71" s="125"/>
      <c r="TAW71" s="129"/>
      <c r="TAX71" s="125"/>
      <c r="TAY71" s="126"/>
      <c r="TAZ71" s="126"/>
      <c r="TBA71" s="126"/>
      <c r="TBB71" s="124"/>
      <c r="TBC71" s="125"/>
      <c r="TBD71" s="129"/>
      <c r="TBE71" s="125"/>
      <c r="TBF71" s="126"/>
      <c r="TBG71" s="126"/>
      <c r="TBH71" s="126"/>
      <c r="TBI71" s="124"/>
      <c r="TBJ71" s="125"/>
      <c r="TBK71" s="129"/>
      <c r="TBL71" s="125"/>
      <c r="TBM71" s="126"/>
      <c r="TBN71" s="126"/>
      <c r="TBO71" s="126"/>
      <c r="TBP71" s="124"/>
      <c r="TBQ71" s="125"/>
      <c r="TBR71" s="129"/>
      <c r="TBS71" s="125"/>
      <c r="TBT71" s="126"/>
      <c r="TBU71" s="126"/>
      <c r="TBV71" s="126"/>
      <c r="TBW71" s="124"/>
      <c r="TBX71" s="125"/>
      <c r="TBY71" s="129"/>
      <c r="TBZ71" s="125"/>
      <c r="TCA71" s="126"/>
      <c r="TCB71" s="126"/>
      <c r="TCC71" s="126"/>
      <c r="TCD71" s="124"/>
      <c r="TCE71" s="125"/>
      <c r="TCF71" s="129"/>
      <c r="TCG71" s="125"/>
      <c r="TCH71" s="126"/>
      <c r="TCI71" s="126"/>
      <c r="TCJ71" s="126"/>
      <c r="TCK71" s="124"/>
      <c r="TCL71" s="125"/>
      <c r="TCM71" s="129"/>
      <c r="TCN71" s="125"/>
      <c r="TCO71" s="126"/>
      <c r="TCP71" s="126"/>
      <c r="TCQ71" s="126"/>
      <c r="TCR71" s="124"/>
      <c r="TCS71" s="125"/>
      <c r="TCT71" s="129"/>
      <c r="TCU71" s="125"/>
      <c r="TCV71" s="126"/>
      <c r="TCW71" s="126"/>
      <c r="TCX71" s="126"/>
      <c r="TCY71" s="124"/>
      <c r="TCZ71" s="125"/>
      <c r="TDA71" s="129"/>
      <c r="TDB71" s="125"/>
      <c r="TDC71" s="126"/>
      <c r="TDD71" s="126"/>
      <c r="TDE71" s="126"/>
      <c r="TDF71" s="124"/>
      <c r="TDG71" s="125"/>
      <c r="TDH71" s="129"/>
      <c r="TDI71" s="125"/>
      <c r="TDJ71" s="126"/>
      <c r="TDK71" s="126"/>
      <c r="TDL71" s="126"/>
      <c r="TDM71" s="124"/>
      <c r="TDN71" s="125"/>
      <c r="TDO71" s="129"/>
      <c r="TDP71" s="125"/>
      <c r="TDQ71" s="126"/>
      <c r="TDR71" s="126"/>
      <c r="TDS71" s="126"/>
      <c r="TDT71" s="124"/>
      <c r="TDU71" s="125"/>
      <c r="TDV71" s="129"/>
      <c r="TDW71" s="125"/>
      <c r="TDX71" s="126"/>
      <c r="TDY71" s="126"/>
      <c r="TDZ71" s="126"/>
      <c r="TEA71" s="124"/>
      <c r="TEB71" s="125"/>
      <c r="TEC71" s="129"/>
      <c r="TED71" s="125"/>
      <c r="TEE71" s="126"/>
      <c r="TEF71" s="126"/>
      <c r="TEG71" s="126"/>
      <c r="TEH71" s="124"/>
      <c r="TEI71" s="125"/>
      <c r="TEJ71" s="129"/>
      <c r="TEK71" s="125"/>
      <c r="TEL71" s="126"/>
      <c r="TEM71" s="126"/>
      <c r="TEN71" s="126"/>
      <c r="TEO71" s="124"/>
      <c r="TEP71" s="125"/>
      <c r="TEQ71" s="129"/>
      <c r="TER71" s="125"/>
      <c r="TES71" s="126"/>
      <c r="TET71" s="126"/>
      <c r="TEU71" s="126"/>
      <c r="TEV71" s="124"/>
      <c r="TEW71" s="125"/>
      <c r="TEX71" s="129"/>
      <c r="TEY71" s="125"/>
      <c r="TEZ71" s="126"/>
      <c r="TFA71" s="126"/>
      <c r="TFB71" s="126"/>
      <c r="TFC71" s="124"/>
      <c r="TFD71" s="125"/>
      <c r="TFE71" s="129"/>
      <c r="TFF71" s="125"/>
      <c r="TFG71" s="126"/>
      <c r="TFH71" s="126"/>
      <c r="TFI71" s="126"/>
      <c r="TFJ71" s="124"/>
      <c r="TFK71" s="125"/>
      <c r="TFL71" s="129"/>
      <c r="TFM71" s="125"/>
      <c r="TFN71" s="126"/>
      <c r="TFO71" s="126"/>
      <c r="TFP71" s="126"/>
      <c r="TFQ71" s="124"/>
      <c r="TFR71" s="125"/>
      <c r="TFS71" s="129"/>
      <c r="TFT71" s="125"/>
      <c r="TFU71" s="126"/>
      <c r="TFV71" s="126"/>
      <c r="TFW71" s="126"/>
      <c r="TFX71" s="124"/>
      <c r="TFY71" s="125"/>
      <c r="TFZ71" s="129"/>
      <c r="TGA71" s="125"/>
      <c r="TGB71" s="126"/>
      <c r="TGC71" s="126"/>
      <c r="TGD71" s="126"/>
      <c r="TGE71" s="124"/>
      <c r="TGF71" s="125"/>
      <c r="TGG71" s="129"/>
      <c r="TGH71" s="125"/>
      <c r="TGI71" s="126"/>
      <c r="TGJ71" s="126"/>
      <c r="TGK71" s="126"/>
      <c r="TGL71" s="124"/>
      <c r="TGM71" s="125"/>
      <c r="TGN71" s="129"/>
      <c r="TGO71" s="125"/>
      <c r="TGP71" s="126"/>
      <c r="TGQ71" s="126"/>
      <c r="TGR71" s="126"/>
      <c r="TGS71" s="124"/>
      <c r="TGT71" s="125"/>
      <c r="TGU71" s="129"/>
      <c r="TGV71" s="125"/>
      <c r="TGW71" s="126"/>
      <c r="TGX71" s="126"/>
      <c r="TGY71" s="126"/>
      <c r="TGZ71" s="124"/>
      <c r="THA71" s="125"/>
      <c r="THB71" s="129"/>
      <c r="THC71" s="125"/>
      <c r="THD71" s="126"/>
      <c r="THE71" s="126"/>
      <c r="THF71" s="126"/>
      <c r="THG71" s="124"/>
      <c r="THH71" s="125"/>
      <c r="THI71" s="129"/>
      <c r="THJ71" s="125"/>
      <c r="THK71" s="126"/>
      <c r="THL71" s="126"/>
      <c r="THM71" s="126"/>
      <c r="THN71" s="124"/>
      <c r="THO71" s="125"/>
      <c r="THP71" s="129"/>
      <c r="THQ71" s="125"/>
      <c r="THR71" s="126"/>
      <c r="THS71" s="126"/>
      <c r="THT71" s="126"/>
      <c r="THU71" s="124"/>
      <c r="THV71" s="125"/>
      <c r="THW71" s="129"/>
      <c r="THX71" s="125"/>
      <c r="THY71" s="126"/>
      <c r="THZ71" s="126"/>
      <c r="TIA71" s="126"/>
      <c r="TIB71" s="124"/>
      <c r="TIC71" s="125"/>
      <c r="TID71" s="129"/>
      <c r="TIE71" s="125"/>
      <c r="TIF71" s="126"/>
      <c r="TIG71" s="126"/>
      <c r="TIH71" s="126"/>
      <c r="TII71" s="124"/>
      <c r="TIJ71" s="125"/>
      <c r="TIK71" s="129"/>
      <c r="TIL71" s="125"/>
      <c r="TIM71" s="126"/>
      <c r="TIN71" s="126"/>
      <c r="TIO71" s="126"/>
      <c r="TIP71" s="124"/>
      <c r="TIQ71" s="125"/>
      <c r="TIR71" s="129"/>
      <c r="TIS71" s="125"/>
      <c r="TIT71" s="126"/>
      <c r="TIU71" s="126"/>
      <c r="TIV71" s="126"/>
      <c r="TIW71" s="124"/>
      <c r="TIX71" s="125"/>
      <c r="TIY71" s="129"/>
      <c r="TIZ71" s="125"/>
      <c r="TJA71" s="126"/>
      <c r="TJB71" s="126"/>
      <c r="TJC71" s="126"/>
      <c r="TJD71" s="124"/>
      <c r="TJE71" s="125"/>
      <c r="TJF71" s="129"/>
      <c r="TJG71" s="125"/>
      <c r="TJH71" s="126"/>
      <c r="TJI71" s="126"/>
      <c r="TJJ71" s="126"/>
      <c r="TJK71" s="124"/>
      <c r="TJL71" s="125"/>
      <c r="TJM71" s="129"/>
      <c r="TJN71" s="125"/>
      <c r="TJO71" s="126"/>
      <c r="TJP71" s="126"/>
      <c r="TJQ71" s="126"/>
      <c r="TJR71" s="124"/>
      <c r="TJS71" s="125"/>
      <c r="TJT71" s="129"/>
      <c r="TJU71" s="125"/>
      <c r="TJV71" s="126"/>
      <c r="TJW71" s="126"/>
      <c r="TJX71" s="126"/>
      <c r="TJY71" s="124"/>
      <c r="TJZ71" s="125"/>
      <c r="TKA71" s="129"/>
      <c r="TKB71" s="125"/>
      <c r="TKC71" s="126"/>
      <c r="TKD71" s="126"/>
      <c r="TKE71" s="126"/>
      <c r="TKF71" s="124"/>
      <c r="TKG71" s="125"/>
      <c r="TKH71" s="129"/>
      <c r="TKI71" s="125"/>
      <c r="TKJ71" s="126"/>
      <c r="TKK71" s="126"/>
      <c r="TKL71" s="126"/>
      <c r="TKM71" s="124"/>
      <c r="TKN71" s="125"/>
      <c r="TKO71" s="129"/>
      <c r="TKP71" s="125"/>
      <c r="TKQ71" s="126"/>
      <c r="TKR71" s="126"/>
      <c r="TKS71" s="126"/>
      <c r="TKT71" s="124"/>
      <c r="TKU71" s="125"/>
      <c r="TKV71" s="129"/>
      <c r="TKW71" s="125"/>
      <c r="TKX71" s="126"/>
      <c r="TKY71" s="126"/>
      <c r="TKZ71" s="126"/>
      <c r="TLA71" s="124"/>
      <c r="TLB71" s="125"/>
      <c r="TLC71" s="129"/>
      <c r="TLD71" s="125"/>
      <c r="TLE71" s="126"/>
      <c r="TLF71" s="126"/>
      <c r="TLG71" s="126"/>
      <c r="TLH71" s="124"/>
      <c r="TLI71" s="125"/>
      <c r="TLJ71" s="129"/>
      <c r="TLK71" s="125"/>
      <c r="TLL71" s="126"/>
      <c r="TLM71" s="126"/>
      <c r="TLN71" s="126"/>
      <c r="TLO71" s="124"/>
      <c r="TLP71" s="125"/>
      <c r="TLQ71" s="129"/>
      <c r="TLR71" s="125"/>
      <c r="TLS71" s="126"/>
      <c r="TLT71" s="126"/>
      <c r="TLU71" s="126"/>
      <c r="TLV71" s="124"/>
      <c r="TLW71" s="125"/>
      <c r="TLX71" s="129"/>
      <c r="TLY71" s="125"/>
      <c r="TLZ71" s="126"/>
      <c r="TMA71" s="126"/>
      <c r="TMB71" s="126"/>
      <c r="TMC71" s="124"/>
      <c r="TMD71" s="125"/>
      <c r="TME71" s="129"/>
      <c r="TMF71" s="125"/>
      <c r="TMG71" s="126"/>
      <c r="TMH71" s="126"/>
      <c r="TMI71" s="126"/>
      <c r="TMJ71" s="124"/>
      <c r="TMK71" s="125"/>
      <c r="TML71" s="129"/>
      <c r="TMM71" s="125"/>
      <c r="TMN71" s="126"/>
      <c r="TMO71" s="126"/>
      <c r="TMP71" s="126"/>
      <c r="TMQ71" s="124"/>
      <c r="TMR71" s="125"/>
      <c r="TMS71" s="129"/>
      <c r="TMT71" s="125"/>
      <c r="TMU71" s="126"/>
      <c r="TMV71" s="126"/>
      <c r="TMW71" s="126"/>
      <c r="TMX71" s="124"/>
      <c r="TMY71" s="125"/>
      <c r="TMZ71" s="129"/>
      <c r="TNA71" s="125"/>
      <c r="TNB71" s="126"/>
      <c r="TNC71" s="126"/>
      <c r="TND71" s="126"/>
      <c r="TNE71" s="124"/>
      <c r="TNF71" s="125"/>
      <c r="TNG71" s="129"/>
      <c r="TNH71" s="125"/>
      <c r="TNI71" s="126"/>
      <c r="TNJ71" s="126"/>
      <c r="TNK71" s="126"/>
      <c r="TNL71" s="124"/>
      <c r="TNM71" s="125"/>
      <c r="TNN71" s="129"/>
      <c r="TNO71" s="125"/>
      <c r="TNP71" s="126"/>
      <c r="TNQ71" s="126"/>
      <c r="TNR71" s="126"/>
      <c r="TNS71" s="124"/>
      <c r="TNT71" s="125"/>
      <c r="TNU71" s="129"/>
      <c r="TNV71" s="125"/>
      <c r="TNW71" s="126"/>
      <c r="TNX71" s="126"/>
      <c r="TNY71" s="126"/>
      <c r="TNZ71" s="124"/>
      <c r="TOA71" s="125"/>
      <c r="TOB71" s="129"/>
      <c r="TOC71" s="125"/>
      <c r="TOD71" s="126"/>
      <c r="TOE71" s="126"/>
      <c r="TOF71" s="126"/>
      <c r="TOG71" s="124"/>
      <c r="TOH71" s="125"/>
      <c r="TOI71" s="129"/>
      <c r="TOJ71" s="125"/>
      <c r="TOK71" s="126"/>
      <c r="TOL71" s="126"/>
      <c r="TOM71" s="126"/>
      <c r="TON71" s="124"/>
      <c r="TOO71" s="125"/>
      <c r="TOP71" s="129"/>
      <c r="TOQ71" s="125"/>
      <c r="TOR71" s="126"/>
      <c r="TOS71" s="126"/>
      <c r="TOT71" s="126"/>
      <c r="TOU71" s="124"/>
      <c r="TOV71" s="125"/>
      <c r="TOW71" s="129"/>
      <c r="TOX71" s="125"/>
      <c r="TOY71" s="126"/>
      <c r="TOZ71" s="126"/>
      <c r="TPA71" s="126"/>
      <c r="TPB71" s="124"/>
      <c r="TPC71" s="125"/>
      <c r="TPD71" s="129"/>
      <c r="TPE71" s="125"/>
      <c r="TPF71" s="126"/>
      <c r="TPG71" s="126"/>
      <c r="TPH71" s="126"/>
      <c r="TPI71" s="124"/>
      <c r="TPJ71" s="125"/>
      <c r="TPK71" s="129"/>
      <c r="TPL71" s="125"/>
      <c r="TPM71" s="126"/>
      <c r="TPN71" s="126"/>
      <c r="TPO71" s="126"/>
      <c r="TPP71" s="124"/>
      <c r="TPQ71" s="125"/>
      <c r="TPR71" s="129"/>
      <c r="TPS71" s="125"/>
      <c r="TPT71" s="126"/>
      <c r="TPU71" s="126"/>
      <c r="TPV71" s="126"/>
      <c r="TPW71" s="124"/>
      <c r="TPX71" s="125"/>
      <c r="TPY71" s="129"/>
      <c r="TPZ71" s="125"/>
      <c r="TQA71" s="126"/>
      <c r="TQB71" s="126"/>
      <c r="TQC71" s="126"/>
      <c r="TQD71" s="124"/>
      <c r="TQE71" s="125"/>
      <c r="TQF71" s="129"/>
      <c r="TQG71" s="125"/>
      <c r="TQH71" s="126"/>
      <c r="TQI71" s="126"/>
      <c r="TQJ71" s="126"/>
      <c r="TQK71" s="124"/>
      <c r="TQL71" s="125"/>
      <c r="TQM71" s="129"/>
      <c r="TQN71" s="125"/>
      <c r="TQO71" s="126"/>
      <c r="TQP71" s="126"/>
      <c r="TQQ71" s="126"/>
      <c r="TQR71" s="124"/>
      <c r="TQS71" s="125"/>
      <c r="TQT71" s="129"/>
      <c r="TQU71" s="125"/>
      <c r="TQV71" s="126"/>
      <c r="TQW71" s="126"/>
      <c r="TQX71" s="126"/>
      <c r="TQY71" s="124"/>
      <c r="TQZ71" s="125"/>
      <c r="TRA71" s="129"/>
      <c r="TRB71" s="125"/>
      <c r="TRC71" s="126"/>
      <c r="TRD71" s="126"/>
      <c r="TRE71" s="126"/>
      <c r="TRF71" s="124"/>
      <c r="TRG71" s="125"/>
      <c r="TRH71" s="129"/>
      <c r="TRI71" s="125"/>
      <c r="TRJ71" s="126"/>
      <c r="TRK71" s="126"/>
      <c r="TRL71" s="126"/>
      <c r="TRM71" s="124"/>
      <c r="TRN71" s="125"/>
      <c r="TRO71" s="129"/>
      <c r="TRP71" s="125"/>
      <c r="TRQ71" s="126"/>
      <c r="TRR71" s="126"/>
      <c r="TRS71" s="126"/>
      <c r="TRT71" s="124"/>
      <c r="TRU71" s="125"/>
      <c r="TRV71" s="129"/>
      <c r="TRW71" s="125"/>
      <c r="TRX71" s="126"/>
      <c r="TRY71" s="126"/>
      <c r="TRZ71" s="126"/>
      <c r="TSA71" s="124"/>
      <c r="TSB71" s="125"/>
      <c r="TSC71" s="129"/>
      <c r="TSD71" s="125"/>
      <c r="TSE71" s="126"/>
      <c r="TSF71" s="126"/>
      <c r="TSG71" s="126"/>
      <c r="TSH71" s="124"/>
      <c r="TSI71" s="125"/>
      <c r="TSJ71" s="129"/>
      <c r="TSK71" s="125"/>
      <c r="TSL71" s="126"/>
      <c r="TSM71" s="126"/>
      <c r="TSN71" s="126"/>
      <c r="TSO71" s="124"/>
      <c r="TSP71" s="125"/>
      <c r="TSQ71" s="129"/>
      <c r="TSR71" s="125"/>
      <c r="TSS71" s="126"/>
      <c r="TST71" s="126"/>
      <c r="TSU71" s="126"/>
      <c r="TSV71" s="124"/>
      <c r="TSW71" s="125"/>
      <c r="TSX71" s="129"/>
      <c r="TSY71" s="125"/>
      <c r="TSZ71" s="126"/>
      <c r="TTA71" s="126"/>
      <c r="TTB71" s="126"/>
      <c r="TTC71" s="124"/>
      <c r="TTD71" s="125"/>
      <c r="TTE71" s="129"/>
      <c r="TTF71" s="125"/>
      <c r="TTG71" s="126"/>
      <c r="TTH71" s="126"/>
      <c r="TTI71" s="126"/>
      <c r="TTJ71" s="124"/>
      <c r="TTK71" s="125"/>
      <c r="TTL71" s="129"/>
      <c r="TTM71" s="125"/>
      <c r="TTN71" s="126"/>
      <c r="TTO71" s="126"/>
      <c r="TTP71" s="126"/>
      <c r="TTQ71" s="124"/>
      <c r="TTR71" s="125"/>
      <c r="TTS71" s="129"/>
      <c r="TTT71" s="125"/>
      <c r="TTU71" s="126"/>
      <c r="TTV71" s="126"/>
      <c r="TTW71" s="126"/>
      <c r="TTX71" s="124"/>
      <c r="TTY71" s="125"/>
      <c r="TTZ71" s="129"/>
      <c r="TUA71" s="125"/>
      <c r="TUB71" s="126"/>
      <c r="TUC71" s="126"/>
      <c r="TUD71" s="126"/>
      <c r="TUE71" s="124"/>
      <c r="TUF71" s="125"/>
      <c r="TUG71" s="129"/>
      <c r="TUH71" s="125"/>
      <c r="TUI71" s="126"/>
      <c r="TUJ71" s="126"/>
      <c r="TUK71" s="126"/>
      <c r="TUL71" s="124"/>
      <c r="TUM71" s="125"/>
      <c r="TUN71" s="129"/>
      <c r="TUO71" s="125"/>
      <c r="TUP71" s="126"/>
      <c r="TUQ71" s="126"/>
      <c r="TUR71" s="126"/>
      <c r="TUS71" s="124"/>
      <c r="TUT71" s="125"/>
      <c r="TUU71" s="129"/>
      <c r="TUV71" s="125"/>
      <c r="TUW71" s="126"/>
      <c r="TUX71" s="126"/>
      <c r="TUY71" s="126"/>
      <c r="TUZ71" s="124"/>
      <c r="TVA71" s="125"/>
      <c r="TVB71" s="129"/>
      <c r="TVC71" s="125"/>
      <c r="TVD71" s="126"/>
      <c r="TVE71" s="126"/>
      <c r="TVF71" s="126"/>
      <c r="TVG71" s="124"/>
      <c r="TVH71" s="125"/>
      <c r="TVI71" s="129"/>
      <c r="TVJ71" s="125"/>
      <c r="TVK71" s="126"/>
      <c r="TVL71" s="126"/>
      <c r="TVM71" s="126"/>
      <c r="TVN71" s="124"/>
      <c r="TVO71" s="125"/>
      <c r="TVP71" s="129"/>
      <c r="TVQ71" s="125"/>
      <c r="TVR71" s="126"/>
      <c r="TVS71" s="126"/>
      <c r="TVT71" s="126"/>
      <c r="TVU71" s="124"/>
      <c r="TVV71" s="125"/>
      <c r="TVW71" s="129"/>
      <c r="TVX71" s="125"/>
      <c r="TVY71" s="126"/>
      <c r="TVZ71" s="126"/>
      <c r="TWA71" s="126"/>
      <c r="TWB71" s="124"/>
      <c r="TWC71" s="125"/>
      <c r="TWD71" s="129"/>
      <c r="TWE71" s="125"/>
      <c r="TWF71" s="126"/>
      <c r="TWG71" s="126"/>
      <c r="TWH71" s="126"/>
      <c r="TWI71" s="124"/>
      <c r="TWJ71" s="125"/>
      <c r="TWK71" s="129"/>
      <c r="TWL71" s="125"/>
      <c r="TWM71" s="126"/>
      <c r="TWN71" s="126"/>
      <c r="TWO71" s="126"/>
      <c r="TWP71" s="124"/>
      <c r="TWQ71" s="125"/>
      <c r="TWR71" s="129"/>
      <c r="TWS71" s="125"/>
      <c r="TWT71" s="126"/>
      <c r="TWU71" s="126"/>
      <c r="TWV71" s="126"/>
      <c r="TWW71" s="124"/>
      <c r="TWX71" s="125"/>
      <c r="TWY71" s="129"/>
      <c r="TWZ71" s="125"/>
      <c r="TXA71" s="126"/>
      <c r="TXB71" s="126"/>
      <c r="TXC71" s="126"/>
      <c r="TXD71" s="124"/>
      <c r="TXE71" s="125"/>
      <c r="TXF71" s="129"/>
      <c r="TXG71" s="125"/>
      <c r="TXH71" s="126"/>
      <c r="TXI71" s="126"/>
      <c r="TXJ71" s="126"/>
      <c r="TXK71" s="124"/>
      <c r="TXL71" s="125"/>
      <c r="TXM71" s="129"/>
      <c r="TXN71" s="125"/>
      <c r="TXO71" s="126"/>
      <c r="TXP71" s="126"/>
      <c r="TXQ71" s="126"/>
      <c r="TXR71" s="124"/>
      <c r="TXS71" s="125"/>
      <c r="TXT71" s="129"/>
      <c r="TXU71" s="125"/>
      <c r="TXV71" s="126"/>
      <c r="TXW71" s="126"/>
      <c r="TXX71" s="126"/>
      <c r="TXY71" s="124"/>
      <c r="TXZ71" s="125"/>
      <c r="TYA71" s="129"/>
      <c r="TYB71" s="125"/>
      <c r="TYC71" s="126"/>
      <c r="TYD71" s="126"/>
      <c r="TYE71" s="126"/>
      <c r="TYF71" s="124"/>
      <c r="TYG71" s="125"/>
      <c r="TYH71" s="129"/>
      <c r="TYI71" s="125"/>
      <c r="TYJ71" s="126"/>
      <c r="TYK71" s="126"/>
      <c r="TYL71" s="126"/>
      <c r="TYM71" s="124"/>
      <c r="TYN71" s="125"/>
      <c r="TYO71" s="129"/>
      <c r="TYP71" s="125"/>
      <c r="TYQ71" s="126"/>
      <c r="TYR71" s="126"/>
      <c r="TYS71" s="126"/>
      <c r="TYT71" s="124"/>
      <c r="TYU71" s="125"/>
      <c r="TYV71" s="129"/>
      <c r="TYW71" s="125"/>
      <c r="TYX71" s="126"/>
      <c r="TYY71" s="126"/>
      <c r="TYZ71" s="126"/>
      <c r="TZA71" s="124"/>
      <c r="TZB71" s="125"/>
      <c r="TZC71" s="129"/>
      <c r="TZD71" s="125"/>
      <c r="TZE71" s="126"/>
      <c r="TZF71" s="126"/>
      <c r="TZG71" s="126"/>
      <c r="TZH71" s="124"/>
      <c r="TZI71" s="125"/>
      <c r="TZJ71" s="129"/>
      <c r="TZK71" s="125"/>
      <c r="TZL71" s="126"/>
      <c r="TZM71" s="126"/>
      <c r="TZN71" s="126"/>
      <c r="TZO71" s="124"/>
      <c r="TZP71" s="125"/>
      <c r="TZQ71" s="129"/>
      <c r="TZR71" s="125"/>
      <c r="TZS71" s="126"/>
      <c r="TZT71" s="126"/>
      <c r="TZU71" s="126"/>
      <c r="TZV71" s="124"/>
      <c r="TZW71" s="125"/>
      <c r="TZX71" s="129"/>
      <c r="TZY71" s="125"/>
      <c r="TZZ71" s="126"/>
      <c r="UAA71" s="126"/>
      <c r="UAB71" s="126"/>
      <c r="UAC71" s="124"/>
      <c r="UAD71" s="125"/>
      <c r="UAE71" s="129"/>
      <c r="UAF71" s="125"/>
      <c r="UAG71" s="126"/>
      <c r="UAH71" s="126"/>
      <c r="UAI71" s="126"/>
      <c r="UAJ71" s="124"/>
      <c r="UAK71" s="125"/>
      <c r="UAL71" s="129"/>
      <c r="UAM71" s="125"/>
      <c r="UAN71" s="126"/>
      <c r="UAO71" s="126"/>
      <c r="UAP71" s="126"/>
      <c r="UAQ71" s="124"/>
      <c r="UAR71" s="125"/>
      <c r="UAS71" s="129"/>
      <c r="UAT71" s="125"/>
      <c r="UAU71" s="126"/>
      <c r="UAV71" s="126"/>
      <c r="UAW71" s="126"/>
      <c r="UAX71" s="124"/>
      <c r="UAY71" s="125"/>
      <c r="UAZ71" s="129"/>
      <c r="UBA71" s="125"/>
      <c r="UBB71" s="126"/>
      <c r="UBC71" s="126"/>
      <c r="UBD71" s="126"/>
      <c r="UBE71" s="124"/>
      <c r="UBF71" s="125"/>
      <c r="UBG71" s="129"/>
      <c r="UBH71" s="125"/>
      <c r="UBI71" s="126"/>
      <c r="UBJ71" s="126"/>
      <c r="UBK71" s="126"/>
      <c r="UBL71" s="124"/>
      <c r="UBM71" s="125"/>
      <c r="UBN71" s="129"/>
      <c r="UBO71" s="125"/>
      <c r="UBP71" s="126"/>
      <c r="UBQ71" s="126"/>
      <c r="UBR71" s="126"/>
      <c r="UBS71" s="124"/>
      <c r="UBT71" s="125"/>
      <c r="UBU71" s="129"/>
      <c r="UBV71" s="125"/>
      <c r="UBW71" s="126"/>
      <c r="UBX71" s="126"/>
      <c r="UBY71" s="126"/>
      <c r="UBZ71" s="124"/>
      <c r="UCA71" s="125"/>
      <c r="UCB71" s="129"/>
      <c r="UCC71" s="125"/>
      <c r="UCD71" s="126"/>
      <c r="UCE71" s="126"/>
      <c r="UCF71" s="126"/>
      <c r="UCG71" s="124"/>
      <c r="UCH71" s="125"/>
      <c r="UCI71" s="129"/>
      <c r="UCJ71" s="125"/>
      <c r="UCK71" s="126"/>
      <c r="UCL71" s="126"/>
      <c r="UCM71" s="126"/>
      <c r="UCN71" s="124"/>
      <c r="UCO71" s="125"/>
      <c r="UCP71" s="129"/>
      <c r="UCQ71" s="125"/>
      <c r="UCR71" s="126"/>
      <c r="UCS71" s="126"/>
      <c r="UCT71" s="126"/>
      <c r="UCU71" s="124"/>
      <c r="UCV71" s="125"/>
      <c r="UCW71" s="129"/>
      <c r="UCX71" s="125"/>
      <c r="UCY71" s="126"/>
      <c r="UCZ71" s="126"/>
      <c r="UDA71" s="126"/>
      <c r="UDB71" s="124"/>
      <c r="UDC71" s="125"/>
      <c r="UDD71" s="129"/>
      <c r="UDE71" s="125"/>
      <c r="UDF71" s="126"/>
      <c r="UDG71" s="126"/>
      <c r="UDH71" s="126"/>
      <c r="UDI71" s="124"/>
      <c r="UDJ71" s="125"/>
      <c r="UDK71" s="129"/>
      <c r="UDL71" s="125"/>
      <c r="UDM71" s="126"/>
      <c r="UDN71" s="126"/>
      <c r="UDO71" s="126"/>
      <c r="UDP71" s="124"/>
      <c r="UDQ71" s="125"/>
      <c r="UDR71" s="129"/>
      <c r="UDS71" s="125"/>
      <c r="UDT71" s="126"/>
      <c r="UDU71" s="126"/>
      <c r="UDV71" s="126"/>
      <c r="UDW71" s="124"/>
      <c r="UDX71" s="125"/>
      <c r="UDY71" s="129"/>
      <c r="UDZ71" s="125"/>
      <c r="UEA71" s="126"/>
      <c r="UEB71" s="126"/>
      <c r="UEC71" s="126"/>
      <c r="UED71" s="124"/>
      <c r="UEE71" s="125"/>
      <c r="UEF71" s="129"/>
      <c r="UEG71" s="125"/>
      <c r="UEH71" s="126"/>
      <c r="UEI71" s="126"/>
      <c r="UEJ71" s="126"/>
      <c r="UEK71" s="124"/>
      <c r="UEL71" s="125"/>
      <c r="UEM71" s="129"/>
      <c r="UEN71" s="125"/>
      <c r="UEO71" s="126"/>
      <c r="UEP71" s="126"/>
      <c r="UEQ71" s="126"/>
      <c r="UER71" s="124"/>
      <c r="UES71" s="125"/>
      <c r="UET71" s="129"/>
      <c r="UEU71" s="125"/>
      <c r="UEV71" s="126"/>
      <c r="UEW71" s="126"/>
      <c r="UEX71" s="126"/>
      <c r="UEY71" s="124"/>
      <c r="UEZ71" s="125"/>
      <c r="UFA71" s="129"/>
      <c r="UFB71" s="125"/>
      <c r="UFC71" s="126"/>
      <c r="UFD71" s="126"/>
      <c r="UFE71" s="126"/>
      <c r="UFF71" s="124"/>
      <c r="UFG71" s="125"/>
      <c r="UFH71" s="129"/>
      <c r="UFI71" s="125"/>
      <c r="UFJ71" s="126"/>
      <c r="UFK71" s="126"/>
      <c r="UFL71" s="126"/>
      <c r="UFM71" s="124"/>
      <c r="UFN71" s="125"/>
      <c r="UFO71" s="129"/>
      <c r="UFP71" s="125"/>
      <c r="UFQ71" s="126"/>
      <c r="UFR71" s="126"/>
      <c r="UFS71" s="126"/>
      <c r="UFT71" s="124"/>
      <c r="UFU71" s="125"/>
      <c r="UFV71" s="129"/>
      <c r="UFW71" s="125"/>
      <c r="UFX71" s="126"/>
      <c r="UFY71" s="126"/>
      <c r="UFZ71" s="126"/>
      <c r="UGA71" s="124"/>
      <c r="UGB71" s="125"/>
      <c r="UGC71" s="129"/>
      <c r="UGD71" s="125"/>
      <c r="UGE71" s="126"/>
      <c r="UGF71" s="126"/>
      <c r="UGG71" s="126"/>
      <c r="UGH71" s="124"/>
      <c r="UGI71" s="125"/>
      <c r="UGJ71" s="129"/>
      <c r="UGK71" s="125"/>
      <c r="UGL71" s="126"/>
      <c r="UGM71" s="126"/>
      <c r="UGN71" s="126"/>
      <c r="UGO71" s="124"/>
      <c r="UGP71" s="125"/>
      <c r="UGQ71" s="129"/>
      <c r="UGR71" s="125"/>
      <c r="UGS71" s="126"/>
      <c r="UGT71" s="126"/>
      <c r="UGU71" s="126"/>
      <c r="UGV71" s="124"/>
      <c r="UGW71" s="125"/>
      <c r="UGX71" s="129"/>
      <c r="UGY71" s="125"/>
      <c r="UGZ71" s="126"/>
      <c r="UHA71" s="126"/>
      <c r="UHB71" s="126"/>
      <c r="UHC71" s="124"/>
      <c r="UHD71" s="125"/>
      <c r="UHE71" s="129"/>
      <c r="UHF71" s="125"/>
      <c r="UHG71" s="126"/>
      <c r="UHH71" s="126"/>
      <c r="UHI71" s="126"/>
      <c r="UHJ71" s="124"/>
      <c r="UHK71" s="125"/>
      <c r="UHL71" s="129"/>
      <c r="UHM71" s="125"/>
      <c r="UHN71" s="126"/>
      <c r="UHO71" s="126"/>
      <c r="UHP71" s="126"/>
      <c r="UHQ71" s="124"/>
      <c r="UHR71" s="125"/>
      <c r="UHS71" s="129"/>
      <c r="UHT71" s="125"/>
      <c r="UHU71" s="126"/>
      <c r="UHV71" s="126"/>
      <c r="UHW71" s="126"/>
      <c r="UHX71" s="124"/>
      <c r="UHY71" s="125"/>
      <c r="UHZ71" s="129"/>
      <c r="UIA71" s="125"/>
      <c r="UIB71" s="126"/>
      <c r="UIC71" s="126"/>
      <c r="UID71" s="126"/>
      <c r="UIE71" s="124"/>
      <c r="UIF71" s="125"/>
      <c r="UIG71" s="129"/>
      <c r="UIH71" s="125"/>
      <c r="UII71" s="126"/>
      <c r="UIJ71" s="126"/>
      <c r="UIK71" s="126"/>
      <c r="UIL71" s="124"/>
      <c r="UIM71" s="125"/>
      <c r="UIN71" s="129"/>
      <c r="UIO71" s="125"/>
      <c r="UIP71" s="126"/>
      <c r="UIQ71" s="126"/>
      <c r="UIR71" s="126"/>
      <c r="UIS71" s="124"/>
      <c r="UIT71" s="125"/>
      <c r="UIU71" s="129"/>
      <c r="UIV71" s="125"/>
      <c r="UIW71" s="126"/>
      <c r="UIX71" s="126"/>
      <c r="UIY71" s="126"/>
      <c r="UIZ71" s="124"/>
      <c r="UJA71" s="125"/>
      <c r="UJB71" s="129"/>
      <c r="UJC71" s="125"/>
      <c r="UJD71" s="126"/>
      <c r="UJE71" s="126"/>
      <c r="UJF71" s="126"/>
      <c r="UJG71" s="124"/>
      <c r="UJH71" s="125"/>
      <c r="UJI71" s="129"/>
      <c r="UJJ71" s="125"/>
      <c r="UJK71" s="126"/>
      <c r="UJL71" s="126"/>
      <c r="UJM71" s="126"/>
      <c r="UJN71" s="124"/>
      <c r="UJO71" s="125"/>
      <c r="UJP71" s="129"/>
      <c r="UJQ71" s="125"/>
      <c r="UJR71" s="126"/>
      <c r="UJS71" s="126"/>
      <c r="UJT71" s="126"/>
      <c r="UJU71" s="124"/>
      <c r="UJV71" s="125"/>
      <c r="UJW71" s="129"/>
      <c r="UJX71" s="125"/>
      <c r="UJY71" s="126"/>
      <c r="UJZ71" s="126"/>
      <c r="UKA71" s="126"/>
      <c r="UKB71" s="124"/>
      <c r="UKC71" s="125"/>
      <c r="UKD71" s="129"/>
      <c r="UKE71" s="125"/>
      <c r="UKF71" s="126"/>
      <c r="UKG71" s="126"/>
      <c r="UKH71" s="126"/>
      <c r="UKI71" s="124"/>
      <c r="UKJ71" s="125"/>
      <c r="UKK71" s="129"/>
      <c r="UKL71" s="125"/>
      <c r="UKM71" s="126"/>
      <c r="UKN71" s="126"/>
      <c r="UKO71" s="126"/>
      <c r="UKP71" s="124"/>
      <c r="UKQ71" s="125"/>
      <c r="UKR71" s="129"/>
      <c r="UKS71" s="125"/>
      <c r="UKT71" s="126"/>
      <c r="UKU71" s="126"/>
      <c r="UKV71" s="126"/>
      <c r="UKW71" s="124"/>
      <c r="UKX71" s="125"/>
      <c r="UKY71" s="129"/>
      <c r="UKZ71" s="125"/>
      <c r="ULA71" s="126"/>
      <c r="ULB71" s="126"/>
      <c r="ULC71" s="126"/>
      <c r="ULD71" s="124"/>
      <c r="ULE71" s="125"/>
      <c r="ULF71" s="129"/>
      <c r="ULG71" s="125"/>
      <c r="ULH71" s="126"/>
      <c r="ULI71" s="126"/>
      <c r="ULJ71" s="126"/>
      <c r="ULK71" s="124"/>
      <c r="ULL71" s="125"/>
      <c r="ULM71" s="129"/>
      <c r="ULN71" s="125"/>
      <c r="ULO71" s="126"/>
      <c r="ULP71" s="126"/>
      <c r="ULQ71" s="126"/>
      <c r="ULR71" s="124"/>
      <c r="ULS71" s="125"/>
      <c r="ULT71" s="129"/>
      <c r="ULU71" s="125"/>
      <c r="ULV71" s="126"/>
      <c r="ULW71" s="126"/>
      <c r="ULX71" s="126"/>
      <c r="ULY71" s="124"/>
      <c r="ULZ71" s="125"/>
      <c r="UMA71" s="129"/>
      <c r="UMB71" s="125"/>
      <c r="UMC71" s="126"/>
      <c r="UMD71" s="126"/>
      <c r="UME71" s="126"/>
      <c r="UMF71" s="124"/>
      <c r="UMG71" s="125"/>
      <c r="UMH71" s="129"/>
      <c r="UMI71" s="125"/>
      <c r="UMJ71" s="126"/>
      <c r="UMK71" s="126"/>
      <c r="UML71" s="126"/>
      <c r="UMM71" s="124"/>
      <c r="UMN71" s="125"/>
      <c r="UMO71" s="129"/>
      <c r="UMP71" s="125"/>
      <c r="UMQ71" s="126"/>
      <c r="UMR71" s="126"/>
      <c r="UMS71" s="126"/>
      <c r="UMT71" s="124"/>
      <c r="UMU71" s="125"/>
      <c r="UMV71" s="129"/>
      <c r="UMW71" s="125"/>
      <c r="UMX71" s="126"/>
      <c r="UMY71" s="126"/>
      <c r="UMZ71" s="126"/>
      <c r="UNA71" s="124"/>
      <c r="UNB71" s="125"/>
      <c r="UNC71" s="129"/>
      <c r="UND71" s="125"/>
      <c r="UNE71" s="126"/>
      <c r="UNF71" s="126"/>
      <c r="UNG71" s="126"/>
      <c r="UNH71" s="124"/>
      <c r="UNI71" s="125"/>
      <c r="UNJ71" s="129"/>
      <c r="UNK71" s="125"/>
      <c r="UNL71" s="126"/>
      <c r="UNM71" s="126"/>
      <c r="UNN71" s="126"/>
      <c r="UNO71" s="124"/>
      <c r="UNP71" s="125"/>
      <c r="UNQ71" s="129"/>
      <c r="UNR71" s="125"/>
      <c r="UNS71" s="126"/>
      <c r="UNT71" s="126"/>
      <c r="UNU71" s="126"/>
      <c r="UNV71" s="124"/>
      <c r="UNW71" s="125"/>
      <c r="UNX71" s="129"/>
      <c r="UNY71" s="125"/>
      <c r="UNZ71" s="126"/>
      <c r="UOA71" s="126"/>
      <c r="UOB71" s="126"/>
      <c r="UOC71" s="124"/>
      <c r="UOD71" s="125"/>
      <c r="UOE71" s="129"/>
      <c r="UOF71" s="125"/>
      <c r="UOG71" s="126"/>
      <c r="UOH71" s="126"/>
      <c r="UOI71" s="126"/>
      <c r="UOJ71" s="124"/>
      <c r="UOK71" s="125"/>
      <c r="UOL71" s="129"/>
      <c r="UOM71" s="125"/>
      <c r="UON71" s="126"/>
      <c r="UOO71" s="126"/>
      <c r="UOP71" s="126"/>
      <c r="UOQ71" s="124"/>
      <c r="UOR71" s="125"/>
      <c r="UOS71" s="129"/>
      <c r="UOT71" s="125"/>
      <c r="UOU71" s="126"/>
      <c r="UOV71" s="126"/>
      <c r="UOW71" s="126"/>
      <c r="UOX71" s="124"/>
      <c r="UOY71" s="125"/>
      <c r="UOZ71" s="129"/>
      <c r="UPA71" s="125"/>
      <c r="UPB71" s="126"/>
      <c r="UPC71" s="126"/>
      <c r="UPD71" s="126"/>
      <c r="UPE71" s="124"/>
      <c r="UPF71" s="125"/>
      <c r="UPG71" s="129"/>
      <c r="UPH71" s="125"/>
      <c r="UPI71" s="126"/>
      <c r="UPJ71" s="126"/>
      <c r="UPK71" s="126"/>
      <c r="UPL71" s="124"/>
      <c r="UPM71" s="125"/>
      <c r="UPN71" s="129"/>
      <c r="UPO71" s="125"/>
      <c r="UPP71" s="126"/>
      <c r="UPQ71" s="126"/>
      <c r="UPR71" s="126"/>
      <c r="UPS71" s="124"/>
      <c r="UPT71" s="125"/>
      <c r="UPU71" s="129"/>
      <c r="UPV71" s="125"/>
      <c r="UPW71" s="126"/>
      <c r="UPX71" s="126"/>
      <c r="UPY71" s="126"/>
      <c r="UPZ71" s="124"/>
      <c r="UQA71" s="125"/>
      <c r="UQB71" s="129"/>
      <c r="UQC71" s="125"/>
      <c r="UQD71" s="126"/>
      <c r="UQE71" s="126"/>
      <c r="UQF71" s="126"/>
      <c r="UQG71" s="124"/>
      <c r="UQH71" s="125"/>
      <c r="UQI71" s="129"/>
      <c r="UQJ71" s="125"/>
      <c r="UQK71" s="126"/>
      <c r="UQL71" s="126"/>
      <c r="UQM71" s="126"/>
      <c r="UQN71" s="124"/>
      <c r="UQO71" s="125"/>
      <c r="UQP71" s="129"/>
      <c r="UQQ71" s="125"/>
      <c r="UQR71" s="126"/>
      <c r="UQS71" s="126"/>
      <c r="UQT71" s="126"/>
      <c r="UQU71" s="124"/>
      <c r="UQV71" s="125"/>
      <c r="UQW71" s="129"/>
      <c r="UQX71" s="125"/>
      <c r="UQY71" s="126"/>
      <c r="UQZ71" s="126"/>
      <c r="URA71" s="126"/>
      <c r="URB71" s="124"/>
      <c r="URC71" s="125"/>
      <c r="URD71" s="129"/>
      <c r="URE71" s="125"/>
      <c r="URF71" s="126"/>
      <c r="URG71" s="126"/>
      <c r="URH71" s="126"/>
      <c r="URI71" s="124"/>
      <c r="URJ71" s="125"/>
      <c r="URK71" s="129"/>
      <c r="URL71" s="125"/>
      <c r="URM71" s="126"/>
      <c r="URN71" s="126"/>
      <c r="URO71" s="126"/>
      <c r="URP71" s="124"/>
      <c r="URQ71" s="125"/>
      <c r="URR71" s="129"/>
      <c r="URS71" s="125"/>
      <c r="URT71" s="126"/>
      <c r="URU71" s="126"/>
      <c r="URV71" s="126"/>
      <c r="URW71" s="124"/>
      <c r="URX71" s="125"/>
      <c r="URY71" s="129"/>
      <c r="URZ71" s="125"/>
      <c r="USA71" s="126"/>
      <c r="USB71" s="126"/>
      <c r="USC71" s="126"/>
      <c r="USD71" s="124"/>
      <c r="USE71" s="125"/>
      <c r="USF71" s="129"/>
      <c r="USG71" s="125"/>
      <c r="USH71" s="126"/>
      <c r="USI71" s="126"/>
      <c r="USJ71" s="126"/>
      <c r="USK71" s="124"/>
      <c r="USL71" s="125"/>
      <c r="USM71" s="129"/>
      <c r="USN71" s="125"/>
      <c r="USO71" s="126"/>
      <c r="USP71" s="126"/>
      <c r="USQ71" s="126"/>
      <c r="USR71" s="124"/>
      <c r="USS71" s="125"/>
      <c r="UST71" s="129"/>
      <c r="USU71" s="125"/>
      <c r="USV71" s="126"/>
      <c r="USW71" s="126"/>
      <c r="USX71" s="126"/>
      <c r="USY71" s="124"/>
      <c r="USZ71" s="125"/>
      <c r="UTA71" s="129"/>
      <c r="UTB71" s="125"/>
      <c r="UTC71" s="126"/>
      <c r="UTD71" s="126"/>
      <c r="UTE71" s="126"/>
      <c r="UTF71" s="124"/>
      <c r="UTG71" s="125"/>
      <c r="UTH71" s="129"/>
      <c r="UTI71" s="125"/>
      <c r="UTJ71" s="126"/>
      <c r="UTK71" s="126"/>
      <c r="UTL71" s="126"/>
      <c r="UTM71" s="124"/>
      <c r="UTN71" s="125"/>
      <c r="UTO71" s="129"/>
      <c r="UTP71" s="125"/>
      <c r="UTQ71" s="126"/>
      <c r="UTR71" s="126"/>
      <c r="UTS71" s="126"/>
      <c r="UTT71" s="124"/>
      <c r="UTU71" s="125"/>
      <c r="UTV71" s="129"/>
      <c r="UTW71" s="125"/>
      <c r="UTX71" s="126"/>
      <c r="UTY71" s="126"/>
      <c r="UTZ71" s="126"/>
      <c r="UUA71" s="124"/>
      <c r="UUB71" s="125"/>
      <c r="UUC71" s="129"/>
      <c r="UUD71" s="125"/>
      <c r="UUE71" s="126"/>
      <c r="UUF71" s="126"/>
      <c r="UUG71" s="126"/>
      <c r="UUH71" s="124"/>
      <c r="UUI71" s="125"/>
      <c r="UUJ71" s="129"/>
      <c r="UUK71" s="125"/>
      <c r="UUL71" s="126"/>
      <c r="UUM71" s="126"/>
      <c r="UUN71" s="126"/>
      <c r="UUO71" s="124"/>
      <c r="UUP71" s="125"/>
      <c r="UUQ71" s="129"/>
      <c r="UUR71" s="125"/>
      <c r="UUS71" s="126"/>
      <c r="UUT71" s="126"/>
      <c r="UUU71" s="126"/>
      <c r="UUV71" s="124"/>
      <c r="UUW71" s="125"/>
      <c r="UUX71" s="129"/>
      <c r="UUY71" s="125"/>
      <c r="UUZ71" s="126"/>
      <c r="UVA71" s="126"/>
      <c r="UVB71" s="126"/>
      <c r="UVC71" s="124"/>
      <c r="UVD71" s="125"/>
      <c r="UVE71" s="129"/>
      <c r="UVF71" s="125"/>
      <c r="UVG71" s="126"/>
      <c r="UVH71" s="126"/>
      <c r="UVI71" s="126"/>
      <c r="UVJ71" s="124"/>
      <c r="UVK71" s="125"/>
      <c r="UVL71" s="129"/>
      <c r="UVM71" s="125"/>
      <c r="UVN71" s="126"/>
      <c r="UVO71" s="126"/>
      <c r="UVP71" s="126"/>
      <c r="UVQ71" s="124"/>
      <c r="UVR71" s="125"/>
      <c r="UVS71" s="129"/>
      <c r="UVT71" s="125"/>
      <c r="UVU71" s="126"/>
      <c r="UVV71" s="126"/>
      <c r="UVW71" s="126"/>
      <c r="UVX71" s="124"/>
      <c r="UVY71" s="125"/>
      <c r="UVZ71" s="129"/>
      <c r="UWA71" s="125"/>
      <c r="UWB71" s="126"/>
      <c r="UWC71" s="126"/>
      <c r="UWD71" s="126"/>
      <c r="UWE71" s="124"/>
      <c r="UWF71" s="125"/>
      <c r="UWG71" s="129"/>
      <c r="UWH71" s="125"/>
      <c r="UWI71" s="126"/>
      <c r="UWJ71" s="126"/>
      <c r="UWK71" s="126"/>
      <c r="UWL71" s="124"/>
      <c r="UWM71" s="125"/>
      <c r="UWN71" s="129"/>
      <c r="UWO71" s="125"/>
      <c r="UWP71" s="126"/>
      <c r="UWQ71" s="126"/>
      <c r="UWR71" s="126"/>
      <c r="UWS71" s="124"/>
      <c r="UWT71" s="125"/>
      <c r="UWU71" s="129"/>
      <c r="UWV71" s="125"/>
      <c r="UWW71" s="126"/>
      <c r="UWX71" s="126"/>
      <c r="UWY71" s="126"/>
      <c r="UWZ71" s="124"/>
      <c r="UXA71" s="125"/>
      <c r="UXB71" s="129"/>
      <c r="UXC71" s="125"/>
      <c r="UXD71" s="126"/>
      <c r="UXE71" s="126"/>
      <c r="UXF71" s="126"/>
      <c r="UXG71" s="124"/>
      <c r="UXH71" s="125"/>
      <c r="UXI71" s="129"/>
      <c r="UXJ71" s="125"/>
      <c r="UXK71" s="126"/>
      <c r="UXL71" s="126"/>
      <c r="UXM71" s="126"/>
      <c r="UXN71" s="124"/>
      <c r="UXO71" s="125"/>
      <c r="UXP71" s="129"/>
      <c r="UXQ71" s="125"/>
      <c r="UXR71" s="126"/>
      <c r="UXS71" s="126"/>
      <c r="UXT71" s="126"/>
      <c r="UXU71" s="124"/>
      <c r="UXV71" s="125"/>
      <c r="UXW71" s="129"/>
      <c r="UXX71" s="125"/>
      <c r="UXY71" s="126"/>
      <c r="UXZ71" s="126"/>
      <c r="UYA71" s="126"/>
      <c r="UYB71" s="124"/>
      <c r="UYC71" s="125"/>
      <c r="UYD71" s="129"/>
      <c r="UYE71" s="125"/>
      <c r="UYF71" s="126"/>
      <c r="UYG71" s="126"/>
      <c r="UYH71" s="126"/>
      <c r="UYI71" s="124"/>
      <c r="UYJ71" s="125"/>
      <c r="UYK71" s="129"/>
      <c r="UYL71" s="125"/>
      <c r="UYM71" s="126"/>
      <c r="UYN71" s="126"/>
      <c r="UYO71" s="126"/>
      <c r="UYP71" s="124"/>
      <c r="UYQ71" s="125"/>
      <c r="UYR71" s="129"/>
      <c r="UYS71" s="125"/>
      <c r="UYT71" s="126"/>
      <c r="UYU71" s="126"/>
      <c r="UYV71" s="126"/>
      <c r="UYW71" s="124"/>
      <c r="UYX71" s="125"/>
      <c r="UYY71" s="129"/>
      <c r="UYZ71" s="125"/>
      <c r="UZA71" s="126"/>
      <c r="UZB71" s="126"/>
      <c r="UZC71" s="126"/>
      <c r="UZD71" s="124"/>
      <c r="UZE71" s="125"/>
      <c r="UZF71" s="129"/>
      <c r="UZG71" s="125"/>
      <c r="UZH71" s="126"/>
      <c r="UZI71" s="126"/>
      <c r="UZJ71" s="126"/>
      <c r="UZK71" s="124"/>
      <c r="UZL71" s="125"/>
      <c r="UZM71" s="129"/>
      <c r="UZN71" s="125"/>
      <c r="UZO71" s="126"/>
      <c r="UZP71" s="126"/>
      <c r="UZQ71" s="126"/>
      <c r="UZR71" s="124"/>
      <c r="UZS71" s="125"/>
      <c r="UZT71" s="129"/>
      <c r="UZU71" s="125"/>
      <c r="UZV71" s="126"/>
      <c r="UZW71" s="126"/>
      <c r="UZX71" s="126"/>
      <c r="UZY71" s="124"/>
      <c r="UZZ71" s="125"/>
      <c r="VAA71" s="129"/>
      <c r="VAB71" s="125"/>
      <c r="VAC71" s="126"/>
      <c r="VAD71" s="126"/>
      <c r="VAE71" s="126"/>
      <c r="VAF71" s="124"/>
      <c r="VAG71" s="125"/>
      <c r="VAH71" s="129"/>
      <c r="VAI71" s="125"/>
      <c r="VAJ71" s="126"/>
      <c r="VAK71" s="126"/>
      <c r="VAL71" s="126"/>
      <c r="VAM71" s="124"/>
      <c r="VAN71" s="125"/>
      <c r="VAO71" s="129"/>
      <c r="VAP71" s="125"/>
      <c r="VAQ71" s="126"/>
      <c r="VAR71" s="126"/>
      <c r="VAS71" s="126"/>
      <c r="VAT71" s="124"/>
      <c r="VAU71" s="125"/>
      <c r="VAV71" s="129"/>
      <c r="VAW71" s="125"/>
      <c r="VAX71" s="126"/>
      <c r="VAY71" s="126"/>
      <c r="VAZ71" s="126"/>
      <c r="VBA71" s="124"/>
      <c r="VBB71" s="125"/>
      <c r="VBC71" s="129"/>
      <c r="VBD71" s="125"/>
      <c r="VBE71" s="126"/>
      <c r="VBF71" s="126"/>
      <c r="VBG71" s="126"/>
      <c r="VBH71" s="124"/>
      <c r="VBI71" s="125"/>
      <c r="VBJ71" s="129"/>
      <c r="VBK71" s="125"/>
      <c r="VBL71" s="126"/>
      <c r="VBM71" s="126"/>
      <c r="VBN71" s="126"/>
      <c r="VBO71" s="124"/>
      <c r="VBP71" s="125"/>
      <c r="VBQ71" s="129"/>
      <c r="VBR71" s="125"/>
      <c r="VBS71" s="126"/>
      <c r="VBT71" s="126"/>
      <c r="VBU71" s="126"/>
      <c r="VBV71" s="124"/>
      <c r="VBW71" s="125"/>
      <c r="VBX71" s="129"/>
      <c r="VBY71" s="125"/>
      <c r="VBZ71" s="126"/>
      <c r="VCA71" s="126"/>
      <c r="VCB71" s="126"/>
      <c r="VCC71" s="124"/>
      <c r="VCD71" s="125"/>
      <c r="VCE71" s="129"/>
      <c r="VCF71" s="125"/>
      <c r="VCG71" s="126"/>
      <c r="VCH71" s="126"/>
      <c r="VCI71" s="126"/>
      <c r="VCJ71" s="124"/>
      <c r="VCK71" s="125"/>
      <c r="VCL71" s="129"/>
      <c r="VCM71" s="125"/>
      <c r="VCN71" s="126"/>
      <c r="VCO71" s="126"/>
      <c r="VCP71" s="126"/>
      <c r="VCQ71" s="124"/>
      <c r="VCR71" s="125"/>
      <c r="VCS71" s="129"/>
      <c r="VCT71" s="125"/>
      <c r="VCU71" s="126"/>
      <c r="VCV71" s="126"/>
      <c r="VCW71" s="126"/>
      <c r="VCX71" s="124"/>
      <c r="VCY71" s="125"/>
      <c r="VCZ71" s="129"/>
      <c r="VDA71" s="125"/>
      <c r="VDB71" s="126"/>
      <c r="VDC71" s="126"/>
      <c r="VDD71" s="126"/>
      <c r="VDE71" s="124"/>
      <c r="VDF71" s="125"/>
      <c r="VDG71" s="129"/>
      <c r="VDH71" s="125"/>
      <c r="VDI71" s="126"/>
      <c r="VDJ71" s="126"/>
      <c r="VDK71" s="126"/>
      <c r="VDL71" s="124"/>
      <c r="VDM71" s="125"/>
      <c r="VDN71" s="129"/>
      <c r="VDO71" s="125"/>
      <c r="VDP71" s="126"/>
      <c r="VDQ71" s="126"/>
      <c r="VDR71" s="126"/>
      <c r="VDS71" s="124"/>
      <c r="VDT71" s="125"/>
      <c r="VDU71" s="129"/>
      <c r="VDV71" s="125"/>
      <c r="VDW71" s="126"/>
      <c r="VDX71" s="126"/>
      <c r="VDY71" s="126"/>
      <c r="VDZ71" s="124"/>
      <c r="VEA71" s="125"/>
      <c r="VEB71" s="129"/>
      <c r="VEC71" s="125"/>
      <c r="VED71" s="126"/>
      <c r="VEE71" s="126"/>
      <c r="VEF71" s="126"/>
      <c r="VEG71" s="124"/>
      <c r="VEH71" s="125"/>
      <c r="VEI71" s="129"/>
      <c r="VEJ71" s="125"/>
      <c r="VEK71" s="126"/>
      <c r="VEL71" s="126"/>
      <c r="VEM71" s="126"/>
      <c r="VEN71" s="124"/>
      <c r="VEO71" s="125"/>
      <c r="VEP71" s="129"/>
      <c r="VEQ71" s="125"/>
      <c r="VER71" s="126"/>
      <c r="VES71" s="126"/>
      <c r="VET71" s="126"/>
      <c r="VEU71" s="124"/>
      <c r="VEV71" s="125"/>
      <c r="VEW71" s="129"/>
      <c r="VEX71" s="125"/>
      <c r="VEY71" s="126"/>
      <c r="VEZ71" s="126"/>
      <c r="VFA71" s="126"/>
      <c r="VFB71" s="124"/>
      <c r="VFC71" s="125"/>
      <c r="VFD71" s="129"/>
      <c r="VFE71" s="125"/>
      <c r="VFF71" s="126"/>
      <c r="VFG71" s="126"/>
      <c r="VFH71" s="126"/>
      <c r="VFI71" s="124"/>
      <c r="VFJ71" s="125"/>
      <c r="VFK71" s="129"/>
      <c r="VFL71" s="125"/>
      <c r="VFM71" s="126"/>
      <c r="VFN71" s="126"/>
      <c r="VFO71" s="126"/>
      <c r="VFP71" s="124"/>
      <c r="VFQ71" s="125"/>
      <c r="VFR71" s="129"/>
      <c r="VFS71" s="125"/>
      <c r="VFT71" s="126"/>
      <c r="VFU71" s="126"/>
      <c r="VFV71" s="126"/>
      <c r="VFW71" s="124"/>
      <c r="VFX71" s="125"/>
      <c r="VFY71" s="129"/>
      <c r="VFZ71" s="125"/>
      <c r="VGA71" s="126"/>
      <c r="VGB71" s="126"/>
      <c r="VGC71" s="126"/>
      <c r="VGD71" s="124"/>
      <c r="VGE71" s="125"/>
      <c r="VGF71" s="129"/>
      <c r="VGG71" s="125"/>
      <c r="VGH71" s="126"/>
      <c r="VGI71" s="126"/>
      <c r="VGJ71" s="126"/>
      <c r="VGK71" s="124"/>
      <c r="VGL71" s="125"/>
      <c r="VGM71" s="129"/>
      <c r="VGN71" s="125"/>
      <c r="VGO71" s="126"/>
      <c r="VGP71" s="126"/>
      <c r="VGQ71" s="126"/>
      <c r="VGR71" s="124"/>
      <c r="VGS71" s="125"/>
      <c r="VGT71" s="129"/>
      <c r="VGU71" s="125"/>
      <c r="VGV71" s="126"/>
      <c r="VGW71" s="126"/>
      <c r="VGX71" s="126"/>
      <c r="VGY71" s="124"/>
      <c r="VGZ71" s="125"/>
      <c r="VHA71" s="129"/>
      <c r="VHB71" s="125"/>
      <c r="VHC71" s="126"/>
      <c r="VHD71" s="126"/>
      <c r="VHE71" s="126"/>
      <c r="VHF71" s="124"/>
      <c r="VHG71" s="125"/>
      <c r="VHH71" s="129"/>
      <c r="VHI71" s="125"/>
      <c r="VHJ71" s="126"/>
      <c r="VHK71" s="126"/>
      <c r="VHL71" s="126"/>
      <c r="VHM71" s="124"/>
      <c r="VHN71" s="125"/>
      <c r="VHO71" s="129"/>
      <c r="VHP71" s="125"/>
      <c r="VHQ71" s="126"/>
      <c r="VHR71" s="126"/>
      <c r="VHS71" s="126"/>
      <c r="VHT71" s="124"/>
      <c r="VHU71" s="125"/>
      <c r="VHV71" s="129"/>
      <c r="VHW71" s="125"/>
      <c r="VHX71" s="126"/>
      <c r="VHY71" s="126"/>
      <c r="VHZ71" s="126"/>
      <c r="VIA71" s="124"/>
      <c r="VIB71" s="125"/>
      <c r="VIC71" s="129"/>
      <c r="VID71" s="125"/>
      <c r="VIE71" s="126"/>
      <c r="VIF71" s="126"/>
      <c r="VIG71" s="126"/>
      <c r="VIH71" s="124"/>
      <c r="VII71" s="125"/>
      <c r="VIJ71" s="129"/>
      <c r="VIK71" s="125"/>
      <c r="VIL71" s="126"/>
      <c r="VIM71" s="126"/>
      <c r="VIN71" s="126"/>
      <c r="VIO71" s="124"/>
      <c r="VIP71" s="125"/>
      <c r="VIQ71" s="129"/>
      <c r="VIR71" s="125"/>
      <c r="VIS71" s="126"/>
      <c r="VIT71" s="126"/>
      <c r="VIU71" s="126"/>
      <c r="VIV71" s="124"/>
      <c r="VIW71" s="125"/>
      <c r="VIX71" s="129"/>
      <c r="VIY71" s="125"/>
      <c r="VIZ71" s="126"/>
      <c r="VJA71" s="126"/>
      <c r="VJB71" s="126"/>
      <c r="VJC71" s="124"/>
      <c r="VJD71" s="125"/>
      <c r="VJE71" s="129"/>
      <c r="VJF71" s="125"/>
      <c r="VJG71" s="126"/>
      <c r="VJH71" s="126"/>
      <c r="VJI71" s="126"/>
      <c r="VJJ71" s="124"/>
      <c r="VJK71" s="125"/>
      <c r="VJL71" s="129"/>
      <c r="VJM71" s="125"/>
      <c r="VJN71" s="126"/>
      <c r="VJO71" s="126"/>
      <c r="VJP71" s="126"/>
      <c r="VJQ71" s="124"/>
      <c r="VJR71" s="125"/>
      <c r="VJS71" s="129"/>
      <c r="VJT71" s="125"/>
      <c r="VJU71" s="126"/>
      <c r="VJV71" s="126"/>
      <c r="VJW71" s="126"/>
      <c r="VJX71" s="124"/>
      <c r="VJY71" s="125"/>
      <c r="VJZ71" s="129"/>
      <c r="VKA71" s="125"/>
      <c r="VKB71" s="126"/>
      <c r="VKC71" s="126"/>
      <c r="VKD71" s="126"/>
      <c r="VKE71" s="124"/>
      <c r="VKF71" s="125"/>
      <c r="VKG71" s="129"/>
      <c r="VKH71" s="125"/>
      <c r="VKI71" s="126"/>
      <c r="VKJ71" s="126"/>
      <c r="VKK71" s="126"/>
      <c r="VKL71" s="124"/>
      <c r="VKM71" s="125"/>
      <c r="VKN71" s="129"/>
      <c r="VKO71" s="125"/>
      <c r="VKP71" s="126"/>
      <c r="VKQ71" s="126"/>
      <c r="VKR71" s="126"/>
      <c r="VKS71" s="124"/>
      <c r="VKT71" s="125"/>
      <c r="VKU71" s="129"/>
      <c r="VKV71" s="125"/>
      <c r="VKW71" s="126"/>
      <c r="VKX71" s="126"/>
      <c r="VKY71" s="126"/>
      <c r="VKZ71" s="124"/>
      <c r="VLA71" s="125"/>
      <c r="VLB71" s="129"/>
      <c r="VLC71" s="125"/>
      <c r="VLD71" s="126"/>
      <c r="VLE71" s="126"/>
      <c r="VLF71" s="126"/>
      <c r="VLG71" s="124"/>
      <c r="VLH71" s="125"/>
      <c r="VLI71" s="129"/>
      <c r="VLJ71" s="125"/>
      <c r="VLK71" s="126"/>
      <c r="VLL71" s="126"/>
      <c r="VLM71" s="126"/>
      <c r="VLN71" s="124"/>
      <c r="VLO71" s="125"/>
      <c r="VLP71" s="129"/>
      <c r="VLQ71" s="125"/>
      <c r="VLR71" s="126"/>
      <c r="VLS71" s="126"/>
      <c r="VLT71" s="126"/>
      <c r="VLU71" s="124"/>
      <c r="VLV71" s="125"/>
      <c r="VLW71" s="129"/>
      <c r="VLX71" s="125"/>
      <c r="VLY71" s="126"/>
      <c r="VLZ71" s="126"/>
      <c r="VMA71" s="126"/>
      <c r="VMB71" s="124"/>
      <c r="VMC71" s="125"/>
      <c r="VMD71" s="129"/>
      <c r="VME71" s="125"/>
      <c r="VMF71" s="126"/>
      <c r="VMG71" s="126"/>
      <c r="VMH71" s="126"/>
      <c r="VMI71" s="124"/>
      <c r="VMJ71" s="125"/>
      <c r="VMK71" s="129"/>
      <c r="VML71" s="125"/>
      <c r="VMM71" s="126"/>
      <c r="VMN71" s="126"/>
      <c r="VMO71" s="126"/>
      <c r="VMP71" s="124"/>
      <c r="VMQ71" s="125"/>
      <c r="VMR71" s="129"/>
      <c r="VMS71" s="125"/>
      <c r="VMT71" s="126"/>
      <c r="VMU71" s="126"/>
      <c r="VMV71" s="126"/>
      <c r="VMW71" s="124"/>
      <c r="VMX71" s="125"/>
      <c r="VMY71" s="129"/>
      <c r="VMZ71" s="125"/>
      <c r="VNA71" s="126"/>
      <c r="VNB71" s="126"/>
      <c r="VNC71" s="126"/>
      <c r="VND71" s="124"/>
      <c r="VNE71" s="125"/>
      <c r="VNF71" s="129"/>
      <c r="VNG71" s="125"/>
      <c r="VNH71" s="126"/>
      <c r="VNI71" s="126"/>
      <c r="VNJ71" s="126"/>
      <c r="VNK71" s="124"/>
      <c r="VNL71" s="125"/>
      <c r="VNM71" s="129"/>
      <c r="VNN71" s="125"/>
      <c r="VNO71" s="126"/>
      <c r="VNP71" s="126"/>
      <c r="VNQ71" s="126"/>
      <c r="VNR71" s="124"/>
      <c r="VNS71" s="125"/>
      <c r="VNT71" s="129"/>
      <c r="VNU71" s="125"/>
      <c r="VNV71" s="126"/>
      <c r="VNW71" s="126"/>
      <c r="VNX71" s="126"/>
      <c r="VNY71" s="124"/>
      <c r="VNZ71" s="125"/>
      <c r="VOA71" s="129"/>
      <c r="VOB71" s="125"/>
      <c r="VOC71" s="126"/>
      <c r="VOD71" s="126"/>
      <c r="VOE71" s="126"/>
      <c r="VOF71" s="124"/>
      <c r="VOG71" s="125"/>
      <c r="VOH71" s="129"/>
      <c r="VOI71" s="125"/>
      <c r="VOJ71" s="126"/>
      <c r="VOK71" s="126"/>
      <c r="VOL71" s="126"/>
      <c r="VOM71" s="124"/>
      <c r="VON71" s="125"/>
      <c r="VOO71" s="129"/>
      <c r="VOP71" s="125"/>
      <c r="VOQ71" s="126"/>
      <c r="VOR71" s="126"/>
      <c r="VOS71" s="126"/>
      <c r="VOT71" s="124"/>
      <c r="VOU71" s="125"/>
      <c r="VOV71" s="129"/>
      <c r="VOW71" s="125"/>
      <c r="VOX71" s="126"/>
      <c r="VOY71" s="126"/>
      <c r="VOZ71" s="126"/>
      <c r="VPA71" s="124"/>
      <c r="VPB71" s="125"/>
      <c r="VPC71" s="129"/>
      <c r="VPD71" s="125"/>
      <c r="VPE71" s="126"/>
      <c r="VPF71" s="126"/>
      <c r="VPG71" s="126"/>
      <c r="VPH71" s="124"/>
      <c r="VPI71" s="125"/>
      <c r="VPJ71" s="129"/>
      <c r="VPK71" s="125"/>
      <c r="VPL71" s="126"/>
      <c r="VPM71" s="126"/>
      <c r="VPN71" s="126"/>
      <c r="VPO71" s="124"/>
      <c r="VPP71" s="125"/>
      <c r="VPQ71" s="129"/>
      <c r="VPR71" s="125"/>
      <c r="VPS71" s="126"/>
      <c r="VPT71" s="126"/>
      <c r="VPU71" s="126"/>
      <c r="VPV71" s="124"/>
      <c r="VPW71" s="125"/>
      <c r="VPX71" s="129"/>
      <c r="VPY71" s="125"/>
      <c r="VPZ71" s="126"/>
      <c r="VQA71" s="126"/>
      <c r="VQB71" s="126"/>
      <c r="VQC71" s="124"/>
      <c r="VQD71" s="125"/>
      <c r="VQE71" s="129"/>
      <c r="VQF71" s="125"/>
      <c r="VQG71" s="126"/>
      <c r="VQH71" s="126"/>
      <c r="VQI71" s="126"/>
      <c r="VQJ71" s="124"/>
      <c r="VQK71" s="125"/>
      <c r="VQL71" s="129"/>
      <c r="VQM71" s="125"/>
      <c r="VQN71" s="126"/>
      <c r="VQO71" s="126"/>
      <c r="VQP71" s="126"/>
      <c r="VQQ71" s="124"/>
      <c r="VQR71" s="125"/>
      <c r="VQS71" s="129"/>
      <c r="VQT71" s="125"/>
      <c r="VQU71" s="126"/>
      <c r="VQV71" s="126"/>
      <c r="VQW71" s="126"/>
      <c r="VQX71" s="124"/>
      <c r="VQY71" s="125"/>
      <c r="VQZ71" s="129"/>
      <c r="VRA71" s="125"/>
      <c r="VRB71" s="126"/>
      <c r="VRC71" s="126"/>
      <c r="VRD71" s="126"/>
      <c r="VRE71" s="124"/>
      <c r="VRF71" s="125"/>
      <c r="VRG71" s="129"/>
      <c r="VRH71" s="125"/>
      <c r="VRI71" s="126"/>
      <c r="VRJ71" s="126"/>
      <c r="VRK71" s="126"/>
      <c r="VRL71" s="124"/>
      <c r="VRM71" s="125"/>
      <c r="VRN71" s="129"/>
      <c r="VRO71" s="125"/>
      <c r="VRP71" s="126"/>
      <c r="VRQ71" s="126"/>
      <c r="VRR71" s="126"/>
      <c r="VRS71" s="124"/>
      <c r="VRT71" s="125"/>
      <c r="VRU71" s="129"/>
      <c r="VRV71" s="125"/>
      <c r="VRW71" s="126"/>
      <c r="VRX71" s="126"/>
      <c r="VRY71" s="126"/>
      <c r="VRZ71" s="124"/>
      <c r="VSA71" s="125"/>
      <c r="VSB71" s="129"/>
      <c r="VSC71" s="125"/>
      <c r="VSD71" s="126"/>
      <c r="VSE71" s="126"/>
      <c r="VSF71" s="126"/>
      <c r="VSG71" s="124"/>
      <c r="VSH71" s="125"/>
      <c r="VSI71" s="129"/>
      <c r="VSJ71" s="125"/>
      <c r="VSK71" s="126"/>
      <c r="VSL71" s="126"/>
      <c r="VSM71" s="126"/>
      <c r="VSN71" s="124"/>
      <c r="VSO71" s="125"/>
      <c r="VSP71" s="129"/>
      <c r="VSQ71" s="125"/>
      <c r="VSR71" s="126"/>
      <c r="VSS71" s="126"/>
      <c r="VST71" s="126"/>
      <c r="VSU71" s="124"/>
      <c r="VSV71" s="125"/>
      <c r="VSW71" s="129"/>
      <c r="VSX71" s="125"/>
      <c r="VSY71" s="126"/>
      <c r="VSZ71" s="126"/>
      <c r="VTA71" s="126"/>
      <c r="VTB71" s="124"/>
      <c r="VTC71" s="125"/>
      <c r="VTD71" s="129"/>
      <c r="VTE71" s="125"/>
      <c r="VTF71" s="126"/>
      <c r="VTG71" s="126"/>
      <c r="VTH71" s="126"/>
      <c r="VTI71" s="124"/>
      <c r="VTJ71" s="125"/>
      <c r="VTK71" s="129"/>
      <c r="VTL71" s="125"/>
      <c r="VTM71" s="126"/>
      <c r="VTN71" s="126"/>
      <c r="VTO71" s="126"/>
      <c r="VTP71" s="124"/>
      <c r="VTQ71" s="125"/>
      <c r="VTR71" s="129"/>
      <c r="VTS71" s="125"/>
      <c r="VTT71" s="126"/>
      <c r="VTU71" s="126"/>
      <c r="VTV71" s="126"/>
      <c r="VTW71" s="124"/>
      <c r="VTX71" s="125"/>
      <c r="VTY71" s="129"/>
      <c r="VTZ71" s="125"/>
      <c r="VUA71" s="126"/>
      <c r="VUB71" s="126"/>
      <c r="VUC71" s="126"/>
      <c r="VUD71" s="124"/>
      <c r="VUE71" s="125"/>
      <c r="VUF71" s="129"/>
      <c r="VUG71" s="125"/>
      <c r="VUH71" s="126"/>
      <c r="VUI71" s="126"/>
      <c r="VUJ71" s="126"/>
      <c r="VUK71" s="124"/>
      <c r="VUL71" s="125"/>
      <c r="VUM71" s="129"/>
      <c r="VUN71" s="125"/>
      <c r="VUO71" s="126"/>
      <c r="VUP71" s="126"/>
      <c r="VUQ71" s="126"/>
      <c r="VUR71" s="124"/>
      <c r="VUS71" s="125"/>
      <c r="VUT71" s="129"/>
      <c r="VUU71" s="125"/>
      <c r="VUV71" s="126"/>
      <c r="VUW71" s="126"/>
      <c r="VUX71" s="126"/>
      <c r="VUY71" s="124"/>
      <c r="VUZ71" s="125"/>
      <c r="VVA71" s="129"/>
      <c r="VVB71" s="125"/>
      <c r="VVC71" s="126"/>
      <c r="VVD71" s="126"/>
      <c r="VVE71" s="126"/>
      <c r="VVF71" s="124"/>
      <c r="VVG71" s="125"/>
      <c r="VVH71" s="129"/>
      <c r="VVI71" s="125"/>
      <c r="VVJ71" s="126"/>
      <c r="VVK71" s="126"/>
      <c r="VVL71" s="126"/>
      <c r="VVM71" s="124"/>
      <c r="VVN71" s="125"/>
      <c r="VVO71" s="129"/>
      <c r="VVP71" s="125"/>
      <c r="VVQ71" s="126"/>
      <c r="VVR71" s="126"/>
      <c r="VVS71" s="126"/>
      <c r="VVT71" s="124"/>
      <c r="VVU71" s="125"/>
      <c r="VVV71" s="129"/>
      <c r="VVW71" s="125"/>
      <c r="VVX71" s="126"/>
      <c r="VVY71" s="126"/>
      <c r="VVZ71" s="126"/>
      <c r="VWA71" s="124"/>
      <c r="VWB71" s="125"/>
      <c r="VWC71" s="129"/>
      <c r="VWD71" s="125"/>
      <c r="VWE71" s="126"/>
      <c r="VWF71" s="126"/>
      <c r="VWG71" s="126"/>
      <c r="VWH71" s="124"/>
      <c r="VWI71" s="125"/>
      <c r="VWJ71" s="129"/>
      <c r="VWK71" s="125"/>
      <c r="VWL71" s="126"/>
      <c r="VWM71" s="126"/>
      <c r="VWN71" s="126"/>
      <c r="VWO71" s="124"/>
      <c r="VWP71" s="125"/>
      <c r="VWQ71" s="129"/>
      <c r="VWR71" s="125"/>
      <c r="VWS71" s="126"/>
      <c r="VWT71" s="126"/>
      <c r="VWU71" s="126"/>
      <c r="VWV71" s="124"/>
      <c r="VWW71" s="125"/>
      <c r="VWX71" s="129"/>
      <c r="VWY71" s="125"/>
      <c r="VWZ71" s="126"/>
      <c r="VXA71" s="126"/>
      <c r="VXB71" s="126"/>
      <c r="VXC71" s="124"/>
      <c r="VXD71" s="125"/>
      <c r="VXE71" s="129"/>
      <c r="VXF71" s="125"/>
      <c r="VXG71" s="126"/>
      <c r="VXH71" s="126"/>
      <c r="VXI71" s="126"/>
      <c r="VXJ71" s="124"/>
      <c r="VXK71" s="125"/>
      <c r="VXL71" s="129"/>
      <c r="VXM71" s="125"/>
      <c r="VXN71" s="126"/>
      <c r="VXO71" s="126"/>
      <c r="VXP71" s="126"/>
      <c r="VXQ71" s="124"/>
      <c r="VXR71" s="125"/>
      <c r="VXS71" s="129"/>
      <c r="VXT71" s="125"/>
      <c r="VXU71" s="126"/>
      <c r="VXV71" s="126"/>
      <c r="VXW71" s="126"/>
      <c r="VXX71" s="124"/>
      <c r="VXY71" s="125"/>
      <c r="VXZ71" s="129"/>
      <c r="VYA71" s="125"/>
      <c r="VYB71" s="126"/>
      <c r="VYC71" s="126"/>
      <c r="VYD71" s="126"/>
      <c r="VYE71" s="124"/>
      <c r="VYF71" s="125"/>
      <c r="VYG71" s="129"/>
      <c r="VYH71" s="125"/>
      <c r="VYI71" s="126"/>
      <c r="VYJ71" s="126"/>
      <c r="VYK71" s="126"/>
      <c r="VYL71" s="124"/>
      <c r="VYM71" s="125"/>
      <c r="VYN71" s="129"/>
      <c r="VYO71" s="125"/>
      <c r="VYP71" s="126"/>
      <c r="VYQ71" s="126"/>
      <c r="VYR71" s="126"/>
      <c r="VYS71" s="124"/>
      <c r="VYT71" s="125"/>
      <c r="VYU71" s="129"/>
      <c r="VYV71" s="125"/>
      <c r="VYW71" s="126"/>
      <c r="VYX71" s="126"/>
      <c r="VYY71" s="126"/>
      <c r="VYZ71" s="124"/>
      <c r="VZA71" s="125"/>
      <c r="VZB71" s="129"/>
      <c r="VZC71" s="125"/>
      <c r="VZD71" s="126"/>
      <c r="VZE71" s="126"/>
      <c r="VZF71" s="126"/>
      <c r="VZG71" s="124"/>
      <c r="VZH71" s="125"/>
      <c r="VZI71" s="129"/>
      <c r="VZJ71" s="125"/>
      <c r="VZK71" s="126"/>
      <c r="VZL71" s="126"/>
      <c r="VZM71" s="126"/>
      <c r="VZN71" s="124"/>
      <c r="VZO71" s="125"/>
      <c r="VZP71" s="129"/>
      <c r="VZQ71" s="125"/>
      <c r="VZR71" s="126"/>
      <c r="VZS71" s="126"/>
      <c r="VZT71" s="126"/>
      <c r="VZU71" s="124"/>
      <c r="VZV71" s="125"/>
      <c r="VZW71" s="129"/>
      <c r="VZX71" s="125"/>
      <c r="VZY71" s="126"/>
      <c r="VZZ71" s="126"/>
      <c r="WAA71" s="126"/>
      <c r="WAB71" s="124"/>
      <c r="WAC71" s="125"/>
      <c r="WAD71" s="129"/>
      <c r="WAE71" s="125"/>
      <c r="WAF71" s="126"/>
      <c r="WAG71" s="126"/>
      <c r="WAH71" s="126"/>
      <c r="WAI71" s="124"/>
      <c r="WAJ71" s="125"/>
      <c r="WAK71" s="129"/>
      <c r="WAL71" s="125"/>
      <c r="WAM71" s="126"/>
      <c r="WAN71" s="126"/>
      <c r="WAO71" s="126"/>
      <c r="WAP71" s="124"/>
      <c r="WAQ71" s="125"/>
      <c r="WAR71" s="129"/>
      <c r="WAS71" s="125"/>
      <c r="WAT71" s="126"/>
      <c r="WAU71" s="126"/>
      <c r="WAV71" s="126"/>
      <c r="WAW71" s="124"/>
      <c r="WAX71" s="125"/>
      <c r="WAY71" s="129"/>
      <c r="WAZ71" s="125"/>
      <c r="WBA71" s="126"/>
      <c r="WBB71" s="126"/>
      <c r="WBC71" s="126"/>
      <c r="WBD71" s="124"/>
      <c r="WBE71" s="125"/>
      <c r="WBF71" s="129"/>
      <c r="WBG71" s="125"/>
      <c r="WBH71" s="126"/>
      <c r="WBI71" s="126"/>
      <c r="WBJ71" s="126"/>
      <c r="WBK71" s="124"/>
      <c r="WBL71" s="125"/>
      <c r="WBM71" s="129"/>
      <c r="WBN71" s="125"/>
      <c r="WBO71" s="126"/>
      <c r="WBP71" s="126"/>
      <c r="WBQ71" s="126"/>
      <c r="WBR71" s="124"/>
      <c r="WBS71" s="125"/>
      <c r="WBT71" s="129"/>
      <c r="WBU71" s="125"/>
      <c r="WBV71" s="126"/>
      <c r="WBW71" s="126"/>
      <c r="WBX71" s="126"/>
      <c r="WBY71" s="124"/>
      <c r="WBZ71" s="125"/>
      <c r="WCA71" s="129"/>
      <c r="WCB71" s="125"/>
      <c r="WCC71" s="126"/>
      <c r="WCD71" s="126"/>
      <c r="WCE71" s="126"/>
      <c r="WCF71" s="124"/>
      <c r="WCG71" s="125"/>
      <c r="WCH71" s="129"/>
      <c r="WCI71" s="125"/>
      <c r="WCJ71" s="126"/>
      <c r="WCK71" s="126"/>
      <c r="WCL71" s="126"/>
      <c r="WCM71" s="124"/>
      <c r="WCN71" s="125"/>
      <c r="WCO71" s="129"/>
      <c r="WCP71" s="125"/>
      <c r="WCQ71" s="126"/>
      <c r="WCR71" s="126"/>
      <c r="WCS71" s="126"/>
      <c r="WCT71" s="124"/>
      <c r="WCU71" s="125"/>
      <c r="WCV71" s="129"/>
      <c r="WCW71" s="125"/>
      <c r="WCX71" s="126"/>
      <c r="WCY71" s="126"/>
      <c r="WCZ71" s="126"/>
      <c r="WDA71" s="124"/>
      <c r="WDB71" s="125"/>
      <c r="WDC71" s="129"/>
      <c r="WDD71" s="125"/>
      <c r="WDE71" s="126"/>
      <c r="WDF71" s="126"/>
      <c r="WDG71" s="126"/>
      <c r="WDH71" s="124"/>
      <c r="WDI71" s="125"/>
      <c r="WDJ71" s="129"/>
      <c r="WDK71" s="125"/>
      <c r="WDL71" s="126"/>
      <c r="WDM71" s="126"/>
      <c r="WDN71" s="126"/>
      <c r="WDO71" s="124"/>
      <c r="WDP71" s="125"/>
      <c r="WDQ71" s="129"/>
      <c r="WDR71" s="125"/>
      <c r="WDS71" s="126"/>
      <c r="WDT71" s="126"/>
      <c r="WDU71" s="126"/>
      <c r="WDV71" s="124"/>
      <c r="WDW71" s="125"/>
      <c r="WDX71" s="129"/>
      <c r="WDY71" s="125"/>
      <c r="WDZ71" s="126"/>
      <c r="WEA71" s="126"/>
      <c r="WEB71" s="126"/>
      <c r="WEC71" s="124"/>
      <c r="WED71" s="125"/>
      <c r="WEE71" s="129"/>
      <c r="WEF71" s="125"/>
      <c r="WEG71" s="126"/>
      <c r="WEH71" s="126"/>
      <c r="WEI71" s="126"/>
      <c r="WEJ71" s="124"/>
      <c r="WEK71" s="125"/>
      <c r="WEL71" s="129"/>
      <c r="WEM71" s="125"/>
      <c r="WEN71" s="126"/>
      <c r="WEO71" s="126"/>
      <c r="WEP71" s="126"/>
      <c r="WEQ71" s="124"/>
      <c r="WER71" s="125"/>
      <c r="WES71" s="129"/>
      <c r="WET71" s="125"/>
      <c r="WEU71" s="126"/>
      <c r="WEV71" s="126"/>
      <c r="WEW71" s="126"/>
      <c r="WEX71" s="124"/>
      <c r="WEY71" s="125"/>
      <c r="WEZ71" s="129"/>
      <c r="WFA71" s="125"/>
      <c r="WFB71" s="126"/>
      <c r="WFC71" s="126"/>
      <c r="WFD71" s="126"/>
      <c r="WFE71" s="124"/>
      <c r="WFF71" s="125"/>
      <c r="WFG71" s="129"/>
      <c r="WFH71" s="125"/>
      <c r="WFI71" s="126"/>
      <c r="WFJ71" s="126"/>
      <c r="WFK71" s="126"/>
      <c r="WFL71" s="124"/>
      <c r="WFM71" s="125"/>
      <c r="WFN71" s="129"/>
      <c r="WFO71" s="125"/>
      <c r="WFP71" s="126"/>
      <c r="WFQ71" s="126"/>
      <c r="WFR71" s="126"/>
      <c r="WFS71" s="124"/>
      <c r="WFT71" s="125"/>
      <c r="WFU71" s="129"/>
      <c r="WFV71" s="125"/>
      <c r="WFW71" s="126"/>
      <c r="WFX71" s="126"/>
      <c r="WFY71" s="126"/>
      <c r="WFZ71" s="124"/>
      <c r="WGA71" s="125"/>
      <c r="WGB71" s="129"/>
      <c r="WGC71" s="125"/>
      <c r="WGD71" s="126"/>
      <c r="WGE71" s="126"/>
      <c r="WGF71" s="126"/>
      <c r="WGG71" s="124"/>
      <c r="WGH71" s="125"/>
      <c r="WGI71" s="129"/>
      <c r="WGJ71" s="125"/>
      <c r="WGK71" s="126"/>
      <c r="WGL71" s="126"/>
      <c r="WGM71" s="126"/>
      <c r="WGN71" s="124"/>
      <c r="WGO71" s="125"/>
      <c r="WGP71" s="129"/>
      <c r="WGQ71" s="125"/>
      <c r="WGR71" s="126"/>
      <c r="WGS71" s="126"/>
      <c r="WGT71" s="126"/>
      <c r="WGU71" s="124"/>
      <c r="WGV71" s="125"/>
      <c r="WGW71" s="129"/>
      <c r="WGX71" s="125"/>
      <c r="WGY71" s="126"/>
      <c r="WGZ71" s="126"/>
      <c r="WHA71" s="126"/>
      <c r="WHB71" s="124"/>
      <c r="WHC71" s="125"/>
      <c r="WHD71" s="129"/>
      <c r="WHE71" s="125"/>
      <c r="WHF71" s="126"/>
      <c r="WHG71" s="126"/>
      <c r="WHH71" s="126"/>
      <c r="WHI71" s="124"/>
      <c r="WHJ71" s="125"/>
      <c r="WHK71" s="129"/>
      <c r="WHL71" s="125"/>
      <c r="WHM71" s="126"/>
      <c r="WHN71" s="126"/>
      <c r="WHO71" s="126"/>
      <c r="WHP71" s="124"/>
      <c r="WHQ71" s="125"/>
      <c r="WHR71" s="129"/>
      <c r="WHS71" s="125"/>
      <c r="WHT71" s="126"/>
      <c r="WHU71" s="126"/>
      <c r="WHV71" s="126"/>
      <c r="WHW71" s="124"/>
      <c r="WHX71" s="125"/>
      <c r="WHY71" s="129"/>
      <c r="WHZ71" s="125"/>
      <c r="WIA71" s="126"/>
      <c r="WIB71" s="126"/>
      <c r="WIC71" s="126"/>
      <c r="WID71" s="124"/>
      <c r="WIE71" s="125"/>
      <c r="WIF71" s="129"/>
      <c r="WIG71" s="125"/>
      <c r="WIH71" s="126"/>
      <c r="WII71" s="126"/>
      <c r="WIJ71" s="126"/>
      <c r="WIK71" s="124"/>
      <c r="WIL71" s="125"/>
      <c r="WIM71" s="129"/>
      <c r="WIN71" s="125"/>
      <c r="WIO71" s="126"/>
      <c r="WIP71" s="126"/>
      <c r="WIQ71" s="126"/>
      <c r="WIR71" s="124"/>
      <c r="WIS71" s="125"/>
      <c r="WIT71" s="129"/>
      <c r="WIU71" s="125"/>
      <c r="WIV71" s="126"/>
      <c r="WIW71" s="126"/>
      <c r="WIX71" s="126"/>
      <c r="WIY71" s="124"/>
      <c r="WIZ71" s="125"/>
      <c r="WJA71" s="129"/>
      <c r="WJB71" s="125"/>
      <c r="WJC71" s="126"/>
      <c r="WJD71" s="126"/>
      <c r="WJE71" s="126"/>
      <c r="WJF71" s="124"/>
      <c r="WJG71" s="125"/>
      <c r="WJH71" s="129"/>
      <c r="WJI71" s="125"/>
      <c r="WJJ71" s="126"/>
      <c r="WJK71" s="126"/>
      <c r="WJL71" s="126"/>
      <c r="WJM71" s="124"/>
      <c r="WJN71" s="125"/>
      <c r="WJO71" s="129"/>
      <c r="WJP71" s="125"/>
      <c r="WJQ71" s="126"/>
      <c r="WJR71" s="126"/>
      <c r="WJS71" s="126"/>
      <c r="WJT71" s="124"/>
      <c r="WJU71" s="125"/>
      <c r="WJV71" s="129"/>
      <c r="WJW71" s="125"/>
      <c r="WJX71" s="126"/>
      <c r="WJY71" s="126"/>
      <c r="WJZ71" s="126"/>
      <c r="WKA71" s="124"/>
      <c r="WKB71" s="125"/>
      <c r="WKC71" s="129"/>
      <c r="WKD71" s="125"/>
      <c r="WKE71" s="126"/>
      <c r="WKF71" s="126"/>
      <c r="WKG71" s="126"/>
      <c r="WKH71" s="124"/>
      <c r="WKI71" s="125"/>
      <c r="WKJ71" s="129"/>
      <c r="WKK71" s="125"/>
      <c r="WKL71" s="126"/>
      <c r="WKM71" s="126"/>
      <c r="WKN71" s="126"/>
      <c r="WKO71" s="124"/>
      <c r="WKP71" s="125"/>
      <c r="WKQ71" s="129"/>
      <c r="WKR71" s="125"/>
      <c r="WKS71" s="126"/>
      <c r="WKT71" s="126"/>
      <c r="WKU71" s="126"/>
      <c r="WKV71" s="124"/>
      <c r="WKW71" s="125"/>
      <c r="WKX71" s="129"/>
      <c r="WKY71" s="125"/>
      <c r="WKZ71" s="126"/>
      <c r="WLA71" s="126"/>
      <c r="WLB71" s="126"/>
      <c r="WLC71" s="124"/>
      <c r="WLD71" s="125"/>
      <c r="WLE71" s="129"/>
      <c r="WLF71" s="125"/>
      <c r="WLG71" s="126"/>
      <c r="WLH71" s="126"/>
      <c r="WLI71" s="126"/>
      <c r="WLJ71" s="124"/>
      <c r="WLK71" s="125"/>
      <c r="WLL71" s="129"/>
      <c r="WLM71" s="125"/>
      <c r="WLN71" s="126"/>
      <c r="WLO71" s="126"/>
      <c r="WLP71" s="126"/>
      <c r="WLQ71" s="124"/>
      <c r="WLR71" s="125"/>
      <c r="WLS71" s="129"/>
      <c r="WLT71" s="125"/>
      <c r="WLU71" s="126"/>
      <c r="WLV71" s="126"/>
      <c r="WLW71" s="126"/>
      <c r="WLX71" s="124"/>
      <c r="WLY71" s="125"/>
      <c r="WLZ71" s="129"/>
      <c r="WMA71" s="125"/>
      <c r="WMB71" s="126"/>
      <c r="WMC71" s="126"/>
      <c r="WMD71" s="126"/>
      <c r="WME71" s="124"/>
      <c r="WMF71" s="125"/>
      <c r="WMG71" s="129"/>
      <c r="WMH71" s="125"/>
      <c r="WMI71" s="126"/>
      <c r="WMJ71" s="126"/>
      <c r="WMK71" s="126"/>
      <c r="WML71" s="124"/>
      <c r="WMM71" s="125"/>
      <c r="WMN71" s="129"/>
      <c r="WMO71" s="125"/>
      <c r="WMP71" s="126"/>
      <c r="WMQ71" s="126"/>
      <c r="WMR71" s="126"/>
      <c r="WMS71" s="124"/>
      <c r="WMT71" s="125"/>
      <c r="WMU71" s="129"/>
      <c r="WMV71" s="125"/>
      <c r="WMW71" s="126"/>
      <c r="WMX71" s="126"/>
      <c r="WMY71" s="126"/>
      <c r="WMZ71" s="124"/>
      <c r="WNA71" s="125"/>
      <c r="WNB71" s="129"/>
      <c r="WNC71" s="125"/>
      <c r="WND71" s="126"/>
      <c r="WNE71" s="126"/>
      <c r="WNF71" s="126"/>
      <c r="WNG71" s="124"/>
      <c r="WNH71" s="125"/>
      <c r="WNI71" s="129"/>
      <c r="WNJ71" s="125"/>
      <c r="WNK71" s="126"/>
      <c r="WNL71" s="126"/>
      <c r="WNM71" s="126"/>
      <c r="WNN71" s="124"/>
      <c r="WNO71" s="125"/>
      <c r="WNP71" s="129"/>
      <c r="WNQ71" s="125"/>
      <c r="WNR71" s="126"/>
      <c r="WNS71" s="126"/>
      <c r="WNT71" s="126"/>
      <c r="WNU71" s="124"/>
      <c r="WNV71" s="125"/>
      <c r="WNW71" s="129"/>
      <c r="WNX71" s="125"/>
      <c r="WNY71" s="126"/>
      <c r="WNZ71" s="126"/>
      <c r="WOA71" s="126"/>
      <c r="WOB71" s="124"/>
      <c r="WOC71" s="125"/>
      <c r="WOD71" s="129"/>
      <c r="WOE71" s="125"/>
      <c r="WOF71" s="126"/>
      <c r="WOG71" s="126"/>
      <c r="WOH71" s="126"/>
      <c r="WOI71" s="124"/>
      <c r="WOJ71" s="125"/>
      <c r="WOK71" s="129"/>
      <c r="WOL71" s="125"/>
      <c r="WOM71" s="126"/>
      <c r="WON71" s="126"/>
      <c r="WOO71" s="126"/>
      <c r="WOP71" s="124"/>
      <c r="WOQ71" s="125"/>
      <c r="WOR71" s="129"/>
      <c r="WOS71" s="125"/>
      <c r="WOT71" s="126"/>
      <c r="WOU71" s="126"/>
      <c r="WOV71" s="126"/>
      <c r="WOW71" s="124"/>
      <c r="WOX71" s="125"/>
      <c r="WOY71" s="129"/>
      <c r="WOZ71" s="125"/>
      <c r="WPA71" s="126"/>
      <c r="WPB71" s="126"/>
      <c r="WPC71" s="126"/>
      <c r="WPD71" s="124"/>
      <c r="WPE71" s="125"/>
      <c r="WPF71" s="129"/>
      <c r="WPG71" s="125"/>
      <c r="WPH71" s="126"/>
      <c r="WPI71" s="126"/>
      <c r="WPJ71" s="126"/>
      <c r="WPK71" s="124"/>
      <c r="WPL71" s="125"/>
      <c r="WPM71" s="129"/>
      <c r="WPN71" s="125"/>
      <c r="WPO71" s="126"/>
      <c r="WPP71" s="126"/>
      <c r="WPQ71" s="126"/>
      <c r="WPR71" s="124"/>
      <c r="WPS71" s="125"/>
      <c r="WPT71" s="129"/>
      <c r="WPU71" s="125"/>
      <c r="WPV71" s="126"/>
      <c r="WPW71" s="126"/>
      <c r="WPX71" s="126"/>
      <c r="WPY71" s="124"/>
      <c r="WPZ71" s="125"/>
      <c r="WQA71" s="129"/>
      <c r="WQB71" s="125"/>
      <c r="WQC71" s="126"/>
      <c r="WQD71" s="126"/>
      <c r="WQE71" s="126"/>
      <c r="WQF71" s="124"/>
      <c r="WQG71" s="125"/>
      <c r="WQH71" s="129"/>
      <c r="WQI71" s="125"/>
      <c r="WQJ71" s="126"/>
      <c r="WQK71" s="126"/>
      <c r="WQL71" s="126"/>
      <c r="WQM71" s="124"/>
      <c r="WQN71" s="125"/>
      <c r="WQO71" s="129"/>
      <c r="WQP71" s="125"/>
      <c r="WQQ71" s="126"/>
      <c r="WQR71" s="126"/>
      <c r="WQS71" s="126"/>
      <c r="WQT71" s="124"/>
      <c r="WQU71" s="125"/>
      <c r="WQV71" s="129"/>
      <c r="WQW71" s="125"/>
      <c r="WQX71" s="126"/>
      <c r="WQY71" s="126"/>
      <c r="WQZ71" s="126"/>
      <c r="WRA71" s="124"/>
      <c r="WRB71" s="125"/>
      <c r="WRC71" s="129"/>
      <c r="WRD71" s="125"/>
      <c r="WRE71" s="126"/>
      <c r="WRF71" s="126"/>
      <c r="WRG71" s="126"/>
      <c r="WRH71" s="124"/>
      <c r="WRI71" s="125"/>
      <c r="WRJ71" s="129"/>
      <c r="WRK71" s="125"/>
      <c r="WRL71" s="126"/>
      <c r="WRM71" s="126"/>
      <c r="WRN71" s="126"/>
      <c r="WRO71" s="124"/>
      <c r="WRP71" s="125"/>
      <c r="WRQ71" s="129"/>
      <c r="WRR71" s="125"/>
      <c r="WRS71" s="126"/>
      <c r="WRT71" s="126"/>
      <c r="WRU71" s="126"/>
      <c r="WRV71" s="124"/>
      <c r="WRW71" s="125"/>
      <c r="WRX71" s="129"/>
      <c r="WRY71" s="125"/>
      <c r="WRZ71" s="126"/>
      <c r="WSA71" s="126"/>
      <c r="WSB71" s="126"/>
      <c r="WSC71" s="124"/>
      <c r="WSD71" s="125"/>
      <c r="WSE71" s="129"/>
      <c r="WSF71" s="125"/>
      <c r="WSG71" s="126"/>
      <c r="WSH71" s="126"/>
      <c r="WSI71" s="126"/>
      <c r="WSJ71" s="124"/>
      <c r="WSK71" s="125"/>
      <c r="WSL71" s="129"/>
      <c r="WSM71" s="125"/>
      <c r="WSN71" s="126"/>
      <c r="WSO71" s="126"/>
      <c r="WSP71" s="126"/>
      <c r="WSQ71" s="124"/>
      <c r="WSR71" s="125"/>
      <c r="WSS71" s="129"/>
      <c r="WST71" s="125"/>
      <c r="WSU71" s="126"/>
      <c r="WSV71" s="126"/>
      <c r="WSW71" s="126"/>
      <c r="WSX71" s="124"/>
      <c r="WSY71" s="125"/>
      <c r="WSZ71" s="129"/>
      <c r="WTA71" s="125"/>
      <c r="WTB71" s="126"/>
      <c r="WTC71" s="126"/>
      <c r="WTD71" s="126"/>
      <c r="WTE71" s="124"/>
      <c r="WTF71" s="125"/>
      <c r="WTG71" s="129"/>
      <c r="WTH71" s="125"/>
      <c r="WTI71" s="126"/>
      <c r="WTJ71" s="126"/>
      <c r="WTK71" s="126"/>
      <c r="WTL71" s="124"/>
      <c r="WTM71" s="125"/>
      <c r="WTN71" s="129"/>
      <c r="WTO71" s="125"/>
      <c r="WTP71" s="126"/>
      <c r="WTQ71" s="126"/>
      <c r="WTR71" s="126"/>
      <c r="WTS71" s="124"/>
      <c r="WTT71" s="125"/>
      <c r="WTU71" s="129"/>
      <c r="WTV71" s="125"/>
      <c r="WTW71" s="126"/>
      <c r="WTX71" s="126"/>
      <c r="WTY71" s="126"/>
      <c r="WTZ71" s="124"/>
      <c r="WUA71" s="125"/>
      <c r="WUB71" s="129"/>
      <c r="WUC71" s="125"/>
      <c r="WUD71" s="126"/>
      <c r="WUE71" s="126"/>
      <c r="WUF71" s="126"/>
      <c r="WUG71" s="124"/>
      <c r="WUH71" s="125"/>
      <c r="WUI71" s="129"/>
      <c r="WUJ71" s="125"/>
      <c r="WUK71" s="126"/>
      <c r="WUL71" s="126"/>
      <c r="WUM71" s="126"/>
      <c r="WUN71" s="124"/>
      <c r="WUO71" s="125"/>
      <c r="WUP71" s="129"/>
      <c r="WUQ71" s="125"/>
      <c r="WUR71" s="126"/>
      <c r="WUS71" s="126"/>
      <c r="WUT71" s="126"/>
      <c r="WUU71" s="124"/>
      <c r="WUV71" s="125"/>
      <c r="WUW71" s="129"/>
      <c r="WUX71" s="125"/>
      <c r="WUY71" s="126"/>
      <c r="WUZ71" s="126"/>
      <c r="WVA71" s="126"/>
      <c r="WVB71" s="124"/>
      <c r="WVC71" s="125"/>
      <c r="WVD71" s="129"/>
      <c r="WVE71" s="125"/>
      <c r="WVF71" s="126"/>
      <c r="WVG71" s="126"/>
      <c r="WVH71" s="126"/>
      <c r="WVI71" s="124"/>
      <c r="WVJ71" s="125"/>
      <c r="WVK71" s="129"/>
      <c r="WVL71" s="125"/>
      <c r="WVM71" s="126"/>
      <c r="WVN71" s="126"/>
      <c r="WVO71" s="126"/>
      <c r="WVP71" s="124"/>
      <c r="WVQ71" s="125"/>
      <c r="WVR71" s="129"/>
      <c r="WVS71" s="125"/>
      <c r="WVT71" s="126"/>
      <c r="WVU71" s="126"/>
      <c r="WVV71" s="126"/>
      <c r="WVW71" s="124"/>
      <c r="WVX71" s="125"/>
      <c r="WVY71" s="129"/>
      <c r="WVZ71" s="125"/>
      <c r="WWA71" s="126"/>
      <c r="WWB71" s="126"/>
      <c r="WWC71" s="126"/>
      <c r="WWD71" s="124"/>
      <c r="WWE71" s="125"/>
      <c r="WWF71" s="129"/>
      <c r="WWG71" s="125"/>
      <c r="WWH71" s="126"/>
      <c r="WWI71" s="126"/>
      <c r="WWJ71" s="126"/>
      <c r="WWK71" s="124"/>
      <c r="WWL71" s="125"/>
      <c r="WWM71" s="129"/>
      <c r="WWN71" s="125"/>
      <c r="WWO71" s="126"/>
      <c r="WWP71" s="126"/>
      <c r="WWQ71" s="126"/>
      <c r="WWR71" s="124"/>
      <c r="WWS71" s="125"/>
      <c r="WWT71" s="129"/>
      <c r="WWU71" s="125"/>
      <c r="WWV71" s="126"/>
      <c r="WWW71" s="126"/>
      <c r="WWX71" s="126"/>
      <c r="WWY71" s="124"/>
      <c r="WWZ71" s="125"/>
      <c r="WXA71" s="129"/>
      <c r="WXB71" s="125"/>
      <c r="WXC71" s="126"/>
      <c r="WXD71" s="126"/>
      <c r="WXE71" s="126"/>
      <c r="WXF71" s="124"/>
      <c r="WXG71" s="125"/>
      <c r="WXH71" s="129"/>
      <c r="WXI71" s="125"/>
      <c r="WXJ71" s="126"/>
      <c r="WXK71" s="126"/>
      <c r="WXL71" s="126"/>
      <c r="WXM71" s="124"/>
      <c r="WXN71" s="125"/>
      <c r="WXO71" s="129"/>
      <c r="WXP71" s="125"/>
      <c r="WXQ71" s="126"/>
      <c r="WXR71" s="126"/>
      <c r="WXS71" s="126"/>
      <c r="WXT71" s="124"/>
      <c r="WXU71" s="125"/>
      <c r="WXV71" s="129"/>
      <c r="WXW71" s="125"/>
      <c r="WXX71" s="126"/>
      <c r="WXY71" s="126"/>
      <c r="WXZ71" s="126"/>
      <c r="WYA71" s="124"/>
      <c r="WYB71" s="125"/>
      <c r="WYC71" s="129"/>
      <c r="WYD71" s="125"/>
      <c r="WYE71" s="126"/>
      <c r="WYF71" s="126"/>
      <c r="WYG71" s="126"/>
      <c r="WYH71" s="124"/>
      <c r="WYI71" s="125"/>
      <c r="WYJ71" s="129"/>
      <c r="WYK71" s="125"/>
      <c r="WYL71" s="126"/>
      <c r="WYM71" s="126"/>
      <c r="WYN71" s="126"/>
      <c r="WYO71" s="124"/>
      <c r="WYP71" s="125"/>
      <c r="WYQ71" s="129"/>
      <c r="WYR71" s="125"/>
      <c r="WYS71" s="126"/>
      <c r="WYT71" s="126"/>
      <c r="WYU71" s="126"/>
      <c r="WYV71" s="124"/>
      <c r="WYW71" s="125"/>
      <c r="WYX71" s="129"/>
      <c r="WYY71" s="125"/>
      <c r="WYZ71" s="126"/>
      <c r="WZA71" s="126"/>
      <c r="WZB71" s="126"/>
      <c r="WZC71" s="124"/>
      <c r="WZD71" s="125"/>
      <c r="WZE71" s="129"/>
      <c r="WZF71" s="125"/>
      <c r="WZG71" s="126"/>
      <c r="WZH71" s="126"/>
      <c r="WZI71" s="126"/>
      <c r="WZJ71" s="124"/>
      <c r="WZK71" s="125"/>
      <c r="WZL71" s="129"/>
      <c r="WZM71" s="125"/>
      <c r="WZN71" s="126"/>
      <c r="WZO71" s="126"/>
      <c r="WZP71" s="126"/>
      <c r="WZQ71" s="124"/>
      <c r="WZR71" s="125"/>
      <c r="WZS71" s="129"/>
      <c r="WZT71" s="125"/>
      <c r="WZU71" s="126"/>
      <c r="WZV71" s="126"/>
      <c r="WZW71" s="126"/>
      <c r="WZX71" s="124"/>
      <c r="WZY71" s="125"/>
      <c r="WZZ71" s="129"/>
      <c r="XAA71" s="125"/>
      <c r="XAB71" s="126"/>
      <c r="XAC71" s="126"/>
      <c r="XAD71" s="126"/>
      <c r="XAE71" s="124"/>
      <c r="XAF71" s="125"/>
      <c r="XAG71" s="129"/>
      <c r="XAH71" s="125"/>
      <c r="XAI71" s="126"/>
      <c r="XAJ71" s="126"/>
      <c r="XAK71" s="126"/>
      <c r="XAL71" s="124"/>
      <c r="XAM71" s="125"/>
      <c r="XAN71" s="129"/>
      <c r="XAO71" s="125"/>
      <c r="XAP71" s="126"/>
      <c r="XAQ71" s="126"/>
      <c r="XAR71" s="126"/>
      <c r="XAS71" s="124"/>
      <c r="XAT71" s="125"/>
      <c r="XAU71" s="129"/>
      <c r="XAV71" s="125"/>
      <c r="XAW71" s="126"/>
      <c r="XAX71" s="126"/>
      <c r="XAY71" s="126"/>
      <c r="XAZ71" s="124"/>
      <c r="XBA71" s="125"/>
      <c r="XBB71" s="129"/>
      <c r="XBC71" s="125"/>
      <c r="XBD71" s="126"/>
      <c r="XBE71" s="126"/>
      <c r="XBF71" s="126"/>
      <c r="XBG71" s="124"/>
      <c r="XBH71" s="125"/>
      <c r="XBI71" s="129"/>
      <c r="XBJ71" s="125"/>
      <c r="XBK71" s="126"/>
      <c r="XBL71" s="126"/>
      <c r="XBM71" s="126"/>
      <c r="XBN71" s="124"/>
      <c r="XBO71" s="125"/>
      <c r="XBP71" s="129"/>
      <c r="XBQ71" s="125"/>
      <c r="XBR71" s="126"/>
      <c r="XBS71" s="126"/>
      <c r="XBT71" s="126"/>
      <c r="XBU71" s="124"/>
      <c r="XBV71" s="125"/>
      <c r="XBW71" s="129"/>
      <c r="XBX71" s="125"/>
      <c r="XBY71" s="126"/>
      <c r="XBZ71" s="126"/>
      <c r="XCA71" s="126"/>
      <c r="XCB71" s="124"/>
      <c r="XCC71" s="125"/>
      <c r="XCD71" s="129"/>
      <c r="XCE71" s="125"/>
      <c r="XCF71" s="126"/>
      <c r="XCG71" s="126"/>
      <c r="XCH71" s="126"/>
      <c r="XCI71" s="124"/>
      <c r="XCJ71" s="125"/>
      <c r="XCK71" s="129"/>
      <c r="XCL71" s="125"/>
      <c r="XCM71" s="126"/>
      <c r="XCN71" s="126"/>
      <c r="XCO71" s="126"/>
      <c r="XCP71" s="124"/>
      <c r="XCQ71" s="125"/>
      <c r="XCR71" s="129"/>
      <c r="XCS71" s="125"/>
      <c r="XCT71" s="126"/>
      <c r="XCU71" s="126"/>
      <c r="XCV71" s="126"/>
      <c r="XCW71" s="124"/>
      <c r="XCX71" s="125"/>
      <c r="XCY71" s="129"/>
      <c r="XCZ71" s="125"/>
      <c r="XDA71" s="126"/>
      <c r="XDB71" s="126"/>
      <c r="XDC71" s="126"/>
      <c r="XDD71" s="124"/>
      <c r="XDE71" s="125"/>
      <c r="XDF71" s="129"/>
      <c r="XDG71" s="125"/>
      <c r="XDH71" s="126"/>
      <c r="XDI71" s="126"/>
      <c r="XDJ71" s="126"/>
      <c r="XDK71" s="124"/>
      <c r="XDL71" s="125"/>
      <c r="XDM71" s="129"/>
      <c r="XDN71" s="125"/>
      <c r="XDO71" s="126"/>
      <c r="XDP71" s="126"/>
      <c r="XDQ71" s="126"/>
      <c r="XDR71" s="124"/>
      <c r="XDS71" s="125"/>
      <c r="XDT71" s="129"/>
      <c r="XDU71" s="125"/>
      <c r="XDV71" s="126"/>
      <c r="XDW71" s="126"/>
      <c r="XDX71" s="126"/>
      <c r="XDY71" s="124"/>
      <c r="XDZ71" s="125"/>
      <c r="XEA71" s="129"/>
      <c r="XEB71" s="125"/>
      <c r="XEC71" s="126"/>
      <c r="XED71" s="126"/>
      <c r="XEE71" s="126"/>
      <c r="XEF71" s="124"/>
      <c r="XEG71" s="125"/>
      <c r="XEH71" s="129"/>
      <c r="XEI71" s="125"/>
      <c r="XEJ71" s="126"/>
      <c r="XEK71" s="126"/>
      <c r="XEL71" s="126"/>
      <c r="XEM71" s="124"/>
      <c r="XEN71" s="125"/>
      <c r="XEO71" s="129"/>
      <c r="XEP71" s="125"/>
      <c r="XEQ71" s="126"/>
      <c r="XER71" s="126"/>
      <c r="XES71" s="126"/>
      <c r="XET71" s="124"/>
      <c r="XEU71" s="125"/>
      <c r="XEV71" s="129"/>
      <c r="XEW71" s="125"/>
      <c r="XEX71" s="126"/>
      <c r="XEY71" s="126"/>
      <c r="XEZ71" s="126"/>
      <c r="XFA71" s="124"/>
      <c r="XFB71" s="125"/>
      <c r="XFC71" s="129"/>
      <c r="XFD71" s="125"/>
    </row>
    <row r="72" spans="1:16384" s="46" customFormat="1" ht="13" x14ac:dyDescent="0.3">
      <c r="A72" s="124"/>
      <c r="B72" s="125"/>
      <c r="C72" s="129">
        <v>8</v>
      </c>
      <c r="D72" s="125" t="s">
        <v>411</v>
      </c>
      <c r="E72" s="126">
        <v>5</v>
      </c>
      <c r="F72" s="126"/>
      <c r="G72" s="126">
        <f t="shared" si="3"/>
        <v>5</v>
      </c>
      <c r="H72" s="124"/>
      <c r="I72" s="125"/>
      <c r="J72" s="129"/>
      <c r="K72" s="125"/>
      <c r="L72" s="126"/>
      <c r="M72" s="126"/>
      <c r="N72" s="126"/>
      <c r="O72" s="124"/>
      <c r="P72" s="125"/>
      <c r="Q72" s="129"/>
      <c r="R72" s="125"/>
      <c r="S72" s="126"/>
      <c r="T72" s="126"/>
      <c r="U72" s="126"/>
      <c r="V72" s="124"/>
      <c r="W72" s="125"/>
      <c r="X72" s="129"/>
      <c r="Y72" s="125"/>
      <c r="Z72" s="126"/>
      <c r="AA72" s="126"/>
      <c r="AB72" s="126"/>
      <c r="AC72" s="124"/>
      <c r="AD72" s="125"/>
      <c r="AE72" s="129"/>
      <c r="AF72" s="125"/>
      <c r="AG72" s="126"/>
      <c r="AH72" s="126"/>
      <c r="AI72" s="126"/>
      <c r="AJ72" s="124"/>
      <c r="AK72" s="125"/>
      <c r="AL72" s="129"/>
      <c r="AM72" s="125"/>
      <c r="AN72" s="126"/>
      <c r="AO72" s="126"/>
      <c r="AP72" s="126"/>
      <c r="AQ72" s="124"/>
      <c r="AR72" s="125"/>
      <c r="AS72" s="129"/>
      <c r="AT72" s="125"/>
      <c r="AU72" s="126"/>
      <c r="AV72" s="126"/>
      <c r="AW72" s="126"/>
      <c r="AX72" s="124"/>
      <c r="AY72" s="125"/>
      <c r="AZ72" s="129"/>
      <c r="BA72" s="125"/>
      <c r="BB72" s="126"/>
      <c r="BC72" s="126"/>
      <c r="BD72" s="126"/>
      <c r="BE72" s="124"/>
      <c r="BF72" s="125"/>
      <c r="BG72" s="129"/>
      <c r="BH72" s="125"/>
      <c r="BI72" s="126"/>
      <c r="BJ72" s="126"/>
      <c r="BK72" s="126"/>
      <c r="BL72" s="124"/>
      <c r="BM72" s="125"/>
      <c r="BN72" s="129"/>
      <c r="BO72" s="125"/>
      <c r="BP72" s="126"/>
      <c r="BQ72" s="126"/>
      <c r="BR72" s="126"/>
      <c r="BS72" s="124"/>
      <c r="BT72" s="125"/>
      <c r="BU72" s="129"/>
      <c r="BV72" s="125"/>
      <c r="BW72" s="126"/>
      <c r="BX72" s="126"/>
      <c r="BY72" s="126"/>
      <c r="BZ72" s="124"/>
      <c r="CA72" s="125"/>
      <c r="CB72" s="129"/>
      <c r="CC72" s="125"/>
      <c r="CD72" s="126"/>
      <c r="CE72" s="126"/>
      <c r="CF72" s="126"/>
      <c r="CG72" s="124"/>
      <c r="CH72" s="125"/>
      <c r="CI72" s="129"/>
      <c r="CJ72" s="125"/>
      <c r="CK72" s="126"/>
      <c r="CL72" s="126"/>
      <c r="CM72" s="126"/>
      <c r="CN72" s="124"/>
      <c r="CO72" s="125"/>
      <c r="CP72" s="129"/>
      <c r="CQ72" s="125"/>
      <c r="CR72" s="126"/>
      <c r="CS72" s="126"/>
      <c r="CT72" s="126"/>
      <c r="CU72" s="124"/>
      <c r="CV72" s="125"/>
      <c r="CW72" s="129"/>
      <c r="CX72" s="125"/>
      <c r="CY72" s="126"/>
      <c r="CZ72" s="126"/>
      <c r="DA72" s="126"/>
      <c r="DB72" s="124"/>
      <c r="DC72" s="125"/>
      <c r="DD72" s="129"/>
      <c r="DE72" s="125"/>
      <c r="DF72" s="126"/>
      <c r="DG72" s="126"/>
      <c r="DH72" s="126"/>
      <c r="DI72" s="124"/>
      <c r="DJ72" s="125"/>
      <c r="DK72" s="129"/>
      <c r="DL72" s="125"/>
      <c r="DM72" s="126"/>
      <c r="DN72" s="126"/>
      <c r="DO72" s="126"/>
      <c r="DP72" s="124"/>
      <c r="DQ72" s="125"/>
      <c r="DR72" s="129"/>
      <c r="DS72" s="125"/>
      <c r="DT72" s="126"/>
      <c r="DU72" s="126"/>
      <c r="DV72" s="126"/>
      <c r="DW72" s="124"/>
      <c r="DX72" s="125"/>
      <c r="DY72" s="129"/>
      <c r="DZ72" s="125"/>
      <c r="EA72" s="126"/>
      <c r="EB72" s="126"/>
      <c r="EC72" s="126"/>
      <c r="ED72" s="124"/>
      <c r="EE72" s="125"/>
      <c r="EF72" s="129"/>
      <c r="EG72" s="125"/>
      <c r="EH72" s="126"/>
      <c r="EI72" s="126"/>
      <c r="EJ72" s="126"/>
      <c r="EK72" s="124"/>
      <c r="EL72" s="125"/>
      <c r="EM72" s="129"/>
      <c r="EN72" s="125"/>
      <c r="EO72" s="126"/>
      <c r="EP72" s="126"/>
      <c r="EQ72" s="126"/>
      <c r="ER72" s="124"/>
      <c r="ES72" s="125"/>
      <c r="ET72" s="129"/>
      <c r="EU72" s="125"/>
      <c r="EV72" s="126"/>
      <c r="EW72" s="126"/>
      <c r="EX72" s="126"/>
      <c r="EY72" s="124"/>
      <c r="EZ72" s="125"/>
      <c r="FA72" s="129"/>
      <c r="FB72" s="125"/>
      <c r="FC72" s="126"/>
      <c r="FD72" s="126"/>
      <c r="FE72" s="126"/>
      <c r="FF72" s="124"/>
      <c r="FG72" s="125"/>
      <c r="FH72" s="129"/>
      <c r="FI72" s="125"/>
      <c r="FJ72" s="126"/>
      <c r="FK72" s="126"/>
      <c r="FL72" s="126"/>
      <c r="FM72" s="124"/>
      <c r="FN72" s="125"/>
      <c r="FO72" s="129"/>
      <c r="FP72" s="125"/>
      <c r="FQ72" s="126"/>
      <c r="FR72" s="126"/>
      <c r="FS72" s="126"/>
      <c r="FT72" s="124"/>
      <c r="FU72" s="125"/>
      <c r="FV72" s="129"/>
      <c r="FW72" s="125"/>
      <c r="FX72" s="126"/>
      <c r="FY72" s="126"/>
      <c r="FZ72" s="126"/>
      <c r="GA72" s="124"/>
      <c r="GB72" s="125"/>
      <c r="GC72" s="129"/>
      <c r="GD72" s="125"/>
      <c r="GE72" s="126"/>
      <c r="GF72" s="126"/>
      <c r="GG72" s="126"/>
      <c r="GH72" s="124"/>
      <c r="GI72" s="125"/>
      <c r="GJ72" s="129"/>
      <c r="GK72" s="125"/>
      <c r="GL72" s="126"/>
      <c r="GM72" s="126"/>
      <c r="GN72" s="126"/>
      <c r="GO72" s="124"/>
      <c r="GP72" s="125"/>
      <c r="GQ72" s="129"/>
      <c r="GR72" s="125"/>
      <c r="GS72" s="126"/>
      <c r="GT72" s="126"/>
      <c r="GU72" s="126"/>
      <c r="GV72" s="124"/>
      <c r="GW72" s="125"/>
      <c r="GX72" s="129"/>
      <c r="GY72" s="125"/>
      <c r="GZ72" s="126"/>
      <c r="HA72" s="126"/>
      <c r="HB72" s="126"/>
      <c r="HC72" s="124"/>
      <c r="HD72" s="125"/>
      <c r="HE72" s="129"/>
      <c r="HF72" s="125"/>
      <c r="HG72" s="126"/>
      <c r="HH72" s="126"/>
      <c r="HI72" s="126"/>
      <c r="HJ72" s="124"/>
      <c r="HK72" s="125"/>
      <c r="HL72" s="129"/>
      <c r="HM72" s="125"/>
      <c r="HN72" s="126"/>
      <c r="HO72" s="126"/>
      <c r="HP72" s="126"/>
      <c r="HQ72" s="124"/>
      <c r="HR72" s="125"/>
      <c r="HS72" s="129"/>
      <c r="HT72" s="125"/>
      <c r="HU72" s="126"/>
      <c r="HV72" s="126"/>
      <c r="HW72" s="126"/>
      <c r="HX72" s="124"/>
      <c r="HY72" s="125"/>
      <c r="HZ72" s="129"/>
      <c r="IA72" s="125"/>
      <c r="IB72" s="126"/>
      <c r="IC72" s="126"/>
      <c r="ID72" s="126"/>
      <c r="IE72" s="124"/>
      <c r="IF72" s="125"/>
      <c r="IG72" s="129"/>
      <c r="IH72" s="125"/>
      <c r="II72" s="126"/>
      <c r="IJ72" s="126"/>
      <c r="IK72" s="126"/>
      <c r="IL72" s="124"/>
      <c r="IM72" s="125"/>
      <c r="IN72" s="129"/>
      <c r="IO72" s="125"/>
      <c r="IP72" s="126"/>
      <c r="IQ72" s="126"/>
      <c r="IR72" s="126"/>
      <c r="IS72" s="124"/>
      <c r="IT72" s="125"/>
      <c r="IU72" s="129"/>
      <c r="IV72" s="125"/>
      <c r="IW72" s="126"/>
      <c r="IX72" s="126"/>
      <c r="IY72" s="126"/>
      <c r="IZ72" s="124"/>
      <c r="JA72" s="125"/>
      <c r="JB72" s="129"/>
      <c r="JC72" s="125"/>
      <c r="JD72" s="126"/>
      <c r="JE72" s="126"/>
      <c r="JF72" s="126"/>
      <c r="JG72" s="124"/>
      <c r="JH72" s="125"/>
      <c r="JI72" s="129"/>
      <c r="JJ72" s="125"/>
      <c r="JK72" s="126"/>
      <c r="JL72" s="126"/>
      <c r="JM72" s="126"/>
      <c r="JN72" s="124"/>
      <c r="JO72" s="125"/>
      <c r="JP72" s="129"/>
      <c r="JQ72" s="125"/>
      <c r="JR72" s="126"/>
      <c r="JS72" s="126"/>
      <c r="JT72" s="126"/>
      <c r="JU72" s="124"/>
      <c r="JV72" s="125"/>
      <c r="JW72" s="129"/>
      <c r="JX72" s="125"/>
      <c r="JY72" s="126"/>
      <c r="JZ72" s="126"/>
      <c r="KA72" s="126"/>
      <c r="KB72" s="124"/>
      <c r="KC72" s="125"/>
      <c r="KD72" s="129"/>
      <c r="KE72" s="125"/>
      <c r="KF72" s="126"/>
      <c r="KG72" s="126"/>
      <c r="KH72" s="126"/>
      <c r="KI72" s="124"/>
      <c r="KJ72" s="125"/>
      <c r="KK72" s="129"/>
      <c r="KL72" s="125"/>
      <c r="KM72" s="126"/>
      <c r="KN72" s="126"/>
      <c r="KO72" s="126"/>
      <c r="KP72" s="124"/>
      <c r="KQ72" s="125"/>
      <c r="KR72" s="129"/>
      <c r="KS72" s="125"/>
      <c r="KT72" s="126"/>
      <c r="KU72" s="126"/>
      <c r="KV72" s="126"/>
      <c r="KW72" s="124"/>
      <c r="KX72" s="125"/>
      <c r="KY72" s="129"/>
      <c r="KZ72" s="125"/>
      <c r="LA72" s="126"/>
      <c r="LB72" s="126"/>
      <c r="LC72" s="126"/>
      <c r="LD72" s="124"/>
      <c r="LE72" s="125"/>
      <c r="LF72" s="129"/>
      <c r="LG72" s="125"/>
      <c r="LH72" s="126"/>
      <c r="LI72" s="126"/>
      <c r="LJ72" s="126"/>
      <c r="LK72" s="124"/>
      <c r="LL72" s="125"/>
      <c r="LM72" s="129"/>
      <c r="LN72" s="125"/>
      <c r="LO72" s="126"/>
      <c r="LP72" s="126"/>
      <c r="LQ72" s="126"/>
      <c r="LR72" s="124"/>
      <c r="LS72" s="125"/>
      <c r="LT72" s="129"/>
      <c r="LU72" s="125"/>
      <c r="LV72" s="126"/>
      <c r="LW72" s="126"/>
      <c r="LX72" s="126"/>
      <c r="LY72" s="124"/>
      <c r="LZ72" s="125"/>
      <c r="MA72" s="129"/>
      <c r="MB72" s="125"/>
      <c r="MC72" s="126"/>
      <c r="MD72" s="126"/>
      <c r="ME72" s="126"/>
      <c r="MF72" s="124"/>
      <c r="MG72" s="125"/>
      <c r="MH72" s="129"/>
      <c r="MI72" s="125"/>
      <c r="MJ72" s="126"/>
      <c r="MK72" s="126"/>
      <c r="ML72" s="126"/>
      <c r="MM72" s="124"/>
      <c r="MN72" s="125"/>
      <c r="MO72" s="129"/>
      <c r="MP72" s="125"/>
      <c r="MQ72" s="126"/>
      <c r="MR72" s="126"/>
      <c r="MS72" s="126"/>
      <c r="MT72" s="124"/>
      <c r="MU72" s="125"/>
      <c r="MV72" s="129"/>
      <c r="MW72" s="125"/>
      <c r="MX72" s="126"/>
      <c r="MY72" s="126"/>
      <c r="MZ72" s="126"/>
      <c r="NA72" s="124"/>
      <c r="NB72" s="125"/>
      <c r="NC72" s="129"/>
      <c r="ND72" s="125"/>
      <c r="NE72" s="126"/>
      <c r="NF72" s="126"/>
      <c r="NG72" s="126"/>
      <c r="NH72" s="124"/>
      <c r="NI72" s="125"/>
      <c r="NJ72" s="129"/>
      <c r="NK72" s="125"/>
      <c r="NL72" s="126"/>
      <c r="NM72" s="126"/>
      <c r="NN72" s="126"/>
      <c r="NO72" s="124"/>
      <c r="NP72" s="125"/>
      <c r="NQ72" s="129"/>
      <c r="NR72" s="125"/>
      <c r="NS72" s="126"/>
      <c r="NT72" s="126"/>
      <c r="NU72" s="126"/>
      <c r="NV72" s="124"/>
      <c r="NW72" s="125"/>
      <c r="NX72" s="129"/>
      <c r="NY72" s="125"/>
      <c r="NZ72" s="126"/>
      <c r="OA72" s="126"/>
      <c r="OB72" s="126"/>
      <c r="OC72" s="124"/>
      <c r="OD72" s="125"/>
      <c r="OE72" s="129"/>
      <c r="OF72" s="125"/>
      <c r="OG72" s="126"/>
      <c r="OH72" s="126"/>
      <c r="OI72" s="126"/>
      <c r="OJ72" s="124"/>
      <c r="OK72" s="125"/>
      <c r="OL72" s="129"/>
      <c r="OM72" s="125"/>
      <c r="ON72" s="126"/>
      <c r="OO72" s="126"/>
      <c r="OP72" s="126"/>
      <c r="OQ72" s="124"/>
      <c r="OR72" s="125"/>
      <c r="OS72" s="129"/>
      <c r="OT72" s="125"/>
      <c r="OU72" s="126"/>
      <c r="OV72" s="126"/>
      <c r="OW72" s="126"/>
      <c r="OX72" s="124"/>
      <c r="OY72" s="125"/>
      <c r="OZ72" s="129"/>
      <c r="PA72" s="125"/>
      <c r="PB72" s="126"/>
      <c r="PC72" s="126"/>
      <c r="PD72" s="126"/>
      <c r="PE72" s="124"/>
      <c r="PF72" s="125"/>
      <c r="PG72" s="129"/>
      <c r="PH72" s="125"/>
      <c r="PI72" s="126"/>
      <c r="PJ72" s="126"/>
      <c r="PK72" s="126"/>
      <c r="PL72" s="124"/>
      <c r="PM72" s="125"/>
      <c r="PN72" s="129"/>
      <c r="PO72" s="125"/>
      <c r="PP72" s="126"/>
      <c r="PQ72" s="126"/>
      <c r="PR72" s="126"/>
      <c r="PS72" s="124"/>
      <c r="PT72" s="125"/>
      <c r="PU72" s="129"/>
      <c r="PV72" s="125"/>
      <c r="PW72" s="126"/>
      <c r="PX72" s="126"/>
      <c r="PY72" s="126"/>
      <c r="PZ72" s="124"/>
      <c r="QA72" s="125"/>
      <c r="QB72" s="129"/>
      <c r="QC72" s="125"/>
      <c r="QD72" s="126"/>
      <c r="QE72" s="126"/>
      <c r="QF72" s="126"/>
      <c r="QG72" s="124"/>
      <c r="QH72" s="125"/>
      <c r="QI72" s="129"/>
      <c r="QJ72" s="125"/>
      <c r="QK72" s="126"/>
      <c r="QL72" s="126"/>
      <c r="QM72" s="126"/>
      <c r="QN72" s="124"/>
      <c r="QO72" s="125"/>
      <c r="QP72" s="129"/>
      <c r="QQ72" s="125"/>
      <c r="QR72" s="126"/>
      <c r="QS72" s="126"/>
      <c r="QT72" s="126"/>
      <c r="QU72" s="124"/>
      <c r="QV72" s="125"/>
      <c r="QW72" s="129"/>
      <c r="QX72" s="125"/>
      <c r="QY72" s="126"/>
      <c r="QZ72" s="126"/>
      <c r="RA72" s="126"/>
      <c r="RB72" s="124"/>
      <c r="RC72" s="125"/>
      <c r="RD72" s="129"/>
      <c r="RE72" s="125"/>
      <c r="RF72" s="126"/>
      <c r="RG72" s="126"/>
      <c r="RH72" s="126"/>
      <c r="RI72" s="124"/>
      <c r="RJ72" s="125"/>
      <c r="RK72" s="129"/>
      <c r="RL72" s="125"/>
      <c r="RM72" s="126"/>
      <c r="RN72" s="126"/>
      <c r="RO72" s="126"/>
      <c r="RP72" s="124"/>
      <c r="RQ72" s="125"/>
      <c r="RR72" s="129"/>
      <c r="RS72" s="125"/>
      <c r="RT72" s="126"/>
      <c r="RU72" s="126"/>
      <c r="RV72" s="126"/>
      <c r="RW72" s="124"/>
      <c r="RX72" s="125"/>
      <c r="RY72" s="129"/>
      <c r="RZ72" s="125"/>
      <c r="SA72" s="126"/>
      <c r="SB72" s="126"/>
      <c r="SC72" s="126"/>
      <c r="SD72" s="124"/>
      <c r="SE72" s="125"/>
      <c r="SF72" s="129"/>
      <c r="SG72" s="125"/>
      <c r="SH72" s="126"/>
      <c r="SI72" s="126"/>
      <c r="SJ72" s="126"/>
      <c r="SK72" s="124"/>
      <c r="SL72" s="125"/>
      <c r="SM72" s="129"/>
      <c r="SN72" s="125"/>
      <c r="SO72" s="126"/>
      <c r="SP72" s="126"/>
      <c r="SQ72" s="126"/>
      <c r="SR72" s="124"/>
      <c r="SS72" s="125"/>
      <c r="ST72" s="129"/>
      <c r="SU72" s="125"/>
      <c r="SV72" s="126"/>
      <c r="SW72" s="126"/>
      <c r="SX72" s="126"/>
      <c r="SY72" s="124"/>
      <c r="SZ72" s="125"/>
      <c r="TA72" s="129"/>
      <c r="TB72" s="125"/>
      <c r="TC72" s="126"/>
      <c r="TD72" s="126"/>
      <c r="TE72" s="126"/>
      <c r="TF72" s="124"/>
      <c r="TG72" s="125"/>
      <c r="TH72" s="129"/>
      <c r="TI72" s="125"/>
      <c r="TJ72" s="126"/>
      <c r="TK72" s="126"/>
      <c r="TL72" s="126"/>
      <c r="TM72" s="124"/>
      <c r="TN72" s="125"/>
      <c r="TO72" s="129"/>
      <c r="TP72" s="125"/>
      <c r="TQ72" s="126"/>
      <c r="TR72" s="126"/>
      <c r="TS72" s="126"/>
      <c r="TT72" s="124"/>
      <c r="TU72" s="125"/>
      <c r="TV72" s="129"/>
      <c r="TW72" s="125"/>
      <c r="TX72" s="126"/>
      <c r="TY72" s="126"/>
      <c r="TZ72" s="126"/>
      <c r="UA72" s="124"/>
      <c r="UB72" s="125"/>
      <c r="UC72" s="129"/>
      <c r="UD72" s="125"/>
      <c r="UE72" s="126"/>
      <c r="UF72" s="126"/>
      <c r="UG72" s="126"/>
      <c r="UH72" s="124"/>
      <c r="UI72" s="125"/>
      <c r="UJ72" s="129"/>
      <c r="UK72" s="125"/>
      <c r="UL72" s="126"/>
      <c r="UM72" s="126"/>
      <c r="UN72" s="126"/>
      <c r="UO72" s="124"/>
      <c r="UP72" s="125"/>
      <c r="UQ72" s="129"/>
      <c r="UR72" s="125"/>
      <c r="US72" s="126"/>
      <c r="UT72" s="126"/>
      <c r="UU72" s="126"/>
      <c r="UV72" s="124"/>
      <c r="UW72" s="125"/>
      <c r="UX72" s="129"/>
      <c r="UY72" s="125"/>
      <c r="UZ72" s="126"/>
      <c r="VA72" s="126"/>
      <c r="VB72" s="126"/>
      <c r="VC72" s="124"/>
      <c r="VD72" s="125"/>
      <c r="VE72" s="129"/>
      <c r="VF72" s="125"/>
      <c r="VG72" s="126"/>
      <c r="VH72" s="126"/>
      <c r="VI72" s="126"/>
      <c r="VJ72" s="124"/>
      <c r="VK72" s="125"/>
      <c r="VL72" s="129"/>
      <c r="VM72" s="125"/>
      <c r="VN72" s="126"/>
      <c r="VO72" s="126"/>
      <c r="VP72" s="126"/>
      <c r="VQ72" s="124"/>
      <c r="VR72" s="125"/>
      <c r="VS72" s="129"/>
      <c r="VT72" s="125"/>
      <c r="VU72" s="126"/>
      <c r="VV72" s="126"/>
      <c r="VW72" s="126"/>
      <c r="VX72" s="124"/>
      <c r="VY72" s="125"/>
      <c r="VZ72" s="129"/>
      <c r="WA72" s="125"/>
      <c r="WB72" s="126"/>
      <c r="WC72" s="126"/>
      <c r="WD72" s="126"/>
      <c r="WE72" s="124"/>
      <c r="WF72" s="125"/>
      <c r="WG72" s="129"/>
      <c r="WH72" s="125"/>
      <c r="WI72" s="126"/>
      <c r="WJ72" s="126"/>
      <c r="WK72" s="126"/>
      <c r="WL72" s="124"/>
      <c r="WM72" s="125"/>
      <c r="WN72" s="129"/>
      <c r="WO72" s="125"/>
      <c r="WP72" s="126"/>
      <c r="WQ72" s="126"/>
      <c r="WR72" s="126"/>
      <c r="WS72" s="124"/>
      <c r="WT72" s="125"/>
      <c r="WU72" s="129"/>
      <c r="WV72" s="125"/>
      <c r="WW72" s="126"/>
      <c r="WX72" s="126"/>
      <c r="WY72" s="126"/>
      <c r="WZ72" s="124"/>
      <c r="XA72" s="125"/>
      <c r="XB72" s="129"/>
      <c r="XC72" s="125"/>
      <c r="XD72" s="126"/>
      <c r="XE72" s="126"/>
      <c r="XF72" s="126"/>
      <c r="XG72" s="124"/>
      <c r="XH72" s="125"/>
      <c r="XI72" s="129"/>
      <c r="XJ72" s="125"/>
      <c r="XK72" s="126"/>
      <c r="XL72" s="126"/>
      <c r="XM72" s="126"/>
      <c r="XN72" s="124"/>
      <c r="XO72" s="125"/>
      <c r="XP72" s="129"/>
      <c r="XQ72" s="125"/>
      <c r="XR72" s="126"/>
      <c r="XS72" s="126"/>
      <c r="XT72" s="126"/>
      <c r="XU72" s="124"/>
      <c r="XV72" s="125"/>
      <c r="XW72" s="129"/>
      <c r="XX72" s="125"/>
      <c r="XY72" s="126"/>
      <c r="XZ72" s="126"/>
      <c r="YA72" s="126"/>
      <c r="YB72" s="124"/>
      <c r="YC72" s="125"/>
      <c r="YD72" s="129"/>
      <c r="YE72" s="125"/>
      <c r="YF72" s="126"/>
      <c r="YG72" s="126"/>
      <c r="YH72" s="126"/>
      <c r="YI72" s="124"/>
      <c r="YJ72" s="125"/>
      <c r="YK72" s="129"/>
      <c r="YL72" s="125"/>
      <c r="YM72" s="126"/>
      <c r="YN72" s="126"/>
      <c r="YO72" s="126"/>
      <c r="YP72" s="124"/>
      <c r="YQ72" s="125"/>
      <c r="YR72" s="129"/>
      <c r="YS72" s="125"/>
      <c r="YT72" s="126"/>
      <c r="YU72" s="126"/>
      <c r="YV72" s="126"/>
      <c r="YW72" s="124"/>
      <c r="YX72" s="125"/>
      <c r="YY72" s="129"/>
      <c r="YZ72" s="125"/>
      <c r="ZA72" s="126"/>
      <c r="ZB72" s="126"/>
      <c r="ZC72" s="126"/>
      <c r="ZD72" s="124"/>
      <c r="ZE72" s="125"/>
      <c r="ZF72" s="129"/>
      <c r="ZG72" s="125"/>
      <c r="ZH72" s="126"/>
      <c r="ZI72" s="126"/>
      <c r="ZJ72" s="126"/>
      <c r="ZK72" s="124"/>
      <c r="ZL72" s="125"/>
      <c r="ZM72" s="129"/>
      <c r="ZN72" s="125"/>
      <c r="ZO72" s="126"/>
      <c r="ZP72" s="126"/>
      <c r="ZQ72" s="126"/>
      <c r="ZR72" s="124"/>
      <c r="ZS72" s="125"/>
      <c r="ZT72" s="129"/>
      <c r="ZU72" s="125"/>
      <c r="ZV72" s="126"/>
      <c r="ZW72" s="126"/>
      <c r="ZX72" s="126"/>
      <c r="ZY72" s="124"/>
      <c r="ZZ72" s="125"/>
      <c r="AAA72" s="129"/>
      <c r="AAB72" s="125"/>
      <c r="AAC72" s="126"/>
      <c r="AAD72" s="126"/>
      <c r="AAE72" s="126"/>
      <c r="AAF72" s="124"/>
      <c r="AAG72" s="125"/>
      <c r="AAH72" s="129"/>
      <c r="AAI72" s="125"/>
      <c r="AAJ72" s="126"/>
      <c r="AAK72" s="126"/>
      <c r="AAL72" s="126"/>
      <c r="AAM72" s="124"/>
      <c r="AAN72" s="125"/>
      <c r="AAO72" s="129"/>
      <c r="AAP72" s="125"/>
      <c r="AAQ72" s="126"/>
      <c r="AAR72" s="126"/>
      <c r="AAS72" s="126"/>
      <c r="AAT72" s="124"/>
      <c r="AAU72" s="125"/>
      <c r="AAV72" s="129"/>
      <c r="AAW72" s="125"/>
      <c r="AAX72" s="126"/>
      <c r="AAY72" s="126"/>
      <c r="AAZ72" s="126"/>
      <c r="ABA72" s="124"/>
      <c r="ABB72" s="125"/>
      <c r="ABC72" s="129"/>
      <c r="ABD72" s="125"/>
      <c r="ABE72" s="126"/>
      <c r="ABF72" s="126"/>
      <c r="ABG72" s="126"/>
      <c r="ABH72" s="124"/>
      <c r="ABI72" s="125"/>
      <c r="ABJ72" s="129"/>
      <c r="ABK72" s="125"/>
      <c r="ABL72" s="126"/>
      <c r="ABM72" s="126"/>
      <c r="ABN72" s="126"/>
      <c r="ABO72" s="124"/>
      <c r="ABP72" s="125"/>
      <c r="ABQ72" s="129"/>
      <c r="ABR72" s="125"/>
      <c r="ABS72" s="126"/>
      <c r="ABT72" s="126"/>
      <c r="ABU72" s="126"/>
      <c r="ABV72" s="124"/>
      <c r="ABW72" s="125"/>
      <c r="ABX72" s="129"/>
      <c r="ABY72" s="125"/>
      <c r="ABZ72" s="126"/>
      <c r="ACA72" s="126"/>
      <c r="ACB72" s="126"/>
      <c r="ACC72" s="124"/>
      <c r="ACD72" s="125"/>
      <c r="ACE72" s="129"/>
      <c r="ACF72" s="125"/>
      <c r="ACG72" s="126"/>
      <c r="ACH72" s="126"/>
      <c r="ACI72" s="126"/>
      <c r="ACJ72" s="124"/>
      <c r="ACK72" s="125"/>
      <c r="ACL72" s="129"/>
      <c r="ACM72" s="125"/>
      <c r="ACN72" s="126"/>
      <c r="ACO72" s="126"/>
      <c r="ACP72" s="126"/>
      <c r="ACQ72" s="124"/>
      <c r="ACR72" s="125"/>
      <c r="ACS72" s="129"/>
      <c r="ACT72" s="125"/>
      <c r="ACU72" s="126"/>
      <c r="ACV72" s="126"/>
      <c r="ACW72" s="126"/>
      <c r="ACX72" s="124"/>
      <c r="ACY72" s="125"/>
      <c r="ACZ72" s="129"/>
      <c r="ADA72" s="125"/>
      <c r="ADB72" s="126"/>
      <c r="ADC72" s="126"/>
      <c r="ADD72" s="126"/>
      <c r="ADE72" s="124"/>
      <c r="ADF72" s="125"/>
      <c r="ADG72" s="129"/>
      <c r="ADH72" s="125"/>
      <c r="ADI72" s="126"/>
      <c r="ADJ72" s="126"/>
      <c r="ADK72" s="126"/>
      <c r="ADL72" s="124"/>
      <c r="ADM72" s="125"/>
      <c r="ADN72" s="129"/>
      <c r="ADO72" s="125"/>
      <c r="ADP72" s="126"/>
      <c r="ADQ72" s="126"/>
      <c r="ADR72" s="126"/>
      <c r="ADS72" s="124"/>
      <c r="ADT72" s="125"/>
      <c r="ADU72" s="129"/>
      <c r="ADV72" s="125"/>
      <c r="ADW72" s="126"/>
      <c r="ADX72" s="126"/>
      <c r="ADY72" s="126"/>
      <c r="ADZ72" s="124"/>
      <c r="AEA72" s="125"/>
      <c r="AEB72" s="129"/>
      <c r="AEC72" s="125"/>
      <c r="AED72" s="126"/>
      <c r="AEE72" s="126"/>
      <c r="AEF72" s="126"/>
      <c r="AEG72" s="124"/>
      <c r="AEH72" s="125"/>
      <c r="AEI72" s="129"/>
      <c r="AEJ72" s="125"/>
      <c r="AEK72" s="126"/>
      <c r="AEL72" s="126"/>
      <c r="AEM72" s="126"/>
      <c r="AEN72" s="124"/>
      <c r="AEO72" s="125"/>
      <c r="AEP72" s="129"/>
      <c r="AEQ72" s="125"/>
      <c r="AER72" s="126"/>
      <c r="AES72" s="126"/>
      <c r="AET72" s="126"/>
      <c r="AEU72" s="124"/>
      <c r="AEV72" s="125"/>
      <c r="AEW72" s="129"/>
      <c r="AEX72" s="125"/>
      <c r="AEY72" s="126"/>
      <c r="AEZ72" s="126"/>
      <c r="AFA72" s="126"/>
      <c r="AFB72" s="124"/>
      <c r="AFC72" s="125"/>
      <c r="AFD72" s="129"/>
      <c r="AFE72" s="125"/>
      <c r="AFF72" s="126"/>
      <c r="AFG72" s="126"/>
      <c r="AFH72" s="126"/>
      <c r="AFI72" s="124"/>
      <c r="AFJ72" s="125"/>
      <c r="AFK72" s="129"/>
      <c r="AFL72" s="125"/>
      <c r="AFM72" s="126"/>
      <c r="AFN72" s="126"/>
      <c r="AFO72" s="126"/>
      <c r="AFP72" s="124"/>
      <c r="AFQ72" s="125"/>
      <c r="AFR72" s="129"/>
      <c r="AFS72" s="125"/>
      <c r="AFT72" s="126"/>
      <c r="AFU72" s="126"/>
      <c r="AFV72" s="126"/>
      <c r="AFW72" s="124"/>
      <c r="AFX72" s="125"/>
      <c r="AFY72" s="129"/>
      <c r="AFZ72" s="125"/>
      <c r="AGA72" s="126"/>
      <c r="AGB72" s="126"/>
      <c r="AGC72" s="126"/>
      <c r="AGD72" s="124"/>
      <c r="AGE72" s="125"/>
      <c r="AGF72" s="129"/>
      <c r="AGG72" s="125"/>
      <c r="AGH72" s="126"/>
      <c r="AGI72" s="126"/>
      <c r="AGJ72" s="126"/>
      <c r="AGK72" s="124"/>
      <c r="AGL72" s="125"/>
      <c r="AGM72" s="129"/>
      <c r="AGN72" s="125"/>
      <c r="AGO72" s="126"/>
      <c r="AGP72" s="126"/>
      <c r="AGQ72" s="126"/>
      <c r="AGR72" s="124"/>
      <c r="AGS72" s="125"/>
      <c r="AGT72" s="129"/>
      <c r="AGU72" s="125"/>
      <c r="AGV72" s="126"/>
      <c r="AGW72" s="126"/>
      <c r="AGX72" s="126"/>
      <c r="AGY72" s="124"/>
      <c r="AGZ72" s="125"/>
      <c r="AHA72" s="129"/>
      <c r="AHB72" s="125"/>
      <c r="AHC72" s="126"/>
      <c r="AHD72" s="126"/>
      <c r="AHE72" s="126"/>
      <c r="AHF72" s="124"/>
      <c r="AHG72" s="125"/>
      <c r="AHH72" s="129"/>
      <c r="AHI72" s="125"/>
      <c r="AHJ72" s="126"/>
      <c r="AHK72" s="126"/>
      <c r="AHL72" s="126"/>
      <c r="AHM72" s="124"/>
      <c r="AHN72" s="125"/>
      <c r="AHO72" s="129"/>
      <c r="AHP72" s="125"/>
      <c r="AHQ72" s="126"/>
      <c r="AHR72" s="126"/>
      <c r="AHS72" s="126"/>
      <c r="AHT72" s="124"/>
      <c r="AHU72" s="125"/>
      <c r="AHV72" s="129"/>
      <c r="AHW72" s="125"/>
      <c r="AHX72" s="126"/>
      <c r="AHY72" s="126"/>
      <c r="AHZ72" s="126"/>
      <c r="AIA72" s="124"/>
      <c r="AIB72" s="125"/>
      <c r="AIC72" s="129"/>
      <c r="AID72" s="125"/>
      <c r="AIE72" s="126"/>
      <c r="AIF72" s="126"/>
      <c r="AIG72" s="126"/>
      <c r="AIH72" s="124"/>
      <c r="AII72" s="125"/>
      <c r="AIJ72" s="129"/>
      <c r="AIK72" s="125"/>
      <c r="AIL72" s="126"/>
      <c r="AIM72" s="126"/>
      <c r="AIN72" s="126"/>
      <c r="AIO72" s="124"/>
      <c r="AIP72" s="125"/>
      <c r="AIQ72" s="129"/>
      <c r="AIR72" s="125"/>
      <c r="AIS72" s="126"/>
      <c r="AIT72" s="126"/>
      <c r="AIU72" s="126"/>
      <c r="AIV72" s="124"/>
      <c r="AIW72" s="125"/>
      <c r="AIX72" s="129"/>
      <c r="AIY72" s="125"/>
      <c r="AIZ72" s="126"/>
      <c r="AJA72" s="126"/>
      <c r="AJB72" s="126"/>
      <c r="AJC72" s="124"/>
      <c r="AJD72" s="125"/>
      <c r="AJE72" s="129"/>
      <c r="AJF72" s="125"/>
      <c r="AJG72" s="126"/>
      <c r="AJH72" s="126"/>
      <c r="AJI72" s="126"/>
      <c r="AJJ72" s="124"/>
      <c r="AJK72" s="125"/>
      <c r="AJL72" s="129"/>
      <c r="AJM72" s="125"/>
      <c r="AJN72" s="126"/>
      <c r="AJO72" s="126"/>
      <c r="AJP72" s="126"/>
      <c r="AJQ72" s="124"/>
      <c r="AJR72" s="125"/>
      <c r="AJS72" s="129"/>
      <c r="AJT72" s="125"/>
      <c r="AJU72" s="126"/>
      <c r="AJV72" s="126"/>
      <c r="AJW72" s="126"/>
      <c r="AJX72" s="124"/>
      <c r="AJY72" s="125"/>
      <c r="AJZ72" s="129"/>
      <c r="AKA72" s="125"/>
      <c r="AKB72" s="126"/>
      <c r="AKC72" s="126"/>
      <c r="AKD72" s="126"/>
      <c r="AKE72" s="124"/>
      <c r="AKF72" s="125"/>
      <c r="AKG72" s="129"/>
      <c r="AKH72" s="125"/>
      <c r="AKI72" s="126"/>
      <c r="AKJ72" s="126"/>
      <c r="AKK72" s="126"/>
      <c r="AKL72" s="124"/>
      <c r="AKM72" s="125"/>
      <c r="AKN72" s="129"/>
      <c r="AKO72" s="125"/>
      <c r="AKP72" s="126"/>
      <c r="AKQ72" s="126"/>
      <c r="AKR72" s="126"/>
      <c r="AKS72" s="124"/>
      <c r="AKT72" s="125"/>
      <c r="AKU72" s="129"/>
      <c r="AKV72" s="125"/>
      <c r="AKW72" s="126"/>
      <c r="AKX72" s="126"/>
      <c r="AKY72" s="126"/>
      <c r="AKZ72" s="124"/>
      <c r="ALA72" s="125"/>
      <c r="ALB72" s="129"/>
      <c r="ALC72" s="125"/>
      <c r="ALD72" s="126"/>
      <c r="ALE72" s="126"/>
      <c r="ALF72" s="126"/>
      <c r="ALG72" s="124"/>
      <c r="ALH72" s="125"/>
      <c r="ALI72" s="129"/>
      <c r="ALJ72" s="125"/>
      <c r="ALK72" s="126"/>
      <c r="ALL72" s="126"/>
      <c r="ALM72" s="126"/>
      <c r="ALN72" s="124"/>
      <c r="ALO72" s="125"/>
      <c r="ALP72" s="129"/>
      <c r="ALQ72" s="125"/>
      <c r="ALR72" s="126"/>
      <c r="ALS72" s="126"/>
      <c r="ALT72" s="126"/>
      <c r="ALU72" s="124"/>
      <c r="ALV72" s="125"/>
      <c r="ALW72" s="129"/>
      <c r="ALX72" s="125"/>
      <c r="ALY72" s="126"/>
      <c r="ALZ72" s="126"/>
      <c r="AMA72" s="126"/>
      <c r="AMB72" s="124"/>
      <c r="AMC72" s="125"/>
      <c r="AMD72" s="129"/>
      <c r="AME72" s="125"/>
      <c r="AMF72" s="126"/>
      <c r="AMG72" s="126"/>
      <c r="AMH72" s="126"/>
      <c r="AMI72" s="124"/>
      <c r="AMJ72" s="125"/>
      <c r="AMK72" s="129"/>
      <c r="AML72" s="125"/>
      <c r="AMM72" s="126"/>
      <c r="AMN72" s="126"/>
      <c r="AMO72" s="126"/>
      <c r="AMP72" s="124"/>
      <c r="AMQ72" s="125"/>
      <c r="AMR72" s="129"/>
      <c r="AMS72" s="125"/>
      <c r="AMT72" s="126"/>
      <c r="AMU72" s="126"/>
      <c r="AMV72" s="126"/>
      <c r="AMW72" s="124"/>
      <c r="AMX72" s="125"/>
      <c r="AMY72" s="129"/>
      <c r="AMZ72" s="125"/>
      <c r="ANA72" s="126"/>
      <c r="ANB72" s="126"/>
      <c r="ANC72" s="126"/>
      <c r="AND72" s="124"/>
      <c r="ANE72" s="125"/>
      <c r="ANF72" s="129"/>
      <c r="ANG72" s="125"/>
      <c r="ANH72" s="126"/>
      <c r="ANI72" s="126"/>
      <c r="ANJ72" s="126"/>
      <c r="ANK72" s="124"/>
      <c r="ANL72" s="125"/>
      <c r="ANM72" s="129"/>
      <c r="ANN72" s="125"/>
      <c r="ANO72" s="126"/>
      <c r="ANP72" s="126"/>
      <c r="ANQ72" s="126"/>
      <c r="ANR72" s="124"/>
      <c r="ANS72" s="125"/>
      <c r="ANT72" s="129"/>
      <c r="ANU72" s="125"/>
      <c r="ANV72" s="126"/>
      <c r="ANW72" s="126"/>
      <c r="ANX72" s="126"/>
      <c r="ANY72" s="124"/>
      <c r="ANZ72" s="125"/>
      <c r="AOA72" s="129"/>
      <c r="AOB72" s="125"/>
      <c r="AOC72" s="126"/>
      <c r="AOD72" s="126"/>
      <c r="AOE72" s="126"/>
      <c r="AOF72" s="124"/>
      <c r="AOG72" s="125"/>
      <c r="AOH72" s="129"/>
      <c r="AOI72" s="125"/>
      <c r="AOJ72" s="126"/>
      <c r="AOK72" s="126"/>
      <c r="AOL72" s="126"/>
      <c r="AOM72" s="124"/>
      <c r="AON72" s="125"/>
      <c r="AOO72" s="129"/>
      <c r="AOP72" s="125"/>
      <c r="AOQ72" s="126"/>
      <c r="AOR72" s="126"/>
      <c r="AOS72" s="126"/>
      <c r="AOT72" s="124"/>
      <c r="AOU72" s="125"/>
      <c r="AOV72" s="129"/>
      <c r="AOW72" s="125"/>
      <c r="AOX72" s="126"/>
      <c r="AOY72" s="126"/>
      <c r="AOZ72" s="126"/>
      <c r="APA72" s="124"/>
      <c r="APB72" s="125"/>
      <c r="APC72" s="129"/>
      <c r="APD72" s="125"/>
      <c r="APE72" s="126"/>
      <c r="APF72" s="126"/>
      <c r="APG72" s="126"/>
      <c r="APH72" s="124"/>
      <c r="API72" s="125"/>
      <c r="APJ72" s="129"/>
      <c r="APK72" s="125"/>
      <c r="APL72" s="126"/>
      <c r="APM72" s="126"/>
      <c r="APN72" s="126"/>
      <c r="APO72" s="124"/>
      <c r="APP72" s="125"/>
      <c r="APQ72" s="129"/>
      <c r="APR72" s="125"/>
      <c r="APS72" s="126"/>
      <c r="APT72" s="126"/>
      <c r="APU72" s="126"/>
      <c r="APV72" s="124"/>
      <c r="APW72" s="125"/>
      <c r="APX72" s="129"/>
      <c r="APY72" s="125"/>
      <c r="APZ72" s="126"/>
      <c r="AQA72" s="126"/>
      <c r="AQB72" s="126"/>
      <c r="AQC72" s="124"/>
      <c r="AQD72" s="125"/>
      <c r="AQE72" s="129"/>
      <c r="AQF72" s="125"/>
      <c r="AQG72" s="126"/>
      <c r="AQH72" s="126"/>
      <c r="AQI72" s="126"/>
      <c r="AQJ72" s="124"/>
      <c r="AQK72" s="125"/>
      <c r="AQL72" s="129"/>
      <c r="AQM72" s="125"/>
      <c r="AQN72" s="126"/>
      <c r="AQO72" s="126"/>
      <c r="AQP72" s="126"/>
      <c r="AQQ72" s="124"/>
      <c r="AQR72" s="125"/>
      <c r="AQS72" s="129"/>
      <c r="AQT72" s="125"/>
      <c r="AQU72" s="126"/>
      <c r="AQV72" s="126"/>
      <c r="AQW72" s="126"/>
      <c r="AQX72" s="124"/>
      <c r="AQY72" s="125"/>
      <c r="AQZ72" s="129"/>
      <c r="ARA72" s="125"/>
      <c r="ARB72" s="126"/>
      <c r="ARC72" s="126"/>
      <c r="ARD72" s="126"/>
      <c r="ARE72" s="124"/>
      <c r="ARF72" s="125"/>
      <c r="ARG72" s="129"/>
      <c r="ARH72" s="125"/>
      <c r="ARI72" s="126"/>
      <c r="ARJ72" s="126"/>
      <c r="ARK72" s="126"/>
      <c r="ARL72" s="124"/>
      <c r="ARM72" s="125"/>
      <c r="ARN72" s="129"/>
      <c r="ARO72" s="125"/>
      <c r="ARP72" s="126"/>
      <c r="ARQ72" s="126"/>
      <c r="ARR72" s="126"/>
      <c r="ARS72" s="124"/>
      <c r="ART72" s="125"/>
      <c r="ARU72" s="129"/>
      <c r="ARV72" s="125"/>
      <c r="ARW72" s="126"/>
      <c r="ARX72" s="126"/>
      <c r="ARY72" s="126"/>
      <c r="ARZ72" s="124"/>
      <c r="ASA72" s="125"/>
      <c r="ASB72" s="129"/>
      <c r="ASC72" s="125"/>
      <c r="ASD72" s="126"/>
      <c r="ASE72" s="126"/>
      <c r="ASF72" s="126"/>
      <c r="ASG72" s="124"/>
      <c r="ASH72" s="125"/>
      <c r="ASI72" s="129"/>
      <c r="ASJ72" s="125"/>
      <c r="ASK72" s="126"/>
      <c r="ASL72" s="126"/>
      <c r="ASM72" s="126"/>
      <c r="ASN72" s="124"/>
      <c r="ASO72" s="125"/>
      <c r="ASP72" s="129"/>
      <c r="ASQ72" s="125"/>
      <c r="ASR72" s="126"/>
      <c r="ASS72" s="126"/>
      <c r="AST72" s="126"/>
      <c r="ASU72" s="124"/>
      <c r="ASV72" s="125"/>
      <c r="ASW72" s="129"/>
      <c r="ASX72" s="125"/>
      <c r="ASY72" s="126"/>
      <c r="ASZ72" s="126"/>
      <c r="ATA72" s="126"/>
      <c r="ATB72" s="124"/>
      <c r="ATC72" s="125"/>
      <c r="ATD72" s="129"/>
      <c r="ATE72" s="125"/>
      <c r="ATF72" s="126"/>
      <c r="ATG72" s="126"/>
      <c r="ATH72" s="126"/>
      <c r="ATI72" s="124"/>
      <c r="ATJ72" s="125"/>
      <c r="ATK72" s="129"/>
      <c r="ATL72" s="125"/>
      <c r="ATM72" s="126"/>
      <c r="ATN72" s="126"/>
      <c r="ATO72" s="126"/>
      <c r="ATP72" s="124"/>
      <c r="ATQ72" s="125"/>
      <c r="ATR72" s="129"/>
      <c r="ATS72" s="125"/>
      <c r="ATT72" s="126"/>
      <c r="ATU72" s="126"/>
      <c r="ATV72" s="126"/>
      <c r="ATW72" s="124"/>
      <c r="ATX72" s="125"/>
      <c r="ATY72" s="129"/>
      <c r="ATZ72" s="125"/>
      <c r="AUA72" s="126"/>
      <c r="AUB72" s="126"/>
      <c r="AUC72" s="126"/>
      <c r="AUD72" s="124"/>
      <c r="AUE72" s="125"/>
      <c r="AUF72" s="129"/>
      <c r="AUG72" s="125"/>
      <c r="AUH72" s="126"/>
      <c r="AUI72" s="126"/>
      <c r="AUJ72" s="126"/>
      <c r="AUK72" s="124"/>
      <c r="AUL72" s="125"/>
      <c r="AUM72" s="129"/>
      <c r="AUN72" s="125"/>
      <c r="AUO72" s="126"/>
      <c r="AUP72" s="126"/>
      <c r="AUQ72" s="126"/>
      <c r="AUR72" s="124"/>
      <c r="AUS72" s="125"/>
      <c r="AUT72" s="129"/>
      <c r="AUU72" s="125"/>
      <c r="AUV72" s="126"/>
      <c r="AUW72" s="126"/>
      <c r="AUX72" s="126"/>
      <c r="AUY72" s="124"/>
      <c r="AUZ72" s="125"/>
      <c r="AVA72" s="129"/>
      <c r="AVB72" s="125"/>
      <c r="AVC72" s="126"/>
      <c r="AVD72" s="126"/>
      <c r="AVE72" s="126"/>
      <c r="AVF72" s="124"/>
      <c r="AVG72" s="125"/>
      <c r="AVH72" s="129"/>
      <c r="AVI72" s="125"/>
      <c r="AVJ72" s="126"/>
      <c r="AVK72" s="126"/>
      <c r="AVL72" s="126"/>
      <c r="AVM72" s="124"/>
      <c r="AVN72" s="125"/>
      <c r="AVO72" s="129"/>
      <c r="AVP72" s="125"/>
      <c r="AVQ72" s="126"/>
      <c r="AVR72" s="126"/>
      <c r="AVS72" s="126"/>
      <c r="AVT72" s="124"/>
      <c r="AVU72" s="125"/>
      <c r="AVV72" s="129"/>
      <c r="AVW72" s="125"/>
      <c r="AVX72" s="126"/>
      <c r="AVY72" s="126"/>
      <c r="AVZ72" s="126"/>
      <c r="AWA72" s="124"/>
      <c r="AWB72" s="125"/>
      <c r="AWC72" s="129"/>
      <c r="AWD72" s="125"/>
      <c r="AWE72" s="126"/>
      <c r="AWF72" s="126"/>
      <c r="AWG72" s="126"/>
      <c r="AWH72" s="124"/>
      <c r="AWI72" s="125"/>
      <c r="AWJ72" s="129"/>
      <c r="AWK72" s="125"/>
      <c r="AWL72" s="126"/>
      <c r="AWM72" s="126"/>
      <c r="AWN72" s="126"/>
      <c r="AWO72" s="124"/>
      <c r="AWP72" s="125"/>
      <c r="AWQ72" s="129"/>
      <c r="AWR72" s="125"/>
      <c r="AWS72" s="126"/>
      <c r="AWT72" s="126"/>
      <c r="AWU72" s="126"/>
      <c r="AWV72" s="124"/>
      <c r="AWW72" s="125"/>
      <c r="AWX72" s="129"/>
      <c r="AWY72" s="125"/>
      <c r="AWZ72" s="126"/>
      <c r="AXA72" s="126"/>
      <c r="AXB72" s="126"/>
      <c r="AXC72" s="124"/>
      <c r="AXD72" s="125"/>
      <c r="AXE72" s="129"/>
      <c r="AXF72" s="125"/>
      <c r="AXG72" s="126"/>
      <c r="AXH72" s="126"/>
      <c r="AXI72" s="126"/>
      <c r="AXJ72" s="124"/>
      <c r="AXK72" s="125"/>
      <c r="AXL72" s="129"/>
      <c r="AXM72" s="125"/>
      <c r="AXN72" s="126"/>
      <c r="AXO72" s="126"/>
      <c r="AXP72" s="126"/>
      <c r="AXQ72" s="124"/>
      <c r="AXR72" s="125"/>
      <c r="AXS72" s="129"/>
      <c r="AXT72" s="125"/>
      <c r="AXU72" s="126"/>
      <c r="AXV72" s="126"/>
      <c r="AXW72" s="126"/>
      <c r="AXX72" s="124"/>
      <c r="AXY72" s="125"/>
      <c r="AXZ72" s="129"/>
      <c r="AYA72" s="125"/>
      <c r="AYB72" s="126"/>
      <c r="AYC72" s="126"/>
      <c r="AYD72" s="126"/>
      <c r="AYE72" s="124"/>
      <c r="AYF72" s="125"/>
      <c r="AYG72" s="129"/>
      <c r="AYH72" s="125"/>
      <c r="AYI72" s="126"/>
      <c r="AYJ72" s="126"/>
      <c r="AYK72" s="126"/>
      <c r="AYL72" s="124"/>
      <c r="AYM72" s="125"/>
      <c r="AYN72" s="129"/>
      <c r="AYO72" s="125"/>
      <c r="AYP72" s="126"/>
      <c r="AYQ72" s="126"/>
      <c r="AYR72" s="126"/>
      <c r="AYS72" s="124"/>
      <c r="AYT72" s="125"/>
      <c r="AYU72" s="129"/>
      <c r="AYV72" s="125"/>
      <c r="AYW72" s="126"/>
      <c r="AYX72" s="126"/>
      <c r="AYY72" s="126"/>
      <c r="AYZ72" s="124"/>
      <c r="AZA72" s="125"/>
      <c r="AZB72" s="129"/>
      <c r="AZC72" s="125"/>
      <c r="AZD72" s="126"/>
      <c r="AZE72" s="126"/>
      <c r="AZF72" s="126"/>
      <c r="AZG72" s="124"/>
      <c r="AZH72" s="125"/>
      <c r="AZI72" s="129"/>
      <c r="AZJ72" s="125"/>
      <c r="AZK72" s="126"/>
      <c r="AZL72" s="126"/>
      <c r="AZM72" s="126"/>
      <c r="AZN72" s="124"/>
      <c r="AZO72" s="125"/>
      <c r="AZP72" s="129"/>
      <c r="AZQ72" s="125"/>
      <c r="AZR72" s="126"/>
      <c r="AZS72" s="126"/>
      <c r="AZT72" s="126"/>
      <c r="AZU72" s="124"/>
      <c r="AZV72" s="125"/>
      <c r="AZW72" s="129"/>
      <c r="AZX72" s="125"/>
      <c r="AZY72" s="126"/>
      <c r="AZZ72" s="126"/>
      <c r="BAA72" s="126"/>
      <c r="BAB72" s="124"/>
      <c r="BAC72" s="125"/>
      <c r="BAD72" s="129"/>
      <c r="BAE72" s="125"/>
      <c r="BAF72" s="126"/>
      <c r="BAG72" s="126"/>
      <c r="BAH72" s="126"/>
      <c r="BAI72" s="124"/>
      <c r="BAJ72" s="125"/>
      <c r="BAK72" s="129"/>
      <c r="BAL72" s="125"/>
      <c r="BAM72" s="126"/>
      <c r="BAN72" s="126"/>
      <c r="BAO72" s="126"/>
      <c r="BAP72" s="124"/>
      <c r="BAQ72" s="125"/>
      <c r="BAR72" s="129"/>
      <c r="BAS72" s="125"/>
      <c r="BAT72" s="126"/>
      <c r="BAU72" s="126"/>
      <c r="BAV72" s="126"/>
      <c r="BAW72" s="124"/>
      <c r="BAX72" s="125"/>
      <c r="BAY72" s="129"/>
      <c r="BAZ72" s="125"/>
      <c r="BBA72" s="126"/>
      <c r="BBB72" s="126"/>
      <c r="BBC72" s="126"/>
      <c r="BBD72" s="124"/>
      <c r="BBE72" s="125"/>
      <c r="BBF72" s="129"/>
      <c r="BBG72" s="125"/>
      <c r="BBH72" s="126"/>
      <c r="BBI72" s="126"/>
      <c r="BBJ72" s="126"/>
      <c r="BBK72" s="124"/>
      <c r="BBL72" s="125"/>
      <c r="BBM72" s="129"/>
      <c r="BBN72" s="125"/>
      <c r="BBO72" s="126"/>
      <c r="BBP72" s="126"/>
      <c r="BBQ72" s="126"/>
      <c r="BBR72" s="124"/>
      <c r="BBS72" s="125"/>
      <c r="BBT72" s="129"/>
      <c r="BBU72" s="125"/>
      <c r="BBV72" s="126"/>
      <c r="BBW72" s="126"/>
      <c r="BBX72" s="126"/>
      <c r="BBY72" s="124"/>
      <c r="BBZ72" s="125"/>
      <c r="BCA72" s="129"/>
      <c r="BCB72" s="125"/>
      <c r="BCC72" s="126"/>
      <c r="BCD72" s="126"/>
      <c r="BCE72" s="126"/>
      <c r="BCF72" s="124"/>
      <c r="BCG72" s="125"/>
      <c r="BCH72" s="129"/>
      <c r="BCI72" s="125"/>
      <c r="BCJ72" s="126"/>
      <c r="BCK72" s="126"/>
      <c r="BCL72" s="126"/>
      <c r="BCM72" s="124"/>
      <c r="BCN72" s="125"/>
      <c r="BCO72" s="129"/>
      <c r="BCP72" s="125"/>
      <c r="BCQ72" s="126"/>
      <c r="BCR72" s="126"/>
      <c r="BCS72" s="126"/>
      <c r="BCT72" s="124"/>
      <c r="BCU72" s="125"/>
      <c r="BCV72" s="129"/>
      <c r="BCW72" s="125"/>
      <c r="BCX72" s="126"/>
      <c r="BCY72" s="126"/>
      <c r="BCZ72" s="126"/>
      <c r="BDA72" s="124"/>
      <c r="BDB72" s="125"/>
      <c r="BDC72" s="129"/>
      <c r="BDD72" s="125"/>
      <c r="BDE72" s="126"/>
      <c r="BDF72" s="126"/>
      <c r="BDG72" s="126"/>
      <c r="BDH72" s="124"/>
      <c r="BDI72" s="125"/>
      <c r="BDJ72" s="129"/>
      <c r="BDK72" s="125"/>
      <c r="BDL72" s="126"/>
      <c r="BDM72" s="126"/>
      <c r="BDN72" s="126"/>
      <c r="BDO72" s="124"/>
      <c r="BDP72" s="125"/>
      <c r="BDQ72" s="129"/>
      <c r="BDR72" s="125"/>
      <c r="BDS72" s="126"/>
      <c r="BDT72" s="126"/>
      <c r="BDU72" s="126"/>
      <c r="BDV72" s="124"/>
      <c r="BDW72" s="125"/>
      <c r="BDX72" s="129"/>
      <c r="BDY72" s="125"/>
      <c r="BDZ72" s="126"/>
      <c r="BEA72" s="126"/>
      <c r="BEB72" s="126"/>
      <c r="BEC72" s="124"/>
      <c r="BED72" s="125"/>
      <c r="BEE72" s="129"/>
      <c r="BEF72" s="125"/>
      <c r="BEG72" s="126"/>
      <c r="BEH72" s="126"/>
      <c r="BEI72" s="126"/>
      <c r="BEJ72" s="124"/>
      <c r="BEK72" s="125"/>
      <c r="BEL72" s="129"/>
      <c r="BEM72" s="125"/>
      <c r="BEN72" s="126"/>
      <c r="BEO72" s="126"/>
      <c r="BEP72" s="126"/>
      <c r="BEQ72" s="124"/>
      <c r="BER72" s="125"/>
      <c r="BES72" s="129"/>
      <c r="BET72" s="125"/>
      <c r="BEU72" s="126"/>
      <c r="BEV72" s="126"/>
      <c r="BEW72" s="126"/>
      <c r="BEX72" s="124"/>
      <c r="BEY72" s="125"/>
      <c r="BEZ72" s="129"/>
      <c r="BFA72" s="125"/>
      <c r="BFB72" s="126"/>
      <c r="BFC72" s="126"/>
      <c r="BFD72" s="126"/>
      <c r="BFE72" s="124"/>
      <c r="BFF72" s="125"/>
      <c r="BFG72" s="129"/>
      <c r="BFH72" s="125"/>
      <c r="BFI72" s="126"/>
      <c r="BFJ72" s="126"/>
      <c r="BFK72" s="126"/>
      <c r="BFL72" s="124"/>
      <c r="BFM72" s="125"/>
      <c r="BFN72" s="129"/>
      <c r="BFO72" s="125"/>
      <c r="BFP72" s="126"/>
      <c r="BFQ72" s="126"/>
      <c r="BFR72" s="126"/>
      <c r="BFS72" s="124"/>
      <c r="BFT72" s="125"/>
      <c r="BFU72" s="129"/>
      <c r="BFV72" s="125"/>
      <c r="BFW72" s="126"/>
      <c r="BFX72" s="126"/>
      <c r="BFY72" s="126"/>
      <c r="BFZ72" s="124"/>
      <c r="BGA72" s="125"/>
      <c r="BGB72" s="129"/>
      <c r="BGC72" s="125"/>
      <c r="BGD72" s="126"/>
      <c r="BGE72" s="126"/>
      <c r="BGF72" s="126"/>
      <c r="BGG72" s="124"/>
      <c r="BGH72" s="125"/>
      <c r="BGI72" s="129"/>
      <c r="BGJ72" s="125"/>
      <c r="BGK72" s="126"/>
      <c r="BGL72" s="126"/>
      <c r="BGM72" s="126"/>
      <c r="BGN72" s="124"/>
      <c r="BGO72" s="125"/>
      <c r="BGP72" s="129"/>
      <c r="BGQ72" s="125"/>
      <c r="BGR72" s="126"/>
      <c r="BGS72" s="126"/>
      <c r="BGT72" s="126"/>
      <c r="BGU72" s="124"/>
      <c r="BGV72" s="125"/>
      <c r="BGW72" s="129"/>
      <c r="BGX72" s="125"/>
      <c r="BGY72" s="126"/>
      <c r="BGZ72" s="126"/>
      <c r="BHA72" s="126"/>
      <c r="BHB72" s="124"/>
      <c r="BHC72" s="125"/>
      <c r="BHD72" s="129"/>
      <c r="BHE72" s="125"/>
      <c r="BHF72" s="126"/>
      <c r="BHG72" s="126"/>
      <c r="BHH72" s="126"/>
      <c r="BHI72" s="124"/>
      <c r="BHJ72" s="125"/>
      <c r="BHK72" s="129"/>
      <c r="BHL72" s="125"/>
      <c r="BHM72" s="126"/>
      <c r="BHN72" s="126"/>
      <c r="BHO72" s="126"/>
      <c r="BHP72" s="124"/>
      <c r="BHQ72" s="125"/>
      <c r="BHR72" s="129"/>
      <c r="BHS72" s="125"/>
      <c r="BHT72" s="126"/>
      <c r="BHU72" s="126"/>
      <c r="BHV72" s="126"/>
      <c r="BHW72" s="124"/>
      <c r="BHX72" s="125"/>
      <c r="BHY72" s="129"/>
      <c r="BHZ72" s="125"/>
      <c r="BIA72" s="126"/>
      <c r="BIB72" s="126"/>
      <c r="BIC72" s="126"/>
      <c r="BID72" s="124"/>
      <c r="BIE72" s="125"/>
      <c r="BIF72" s="129"/>
      <c r="BIG72" s="125"/>
      <c r="BIH72" s="126"/>
      <c r="BII72" s="126"/>
      <c r="BIJ72" s="126"/>
      <c r="BIK72" s="124"/>
      <c r="BIL72" s="125"/>
      <c r="BIM72" s="129"/>
      <c r="BIN72" s="125"/>
      <c r="BIO72" s="126"/>
      <c r="BIP72" s="126"/>
      <c r="BIQ72" s="126"/>
      <c r="BIR72" s="124"/>
      <c r="BIS72" s="125"/>
      <c r="BIT72" s="129"/>
      <c r="BIU72" s="125"/>
      <c r="BIV72" s="126"/>
      <c r="BIW72" s="126"/>
      <c r="BIX72" s="126"/>
      <c r="BIY72" s="124"/>
      <c r="BIZ72" s="125"/>
      <c r="BJA72" s="129"/>
      <c r="BJB72" s="125"/>
      <c r="BJC72" s="126"/>
      <c r="BJD72" s="126"/>
      <c r="BJE72" s="126"/>
      <c r="BJF72" s="124"/>
      <c r="BJG72" s="125"/>
      <c r="BJH72" s="129"/>
      <c r="BJI72" s="125"/>
      <c r="BJJ72" s="126"/>
      <c r="BJK72" s="126"/>
      <c r="BJL72" s="126"/>
      <c r="BJM72" s="124"/>
      <c r="BJN72" s="125"/>
      <c r="BJO72" s="129"/>
      <c r="BJP72" s="125"/>
      <c r="BJQ72" s="126"/>
      <c r="BJR72" s="126"/>
      <c r="BJS72" s="126"/>
      <c r="BJT72" s="124"/>
      <c r="BJU72" s="125"/>
      <c r="BJV72" s="129"/>
      <c r="BJW72" s="125"/>
      <c r="BJX72" s="126"/>
      <c r="BJY72" s="126"/>
      <c r="BJZ72" s="126"/>
      <c r="BKA72" s="124"/>
      <c r="BKB72" s="125"/>
      <c r="BKC72" s="129"/>
      <c r="BKD72" s="125"/>
      <c r="BKE72" s="126"/>
      <c r="BKF72" s="126"/>
      <c r="BKG72" s="126"/>
      <c r="BKH72" s="124"/>
      <c r="BKI72" s="125"/>
      <c r="BKJ72" s="129"/>
      <c r="BKK72" s="125"/>
      <c r="BKL72" s="126"/>
      <c r="BKM72" s="126"/>
      <c r="BKN72" s="126"/>
      <c r="BKO72" s="124"/>
      <c r="BKP72" s="125"/>
      <c r="BKQ72" s="129"/>
      <c r="BKR72" s="125"/>
      <c r="BKS72" s="126"/>
      <c r="BKT72" s="126"/>
      <c r="BKU72" s="126"/>
      <c r="BKV72" s="124"/>
      <c r="BKW72" s="125"/>
      <c r="BKX72" s="129"/>
      <c r="BKY72" s="125"/>
      <c r="BKZ72" s="126"/>
      <c r="BLA72" s="126"/>
      <c r="BLB72" s="126"/>
      <c r="BLC72" s="124"/>
      <c r="BLD72" s="125"/>
      <c r="BLE72" s="129"/>
      <c r="BLF72" s="125"/>
      <c r="BLG72" s="126"/>
      <c r="BLH72" s="126"/>
      <c r="BLI72" s="126"/>
      <c r="BLJ72" s="124"/>
      <c r="BLK72" s="125"/>
      <c r="BLL72" s="129"/>
      <c r="BLM72" s="125"/>
      <c r="BLN72" s="126"/>
      <c r="BLO72" s="126"/>
      <c r="BLP72" s="126"/>
      <c r="BLQ72" s="124"/>
      <c r="BLR72" s="125"/>
      <c r="BLS72" s="129"/>
      <c r="BLT72" s="125"/>
      <c r="BLU72" s="126"/>
      <c r="BLV72" s="126"/>
      <c r="BLW72" s="126"/>
      <c r="BLX72" s="124"/>
      <c r="BLY72" s="125"/>
      <c r="BLZ72" s="129"/>
      <c r="BMA72" s="125"/>
      <c r="BMB72" s="126"/>
      <c r="BMC72" s="126"/>
      <c r="BMD72" s="126"/>
      <c r="BME72" s="124"/>
      <c r="BMF72" s="125"/>
      <c r="BMG72" s="129"/>
      <c r="BMH72" s="125"/>
      <c r="BMI72" s="126"/>
      <c r="BMJ72" s="126"/>
      <c r="BMK72" s="126"/>
      <c r="BML72" s="124"/>
      <c r="BMM72" s="125"/>
      <c r="BMN72" s="129"/>
      <c r="BMO72" s="125"/>
      <c r="BMP72" s="126"/>
      <c r="BMQ72" s="126"/>
      <c r="BMR72" s="126"/>
      <c r="BMS72" s="124"/>
      <c r="BMT72" s="125"/>
      <c r="BMU72" s="129"/>
      <c r="BMV72" s="125"/>
      <c r="BMW72" s="126"/>
      <c r="BMX72" s="126"/>
      <c r="BMY72" s="126"/>
      <c r="BMZ72" s="124"/>
      <c r="BNA72" s="125"/>
      <c r="BNB72" s="129"/>
      <c r="BNC72" s="125"/>
      <c r="BND72" s="126"/>
      <c r="BNE72" s="126"/>
      <c r="BNF72" s="126"/>
      <c r="BNG72" s="124"/>
      <c r="BNH72" s="125"/>
      <c r="BNI72" s="129"/>
      <c r="BNJ72" s="125"/>
      <c r="BNK72" s="126"/>
      <c r="BNL72" s="126"/>
      <c r="BNM72" s="126"/>
      <c r="BNN72" s="124"/>
      <c r="BNO72" s="125"/>
      <c r="BNP72" s="129"/>
      <c r="BNQ72" s="125"/>
      <c r="BNR72" s="126"/>
      <c r="BNS72" s="126"/>
      <c r="BNT72" s="126"/>
      <c r="BNU72" s="124"/>
      <c r="BNV72" s="125"/>
      <c r="BNW72" s="129"/>
      <c r="BNX72" s="125"/>
      <c r="BNY72" s="126"/>
      <c r="BNZ72" s="126"/>
      <c r="BOA72" s="126"/>
      <c r="BOB72" s="124"/>
      <c r="BOC72" s="125"/>
      <c r="BOD72" s="129"/>
      <c r="BOE72" s="125"/>
      <c r="BOF72" s="126"/>
      <c r="BOG72" s="126"/>
      <c r="BOH72" s="126"/>
      <c r="BOI72" s="124"/>
      <c r="BOJ72" s="125"/>
      <c r="BOK72" s="129"/>
      <c r="BOL72" s="125"/>
      <c r="BOM72" s="126"/>
      <c r="BON72" s="126"/>
      <c r="BOO72" s="126"/>
      <c r="BOP72" s="124"/>
      <c r="BOQ72" s="125"/>
      <c r="BOR72" s="129"/>
      <c r="BOS72" s="125"/>
      <c r="BOT72" s="126"/>
      <c r="BOU72" s="126"/>
      <c r="BOV72" s="126"/>
      <c r="BOW72" s="124"/>
      <c r="BOX72" s="125"/>
      <c r="BOY72" s="129"/>
      <c r="BOZ72" s="125"/>
      <c r="BPA72" s="126"/>
      <c r="BPB72" s="126"/>
      <c r="BPC72" s="126"/>
      <c r="BPD72" s="124"/>
      <c r="BPE72" s="125"/>
      <c r="BPF72" s="129"/>
      <c r="BPG72" s="125"/>
      <c r="BPH72" s="126"/>
      <c r="BPI72" s="126"/>
      <c r="BPJ72" s="126"/>
      <c r="BPK72" s="124"/>
      <c r="BPL72" s="125"/>
      <c r="BPM72" s="129"/>
      <c r="BPN72" s="125"/>
      <c r="BPO72" s="126"/>
      <c r="BPP72" s="126"/>
      <c r="BPQ72" s="126"/>
      <c r="BPR72" s="124"/>
      <c r="BPS72" s="125"/>
      <c r="BPT72" s="129"/>
      <c r="BPU72" s="125"/>
      <c r="BPV72" s="126"/>
      <c r="BPW72" s="126"/>
      <c r="BPX72" s="126"/>
      <c r="BPY72" s="124"/>
      <c r="BPZ72" s="125"/>
      <c r="BQA72" s="129"/>
      <c r="BQB72" s="125"/>
      <c r="BQC72" s="126"/>
      <c r="BQD72" s="126"/>
      <c r="BQE72" s="126"/>
      <c r="BQF72" s="124"/>
      <c r="BQG72" s="125"/>
      <c r="BQH72" s="129"/>
      <c r="BQI72" s="125"/>
      <c r="BQJ72" s="126"/>
      <c r="BQK72" s="126"/>
      <c r="BQL72" s="126"/>
      <c r="BQM72" s="124"/>
      <c r="BQN72" s="125"/>
      <c r="BQO72" s="129"/>
      <c r="BQP72" s="125"/>
      <c r="BQQ72" s="126"/>
      <c r="BQR72" s="126"/>
      <c r="BQS72" s="126"/>
      <c r="BQT72" s="124"/>
      <c r="BQU72" s="125"/>
      <c r="BQV72" s="129"/>
      <c r="BQW72" s="125"/>
      <c r="BQX72" s="126"/>
      <c r="BQY72" s="126"/>
      <c r="BQZ72" s="126"/>
      <c r="BRA72" s="124"/>
      <c r="BRB72" s="125"/>
      <c r="BRC72" s="129"/>
      <c r="BRD72" s="125"/>
      <c r="BRE72" s="126"/>
      <c r="BRF72" s="126"/>
      <c r="BRG72" s="126"/>
      <c r="BRH72" s="124"/>
      <c r="BRI72" s="125"/>
      <c r="BRJ72" s="129"/>
      <c r="BRK72" s="125"/>
      <c r="BRL72" s="126"/>
      <c r="BRM72" s="126"/>
      <c r="BRN72" s="126"/>
      <c r="BRO72" s="124"/>
      <c r="BRP72" s="125"/>
      <c r="BRQ72" s="129"/>
      <c r="BRR72" s="125"/>
      <c r="BRS72" s="126"/>
      <c r="BRT72" s="126"/>
      <c r="BRU72" s="126"/>
      <c r="BRV72" s="124"/>
      <c r="BRW72" s="125"/>
      <c r="BRX72" s="129"/>
      <c r="BRY72" s="125"/>
      <c r="BRZ72" s="126"/>
      <c r="BSA72" s="126"/>
      <c r="BSB72" s="126"/>
      <c r="BSC72" s="124"/>
      <c r="BSD72" s="125"/>
      <c r="BSE72" s="129"/>
      <c r="BSF72" s="125"/>
      <c r="BSG72" s="126"/>
      <c r="BSH72" s="126"/>
      <c r="BSI72" s="126"/>
      <c r="BSJ72" s="124"/>
      <c r="BSK72" s="125"/>
      <c r="BSL72" s="129"/>
      <c r="BSM72" s="125"/>
      <c r="BSN72" s="126"/>
      <c r="BSO72" s="126"/>
      <c r="BSP72" s="126"/>
      <c r="BSQ72" s="124"/>
      <c r="BSR72" s="125"/>
      <c r="BSS72" s="129"/>
      <c r="BST72" s="125"/>
      <c r="BSU72" s="126"/>
      <c r="BSV72" s="126"/>
      <c r="BSW72" s="126"/>
      <c r="BSX72" s="124"/>
      <c r="BSY72" s="125"/>
      <c r="BSZ72" s="129"/>
      <c r="BTA72" s="125"/>
      <c r="BTB72" s="126"/>
      <c r="BTC72" s="126"/>
      <c r="BTD72" s="126"/>
      <c r="BTE72" s="124"/>
      <c r="BTF72" s="125"/>
      <c r="BTG72" s="129"/>
      <c r="BTH72" s="125"/>
      <c r="BTI72" s="126"/>
      <c r="BTJ72" s="126"/>
      <c r="BTK72" s="126"/>
      <c r="BTL72" s="124"/>
      <c r="BTM72" s="125"/>
      <c r="BTN72" s="129"/>
      <c r="BTO72" s="125"/>
      <c r="BTP72" s="126"/>
      <c r="BTQ72" s="126"/>
      <c r="BTR72" s="126"/>
      <c r="BTS72" s="124"/>
      <c r="BTT72" s="125"/>
      <c r="BTU72" s="129"/>
      <c r="BTV72" s="125"/>
      <c r="BTW72" s="126"/>
      <c r="BTX72" s="126"/>
      <c r="BTY72" s="126"/>
      <c r="BTZ72" s="124"/>
      <c r="BUA72" s="125"/>
      <c r="BUB72" s="129"/>
      <c r="BUC72" s="125"/>
      <c r="BUD72" s="126"/>
      <c r="BUE72" s="126"/>
      <c r="BUF72" s="126"/>
      <c r="BUG72" s="124"/>
      <c r="BUH72" s="125"/>
      <c r="BUI72" s="129"/>
      <c r="BUJ72" s="125"/>
      <c r="BUK72" s="126"/>
      <c r="BUL72" s="126"/>
      <c r="BUM72" s="126"/>
      <c r="BUN72" s="124"/>
      <c r="BUO72" s="125"/>
      <c r="BUP72" s="129"/>
      <c r="BUQ72" s="125"/>
      <c r="BUR72" s="126"/>
      <c r="BUS72" s="126"/>
      <c r="BUT72" s="126"/>
      <c r="BUU72" s="124"/>
      <c r="BUV72" s="125"/>
      <c r="BUW72" s="129"/>
      <c r="BUX72" s="125"/>
      <c r="BUY72" s="126"/>
      <c r="BUZ72" s="126"/>
      <c r="BVA72" s="126"/>
      <c r="BVB72" s="124"/>
      <c r="BVC72" s="125"/>
      <c r="BVD72" s="129"/>
      <c r="BVE72" s="125"/>
      <c r="BVF72" s="126"/>
      <c r="BVG72" s="126"/>
      <c r="BVH72" s="126"/>
      <c r="BVI72" s="124"/>
      <c r="BVJ72" s="125"/>
      <c r="BVK72" s="129"/>
      <c r="BVL72" s="125"/>
      <c r="BVM72" s="126"/>
      <c r="BVN72" s="126"/>
      <c r="BVO72" s="126"/>
      <c r="BVP72" s="124"/>
      <c r="BVQ72" s="125"/>
      <c r="BVR72" s="129"/>
      <c r="BVS72" s="125"/>
      <c r="BVT72" s="126"/>
      <c r="BVU72" s="126"/>
      <c r="BVV72" s="126"/>
      <c r="BVW72" s="124"/>
      <c r="BVX72" s="125"/>
      <c r="BVY72" s="129"/>
      <c r="BVZ72" s="125"/>
      <c r="BWA72" s="126"/>
      <c r="BWB72" s="126"/>
      <c r="BWC72" s="126"/>
      <c r="BWD72" s="124"/>
      <c r="BWE72" s="125"/>
      <c r="BWF72" s="129"/>
      <c r="BWG72" s="125"/>
      <c r="BWH72" s="126"/>
      <c r="BWI72" s="126"/>
      <c r="BWJ72" s="126"/>
      <c r="BWK72" s="124"/>
      <c r="BWL72" s="125"/>
      <c r="BWM72" s="129"/>
      <c r="BWN72" s="125"/>
      <c r="BWO72" s="126"/>
      <c r="BWP72" s="126"/>
      <c r="BWQ72" s="126"/>
      <c r="BWR72" s="124"/>
      <c r="BWS72" s="125"/>
      <c r="BWT72" s="129"/>
      <c r="BWU72" s="125"/>
      <c r="BWV72" s="126"/>
      <c r="BWW72" s="126"/>
      <c r="BWX72" s="126"/>
      <c r="BWY72" s="124"/>
      <c r="BWZ72" s="125"/>
      <c r="BXA72" s="129"/>
      <c r="BXB72" s="125"/>
      <c r="BXC72" s="126"/>
      <c r="BXD72" s="126"/>
      <c r="BXE72" s="126"/>
      <c r="BXF72" s="124"/>
      <c r="BXG72" s="125"/>
      <c r="BXH72" s="129"/>
      <c r="BXI72" s="125"/>
      <c r="BXJ72" s="126"/>
      <c r="BXK72" s="126"/>
      <c r="BXL72" s="126"/>
      <c r="BXM72" s="124"/>
      <c r="BXN72" s="125"/>
      <c r="BXO72" s="129"/>
      <c r="BXP72" s="125"/>
      <c r="BXQ72" s="126"/>
      <c r="BXR72" s="126"/>
      <c r="BXS72" s="126"/>
      <c r="BXT72" s="124"/>
      <c r="BXU72" s="125"/>
      <c r="BXV72" s="129"/>
      <c r="BXW72" s="125"/>
      <c r="BXX72" s="126"/>
      <c r="BXY72" s="126"/>
      <c r="BXZ72" s="126"/>
      <c r="BYA72" s="124"/>
      <c r="BYB72" s="125"/>
      <c r="BYC72" s="129"/>
      <c r="BYD72" s="125"/>
      <c r="BYE72" s="126"/>
      <c r="BYF72" s="126"/>
      <c r="BYG72" s="126"/>
      <c r="BYH72" s="124"/>
      <c r="BYI72" s="125"/>
      <c r="BYJ72" s="129"/>
      <c r="BYK72" s="125"/>
      <c r="BYL72" s="126"/>
      <c r="BYM72" s="126"/>
      <c r="BYN72" s="126"/>
      <c r="BYO72" s="124"/>
      <c r="BYP72" s="125"/>
      <c r="BYQ72" s="129"/>
      <c r="BYR72" s="125"/>
      <c r="BYS72" s="126"/>
      <c r="BYT72" s="126"/>
      <c r="BYU72" s="126"/>
      <c r="BYV72" s="124"/>
      <c r="BYW72" s="125"/>
      <c r="BYX72" s="129"/>
      <c r="BYY72" s="125"/>
      <c r="BYZ72" s="126"/>
      <c r="BZA72" s="126"/>
      <c r="BZB72" s="126"/>
      <c r="BZC72" s="124"/>
      <c r="BZD72" s="125"/>
      <c r="BZE72" s="129"/>
      <c r="BZF72" s="125"/>
      <c r="BZG72" s="126"/>
      <c r="BZH72" s="126"/>
      <c r="BZI72" s="126"/>
      <c r="BZJ72" s="124"/>
      <c r="BZK72" s="125"/>
      <c r="BZL72" s="129"/>
      <c r="BZM72" s="125"/>
      <c r="BZN72" s="126"/>
      <c r="BZO72" s="126"/>
      <c r="BZP72" s="126"/>
      <c r="BZQ72" s="124"/>
      <c r="BZR72" s="125"/>
      <c r="BZS72" s="129"/>
      <c r="BZT72" s="125"/>
      <c r="BZU72" s="126"/>
      <c r="BZV72" s="126"/>
      <c r="BZW72" s="126"/>
      <c r="BZX72" s="124"/>
      <c r="BZY72" s="125"/>
      <c r="BZZ72" s="129"/>
      <c r="CAA72" s="125"/>
      <c r="CAB72" s="126"/>
      <c r="CAC72" s="126"/>
      <c r="CAD72" s="126"/>
      <c r="CAE72" s="124"/>
      <c r="CAF72" s="125"/>
      <c r="CAG72" s="129"/>
      <c r="CAH72" s="125"/>
      <c r="CAI72" s="126"/>
      <c r="CAJ72" s="126"/>
      <c r="CAK72" s="126"/>
      <c r="CAL72" s="124"/>
      <c r="CAM72" s="125"/>
      <c r="CAN72" s="129"/>
      <c r="CAO72" s="125"/>
      <c r="CAP72" s="126"/>
      <c r="CAQ72" s="126"/>
      <c r="CAR72" s="126"/>
      <c r="CAS72" s="124"/>
      <c r="CAT72" s="125"/>
      <c r="CAU72" s="129"/>
      <c r="CAV72" s="125"/>
      <c r="CAW72" s="126"/>
      <c r="CAX72" s="126"/>
      <c r="CAY72" s="126"/>
      <c r="CAZ72" s="124"/>
      <c r="CBA72" s="125"/>
      <c r="CBB72" s="129"/>
      <c r="CBC72" s="125"/>
      <c r="CBD72" s="126"/>
      <c r="CBE72" s="126"/>
      <c r="CBF72" s="126"/>
      <c r="CBG72" s="124"/>
      <c r="CBH72" s="125"/>
      <c r="CBI72" s="129"/>
      <c r="CBJ72" s="125"/>
      <c r="CBK72" s="126"/>
      <c r="CBL72" s="126"/>
      <c r="CBM72" s="126"/>
      <c r="CBN72" s="124"/>
      <c r="CBO72" s="125"/>
      <c r="CBP72" s="129"/>
      <c r="CBQ72" s="125"/>
      <c r="CBR72" s="126"/>
      <c r="CBS72" s="126"/>
      <c r="CBT72" s="126"/>
      <c r="CBU72" s="124"/>
      <c r="CBV72" s="125"/>
      <c r="CBW72" s="129"/>
      <c r="CBX72" s="125"/>
      <c r="CBY72" s="126"/>
      <c r="CBZ72" s="126"/>
      <c r="CCA72" s="126"/>
      <c r="CCB72" s="124"/>
      <c r="CCC72" s="125"/>
      <c r="CCD72" s="129"/>
      <c r="CCE72" s="125"/>
      <c r="CCF72" s="126"/>
      <c r="CCG72" s="126"/>
      <c r="CCH72" s="126"/>
      <c r="CCI72" s="124"/>
      <c r="CCJ72" s="125"/>
      <c r="CCK72" s="129"/>
      <c r="CCL72" s="125"/>
      <c r="CCM72" s="126"/>
      <c r="CCN72" s="126"/>
      <c r="CCO72" s="126"/>
      <c r="CCP72" s="124"/>
      <c r="CCQ72" s="125"/>
      <c r="CCR72" s="129"/>
      <c r="CCS72" s="125"/>
      <c r="CCT72" s="126"/>
      <c r="CCU72" s="126"/>
      <c r="CCV72" s="126"/>
      <c r="CCW72" s="124"/>
      <c r="CCX72" s="125"/>
      <c r="CCY72" s="129"/>
      <c r="CCZ72" s="125"/>
      <c r="CDA72" s="126"/>
      <c r="CDB72" s="126"/>
      <c r="CDC72" s="126"/>
      <c r="CDD72" s="124"/>
      <c r="CDE72" s="125"/>
      <c r="CDF72" s="129"/>
      <c r="CDG72" s="125"/>
      <c r="CDH72" s="126"/>
      <c r="CDI72" s="126"/>
      <c r="CDJ72" s="126"/>
      <c r="CDK72" s="124"/>
      <c r="CDL72" s="125"/>
      <c r="CDM72" s="129"/>
      <c r="CDN72" s="125"/>
      <c r="CDO72" s="126"/>
      <c r="CDP72" s="126"/>
      <c r="CDQ72" s="126"/>
      <c r="CDR72" s="124"/>
      <c r="CDS72" s="125"/>
      <c r="CDT72" s="129"/>
      <c r="CDU72" s="125"/>
      <c r="CDV72" s="126"/>
      <c r="CDW72" s="126"/>
      <c r="CDX72" s="126"/>
      <c r="CDY72" s="124"/>
      <c r="CDZ72" s="125"/>
      <c r="CEA72" s="129"/>
      <c r="CEB72" s="125"/>
      <c r="CEC72" s="126"/>
      <c r="CED72" s="126"/>
      <c r="CEE72" s="126"/>
      <c r="CEF72" s="124"/>
      <c r="CEG72" s="125"/>
      <c r="CEH72" s="129"/>
      <c r="CEI72" s="125"/>
      <c r="CEJ72" s="126"/>
      <c r="CEK72" s="126"/>
      <c r="CEL72" s="126"/>
      <c r="CEM72" s="124"/>
      <c r="CEN72" s="125"/>
      <c r="CEO72" s="129"/>
      <c r="CEP72" s="125"/>
      <c r="CEQ72" s="126"/>
      <c r="CER72" s="126"/>
      <c r="CES72" s="126"/>
      <c r="CET72" s="124"/>
      <c r="CEU72" s="125"/>
      <c r="CEV72" s="129"/>
      <c r="CEW72" s="125"/>
      <c r="CEX72" s="126"/>
      <c r="CEY72" s="126"/>
      <c r="CEZ72" s="126"/>
      <c r="CFA72" s="124"/>
      <c r="CFB72" s="125"/>
      <c r="CFC72" s="129"/>
      <c r="CFD72" s="125"/>
      <c r="CFE72" s="126"/>
      <c r="CFF72" s="126"/>
      <c r="CFG72" s="126"/>
      <c r="CFH72" s="124"/>
      <c r="CFI72" s="125"/>
      <c r="CFJ72" s="129"/>
      <c r="CFK72" s="125"/>
      <c r="CFL72" s="126"/>
      <c r="CFM72" s="126"/>
      <c r="CFN72" s="126"/>
      <c r="CFO72" s="124"/>
      <c r="CFP72" s="125"/>
      <c r="CFQ72" s="129"/>
      <c r="CFR72" s="125"/>
      <c r="CFS72" s="126"/>
      <c r="CFT72" s="126"/>
      <c r="CFU72" s="126"/>
      <c r="CFV72" s="124"/>
      <c r="CFW72" s="125"/>
      <c r="CFX72" s="129"/>
      <c r="CFY72" s="125"/>
      <c r="CFZ72" s="126"/>
      <c r="CGA72" s="126"/>
      <c r="CGB72" s="126"/>
      <c r="CGC72" s="124"/>
      <c r="CGD72" s="125"/>
      <c r="CGE72" s="129"/>
      <c r="CGF72" s="125"/>
      <c r="CGG72" s="126"/>
      <c r="CGH72" s="126"/>
      <c r="CGI72" s="126"/>
      <c r="CGJ72" s="124"/>
      <c r="CGK72" s="125"/>
      <c r="CGL72" s="129"/>
      <c r="CGM72" s="125"/>
      <c r="CGN72" s="126"/>
      <c r="CGO72" s="126"/>
      <c r="CGP72" s="126"/>
      <c r="CGQ72" s="124"/>
      <c r="CGR72" s="125"/>
      <c r="CGS72" s="129"/>
      <c r="CGT72" s="125"/>
      <c r="CGU72" s="126"/>
      <c r="CGV72" s="126"/>
      <c r="CGW72" s="126"/>
      <c r="CGX72" s="124"/>
      <c r="CGY72" s="125"/>
      <c r="CGZ72" s="129"/>
      <c r="CHA72" s="125"/>
      <c r="CHB72" s="126"/>
      <c r="CHC72" s="126"/>
      <c r="CHD72" s="126"/>
      <c r="CHE72" s="124"/>
      <c r="CHF72" s="125"/>
      <c r="CHG72" s="129"/>
      <c r="CHH72" s="125"/>
      <c r="CHI72" s="126"/>
      <c r="CHJ72" s="126"/>
      <c r="CHK72" s="126"/>
      <c r="CHL72" s="124"/>
      <c r="CHM72" s="125"/>
      <c r="CHN72" s="129"/>
      <c r="CHO72" s="125"/>
      <c r="CHP72" s="126"/>
      <c r="CHQ72" s="126"/>
      <c r="CHR72" s="126"/>
      <c r="CHS72" s="124"/>
      <c r="CHT72" s="125"/>
      <c r="CHU72" s="129"/>
      <c r="CHV72" s="125"/>
      <c r="CHW72" s="126"/>
      <c r="CHX72" s="126"/>
      <c r="CHY72" s="126"/>
      <c r="CHZ72" s="124"/>
      <c r="CIA72" s="125"/>
      <c r="CIB72" s="129"/>
      <c r="CIC72" s="125"/>
      <c r="CID72" s="126"/>
      <c r="CIE72" s="126"/>
      <c r="CIF72" s="126"/>
      <c r="CIG72" s="124"/>
      <c r="CIH72" s="125"/>
      <c r="CII72" s="129"/>
      <c r="CIJ72" s="125"/>
      <c r="CIK72" s="126"/>
      <c r="CIL72" s="126"/>
      <c r="CIM72" s="126"/>
      <c r="CIN72" s="124"/>
      <c r="CIO72" s="125"/>
      <c r="CIP72" s="129"/>
      <c r="CIQ72" s="125"/>
      <c r="CIR72" s="126"/>
      <c r="CIS72" s="126"/>
      <c r="CIT72" s="126"/>
      <c r="CIU72" s="124"/>
      <c r="CIV72" s="125"/>
      <c r="CIW72" s="129"/>
      <c r="CIX72" s="125"/>
      <c r="CIY72" s="126"/>
      <c r="CIZ72" s="126"/>
      <c r="CJA72" s="126"/>
      <c r="CJB72" s="124"/>
      <c r="CJC72" s="125"/>
      <c r="CJD72" s="129"/>
      <c r="CJE72" s="125"/>
      <c r="CJF72" s="126"/>
      <c r="CJG72" s="126"/>
      <c r="CJH72" s="126"/>
      <c r="CJI72" s="124"/>
      <c r="CJJ72" s="125"/>
      <c r="CJK72" s="129"/>
      <c r="CJL72" s="125"/>
      <c r="CJM72" s="126"/>
      <c r="CJN72" s="126"/>
      <c r="CJO72" s="126"/>
      <c r="CJP72" s="124"/>
      <c r="CJQ72" s="125"/>
      <c r="CJR72" s="129"/>
      <c r="CJS72" s="125"/>
      <c r="CJT72" s="126"/>
      <c r="CJU72" s="126"/>
      <c r="CJV72" s="126"/>
      <c r="CJW72" s="124"/>
      <c r="CJX72" s="125"/>
      <c r="CJY72" s="129"/>
      <c r="CJZ72" s="125"/>
      <c r="CKA72" s="126"/>
      <c r="CKB72" s="126"/>
      <c r="CKC72" s="126"/>
      <c r="CKD72" s="124"/>
      <c r="CKE72" s="125"/>
      <c r="CKF72" s="129"/>
      <c r="CKG72" s="125"/>
      <c r="CKH72" s="126"/>
      <c r="CKI72" s="126"/>
      <c r="CKJ72" s="126"/>
      <c r="CKK72" s="124"/>
      <c r="CKL72" s="125"/>
      <c r="CKM72" s="129"/>
      <c r="CKN72" s="125"/>
      <c r="CKO72" s="126"/>
      <c r="CKP72" s="126"/>
      <c r="CKQ72" s="126"/>
      <c r="CKR72" s="124"/>
      <c r="CKS72" s="125"/>
      <c r="CKT72" s="129"/>
      <c r="CKU72" s="125"/>
      <c r="CKV72" s="126"/>
      <c r="CKW72" s="126"/>
      <c r="CKX72" s="126"/>
      <c r="CKY72" s="124"/>
      <c r="CKZ72" s="125"/>
      <c r="CLA72" s="129"/>
      <c r="CLB72" s="125"/>
      <c r="CLC72" s="126"/>
      <c r="CLD72" s="126"/>
      <c r="CLE72" s="126"/>
      <c r="CLF72" s="124"/>
      <c r="CLG72" s="125"/>
      <c r="CLH72" s="129"/>
      <c r="CLI72" s="125"/>
      <c r="CLJ72" s="126"/>
      <c r="CLK72" s="126"/>
      <c r="CLL72" s="126"/>
      <c r="CLM72" s="124"/>
      <c r="CLN72" s="125"/>
      <c r="CLO72" s="129"/>
      <c r="CLP72" s="125"/>
      <c r="CLQ72" s="126"/>
      <c r="CLR72" s="126"/>
      <c r="CLS72" s="126"/>
      <c r="CLT72" s="124"/>
      <c r="CLU72" s="125"/>
      <c r="CLV72" s="129"/>
      <c r="CLW72" s="125"/>
      <c r="CLX72" s="126"/>
      <c r="CLY72" s="126"/>
      <c r="CLZ72" s="126"/>
      <c r="CMA72" s="124"/>
      <c r="CMB72" s="125"/>
      <c r="CMC72" s="129"/>
      <c r="CMD72" s="125"/>
      <c r="CME72" s="126"/>
      <c r="CMF72" s="126"/>
      <c r="CMG72" s="126"/>
      <c r="CMH72" s="124"/>
      <c r="CMI72" s="125"/>
      <c r="CMJ72" s="129"/>
      <c r="CMK72" s="125"/>
      <c r="CML72" s="126"/>
      <c r="CMM72" s="126"/>
      <c r="CMN72" s="126"/>
      <c r="CMO72" s="124"/>
      <c r="CMP72" s="125"/>
      <c r="CMQ72" s="129"/>
      <c r="CMR72" s="125"/>
      <c r="CMS72" s="126"/>
      <c r="CMT72" s="126"/>
      <c r="CMU72" s="126"/>
      <c r="CMV72" s="124"/>
      <c r="CMW72" s="125"/>
      <c r="CMX72" s="129"/>
      <c r="CMY72" s="125"/>
      <c r="CMZ72" s="126"/>
      <c r="CNA72" s="126"/>
      <c r="CNB72" s="126"/>
      <c r="CNC72" s="124"/>
      <c r="CND72" s="125"/>
      <c r="CNE72" s="129"/>
      <c r="CNF72" s="125"/>
      <c r="CNG72" s="126"/>
      <c r="CNH72" s="126"/>
      <c r="CNI72" s="126"/>
      <c r="CNJ72" s="124"/>
      <c r="CNK72" s="125"/>
      <c r="CNL72" s="129"/>
      <c r="CNM72" s="125"/>
      <c r="CNN72" s="126"/>
      <c r="CNO72" s="126"/>
      <c r="CNP72" s="126"/>
      <c r="CNQ72" s="124"/>
      <c r="CNR72" s="125"/>
      <c r="CNS72" s="129"/>
      <c r="CNT72" s="125"/>
      <c r="CNU72" s="126"/>
      <c r="CNV72" s="126"/>
      <c r="CNW72" s="126"/>
      <c r="CNX72" s="124"/>
      <c r="CNY72" s="125"/>
      <c r="CNZ72" s="129"/>
      <c r="COA72" s="125"/>
      <c r="COB72" s="126"/>
      <c r="COC72" s="126"/>
      <c r="COD72" s="126"/>
      <c r="COE72" s="124"/>
      <c r="COF72" s="125"/>
      <c r="COG72" s="129"/>
      <c r="COH72" s="125"/>
      <c r="COI72" s="126"/>
      <c r="COJ72" s="126"/>
      <c r="COK72" s="126"/>
      <c r="COL72" s="124"/>
      <c r="COM72" s="125"/>
      <c r="CON72" s="129"/>
      <c r="COO72" s="125"/>
      <c r="COP72" s="126"/>
      <c r="COQ72" s="126"/>
      <c r="COR72" s="126"/>
      <c r="COS72" s="124"/>
      <c r="COT72" s="125"/>
      <c r="COU72" s="129"/>
      <c r="COV72" s="125"/>
      <c r="COW72" s="126"/>
      <c r="COX72" s="126"/>
      <c r="COY72" s="126"/>
      <c r="COZ72" s="124"/>
      <c r="CPA72" s="125"/>
      <c r="CPB72" s="129"/>
      <c r="CPC72" s="125"/>
      <c r="CPD72" s="126"/>
      <c r="CPE72" s="126"/>
      <c r="CPF72" s="126"/>
      <c r="CPG72" s="124"/>
      <c r="CPH72" s="125"/>
      <c r="CPI72" s="129"/>
      <c r="CPJ72" s="125"/>
      <c r="CPK72" s="126"/>
      <c r="CPL72" s="126"/>
      <c r="CPM72" s="126"/>
      <c r="CPN72" s="124"/>
      <c r="CPO72" s="125"/>
      <c r="CPP72" s="129"/>
      <c r="CPQ72" s="125"/>
      <c r="CPR72" s="126"/>
      <c r="CPS72" s="126"/>
      <c r="CPT72" s="126"/>
      <c r="CPU72" s="124"/>
      <c r="CPV72" s="125"/>
      <c r="CPW72" s="129"/>
      <c r="CPX72" s="125"/>
      <c r="CPY72" s="126"/>
      <c r="CPZ72" s="126"/>
      <c r="CQA72" s="126"/>
      <c r="CQB72" s="124"/>
      <c r="CQC72" s="125"/>
      <c r="CQD72" s="129"/>
      <c r="CQE72" s="125"/>
      <c r="CQF72" s="126"/>
      <c r="CQG72" s="126"/>
      <c r="CQH72" s="126"/>
      <c r="CQI72" s="124"/>
      <c r="CQJ72" s="125"/>
      <c r="CQK72" s="129"/>
      <c r="CQL72" s="125"/>
      <c r="CQM72" s="126"/>
      <c r="CQN72" s="126"/>
      <c r="CQO72" s="126"/>
      <c r="CQP72" s="124"/>
      <c r="CQQ72" s="125"/>
      <c r="CQR72" s="129"/>
      <c r="CQS72" s="125"/>
      <c r="CQT72" s="126"/>
      <c r="CQU72" s="126"/>
      <c r="CQV72" s="126"/>
      <c r="CQW72" s="124"/>
      <c r="CQX72" s="125"/>
      <c r="CQY72" s="129"/>
      <c r="CQZ72" s="125"/>
      <c r="CRA72" s="126"/>
      <c r="CRB72" s="126"/>
      <c r="CRC72" s="126"/>
      <c r="CRD72" s="124"/>
      <c r="CRE72" s="125"/>
      <c r="CRF72" s="129"/>
      <c r="CRG72" s="125"/>
      <c r="CRH72" s="126"/>
      <c r="CRI72" s="126"/>
      <c r="CRJ72" s="126"/>
      <c r="CRK72" s="124"/>
      <c r="CRL72" s="125"/>
      <c r="CRM72" s="129"/>
      <c r="CRN72" s="125"/>
      <c r="CRO72" s="126"/>
      <c r="CRP72" s="126"/>
      <c r="CRQ72" s="126"/>
      <c r="CRR72" s="124"/>
      <c r="CRS72" s="125"/>
      <c r="CRT72" s="129"/>
      <c r="CRU72" s="125"/>
      <c r="CRV72" s="126"/>
      <c r="CRW72" s="126"/>
      <c r="CRX72" s="126"/>
      <c r="CRY72" s="124"/>
      <c r="CRZ72" s="125"/>
      <c r="CSA72" s="129"/>
      <c r="CSB72" s="125"/>
      <c r="CSC72" s="126"/>
      <c r="CSD72" s="126"/>
      <c r="CSE72" s="126"/>
      <c r="CSF72" s="124"/>
      <c r="CSG72" s="125"/>
      <c r="CSH72" s="129"/>
      <c r="CSI72" s="125"/>
      <c r="CSJ72" s="126"/>
      <c r="CSK72" s="126"/>
      <c r="CSL72" s="126"/>
      <c r="CSM72" s="124"/>
      <c r="CSN72" s="125"/>
      <c r="CSO72" s="129"/>
      <c r="CSP72" s="125"/>
      <c r="CSQ72" s="126"/>
      <c r="CSR72" s="126"/>
      <c r="CSS72" s="126"/>
      <c r="CST72" s="124"/>
      <c r="CSU72" s="125"/>
      <c r="CSV72" s="129"/>
      <c r="CSW72" s="125"/>
      <c r="CSX72" s="126"/>
      <c r="CSY72" s="126"/>
      <c r="CSZ72" s="126"/>
      <c r="CTA72" s="124"/>
      <c r="CTB72" s="125"/>
      <c r="CTC72" s="129"/>
      <c r="CTD72" s="125"/>
      <c r="CTE72" s="126"/>
      <c r="CTF72" s="126"/>
      <c r="CTG72" s="126"/>
      <c r="CTH72" s="124"/>
      <c r="CTI72" s="125"/>
      <c r="CTJ72" s="129"/>
      <c r="CTK72" s="125"/>
      <c r="CTL72" s="126"/>
      <c r="CTM72" s="126"/>
      <c r="CTN72" s="126"/>
      <c r="CTO72" s="124"/>
      <c r="CTP72" s="125"/>
      <c r="CTQ72" s="129"/>
      <c r="CTR72" s="125"/>
      <c r="CTS72" s="126"/>
      <c r="CTT72" s="126"/>
      <c r="CTU72" s="126"/>
      <c r="CTV72" s="124"/>
      <c r="CTW72" s="125"/>
      <c r="CTX72" s="129"/>
      <c r="CTY72" s="125"/>
      <c r="CTZ72" s="126"/>
      <c r="CUA72" s="126"/>
      <c r="CUB72" s="126"/>
      <c r="CUC72" s="124"/>
      <c r="CUD72" s="125"/>
      <c r="CUE72" s="129"/>
      <c r="CUF72" s="125"/>
      <c r="CUG72" s="126"/>
      <c r="CUH72" s="126"/>
      <c r="CUI72" s="126"/>
      <c r="CUJ72" s="124"/>
      <c r="CUK72" s="125"/>
      <c r="CUL72" s="129"/>
      <c r="CUM72" s="125"/>
      <c r="CUN72" s="126"/>
      <c r="CUO72" s="126"/>
      <c r="CUP72" s="126"/>
      <c r="CUQ72" s="124"/>
      <c r="CUR72" s="125"/>
      <c r="CUS72" s="129"/>
      <c r="CUT72" s="125"/>
      <c r="CUU72" s="126"/>
      <c r="CUV72" s="126"/>
      <c r="CUW72" s="126"/>
      <c r="CUX72" s="124"/>
      <c r="CUY72" s="125"/>
      <c r="CUZ72" s="129"/>
      <c r="CVA72" s="125"/>
      <c r="CVB72" s="126"/>
      <c r="CVC72" s="126"/>
      <c r="CVD72" s="126"/>
      <c r="CVE72" s="124"/>
      <c r="CVF72" s="125"/>
      <c r="CVG72" s="129"/>
      <c r="CVH72" s="125"/>
      <c r="CVI72" s="126"/>
      <c r="CVJ72" s="126"/>
      <c r="CVK72" s="126"/>
      <c r="CVL72" s="124"/>
      <c r="CVM72" s="125"/>
      <c r="CVN72" s="129"/>
      <c r="CVO72" s="125"/>
      <c r="CVP72" s="126"/>
      <c r="CVQ72" s="126"/>
      <c r="CVR72" s="126"/>
      <c r="CVS72" s="124"/>
      <c r="CVT72" s="125"/>
      <c r="CVU72" s="129"/>
      <c r="CVV72" s="125"/>
      <c r="CVW72" s="126"/>
      <c r="CVX72" s="126"/>
      <c r="CVY72" s="126"/>
      <c r="CVZ72" s="124"/>
      <c r="CWA72" s="125"/>
      <c r="CWB72" s="129"/>
      <c r="CWC72" s="125"/>
      <c r="CWD72" s="126"/>
      <c r="CWE72" s="126"/>
      <c r="CWF72" s="126"/>
      <c r="CWG72" s="124"/>
      <c r="CWH72" s="125"/>
      <c r="CWI72" s="129"/>
      <c r="CWJ72" s="125"/>
      <c r="CWK72" s="126"/>
      <c r="CWL72" s="126"/>
      <c r="CWM72" s="126"/>
      <c r="CWN72" s="124"/>
      <c r="CWO72" s="125"/>
      <c r="CWP72" s="129"/>
      <c r="CWQ72" s="125"/>
      <c r="CWR72" s="126"/>
      <c r="CWS72" s="126"/>
      <c r="CWT72" s="126"/>
      <c r="CWU72" s="124"/>
      <c r="CWV72" s="125"/>
      <c r="CWW72" s="129"/>
      <c r="CWX72" s="125"/>
      <c r="CWY72" s="126"/>
      <c r="CWZ72" s="126"/>
      <c r="CXA72" s="126"/>
      <c r="CXB72" s="124"/>
      <c r="CXC72" s="125"/>
      <c r="CXD72" s="129"/>
      <c r="CXE72" s="125"/>
      <c r="CXF72" s="126"/>
      <c r="CXG72" s="126"/>
      <c r="CXH72" s="126"/>
      <c r="CXI72" s="124"/>
      <c r="CXJ72" s="125"/>
      <c r="CXK72" s="129"/>
      <c r="CXL72" s="125"/>
      <c r="CXM72" s="126"/>
      <c r="CXN72" s="126"/>
      <c r="CXO72" s="126"/>
      <c r="CXP72" s="124"/>
      <c r="CXQ72" s="125"/>
      <c r="CXR72" s="129"/>
      <c r="CXS72" s="125"/>
      <c r="CXT72" s="126"/>
      <c r="CXU72" s="126"/>
      <c r="CXV72" s="126"/>
      <c r="CXW72" s="124"/>
      <c r="CXX72" s="125"/>
      <c r="CXY72" s="129"/>
      <c r="CXZ72" s="125"/>
      <c r="CYA72" s="126"/>
      <c r="CYB72" s="126"/>
      <c r="CYC72" s="126"/>
      <c r="CYD72" s="124"/>
      <c r="CYE72" s="125"/>
      <c r="CYF72" s="129"/>
      <c r="CYG72" s="125"/>
      <c r="CYH72" s="126"/>
      <c r="CYI72" s="126"/>
      <c r="CYJ72" s="126"/>
      <c r="CYK72" s="124"/>
      <c r="CYL72" s="125"/>
      <c r="CYM72" s="129"/>
      <c r="CYN72" s="125"/>
      <c r="CYO72" s="126"/>
      <c r="CYP72" s="126"/>
      <c r="CYQ72" s="126"/>
      <c r="CYR72" s="124"/>
      <c r="CYS72" s="125"/>
      <c r="CYT72" s="129"/>
      <c r="CYU72" s="125"/>
      <c r="CYV72" s="126"/>
      <c r="CYW72" s="126"/>
      <c r="CYX72" s="126"/>
      <c r="CYY72" s="124"/>
      <c r="CYZ72" s="125"/>
      <c r="CZA72" s="129"/>
      <c r="CZB72" s="125"/>
      <c r="CZC72" s="126"/>
      <c r="CZD72" s="126"/>
      <c r="CZE72" s="126"/>
      <c r="CZF72" s="124"/>
      <c r="CZG72" s="125"/>
      <c r="CZH72" s="129"/>
      <c r="CZI72" s="125"/>
      <c r="CZJ72" s="126"/>
      <c r="CZK72" s="126"/>
      <c r="CZL72" s="126"/>
      <c r="CZM72" s="124"/>
      <c r="CZN72" s="125"/>
      <c r="CZO72" s="129"/>
      <c r="CZP72" s="125"/>
      <c r="CZQ72" s="126"/>
      <c r="CZR72" s="126"/>
      <c r="CZS72" s="126"/>
      <c r="CZT72" s="124"/>
      <c r="CZU72" s="125"/>
      <c r="CZV72" s="129"/>
      <c r="CZW72" s="125"/>
      <c r="CZX72" s="126"/>
      <c r="CZY72" s="126"/>
      <c r="CZZ72" s="126"/>
      <c r="DAA72" s="124"/>
      <c r="DAB72" s="125"/>
      <c r="DAC72" s="129"/>
      <c r="DAD72" s="125"/>
      <c r="DAE72" s="126"/>
      <c r="DAF72" s="126"/>
      <c r="DAG72" s="126"/>
      <c r="DAH72" s="124"/>
      <c r="DAI72" s="125"/>
      <c r="DAJ72" s="129"/>
      <c r="DAK72" s="125"/>
      <c r="DAL72" s="126"/>
      <c r="DAM72" s="126"/>
      <c r="DAN72" s="126"/>
      <c r="DAO72" s="124"/>
      <c r="DAP72" s="125"/>
      <c r="DAQ72" s="129"/>
      <c r="DAR72" s="125"/>
      <c r="DAS72" s="126"/>
      <c r="DAT72" s="126"/>
      <c r="DAU72" s="126"/>
      <c r="DAV72" s="124"/>
      <c r="DAW72" s="125"/>
      <c r="DAX72" s="129"/>
      <c r="DAY72" s="125"/>
      <c r="DAZ72" s="126"/>
      <c r="DBA72" s="126"/>
      <c r="DBB72" s="126"/>
      <c r="DBC72" s="124"/>
      <c r="DBD72" s="125"/>
      <c r="DBE72" s="129"/>
      <c r="DBF72" s="125"/>
      <c r="DBG72" s="126"/>
      <c r="DBH72" s="126"/>
      <c r="DBI72" s="126"/>
      <c r="DBJ72" s="124"/>
      <c r="DBK72" s="125"/>
      <c r="DBL72" s="129"/>
      <c r="DBM72" s="125"/>
      <c r="DBN72" s="126"/>
      <c r="DBO72" s="126"/>
      <c r="DBP72" s="126"/>
      <c r="DBQ72" s="124"/>
      <c r="DBR72" s="125"/>
      <c r="DBS72" s="129"/>
      <c r="DBT72" s="125"/>
      <c r="DBU72" s="126"/>
      <c r="DBV72" s="126"/>
      <c r="DBW72" s="126"/>
      <c r="DBX72" s="124"/>
      <c r="DBY72" s="125"/>
      <c r="DBZ72" s="129"/>
      <c r="DCA72" s="125"/>
      <c r="DCB72" s="126"/>
      <c r="DCC72" s="126"/>
      <c r="DCD72" s="126"/>
      <c r="DCE72" s="124"/>
      <c r="DCF72" s="125"/>
      <c r="DCG72" s="129"/>
      <c r="DCH72" s="125"/>
      <c r="DCI72" s="126"/>
      <c r="DCJ72" s="126"/>
      <c r="DCK72" s="126"/>
      <c r="DCL72" s="124"/>
      <c r="DCM72" s="125"/>
      <c r="DCN72" s="129"/>
      <c r="DCO72" s="125"/>
      <c r="DCP72" s="126"/>
      <c r="DCQ72" s="126"/>
      <c r="DCR72" s="126"/>
      <c r="DCS72" s="124"/>
      <c r="DCT72" s="125"/>
      <c r="DCU72" s="129"/>
      <c r="DCV72" s="125"/>
      <c r="DCW72" s="126"/>
      <c r="DCX72" s="126"/>
      <c r="DCY72" s="126"/>
      <c r="DCZ72" s="124"/>
      <c r="DDA72" s="125"/>
      <c r="DDB72" s="129"/>
      <c r="DDC72" s="125"/>
      <c r="DDD72" s="126"/>
      <c r="DDE72" s="126"/>
      <c r="DDF72" s="126"/>
      <c r="DDG72" s="124"/>
      <c r="DDH72" s="125"/>
      <c r="DDI72" s="129"/>
      <c r="DDJ72" s="125"/>
      <c r="DDK72" s="126"/>
      <c r="DDL72" s="126"/>
      <c r="DDM72" s="126"/>
      <c r="DDN72" s="124"/>
      <c r="DDO72" s="125"/>
      <c r="DDP72" s="129"/>
      <c r="DDQ72" s="125"/>
      <c r="DDR72" s="126"/>
      <c r="DDS72" s="126"/>
      <c r="DDT72" s="126"/>
      <c r="DDU72" s="124"/>
      <c r="DDV72" s="125"/>
      <c r="DDW72" s="129"/>
      <c r="DDX72" s="125"/>
      <c r="DDY72" s="126"/>
      <c r="DDZ72" s="126"/>
      <c r="DEA72" s="126"/>
      <c r="DEB72" s="124"/>
      <c r="DEC72" s="125"/>
      <c r="DED72" s="129"/>
      <c r="DEE72" s="125"/>
      <c r="DEF72" s="126"/>
      <c r="DEG72" s="126"/>
      <c r="DEH72" s="126"/>
      <c r="DEI72" s="124"/>
      <c r="DEJ72" s="125"/>
      <c r="DEK72" s="129"/>
      <c r="DEL72" s="125"/>
      <c r="DEM72" s="126"/>
      <c r="DEN72" s="126"/>
      <c r="DEO72" s="126"/>
      <c r="DEP72" s="124"/>
      <c r="DEQ72" s="125"/>
      <c r="DER72" s="129"/>
      <c r="DES72" s="125"/>
      <c r="DET72" s="126"/>
      <c r="DEU72" s="126"/>
      <c r="DEV72" s="126"/>
      <c r="DEW72" s="124"/>
      <c r="DEX72" s="125"/>
      <c r="DEY72" s="129"/>
      <c r="DEZ72" s="125"/>
      <c r="DFA72" s="126"/>
      <c r="DFB72" s="126"/>
      <c r="DFC72" s="126"/>
      <c r="DFD72" s="124"/>
      <c r="DFE72" s="125"/>
      <c r="DFF72" s="129"/>
      <c r="DFG72" s="125"/>
      <c r="DFH72" s="126"/>
      <c r="DFI72" s="126"/>
      <c r="DFJ72" s="126"/>
      <c r="DFK72" s="124"/>
      <c r="DFL72" s="125"/>
      <c r="DFM72" s="129"/>
      <c r="DFN72" s="125"/>
      <c r="DFO72" s="126"/>
      <c r="DFP72" s="126"/>
      <c r="DFQ72" s="126"/>
      <c r="DFR72" s="124"/>
      <c r="DFS72" s="125"/>
      <c r="DFT72" s="129"/>
      <c r="DFU72" s="125"/>
      <c r="DFV72" s="126"/>
      <c r="DFW72" s="126"/>
      <c r="DFX72" s="126"/>
      <c r="DFY72" s="124"/>
      <c r="DFZ72" s="125"/>
      <c r="DGA72" s="129"/>
      <c r="DGB72" s="125"/>
      <c r="DGC72" s="126"/>
      <c r="DGD72" s="126"/>
      <c r="DGE72" s="126"/>
      <c r="DGF72" s="124"/>
      <c r="DGG72" s="125"/>
      <c r="DGH72" s="129"/>
      <c r="DGI72" s="125"/>
      <c r="DGJ72" s="126"/>
      <c r="DGK72" s="126"/>
      <c r="DGL72" s="126"/>
      <c r="DGM72" s="124"/>
      <c r="DGN72" s="125"/>
      <c r="DGO72" s="129"/>
      <c r="DGP72" s="125"/>
      <c r="DGQ72" s="126"/>
      <c r="DGR72" s="126"/>
      <c r="DGS72" s="126"/>
      <c r="DGT72" s="124"/>
      <c r="DGU72" s="125"/>
      <c r="DGV72" s="129"/>
      <c r="DGW72" s="125"/>
      <c r="DGX72" s="126"/>
      <c r="DGY72" s="126"/>
      <c r="DGZ72" s="126"/>
      <c r="DHA72" s="124"/>
      <c r="DHB72" s="125"/>
      <c r="DHC72" s="129"/>
      <c r="DHD72" s="125"/>
      <c r="DHE72" s="126"/>
      <c r="DHF72" s="126"/>
      <c r="DHG72" s="126"/>
      <c r="DHH72" s="124"/>
      <c r="DHI72" s="125"/>
      <c r="DHJ72" s="129"/>
      <c r="DHK72" s="125"/>
      <c r="DHL72" s="126"/>
      <c r="DHM72" s="126"/>
      <c r="DHN72" s="126"/>
      <c r="DHO72" s="124"/>
      <c r="DHP72" s="125"/>
      <c r="DHQ72" s="129"/>
      <c r="DHR72" s="125"/>
      <c r="DHS72" s="126"/>
      <c r="DHT72" s="126"/>
      <c r="DHU72" s="126"/>
      <c r="DHV72" s="124"/>
      <c r="DHW72" s="125"/>
      <c r="DHX72" s="129"/>
      <c r="DHY72" s="125"/>
      <c r="DHZ72" s="126"/>
      <c r="DIA72" s="126"/>
      <c r="DIB72" s="126"/>
      <c r="DIC72" s="124"/>
      <c r="DID72" s="125"/>
      <c r="DIE72" s="129"/>
      <c r="DIF72" s="125"/>
      <c r="DIG72" s="126"/>
      <c r="DIH72" s="126"/>
      <c r="DII72" s="126"/>
      <c r="DIJ72" s="124"/>
      <c r="DIK72" s="125"/>
      <c r="DIL72" s="129"/>
      <c r="DIM72" s="125"/>
      <c r="DIN72" s="126"/>
      <c r="DIO72" s="126"/>
      <c r="DIP72" s="126"/>
      <c r="DIQ72" s="124"/>
      <c r="DIR72" s="125"/>
      <c r="DIS72" s="129"/>
      <c r="DIT72" s="125"/>
      <c r="DIU72" s="126"/>
      <c r="DIV72" s="126"/>
      <c r="DIW72" s="126"/>
      <c r="DIX72" s="124"/>
      <c r="DIY72" s="125"/>
      <c r="DIZ72" s="129"/>
      <c r="DJA72" s="125"/>
      <c r="DJB72" s="126"/>
      <c r="DJC72" s="126"/>
      <c r="DJD72" s="126"/>
      <c r="DJE72" s="124"/>
      <c r="DJF72" s="125"/>
      <c r="DJG72" s="129"/>
      <c r="DJH72" s="125"/>
      <c r="DJI72" s="126"/>
      <c r="DJJ72" s="126"/>
      <c r="DJK72" s="126"/>
      <c r="DJL72" s="124"/>
      <c r="DJM72" s="125"/>
      <c r="DJN72" s="129"/>
      <c r="DJO72" s="125"/>
      <c r="DJP72" s="126"/>
      <c r="DJQ72" s="126"/>
      <c r="DJR72" s="126"/>
      <c r="DJS72" s="124"/>
      <c r="DJT72" s="125"/>
      <c r="DJU72" s="129"/>
      <c r="DJV72" s="125"/>
      <c r="DJW72" s="126"/>
      <c r="DJX72" s="126"/>
      <c r="DJY72" s="126"/>
      <c r="DJZ72" s="124"/>
      <c r="DKA72" s="125"/>
      <c r="DKB72" s="129"/>
      <c r="DKC72" s="125"/>
      <c r="DKD72" s="126"/>
      <c r="DKE72" s="126"/>
      <c r="DKF72" s="126"/>
      <c r="DKG72" s="124"/>
      <c r="DKH72" s="125"/>
      <c r="DKI72" s="129"/>
      <c r="DKJ72" s="125"/>
      <c r="DKK72" s="126"/>
      <c r="DKL72" s="126"/>
      <c r="DKM72" s="126"/>
      <c r="DKN72" s="124"/>
      <c r="DKO72" s="125"/>
      <c r="DKP72" s="129"/>
      <c r="DKQ72" s="125"/>
      <c r="DKR72" s="126"/>
      <c r="DKS72" s="126"/>
      <c r="DKT72" s="126"/>
      <c r="DKU72" s="124"/>
      <c r="DKV72" s="125"/>
      <c r="DKW72" s="129"/>
      <c r="DKX72" s="125"/>
      <c r="DKY72" s="126"/>
      <c r="DKZ72" s="126"/>
      <c r="DLA72" s="126"/>
      <c r="DLB72" s="124"/>
      <c r="DLC72" s="125"/>
      <c r="DLD72" s="129"/>
      <c r="DLE72" s="125"/>
      <c r="DLF72" s="126"/>
      <c r="DLG72" s="126"/>
      <c r="DLH72" s="126"/>
      <c r="DLI72" s="124"/>
      <c r="DLJ72" s="125"/>
      <c r="DLK72" s="129"/>
      <c r="DLL72" s="125"/>
      <c r="DLM72" s="126"/>
      <c r="DLN72" s="126"/>
      <c r="DLO72" s="126"/>
      <c r="DLP72" s="124"/>
      <c r="DLQ72" s="125"/>
      <c r="DLR72" s="129"/>
      <c r="DLS72" s="125"/>
      <c r="DLT72" s="126"/>
      <c r="DLU72" s="126"/>
      <c r="DLV72" s="126"/>
      <c r="DLW72" s="124"/>
      <c r="DLX72" s="125"/>
      <c r="DLY72" s="129"/>
      <c r="DLZ72" s="125"/>
      <c r="DMA72" s="126"/>
      <c r="DMB72" s="126"/>
      <c r="DMC72" s="126"/>
      <c r="DMD72" s="124"/>
      <c r="DME72" s="125"/>
      <c r="DMF72" s="129"/>
      <c r="DMG72" s="125"/>
      <c r="DMH72" s="126"/>
      <c r="DMI72" s="126"/>
      <c r="DMJ72" s="126"/>
      <c r="DMK72" s="124"/>
      <c r="DML72" s="125"/>
      <c r="DMM72" s="129"/>
      <c r="DMN72" s="125"/>
      <c r="DMO72" s="126"/>
      <c r="DMP72" s="126"/>
      <c r="DMQ72" s="126"/>
      <c r="DMR72" s="124"/>
      <c r="DMS72" s="125"/>
      <c r="DMT72" s="129"/>
      <c r="DMU72" s="125"/>
      <c r="DMV72" s="126"/>
      <c r="DMW72" s="126"/>
      <c r="DMX72" s="126"/>
      <c r="DMY72" s="124"/>
      <c r="DMZ72" s="125"/>
      <c r="DNA72" s="129"/>
      <c r="DNB72" s="125"/>
      <c r="DNC72" s="126"/>
      <c r="DND72" s="126"/>
      <c r="DNE72" s="126"/>
      <c r="DNF72" s="124"/>
      <c r="DNG72" s="125"/>
      <c r="DNH72" s="129"/>
      <c r="DNI72" s="125"/>
      <c r="DNJ72" s="126"/>
      <c r="DNK72" s="126"/>
      <c r="DNL72" s="126"/>
      <c r="DNM72" s="124"/>
      <c r="DNN72" s="125"/>
      <c r="DNO72" s="129"/>
      <c r="DNP72" s="125"/>
      <c r="DNQ72" s="126"/>
      <c r="DNR72" s="126"/>
      <c r="DNS72" s="126"/>
      <c r="DNT72" s="124"/>
      <c r="DNU72" s="125"/>
      <c r="DNV72" s="129"/>
      <c r="DNW72" s="125"/>
      <c r="DNX72" s="126"/>
      <c r="DNY72" s="126"/>
      <c r="DNZ72" s="126"/>
      <c r="DOA72" s="124"/>
      <c r="DOB72" s="125"/>
      <c r="DOC72" s="129"/>
      <c r="DOD72" s="125"/>
      <c r="DOE72" s="126"/>
      <c r="DOF72" s="126"/>
      <c r="DOG72" s="126"/>
      <c r="DOH72" s="124"/>
      <c r="DOI72" s="125"/>
      <c r="DOJ72" s="129"/>
      <c r="DOK72" s="125"/>
      <c r="DOL72" s="126"/>
      <c r="DOM72" s="126"/>
      <c r="DON72" s="126"/>
      <c r="DOO72" s="124"/>
      <c r="DOP72" s="125"/>
      <c r="DOQ72" s="129"/>
      <c r="DOR72" s="125"/>
      <c r="DOS72" s="126"/>
      <c r="DOT72" s="126"/>
      <c r="DOU72" s="126"/>
      <c r="DOV72" s="124"/>
      <c r="DOW72" s="125"/>
      <c r="DOX72" s="129"/>
      <c r="DOY72" s="125"/>
      <c r="DOZ72" s="126"/>
      <c r="DPA72" s="126"/>
      <c r="DPB72" s="126"/>
      <c r="DPC72" s="124"/>
      <c r="DPD72" s="125"/>
      <c r="DPE72" s="129"/>
      <c r="DPF72" s="125"/>
      <c r="DPG72" s="126"/>
      <c r="DPH72" s="126"/>
      <c r="DPI72" s="126"/>
      <c r="DPJ72" s="124"/>
      <c r="DPK72" s="125"/>
      <c r="DPL72" s="129"/>
      <c r="DPM72" s="125"/>
      <c r="DPN72" s="126"/>
      <c r="DPO72" s="126"/>
      <c r="DPP72" s="126"/>
      <c r="DPQ72" s="124"/>
      <c r="DPR72" s="125"/>
      <c r="DPS72" s="129"/>
      <c r="DPT72" s="125"/>
      <c r="DPU72" s="126"/>
      <c r="DPV72" s="126"/>
      <c r="DPW72" s="126"/>
      <c r="DPX72" s="124"/>
      <c r="DPY72" s="125"/>
      <c r="DPZ72" s="129"/>
      <c r="DQA72" s="125"/>
      <c r="DQB72" s="126"/>
      <c r="DQC72" s="126"/>
      <c r="DQD72" s="126"/>
      <c r="DQE72" s="124"/>
      <c r="DQF72" s="125"/>
      <c r="DQG72" s="129"/>
      <c r="DQH72" s="125"/>
      <c r="DQI72" s="126"/>
      <c r="DQJ72" s="126"/>
      <c r="DQK72" s="126"/>
      <c r="DQL72" s="124"/>
      <c r="DQM72" s="125"/>
      <c r="DQN72" s="129"/>
      <c r="DQO72" s="125"/>
      <c r="DQP72" s="126"/>
      <c r="DQQ72" s="126"/>
      <c r="DQR72" s="126"/>
      <c r="DQS72" s="124"/>
      <c r="DQT72" s="125"/>
      <c r="DQU72" s="129"/>
      <c r="DQV72" s="125"/>
      <c r="DQW72" s="126"/>
      <c r="DQX72" s="126"/>
      <c r="DQY72" s="126"/>
      <c r="DQZ72" s="124"/>
      <c r="DRA72" s="125"/>
      <c r="DRB72" s="129"/>
      <c r="DRC72" s="125"/>
      <c r="DRD72" s="126"/>
      <c r="DRE72" s="126"/>
      <c r="DRF72" s="126"/>
      <c r="DRG72" s="124"/>
      <c r="DRH72" s="125"/>
      <c r="DRI72" s="129"/>
      <c r="DRJ72" s="125"/>
      <c r="DRK72" s="126"/>
      <c r="DRL72" s="126"/>
      <c r="DRM72" s="126"/>
      <c r="DRN72" s="124"/>
      <c r="DRO72" s="125"/>
      <c r="DRP72" s="129"/>
      <c r="DRQ72" s="125"/>
      <c r="DRR72" s="126"/>
      <c r="DRS72" s="126"/>
      <c r="DRT72" s="126"/>
      <c r="DRU72" s="124"/>
      <c r="DRV72" s="125"/>
      <c r="DRW72" s="129"/>
      <c r="DRX72" s="125"/>
      <c r="DRY72" s="126"/>
      <c r="DRZ72" s="126"/>
      <c r="DSA72" s="126"/>
      <c r="DSB72" s="124"/>
      <c r="DSC72" s="125"/>
      <c r="DSD72" s="129"/>
      <c r="DSE72" s="125"/>
      <c r="DSF72" s="126"/>
      <c r="DSG72" s="126"/>
      <c r="DSH72" s="126"/>
      <c r="DSI72" s="124"/>
      <c r="DSJ72" s="125"/>
      <c r="DSK72" s="129"/>
      <c r="DSL72" s="125"/>
      <c r="DSM72" s="126"/>
      <c r="DSN72" s="126"/>
      <c r="DSO72" s="126"/>
      <c r="DSP72" s="124"/>
      <c r="DSQ72" s="125"/>
      <c r="DSR72" s="129"/>
      <c r="DSS72" s="125"/>
      <c r="DST72" s="126"/>
      <c r="DSU72" s="126"/>
      <c r="DSV72" s="126"/>
      <c r="DSW72" s="124"/>
      <c r="DSX72" s="125"/>
      <c r="DSY72" s="129"/>
      <c r="DSZ72" s="125"/>
      <c r="DTA72" s="126"/>
      <c r="DTB72" s="126"/>
      <c r="DTC72" s="126"/>
      <c r="DTD72" s="124"/>
      <c r="DTE72" s="125"/>
      <c r="DTF72" s="129"/>
      <c r="DTG72" s="125"/>
      <c r="DTH72" s="126"/>
      <c r="DTI72" s="126"/>
      <c r="DTJ72" s="126"/>
      <c r="DTK72" s="124"/>
      <c r="DTL72" s="125"/>
      <c r="DTM72" s="129"/>
      <c r="DTN72" s="125"/>
      <c r="DTO72" s="126"/>
      <c r="DTP72" s="126"/>
      <c r="DTQ72" s="126"/>
      <c r="DTR72" s="124"/>
      <c r="DTS72" s="125"/>
      <c r="DTT72" s="129"/>
      <c r="DTU72" s="125"/>
      <c r="DTV72" s="126"/>
      <c r="DTW72" s="126"/>
      <c r="DTX72" s="126"/>
      <c r="DTY72" s="124"/>
      <c r="DTZ72" s="125"/>
      <c r="DUA72" s="129"/>
      <c r="DUB72" s="125"/>
      <c r="DUC72" s="126"/>
      <c r="DUD72" s="126"/>
      <c r="DUE72" s="126"/>
      <c r="DUF72" s="124"/>
      <c r="DUG72" s="125"/>
      <c r="DUH72" s="129"/>
      <c r="DUI72" s="125"/>
      <c r="DUJ72" s="126"/>
      <c r="DUK72" s="126"/>
      <c r="DUL72" s="126"/>
      <c r="DUM72" s="124"/>
      <c r="DUN72" s="125"/>
      <c r="DUO72" s="129"/>
      <c r="DUP72" s="125"/>
      <c r="DUQ72" s="126"/>
      <c r="DUR72" s="126"/>
      <c r="DUS72" s="126"/>
      <c r="DUT72" s="124"/>
      <c r="DUU72" s="125"/>
      <c r="DUV72" s="129"/>
      <c r="DUW72" s="125"/>
      <c r="DUX72" s="126"/>
      <c r="DUY72" s="126"/>
      <c r="DUZ72" s="126"/>
      <c r="DVA72" s="124"/>
      <c r="DVB72" s="125"/>
      <c r="DVC72" s="129"/>
      <c r="DVD72" s="125"/>
      <c r="DVE72" s="126"/>
      <c r="DVF72" s="126"/>
      <c r="DVG72" s="126"/>
      <c r="DVH72" s="124"/>
      <c r="DVI72" s="125"/>
      <c r="DVJ72" s="129"/>
      <c r="DVK72" s="125"/>
      <c r="DVL72" s="126"/>
      <c r="DVM72" s="126"/>
      <c r="DVN72" s="126"/>
      <c r="DVO72" s="124"/>
      <c r="DVP72" s="125"/>
      <c r="DVQ72" s="129"/>
      <c r="DVR72" s="125"/>
      <c r="DVS72" s="126"/>
      <c r="DVT72" s="126"/>
      <c r="DVU72" s="126"/>
      <c r="DVV72" s="124"/>
      <c r="DVW72" s="125"/>
      <c r="DVX72" s="129"/>
      <c r="DVY72" s="125"/>
      <c r="DVZ72" s="126"/>
      <c r="DWA72" s="126"/>
      <c r="DWB72" s="126"/>
      <c r="DWC72" s="124"/>
      <c r="DWD72" s="125"/>
      <c r="DWE72" s="129"/>
      <c r="DWF72" s="125"/>
      <c r="DWG72" s="126"/>
      <c r="DWH72" s="126"/>
      <c r="DWI72" s="126"/>
      <c r="DWJ72" s="124"/>
      <c r="DWK72" s="125"/>
      <c r="DWL72" s="129"/>
      <c r="DWM72" s="125"/>
      <c r="DWN72" s="126"/>
      <c r="DWO72" s="126"/>
      <c r="DWP72" s="126"/>
      <c r="DWQ72" s="124"/>
      <c r="DWR72" s="125"/>
      <c r="DWS72" s="129"/>
      <c r="DWT72" s="125"/>
      <c r="DWU72" s="126"/>
      <c r="DWV72" s="126"/>
      <c r="DWW72" s="126"/>
      <c r="DWX72" s="124"/>
      <c r="DWY72" s="125"/>
      <c r="DWZ72" s="129"/>
      <c r="DXA72" s="125"/>
      <c r="DXB72" s="126"/>
      <c r="DXC72" s="126"/>
      <c r="DXD72" s="126"/>
      <c r="DXE72" s="124"/>
      <c r="DXF72" s="125"/>
      <c r="DXG72" s="129"/>
      <c r="DXH72" s="125"/>
      <c r="DXI72" s="126"/>
      <c r="DXJ72" s="126"/>
      <c r="DXK72" s="126"/>
      <c r="DXL72" s="124"/>
      <c r="DXM72" s="125"/>
      <c r="DXN72" s="129"/>
      <c r="DXO72" s="125"/>
      <c r="DXP72" s="126"/>
      <c r="DXQ72" s="126"/>
      <c r="DXR72" s="126"/>
      <c r="DXS72" s="124"/>
      <c r="DXT72" s="125"/>
      <c r="DXU72" s="129"/>
      <c r="DXV72" s="125"/>
      <c r="DXW72" s="126"/>
      <c r="DXX72" s="126"/>
      <c r="DXY72" s="126"/>
      <c r="DXZ72" s="124"/>
      <c r="DYA72" s="125"/>
      <c r="DYB72" s="129"/>
      <c r="DYC72" s="125"/>
      <c r="DYD72" s="126"/>
      <c r="DYE72" s="126"/>
      <c r="DYF72" s="126"/>
      <c r="DYG72" s="124"/>
      <c r="DYH72" s="125"/>
      <c r="DYI72" s="129"/>
      <c r="DYJ72" s="125"/>
      <c r="DYK72" s="126"/>
      <c r="DYL72" s="126"/>
      <c r="DYM72" s="126"/>
      <c r="DYN72" s="124"/>
      <c r="DYO72" s="125"/>
      <c r="DYP72" s="129"/>
      <c r="DYQ72" s="125"/>
      <c r="DYR72" s="126"/>
      <c r="DYS72" s="126"/>
      <c r="DYT72" s="126"/>
      <c r="DYU72" s="124"/>
      <c r="DYV72" s="125"/>
      <c r="DYW72" s="129"/>
      <c r="DYX72" s="125"/>
      <c r="DYY72" s="126"/>
      <c r="DYZ72" s="126"/>
      <c r="DZA72" s="126"/>
      <c r="DZB72" s="124"/>
      <c r="DZC72" s="125"/>
      <c r="DZD72" s="129"/>
      <c r="DZE72" s="125"/>
      <c r="DZF72" s="126"/>
      <c r="DZG72" s="126"/>
      <c r="DZH72" s="126"/>
      <c r="DZI72" s="124"/>
      <c r="DZJ72" s="125"/>
      <c r="DZK72" s="129"/>
      <c r="DZL72" s="125"/>
      <c r="DZM72" s="126"/>
      <c r="DZN72" s="126"/>
      <c r="DZO72" s="126"/>
      <c r="DZP72" s="124"/>
      <c r="DZQ72" s="125"/>
      <c r="DZR72" s="129"/>
      <c r="DZS72" s="125"/>
      <c r="DZT72" s="126"/>
      <c r="DZU72" s="126"/>
      <c r="DZV72" s="126"/>
      <c r="DZW72" s="124"/>
      <c r="DZX72" s="125"/>
      <c r="DZY72" s="129"/>
      <c r="DZZ72" s="125"/>
      <c r="EAA72" s="126"/>
      <c r="EAB72" s="126"/>
      <c r="EAC72" s="126"/>
      <c r="EAD72" s="124"/>
      <c r="EAE72" s="125"/>
      <c r="EAF72" s="129"/>
      <c r="EAG72" s="125"/>
      <c r="EAH72" s="126"/>
      <c r="EAI72" s="126"/>
      <c r="EAJ72" s="126"/>
      <c r="EAK72" s="124"/>
      <c r="EAL72" s="125"/>
      <c r="EAM72" s="129"/>
      <c r="EAN72" s="125"/>
      <c r="EAO72" s="126"/>
      <c r="EAP72" s="126"/>
      <c r="EAQ72" s="126"/>
      <c r="EAR72" s="124"/>
      <c r="EAS72" s="125"/>
      <c r="EAT72" s="129"/>
      <c r="EAU72" s="125"/>
      <c r="EAV72" s="126"/>
      <c r="EAW72" s="126"/>
      <c r="EAX72" s="126"/>
      <c r="EAY72" s="124"/>
      <c r="EAZ72" s="125"/>
      <c r="EBA72" s="129"/>
      <c r="EBB72" s="125"/>
      <c r="EBC72" s="126"/>
      <c r="EBD72" s="126"/>
      <c r="EBE72" s="126"/>
      <c r="EBF72" s="124"/>
      <c r="EBG72" s="125"/>
      <c r="EBH72" s="129"/>
      <c r="EBI72" s="125"/>
      <c r="EBJ72" s="126"/>
      <c r="EBK72" s="126"/>
      <c r="EBL72" s="126"/>
      <c r="EBM72" s="124"/>
      <c r="EBN72" s="125"/>
      <c r="EBO72" s="129"/>
      <c r="EBP72" s="125"/>
      <c r="EBQ72" s="126"/>
      <c r="EBR72" s="126"/>
      <c r="EBS72" s="126"/>
      <c r="EBT72" s="124"/>
      <c r="EBU72" s="125"/>
      <c r="EBV72" s="129"/>
      <c r="EBW72" s="125"/>
      <c r="EBX72" s="126"/>
      <c r="EBY72" s="126"/>
      <c r="EBZ72" s="126"/>
      <c r="ECA72" s="124"/>
      <c r="ECB72" s="125"/>
      <c r="ECC72" s="129"/>
      <c r="ECD72" s="125"/>
      <c r="ECE72" s="126"/>
      <c r="ECF72" s="126"/>
      <c r="ECG72" s="126"/>
      <c r="ECH72" s="124"/>
      <c r="ECI72" s="125"/>
      <c r="ECJ72" s="129"/>
      <c r="ECK72" s="125"/>
      <c r="ECL72" s="126"/>
      <c r="ECM72" s="126"/>
      <c r="ECN72" s="126"/>
      <c r="ECO72" s="124"/>
      <c r="ECP72" s="125"/>
      <c r="ECQ72" s="129"/>
      <c r="ECR72" s="125"/>
      <c r="ECS72" s="126"/>
      <c r="ECT72" s="126"/>
      <c r="ECU72" s="126"/>
      <c r="ECV72" s="124"/>
      <c r="ECW72" s="125"/>
      <c r="ECX72" s="129"/>
      <c r="ECY72" s="125"/>
      <c r="ECZ72" s="126"/>
      <c r="EDA72" s="126"/>
      <c r="EDB72" s="126"/>
      <c r="EDC72" s="124"/>
      <c r="EDD72" s="125"/>
      <c r="EDE72" s="129"/>
      <c r="EDF72" s="125"/>
      <c r="EDG72" s="126"/>
      <c r="EDH72" s="126"/>
      <c r="EDI72" s="126"/>
      <c r="EDJ72" s="124"/>
      <c r="EDK72" s="125"/>
      <c r="EDL72" s="129"/>
      <c r="EDM72" s="125"/>
      <c r="EDN72" s="126"/>
      <c r="EDO72" s="126"/>
      <c r="EDP72" s="126"/>
      <c r="EDQ72" s="124"/>
      <c r="EDR72" s="125"/>
      <c r="EDS72" s="129"/>
      <c r="EDT72" s="125"/>
      <c r="EDU72" s="126"/>
      <c r="EDV72" s="126"/>
      <c r="EDW72" s="126"/>
      <c r="EDX72" s="124"/>
      <c r="EDY72" s="125"/>
      <c r="EDZ72" s="129"/>
      <c r="EEA72" s="125"/>
      <c r="EEB72" s="126"/>
      <c r="EEC72" s="126"/>
      <c r="EED72" s="126"/>
      <c r="EEE72" s="124"/>
      <c r="EEF72" s="125"/>
      <c r="EEG72" s="129"/>
      <c r="EEH72" s="125"/>
      <c r="EEI72" s="126"/>
      <c r="EEJ72" s="126"/>
      <c r="EEK72" s="126"/>
      <c r="EEL72" s="124"/>
      <c r="EEM72" s="125"/>
      <c r="EEN72" s="129"/>
      <c r="EEO72" s="125"/>
      <c r="EEP72" s="126"/>
      <c r="EEQ72" s="126"/>
      <c r="EER72" s="126"/>
      <c r="EES72" s="124"/>
      <c r="EET72" s="125"/>
      <c r="EEU72" s="129"/>
      <c r="EEV72" s="125"/>
      <c r="EEW72" s="126"/>
      <c r="EEX72" s="126"/>
      <c r="EEY72" s="126"/>
      <c r="EEZ72" s="124"/>
      <c r="EFA72" s="125"/>
      <c r="EFB72" s="129"/>
      <c r="EFC72" s="125"/>
      <c r="EFD72" s="126"/>
      <c r="EFE72" s="126"/>
      <c r="EFF72" s="126"/>
      <c r="EFG72" s="124"/>
      <c r="EFH72" s="125"/>
      <c r="EFI72" s="129"/>
      <c r="EFJ72" s="125"/>
      <c r="EFK72" s="126"/>
      <c r="EFL72" s="126"/>
      <c r="EFM72" s="126"/>
      <c r="EFN72" s="124"/>
      <c r="EFO72" s="125"/>
      <c r="EFP72" s="129"/>
      <c r="EFQ72" s="125"/>
      <c r="EFR72" s="126"/>
      <c r="EFS72" s="126"/>
      <c r="EFT72" s="126"/>
      <c r="EFU72" s="124"/>
      <c r="EFV72" s="125"/>
      <c r="EFW72" s="129"/>
      <c r="EFX72" s="125"/>
      <c r="EFY72" s="126"/>
      <c r="EFZ72" s="126"/>
      <c r="EGA72" s="126"/>
      <c r="EGB72" s="124"/>
      <c r="EGC72" s="125"/>
      <c r="EGD72" s="129"/>
      <c r="EGE72" s="125"/>
      <c r="EGF72" s="126"/>
      <c r="EGG72" s="126"/>
      <c r="EGH72" s="126"/>
      <c r="EGI72" s="124"/>
      <c r="EGJ72" s="125"/>
      <c r="EGK72" s="129"/>
      <c r="EGL72" s="125"/>
      <c r="EGM72" s="126"/>
      <c r="EGN72" s="126"/>
      <c r="EGO72" s="126"/>
      <c r="EGP72" s="124"/>
      <c r="EGQ72" s="125"/>
      <c r="EGR72" s="129"/>
      <c r="EGS72" s="125"/>
      <c r="EGT72" s="126"/>
      <c r="EGU72" s="126"/>
      <c r="EGV72" s="126"/>
      <c r="EGW72" s="124"/>
      <c r="EGX72" s="125"/>
      <c r="EGY72" s="129"/>
      <c r="EGZ72" s="125"/>
      <c r="EHA72" s="126"/>
      <c r="EHB72" s="126"/>
      <c r="EHC72" s="126"/>
      <c r="EHD72" s="124"/>
      <c r="EHE72" s="125"/>
      <c r="EHF72" s="129"/>
      <c r="EHG72" s="125"/>
      <c r="EHH72" s="126"/>
      <c r="EHI72" s="126"/>
      <c r="EHJ72" s="126"/>
      <c r="EHK72" s="124"/>
      <c r="EHL72" s="125"/>
      <c r="EHM72" s="129"/>
      <c r="EHN72" s="125"/>
      <c r="EHO72" s="126"/>
      <c r="EHP72" s="126"/>
      <c r="EHQ72" s="126"/>
      <c r="EHR72" s="124"/>
      <c r="EHS72" s="125"/>
      <c r="EHT72" s="129"/>
      <c r="EHU72" s="125"/>
      <c r="EHV72" s="126"/>
      <c r="EHW72" s="126"/>
      <c r="EHX72" s="126"/>
      <c r="EHY72" s="124"/>
      <c r="EHZ72" s="125"/>
      <c r="EIA72" s="129"/>
      <c r="EIB72" s="125"/>
      <c r="EIC72" s="126"/>
      <c r="EID72" s="126"/>
      <c r="EIE72" s="126"/>
      <c r="EIF72" s="124"/>
      <c r="EIG72" s="125"/>
      <c r="EIH72" s="129"/>
      <c r="EII72" s="125"/>
      <c r="EIJ72" s="126"/>
      <c r="EIK72" s="126"/>
      <c r="EIL72" s="126"/>
      <c r="EIM72" s="124"/>
      <c r="EIN72" s="125"/>
      <c r="EIO72" s="129"/>
      <c r="EIP72" s="125"/>
      <c r="EIQ72" s="126"/>
      <c r="EIR72" s="126"/>
      <c r="EIS72" s="126"/>
      <c r="EIT72" s="124"/>
      <c r="EIU72" s="125"/>
      <c r="EIV72" s="129"/>
      <c r="EIW72" s="125"/>
      <c r="EIX72" s="126"/>
      <c r="EIY72" s="126"/>
      <c r="EIZ72" s="126"/>
      <c r="EJA72" s="124"/>
      <c r="EJB72" s="125"/>
      <c r="EJC72" s="129"/>
      <c r="EJD72" s="125"/>
      <c r="EJE72" s="126"/>
      <c r="EJF72" s="126"/>
      <c r="EJG72" s="126"/>
      <c r="EJH72" s="124"/>
      <c r="EJI72" s="125"/>
      <c r="EJJ72" s="129"/>
      <c r="EJK72" s="125"/>
      <c r="EJL72" s="126"/>
      <c r="EJM72" s="126"/>
      <c r="EJN72" s="126"/>
      <c r="EJO72" s="124"/>
      <c r="EJP72" s="125"/>
      <c r="EJQ72" s="129"/>
      <c r="EJR72" s="125"/>
      <c r="EJS72" s="126"/>
      <c r="EJT72" s="126"/>
      <c r="EJU72" s="126"/>
      <c r="EJV72" s="124"/>
      <c r="EJW72" s="125"/>
      <c r="EJX72" s="129"/>
      <c r="EJY72" s="125"/>
      <c r="EJZ72" s="126"/>
      <c r="EKA72" s="126"/>
      <c r="EKB72" s="126"/>
      <c r="EKC72" s="124"/>
      <c r="EKD72" s="125"/>
      <c r="EKE72" s="129"/>
      <c r="EKF72" s="125"/>
      <c r="EKG72" s="126"/>
      <c r="EKH72" s="126"/>
      <c r="EKI72" s="126"/>
      <c r="EKJ72" s="124"/>
      <c r="EKK72" s="125"/>
      <c r="EKL72" s="129"/>
      <c r="EKM72" s="125"/>
      <c r="EKN72" s="126"/>
      <c r="EKO72" s="126"/>
      <c r="EKP72" s="126"/>
      <c r="EKQ72" s="124"/>
      <c r="EKR72" s="125"/>
      <c r="EKS72" s="129"/>
      <c r="EKT72" s="125"/>
      <c r="EKU72" s="126"/>
      <c r="EKV72" s="126"/>
      <c r="EKW72" s="126"/>
      <c r="EKX72" s="124"/>
      <c r="EKY72" s="125"/>
      <c r="EKZ72" s="129"/>
      <c r="ELA72" s="125"/>
      <c r="ELB72" s="126"/>
      <c r="ELC72" s="126"/>
      <c r="ELD72" s="126"/>
      <c r="ELE72" s="124"/>
      <c r="ELF72" s="125"/>
      <c r="ELG72" s="129"/>
      <c r="ELH72" s="125"/>
      <c r="ELI72" s="126"/>
      <c r="ELJ72" s="126"/>
      <c r="ELK72" s="126"/>
      <c r="ELL72" s="124"/>
      <c r="ELM72" s="125"/>
      <c r="ELN72" s="129"/>
      <c r="ELO72" s="125"/>
      <c r="ELP72" s="126"/>
      <c r="ELQ72" s="126"/>
      <c r="ELR72" s="126"/>
      <c r="ELS72" s="124"/>
      <c r="ELT72" s="125"/>
      <c r="ELU72" s="129"/>
      <c r="ELV72" s="125"/>
      <c r="ELW72" s="126"/>
      <c r="ELX72" s="126"/>
      <c r="ELY72" s="126"/>
      <c r="ELZ72" s="124"/>
      <c r="EMA72" s="125"/>
      <c r="EMB72" s="129"/>
      <c r="EMC72" s="125"/>
      <c r="EMD72" s="126"/>
      <c r="EME72" s="126"/>
      <c r="EMF72" s="126"/>
      <c r="EMG72" s="124"/>
      <c r="EMH72" s="125"/>
      <c r="EMI72" s="129"/>
      <c r="EMJ72" s="125"/>
      <c r="EMK72" s="126"/>
      <c r="EML72" s="126"/>
      <c r="EMM72" s="126"/>
      <c r="EMN72" s="124"/>
      <c r="EMO72" s="125"/>
      <c r="EMP72" s="129"/>
      <c r="EMQ72" s="125"/>
      <c r="EMR72" s="126"/>
      <c r="EMS72" s="126"/>
      <c r="EMT72" s="126"/>
      <c r="EMU72" s="124"/>
      <c r="EMV72" s="125"/>
      <c r="EMW72" s="129"/>
      <c r="EMX72" s="125"/>
      <c r="EMY72" s="126"/>
      <c r="EMZ72" s="126"/>
      <c r="ENA72" s="126"/>
      <c r="ENB72" s="124"/>
      <c r="ENC72" s="125"/>
      <c r="END72" s="129"/>
      <c r="ENE72" s="125"/>
      <c r="ENF72" s="126"/>
      <c r="ENG72" s="126"/>
      <c r="ENH72" s="126"/>
      <c r="ENI72" s="124"/>
      <c r="ENJ72" s="125"/>
      <c r="ENK72" s="129"/>
      <c r="ENL72" s="125"/>
      <c r="ENM72" s="126"/>
      <c r="ENN72" s="126"/>
      <c r="ENO72" s="126"/>
      <c r="ENP72" s="124"/>
      <c r="ENQ72" s="125"/>
      <c r="ENR72" s="129"/>
      <c r="ENS72" s="125"/>
      <c r="ENT72" s="126"/>
      <c r="ENU72" s="126"/>
      <c r="ENV72" s="126"/>
      <c r="ENW72" s="124"/>
      <c r="ENX72" s="125"/>
      <c r="ENY72" s="129"/>
      <c r="ENZ72" s="125"/>
      <c r="EOA72" s="126"/>
      <c r="EOB72" s="126"/>
      <c r="EOC72" s="126"/>
      <c r="EOD72" s="124"/>
      <c r="EOE72" s="125"/>
      <c r="EOF72" s="129"/>
      <c r="EOG72" s="125"/>
      <c r="EOH72" s="126"/>
      <c r="EOI72" s="126"/>
      <c r="EOJ72" s="126"/>
      <c r="EOK72" s="124"/>
      <c r="EOL72" s="125"/>
      <c r="EOM72" s="129"/>
      <c r="EON72" s="125"/>
      <c r="EOO72" s="126"/>
      <c r="EOP72" s="126"/>
      <c r="EOQ72" s="126"/>
      <c r="EOR72" s="124"/>
      <c r="EOS72" s="125"/>
      <c r="EOT72" s="129"/>
      <c r="EOU72" s="125"/>
      <c r="EOV72" s="126"/>
      <c r="EOW72" s="126"/>
      <c r="EOX72" s="126"/>
      <c r="EOY72" s="124"/>
      <c r="EOZ72" s="125"/>
      <c r="EPA72" s="129"/>
      <c r="EPB72" s="125"/>
      <c r="EPC72" s="126"/>
      <c r="EPD72" s="126"/>
      <c r="EPE72" s="126"/>
      <c r="EPF72" s="124"/>
      <c r="EPG72" s="125"/>
      <c r="EPH72" s="129"/>
      <c r="EPI72" s="125"/>
      <c r="EPJ72" s="126"/>
      <c r="EPK72" s="126"/>
      <c r="EPL72" s="126"/>
      <c r="EPM72" s="124"/>
      <c r="EPN72" s="125"/>
      <c r="EPO72" s="129"/>
      <c r="EPP72" s="125"/>
      <c r="EPQ72" s="126"/>
      <c r="EPR72" s="126"/>
      <c r="EPS72" s="126"/>
      <c r="EPT72" s="124"/>
      <c r="EPU72" s="125"/>
      <c r="EPV72" s="129"/>
      <c r="EPW72" s="125"/>
      <c r="EPX72" s="126"/>
      <c r="EPY72" s="126"/>
      <c r="EPZ72" s="126"/>
      <c r="EQA72" s="124"/>
      <c r="EQB72" s="125"/>
      <c r="EQC72" s="129"/>
      <c r="EQD72" s="125"/>
      <c r="EQE72" s="126"/>
      <c r="EQF72" s="126"/>
      <c r="EQG72" s="126"/>
      <c r="EQH72" s="124"/>
      <c r="EQI72" s="125"/>
      <c r="EQJ72" s="129"/>
      <c r="EQK72" s="125"/>
      <c r="EQL72" s="126"/>
      <c r="EQM72" s="126"/>
      <c r="EQN72" s="126"/>
      <c r="EQO72" s="124"/>
      <c r="EQP72" s="125"/>
      <c r="EQQ72" s="129"/>
      <c r="EQR72" s="125"/>
      <c r="EQS72" s="126"/>
      <c r="EQT72" s="126"/>
      <c r="EQU72" s="126"/>
      <c r="EQV72" s="124"/>
      <c r="EQW72" s="125"/>
      <c r="EQX72" s="129"/>
      <c r="EQY72" s="125"/>
      <c r="EQZ72" s="126"/>
      <c r="ERA72" s="126"/>
      <c r="ERB72" s="126"/>
      <c r="ERC72" s="124"/>
      <c r="ERD72" s="125"/>
      <c r="ERE72" s="129"/>
      <c r="ERF72" s="125"/>
      <c r="ERG72" s="126"/>
      <c r="ERH72" s="126"/>
      <c r="ERI72" s="126"/>
      <c r="ERJ72" s="124"/>
      <c r="ERK72" s="125"/>
      <c r="ERL72" s="129"/>
      <c r="ERM72" s="125"/>
      <c r="ERN72" s="126"/>
      <c r="ERO72" s="126"/>
      <c r="ERP72" s="126"/>
      <c r="ERQ72" s="124"/>
      <c r="ERR72" s="125"/>
      <c r="ERS72" s="129"/>
      <c r="ERT72" s="125"/>
      <c r="ERU72" s="126"/>
      <c r="ERV72" s="126"/>
      <c r="ERW72" s="126"/>
      <c r="ERX72" s="124"/>
      <c r="ERY72" s="125"/>
      <c r="ERZ72" s="129"/>
      <c r="ESA72" s="125"/>
      <c r="ESB72" s="126"/>
      <c r="ESC72" s="126"/>
      <c r="ESD72" s="126"/>
      <c r="ESE72" s="124"/>
      <c r="ESF72" s="125"/>
      <c r="ESG72" s="129"/>
      <c r="ESH72" s="125"/>
      <c r="ESI72" s="126"/>
      <c r="ESJ72" s="126"/>
      <c r="ESK72" s="126"/>
      <c r="ESL72" s="124"/>
      <c r="ESM72" s="125"/>
      <c r="ESN72" s="129"/>
      <c r="ESO72" s="125"/>
      <c r="ESP72" s="126"/>
      <c r="ESQ72" s="126"/>
      <c r="ESR72" s="126"/>
      <c r="ESS72" s="124"/>
      <c r="EST72" s="125"/>
      <c r="ESU72" s="129"/>
      <c r="ESV72" s="125"/>
      <c r="ESW72" s="126"/>
      <c r="ESX72" s="126"/>
      <c r="ESY72" s="126"/>
      <c r="ESZ72" s="124"/>
      <c r="ETA72" s="125"/>
      <c r="ETB72" s="129"/>
      <c r="ETC72" s="125"/>
      <c r="ETD72" s="126"/>
      <c r="ETE72" s="126"/>
      <c r="ETF72" s="126"/>
      <c r="ETG72" s="124"/>
      <c r="ETH72" s="125"/>
      <c r="ETI72" s="129"/>
      <c r="ETJ72" s="125"/>
      <c r="ETK72" s="126"/>
      <c r="ETL72" s="126"/>
      <c r="ETM72" s="126"/>
      <c r="ETN72" s="124"/>
      <c r="ETO72" s="125"/>
      <c r="ETP72" s="129"/>
      <c r="ETQ72" s="125"/>
      <c r="ETR72" s="126"/>
      <c r="ETS72" s="126"/>
      <c r="ETT72" s="126"/>
      <c r="ETU72" s="124"/>
      <c r="ETV72" s="125"/>
      <c r="ETW72" s="129"/>
      <c r="ETX72" s="125"/>
      <c r="ETY72" s="126"/>
      <c r="ETZ72" s="126"/>
      <c r="EUA72" s="126"/>
      <c r="EUB72" s="124"/>
      <c r="EUC72" s="125"/>
      <c r="EUD72" s="129"/>
      <c r="EUE72" s="125"/>
      <c r="EUF72" s="126"/>
      <c r="EUG72" s="126"/>
      <c r="EUH72" s="126"/>
      <c r="EUI72" s="124"/>
      <c r="EUJ72" s="125"/>
      <c r="EUK72" s="129"/>
      <c r="EUL72" s="125"/>
      <c r="EUM72" s="126"/>
      <c r="EUN72" s="126"/>
      <c r="EUO72" s="126"/>
      <c r="EUP72" s="124"/>
      <c r="EUQ72" s="125"/>
      <c r="EUR72" s="129"/>
      <c r="EUS72" s="125"/>
      <c r="EUT72" s="126"/>
      <c r="EUU72" s="126"/>
      <c r="EUV72" s="126"/>
      <c r="EUW72" s="124"/>
      <c r="EUX72" s="125"/>
      <c r="EUY72" s="129"/>
      <c r="EUZ72" s="125"/>
      <c r="EVA72" s="126"/>
      <c r="EVB72" s="126"/>
      <c r="EVC72" s="126"/>
      <c r="EVD72" s="124"/>
      <c r="EVE72" s="125"/>
      <c r="EVF72" s="129"/>
      <c r="EVG72" s="125"/>
      <c r="EVH72" s="126"/>
      <c r="EVI72" s="126"/>
      <c r="EVJ72" s="126"/>
      <c r="EVK72" s="124"/>
      <c r="EVL72" s="125"/>
      <c r="EVM72" s="129"/>
      <c r="EVN72" s="125"/>
      <c r="EVO72" s="126"/>
      <c r="EVP72" s="126"/>
      <c r="EVQ72" s="126"/>
      <c r="EVR72" s="124"/>
      <c r="EVS72" s="125"/>
      <c r="EVT72" s="129"/>
      <c r="EVU72" s="125"/>
      <c r="EVV72" s="126"/>
      <c r="EVW72" s="126"/>
      <c r="EVX72" s="126"/>
      <c r="EVY72" s="124"/>
      <c r="EVZ72" s="125"/>
      <c r="EWA72" s="129"/>
      <c r="EWB72" s="125"/>
      <c r="EWC72" s="126"/>
      <c r="EWD72" s="126"/>
      <c r="EWE72" s="126"/>
      <c r="EWF72" s="124"/>
      <c r="EWG72" s="125"/>
      <c r="EWH72" s="129"/>
      <c r="EWI72" s="125"/>
      <c r="EWJ72" s="126"/>
      <c r="EWK72" s="126"/>
      <c r="EWL72" s="126"/>
      <c r="EWM72" s="124"/>
      <c r="EWN72" s="125"/>
      <c r="EWO72" s="129"/>
      <c r="EWP72" s="125"/>
      <c r="EWQ72" s="126"/>
      <c r="EWR72" s="126"/>
      <c r="EWS72" s="126"/>
      <c r="EWT72" s="124"/>
      <c r="EWU72" s="125"/>
      <c r="EWV72" s="129"/>
      <c r="EWW72" s="125"/>
      <c r="EWX72" s="126"/>
      <c r="EWY72" s="126"/>
      <c r="EWZ72" s="126"/>
      <c r="EXA72" s="124"/>
      <c r="EXB72" s="125"/>
      <c r="EXC72" s="129"/>
      <c r="EXD72" s="125"/>
      <c r="EXE72" s="126"/>
      <c r="EXF72" s="126"/>
      <c r="EXG72" s="126"/>
      <c r="EXH72" s="124"/>
      <c r="EXI72" s="125"/>
      <c r="EXJ72" s="129"/>
      <c r="EXK72" s="125"/>
      <c r="EXL72" s="126"/>
      <c r="EXM72" s="126"/>
      <c r="EXN72" s="126"/>
      <c r="EXO72" s="124"/>
      <c r="EXP72" s="125"/>
      <c r="EXQ72" s="129"/>
      <c r="EXR72" s="125"/>
      <c r="EXS72" s="126"/>
      <c r="EXT72" s="126"/>
      <c r="EXU72" s="126"/>
      <c r="EXV72" s="124"/>
      <c r="EXW72" s="125"/>
      <c r="EXX72" s="129"/>
      <c r="EXY72" s="125"/>
      <c r="EXZ72" s="126"/>
      <c r="EYA72" s="126"/>
      <c r="EYB72" s="126"/>
      <c r="EYC72" s="124"/>
      <c r="EYD72" s="125"/>
      <c r="EYE72" s="129"/>
      <c r="EYF72" s="125"/>
      <c r="EYG72" s="126"/>
      <c r="EYH72" s="126"/>
      <c r="EYI72" s="126"/>
      <c r="EYJ72" s="124"/>
      <c r="EYK72" s="125"/>
      <c r="EYL72" s="129"/>
      <c r="EYM72" s="125"/>
      <c r="EYN72" s="126"/>
      <c r="EYO72" s="126"/>
      <c r="EYP72" s="126"/>
      <c r="EYQ72" s="124"/>
      <c r="EYR72" s="125"/>
      <c r="EYS72" s="129"/>
      <c r="EYT72" s="125"/>
      <c r="EYU72" s="126"/>
      <c r="EYV72" s="126"/>
      <c r="EYW72" s="126"/>
      <c r="EYX72" s="124"/>
      <c r="EYY72" s="125"/>
      <c r="EYZ72" s="129"/>
      <c r="EZA72" s="125"/>
      <c r="EZB72" s="126"/>
      <c r="EZC72" s="126"/>
      <c r="EZD72" s="126"/>
      <c r="EZE72" s="124"/>
      <c r="EZF72" s="125"/>
      <c r="EZG72" s="129"/>
      <c r="EZH72" s="125"/>
      <c r="EZI72" s="126"/>
      <c r="EZJ72" s="126"/>
      <c r="EZK72" s="126"/>
      <c r="EZL72" s="124"/>
      <c r="EZM72" s="125"/>
      <c r="EZN72" s="129"/>
      <c r="EZO72" s="125"/>
      <c r="EZP72" s="126"/>
      <c r="EZQ72" s="126"/>
      <c r="EZR72" s="126"/>
      <c r="EZS72" s="124"/>
      <c r="EZT72" s="125"/>
      <c r="EZU72" s="129"/>
      <c r="EZV72" s="125"/>
      <c r="EZW72" s="126"/>
      <c r="EZX72" s="126"/>
      <c r="EZY72" s="126"/>
      <c r="EZZ72" s="124"/>
      <c r="FAA72" s="125"/>
      <c r="FAB72" s="129"/>
      <c r="FAC72" s="125"/>
      <c r="FAD72" s="126"/>
      <c r="FAE72" s="126"/>
      <c r="FAF72" s="126"/>
      <c r="FAG72" s="124"/>
      <c r="FAH72" s="125"/>
      <c r="FAI72" s="129"/>
      <c r="FAJ72" s="125"/>
      <c r="FAK72" s="126"/>
      <c r="FAL72" s="126"/>
      <c r="FAM72" s="126"/>
      <c r="FAN72" s="124"/>
      <c r="FAO72" s="125"/>
      <c r="FAP72" s="129"/>
      <c r="FAQ72" s="125"/>
      <c r="FAR72" s="126"/>
      <c r="FAS72" s="126"/>
      <c r="FAT72" s="126"/>
      <c r="FAU72" s="124"/>
      <c r="FAV72" s="125"/>
      <c r="FAW72" s="129"/>
      <c r="FAX72" s="125"/>
      <c r="FAY72" s="126"/>
      <c r="FAZ72" s="126"/>
      <c r="FBA72" s="126"/>
      <c r="FBB72" s="124"/>
      <c r="FBC72" s="125"/>
      <c r="FBD72" s="129"/>
      <c r="FBE72" s="125"/>
      <c r="FBF72" s="126"/>
      <c r="FBG72" s="126"/>
      <c r="FBH72" s="126"/>
      <c r="FBI72" s="124"/>
      <c r="FBJ72" s="125"/>
      <c r="FBK72" s="129"/>
      <c r="FBL72" s="125"/>
      <c r="FBM72" s="126"/>
      <c r="FBN72" s="126"/>
      <c r="FBO72" s="126"/>
      <c r="FBP72" s="124"/>
      <c r="FBQ72" s="125"/>
      <c r="FBR72" s="129"/>
      <c r="FBS72" s="125"/>
      <c r="FBT72" s="126"/>
      <c r="FBU72" s="126"/>
      <c r="FBV72" s="126"/>
      <c r="FBW72" s="124"/>
      <c r="FBX72" s="125"/>
      <c r="FBY72" s="129"/>
      <c r="FBZ72" s="125"/>
      <c r="FCA72" s="126"/>
      <c r="FCB72" s="126"/>
      <c r="FCC72" s="126"/>
      <c r="FCD72" s="124"/>
      <c r="FCE72" s="125"/>
      <c r="FCF72" s="129"/>
      <c r="FCG72" s="125"/>
      <c r="FCH72" s="126"/>
      <c r="FCI72" s="126"/>
      <c r="FCJ72" s="126"/>
      <c r="FCK72" s="124"/>
      <c r="FCL72" s="125"/>
      <c r="FCM72" s="129"/>
      <c r="FCN72" s="125"/>
      <c r="FCO72" s="126"/>
      <c r="FCP72" s="126"/>
      <c r="FCQ72" s="126"/>
      <c r="FCR72" s="124"/>
      <c r="FCS72" s="125"/>
      <c r="FCT72" s="129"/>
      <c r="FCU72" s="125"/>
      <c r="FCV72" s="126"/>
      <c r="FCW72" s="126"/>
      <c r="FCX72" s="126"/>
      <c r="FCY72" s="124"/>
      <c r="FCZ72" s="125"/>
      <c r="FDA72" s="129"/>
      <c r="FDB72" s="125"/>
      <c r="FDC72" s="126"/>
      <c r="FDD72" s="126"/>
      <c r="FDE72" s="126"/>
      <c r="FDF72" s="124"/>
      <c r="FDG72" s="125"/>
      <c r="FDH72" s="129"/>
      <c r="FDI72" s="125"/>
      <c r="FDJ72" s="126"/>
      <c r="FDK72" s="126"/>
      <c r="FDL72" s="126"/>
      <c r="FDM72" s="124"/>
      <c r="FDN72" s="125"/>
      <c r="FDO72" s="129"/>
      <c r="FDP72" s="125"/>
      <c r="FDQ72" s="126"/>
      <c r="FDR72" s="126"/>
      <c r="FDS72" s="126"/>
      <c r="FDT72" s="124"/>
      <c r="FDU72" s="125"/>
      <c r="FDV72" s="129"/>
      <c r="FDW72" s="125"/>
      <c r="FDX72" s="126"/>
      <c r="FDY72" s="126"/>
      <c r="FDZ72" s="126"/>
      <c r="FEA72" s="124"/>
      <c r="FEB72" s="125"/>
      <c r="FEC72" s="129"/>
      <c r="FED72" s="125"/>
      <c r="FEE72" s="126"/>
      <c r="FEF72" s="126"/>
      <c r="FEG72" s="126"/>
      <c r="FEH72" s="124"/>
      <c r="FEI72" s="125"/>
      <c r="FEJ72" s="129"/>
      <c r="FEK72" s="125"/>
      <c r="FEL72" s="126"/>
      <c r="FEM72" s="126"/>
      <c r="FEN72" s="126"/>
      <c r="FEO72" s="124"/>
      <c r="FEP72" s="125"/>
      <c r="FEQ72" s="129"/>
      <c r="FER72" s="125"/>
      <c r="FES72" s="126"/>
      <c r="FET72" s="126"/>
      <c r="FEU72" s="126"/>
      <c r="FEV72" s="124"/>
      <c r="FEW72" s="125"/>
      <c r="FEX72" s="129"/>
      <c r="FEY72" s="125"/>
      <c r="FEZ72" s="126"/>
      <c r="FFA72" s="126"/>
      <c r="FFB72" s="126"/>
      <c r="FFC72" s="124"/>
      <c r="FFD72" s="125"/>
      <c r="FFE72" s="129"/>
      <c r="FFF72" s="125"/>
      <c r="FFG72" s="126"/>
      <c r="FFH72" s="126"/>
      <c r="FFI72" s="126"/>
      <c r="FFJ72" s="124"/>
      <c r="FFK72" s="125"/>
      <c r="FFL72" s="129"/>
      <c r="FFM72" s="125"/>
      <c r="FFN72" s="126"/>
      <c r="FFO72" s="126"/>
      <c r="FFP72" s="126"/>
      <c r="FFQ72" s="124"/>
      <c r="FFR72" s="125"/>
      <c r="FFS72" s="129"/>
      <c r="FFT72" s="125"/>
      <c r="FFU72" s="126"/>
      <c r="FFV72" s="126"/>
      <c r="FFW72" s="126"/>
      <c r="FFX72" s="124"/>
      <c r="FFY72" s="125"/>
      <c r="FFZ72" s="129"/>
      <c r="FGA72" s="125"/>
      <c r="FGB72" s="126"/>
      <c r="FGC72" s="126"/>
      <c r="FGD72" s="126"/>
      <c r="FGE72" s="124"/>
      <c r="FGF72" s="125"/>
      <c r="FGG72" s="129"/>
      <c r="FGH72" s="125"/>
      <c r="FGI72" s="126"/>
      <c r="FGJ72" s="126"/>
      <c r="FGK72" s="126"/>
      <c r="FGL72" s="124"/>
      <c r="FGM72" s="125"/>
      <c r="FGN72" s="129"/>
      <c r="FGO72" s="125"/>
      <c r="FGP72" s="126"/>
      <c r="FGQ72" s="126"/>
      <c r="FGR72" s="126"/>
      <c r="FGS72" s="124"/>
      <c r="FGT72" s="125"/>
      <c r="FGU72" s="129"/>
      <c r="FGV72" s="125"/>
      <c r="FGW72" s="126"/>
      <c r="FGX72" s="126"/>
      <c r="FGY72" s="126"/>
      <c r="FGZ72" s="124"/>
      <c r="FHA72" s="125"/>
      <c r="FHB72" s="129"/>
      <c r="FHC72" s="125"/>
      <c r="FHD72" s="126"/>
      <c r="FHE72" s="126"/>
      <c r="FHF72" s="126"/>
      <c r="FHG72" s="124"/>
      <c r="FHH72" s="125"/>
      <c r="FHI72" s="129"/>
      <c r="FHJ72" s="125"/>
      <c r="FHK72" s="126"/>
      <c r="FHL72" s="126"/>
      <c r="FHM72" s="126"/>
      <c r="FHN72" s="124"/>
      <c r="FHO72" s="125"/>
      <c r="FHP72" s="129"/>
      <c r="FHQ72" s="125"/>
      <c r="FHR72" s="126"/>
      <c r="FHS72" s="126"/>
      <c r="FHT72" s="126"/>
      <c r="FHU72" s="124"/>
      <c r="FHV72" s="125"/>
      <c r="FHW72" s="129"/>
      <c r="FHX72" s="125"/>
      <c r="FHY72" s="126"/>
      <c r="FHZ72" s="126"/>
      <c r="FIA72" s="126"/>
      <c r="FIB72" s="124"/>
      <c r="FIC72" s="125"/>
      <c r="FID72" s="129"/>
      <c r="FIE72" s="125"/>
      <c r="FIF72" s="126"/>
      <c r="FIG72" s="126"/>
      <c r="FIH72" s="126"/>
      <c r="FII72" s="124"/>
      <c r="FIJ72" s="125"/>
      <c r="FIK72" s="129"/>
      <c r="FIL72" s="125"/>
      <c r="FIM72" s="126"/>
      <c r="FIN72" s="126"/>
      <c r="FIO72" s="126"/>
      <c r="FIP72" s="124"/>
      <c r="FIQ72" s="125"/>
      <c r="FIR72" s="129"/>
      <c r="FIS72" s="125"/>
      <c r="FIT72" s="126"/>
      <c r="FIU72" s="126"/>
      <c r="FIV72" s="126"/>
      <c r="FIW72" s="124"/>
      <c r="FIX72" s="125"/>
      <c r="FIY72" s="129"/>
      <c r="FIZ72" s="125"/>
      <c r="FJA72" s="126"/>
      <c r="FJB72" s="126"/>
      <c r="FJC72" s="126"/>
      <c r="FJD72" s="124"/>
      <c r="FJE72" s="125"/>
      <c r="FJF72" s="129"/>
      <c r="FJG72" s="125"/>
      <c r="FJH72" s="126"/>
      <c r="FJI72" s="126"/>
      <c r="FJJ72" s="126"/>
      <c r="FJK72" s="124"/>
      <c r="FJL72" s="125"/>
      <c r="FJM72" s="129"/>
      <c r="FJN72" s="125"/>
      <c r="FJO72" s="126"/>
      <c r="FJP72" s="126"/>
      <c r="FJQ72" s="126"/>
      <c r="FJR72" s="124"/>
      <c r="FJS72" s="125"/>
      <c r="FJT72" s="129"/>
      <c r="FJU72" s="125"/>
      <c r="FJV72" s="126"/>
      <c r="FJW72" s="126"/>
      <c r="FJX72" s="126"/>
      <c r="FJY72" s="124"/>
      <c r="FJZ72" s="125"/>
      <c r="FKA72" s="129"/>
      <c r="FKB72" s="125"/>
      <c r="FKC72" s="126"/>
      <c r="FKD72" s="126"/>
      <c r="FKE72" s="126"/>
      <c r="FKF72" s="124"/>
      <c r="FKG72" s="125"/>
      <c r="FKH72" s="129"/>
      <c r="FKI72" s="125"/>
      <c r="FKJ72" s="126"/>
      <c r="FKK72" s="126"/>
      <c r="FKL72" s="126"/>
      <c r="FKM72" s="124"/>
      <c r="FKN72" s="125"/>
      <c r="FKO72" s="129"/>
      <c r="FKP72" s="125"/>
      <c r="FKQ72" s="126"/>
      <c r="FKR72" s="126"/>
      <c r="FKS72" s="126"/>
      <c r="FKT72" s="124"/>
      <c r="FKU72" s="125"/>
      <c r="FKV72" s="129"/>
      <c r="FKW72" s="125"/>
      <c r="FKX72" s="126"/>
      <c r="FKY72" s="126"/>
      <c r="FKZ72" s="126"/>
      <c r="FLA72" s="124"/>
      <c r="FLB72" s="125"/>
      <c r="FLC72" s="129"/>
      <c r="FLD72" s="125"/>
      <c r="FLE72" s="126"/>
      <c r="FLF72" s="126"/>
      <c r="FLG72" s="126"/>
      <c r="FLH72" s="124"/>
      <c r="FLI72" s="125"/>
      <c r="FLJ72" s="129"/>
      <c r="FLK72" s="125"/>
      <c r="FLL72" s="126"/>
      <c r="FLM72" s="126"/>
      <c r="FLN72" s="126"/>
      <c r="FLO72" s="124"/>
      <c r="FLP72" s="125"/>
      <c r="FLQ72" s="129"/>
      <c r="FLR72" s="125"/>
      <c r="FLS72" s="126"/>
      <c r="FLT72" s="126"/>
      <c r="FLU72" s="126"/>
      <c r="FLV72" s="124"/>
      <c r="FLW72" s="125"/>
      <c r="FLX72" s="129"/>
      <c r="FLY72" s="125"/>
      <c r="FLZ72" s="126"/>
      <c r="FMA72" s="126"/>
      <c r="FMB72" s="126"/>
      <c r="FMC72" s="124"/>
      <c r="FMD72" s="125"/>
      <c r="FME72" s="129"/>
      <c r="FMF72" s="125"/>
      <c r="FMG72" s="126"/>
      <c r="FMH72" s="126"/>
      <c r="FMI72" s="126"/>
      <c r="FMJ72" s="124"/>
      <c r="FMK72" s="125"/>
      <c r="FML72" s="129"/>
      <c r="FMM72" s="125"/>
      <c r="FMN72" s="126"/>
      <c r="FMO72" s="126"/>
      <c r="FMP72" s="126"/>
      <c r="FMQ72" s="124"/>
      <c r="FMR72" s="125"/>
      <c r="FMS72" s="129"/>
      <c r="FMT72" s="125"/>
      <c r="FMU72" s="126"/>
      <c r="FMV72" s="126"/>
      <c r="FMW72" s="126"/>
      <c r="FMX72" s="124"/>
      <c r="FMY72" s="125"/>
      <c r="FMZ72" s="129"/>
      <c r="FNA72" s="125"/>
      <c r="FNB72" s="126"/>
      <c r="FNC72" s="126"/>
      <c r="FND72" s="126"/>
      <c r="FNE72" s="124"/>
      <c r="FNF72" s="125"/>
      <c r="FNG72" s="129"/>
      <c r="FNH72" s="125"/>
      <c r="FNI72" s="126"/>
      <c r="FNJ72" s="126"/>
      <c r="FNK72" s="126"/>
      <c r="FNL72" s="124"/>
      <c r="FNM72" s="125"/>
      <c r="FNN72" s="129"/>
      <c r="FNO72" s="125"/>
      <c r="FNP72" s="126"/>
      <c r="FNQ72" s="126"/>
      <c r="FNR72" s="126"/>
      <c r="FNS72" s="124"/>
      <c r="FNT72" s="125"/>
      <c r="FNU72" s="129"/>
      <c r="FNV72" s="125"/>
      <c r="FNW72" s="126"/>
      <c r="FNX72" s="126"/>
      <c r="FNY72" s="126"/>
      <c r="FNZ72" s="124"/>
      <c r="FOA72" s="125"/>
      <c r="FOB72" s="129"/>
      <c r="FOC72" s="125"/>
      <c r="FOD72" s="126"/>
      <c r="FOE72" s="126"/>
      <c r="FOF72" s="126"/>
      <c r="FOG72" s="124"/>
      <c r="FOH72" s="125"/>
      <c r="FOI72" s="129"/>
      <c r="FOJ72" s="125"/>
      <c r="FOK72" s="126"/>
      <c r="FOL72" s="126"/>
      <c r="FOM72" s="126"/>
      <c r="FON72" s="124"/>
      <c r="FOO72" s="125"/>
      <c r="FOP72" s="129"/>
      <c r="FOQ72" s="125"/>
      <c r="FOR72" s="126"/>
      <c r="FOS72" s="126"/>
      <c r="FOT72" s="126"/>
      <c r="FOU72" s="124"/>
      <c r="FOV72" s="125"/>
      <c r="FOW72" s="129"/>
      <c r="FOX72" s="125"/>
      <c r="FOY72" s="126"/>
      <c r="FOZ72" s="126"/>
      <c r="FPA72" s="126"/>
      <c r="FPB72" s="124"/>
      <c r="FPC72" s="125"/>
      <c r="FPD72" s="129"/>
      <c r="FPE72" s="125"/>
      <c r="FPF72" s="126"/>
      <c r="FPG72" s="126"/>
      <c r="FPH72" s="126"/>
      <c r="FPI72" s="124"/>
      <c r="FPJ72" s="125"/>
      <c r="FPK72" s="129"/>
      <c r="FPL72" s="125"/>
      <c r="FPM72" s="126"/>
      <c r="FPN72" s="126"/>
      <c r="FPO72" s="126"/>
      <c r="FPP72" s="124"/>
      <c r="FPQ72" s="125"/>
      <c r="FPR72" s="129"/>
      <c r="FPS72" s="125"/>
      <c r="FPT72" s="126"/>
      <c r="FPU72" s="126"/>
      <c r="FPV72" s="126"/>
      <c r="FPW72" s="124"/>
      <c r="FPX72" s="125"/>
      <c r="FPY72" s="129"/>
      <c r="FPZ72" s="125"/>
      <c r="FQA72" s="126"/>
      <c r="FQB72" s="126"/>
      <c r="FQC72" s="126"/>
      <c r="FQD72" s="124"/>
      <c r="FQE72" s="125"/>
      <c r="FQF72" s="129"/>
      <c r="FQG72" s="125"/>
      <c r="FQH72" s="126"/>
      <c r="FQI72" s="126"/>
      <c r="FQJ72" s="126"/>
      <c r="FQK72" s="124"/>
      <c r="FQL72" s="125"/>
      <c r="FQM72" s="129"/>
      <c r="FQN72" s="125"/>
      <c r="FQO72" s="126"/>
      <c r="FQP72" s="126"/>
      <c r="FQQ72" s="126"/>
      <c r="FQR72" s="124"/>
      <c r="FQS72" s="125"/>
      <c r="FQT72" s="129"/>
      <c r="FQU72" s="125"/>
      <c r="FQV72" s="126"/>
      <c r="FQW72" s="126"/>
      <c r="FQX72" s="126"/>
      <c r="FQY72" s="124"/>
      <c r="FQZ72" s="125"/>
      <c r="FRA72" s="129"/>
      <c r="FRB72" s="125"/>
      <c r="FRC72" s="126"/>
      <c r="FRD72" s="126"/>
      <c r="FRE72" s="126"/>
      <c r="FRF72" s="124"/>
      <c r="FRG72" s="125"/>
      <c r="FRH72" s="129"/>
      <c r="FRI72" s="125"/>
      <c r="FRJ72" s="126"/>
      <c r="FRK72" s="126"/>
      <c r="FRL72" s="126"/>
      <c r="FRM72" s="124"/>
      <c r="FRN72" s="125"/>
      <c r="FRO72" s="129"/>
      <c r="FRP72" s="125"/>
      <c r="FRQ72" s="126"/>
      <c r="FRR72" s="126"/>
      <c r="FRS72" s="126"/>
      <c r="FRT72" s="124"/>
      <c r="FRU72" s="125"/>
      <c r="FRV72" s="129"/>
      <c r="FRW72" s="125"/>
      <c r="FRX72" s="126"/>
      <c r="FRY72" s="126"/>
      <c r="FRZ72" s="126"/>
      <c r="FSA72" s="124"/>
      <c r="FSB72" s="125"/>
      <c r="FSC72" s="129"/>
      <c r="FSD72" s="125"/>
      <c r="FSE72" s="126"/>
      <c r="FSF72" s="126"/>
      <c r="FSG72" s="126"/>
      <c r="FSH72" s="124"/>
      <c r="FSI72" s="125"/>
      <c r="FSJ72" s="129"/>
      <c r="FSK72" s="125"/>
      <c r="FSL72" s="126"/>
      <c r="FSM72" s="126"/>
      <c r="FSN72" s="126"/>
      <c r="FSO72" s="124"/>
      <c r="FSP72" s="125"/>
      <c r="FSQ72" s="129"/>
      <c r="FSR72" s="125"/>
      <c r="FSS72" s="126"/>
      <c r="FST72" s="126"/>
      <c r="FSU72" s="126"/>
      <c r="FSV72" s="124"/>
      <c r="FSW72" s="125"/>
      <c r="FSX72" s="129"/>
      <c r="FSY72" s="125"/>
      <c r="FSZ72" s="126"/>
      <c r="FTA72" s="126"/>
      <c r="FTB72" s="126"/>
      <c r="FTC72" s="124"/>
      <c r="FTD72" s="125"/>
      <c r="FTE72" s="129"/>
      <c r="FTF72" s="125"/>
      <c r="FTG72" s="126"/>
      <c r="FTH72" s="126"/>
      <c r="FTI72" s="126"/>
      <c r="FTJ72" s="124"/>
      <c r="FTK72" s="125"/>
      <c r="FTL72" s="129"/>
      <c r="FTM72" s="125"/>
      <c r="FTN72" s="126"/>
      <c r="FTO72" s="126"/>
      <c r="FTP72" s="126"/>
      <c r="FTQ72" s="124"/>
      <c r="FTR72" s="125"/>
      <c r="FTS72" s="129"/>
      <c r="FTT72" s="125"/>
      <c r="FTU72" s="126"/>
      <c r="FTV72" s="126"/>
      <c r="FTW72" s="126"/>
      <c r="FTX72" s="124"/>
      <c r="FTY72" s="125"/>
      <c r="FTZ72" s="129"/>
      <c r="FUA72" s="125"/>
      <c r="FUB72" s="126"/>
      <c r="FUC72" s="126"/>
      <c r="FUD72" s="126"/>
      <c r="FUE72" s="124"/>
      <c r="FUF72" s="125"/>
      <c r="FUG72" s="129"/>
      <c r="FUH72" s="125"/>
      <c r="FUI72" s="126"/>
      <c r="FUJ72" s="126"/>
      <c r="FUK72" s="126"/>
      <c r="FUL72" s="124"/>
      <c r="FUM72" s="125"/>
      <c r="FUN72" s="129"/>
      <c r="FUO72" s="125"/>
      <c r="FUP72" s="126"/>
      <c r="FUQ72" s="126"/>
      <c r="FUR72" s="126"/>
      <c r="FUS72" s="124"/>
      <c r="FUT72" s="125"/>
      <c r="FUU72" s="129"/>
      <c r="FUV72" s="125"/>
      <c r="FUW72" s="126"/>
      <c r="FUX72" s="126"/>
      <c r="FUY72" s="126"/>
      <c r="FUZ72" s="124"/>
      <c r="FVA72" s="125"/>
      <c r="FVB72" s="129"/>
      <c r="FVC72" s="125"/>
      <c r="FVD72" s="126"/>
      <c r="FVE72" s="126"/>
      <c r="FVF72" s="126"/>
      <c r="FVG72" s="124"/>
      <c r="FVH72" s="125"/>
      <c r="FVI72" s="129"/>
      <c r="FVJ72" s="125"/>
      <c r="FVK72" s="126"/>
      <c r="FVL72" s="126"/>
      <c r="FVM72" s="126"/>
      <c r="FVN72" s="124"/>
      <c r="FVO72" s="125"/>
      <c r="FVP72" s="129"/>
      <c r="FVQ72" s="125"/>
      <c r="FVR72" s="126"/>
      <c r="FVS72" s="126"/>
      <c r="FVT72" s="126"/>
      <c r="FVU72" s="124"/>
      <c r="FVV72" s="125"/>
      <c r="FVW72" s="129"/>
      <c r="FVX72" s="125"/>
      <c r="FVY72" s="126"/>
      <c r="FVZ72" s="126"/>
      <c r="FWA72" s="126"/>
      <c r="FWB72" s="124"/>
      <c r="FWC72" s="125"/>
      <c r="FWD72" s="129"/>
      <c r="FWE72" s="125"/>
      <c r="FWF72" s="126"/>
      <c r="FWG72" s="126"/>
      <c r="FWH72" s="126"/>
      <c r="FWI72" s="124"/>
      <c r="FWJ72" s="125"/>
      <c r="FWK72" s="129"/>
      <c r="FWL72" s="125"/>
      <c r="FWM72" s="126"/>
      <c r="FWN72" s="126"/>
      <c r="FWO72" s="126"/>
      <c r="FWP72" s="124"/>
      <c r="FWQ72" s="125"/>
      <c r="FWR72" s="129"/>
      <c r="FWS72" s="125"/>
      <c r="FWT72" s="126"/>
      <c r="FWU72" s="126"/>
      <c r="FWV72" s="126"/>
      <c r="FWW72" s="124"/>
      <c r="FWX72" s="125"/>
      <c r="FWY72" s="129"/>
      <c r="FWZ72" s="125"/>
      <c r="FXA72" s="126"/>
      <c r="FXB72" s="126"/>
      <c r="FXC72" s="126"/>
      <c r="FXD72" s="124"/>
      <c r="FXE72" s="125"/>
      <c r="FXF72" s="129"/>
      <c r="FXG72" s="125"/>
      <c r="FXH72" s="126"/>
      <c r="FXI72" s="126"/>
      <c r="FXJ72" s="126"/>
      <c r="FXK72" s="124"/>
      <c r="FXL72" s="125"/>
      <c r="FXM72" s="129"/>
      <c r="FXN72" s="125"/>
      <c r="FXO72" s="126"/>
      <c r="FXP72" s="126"/>
      <c r="FXQ72" s="126"/>
      <c r="FXR72" s="124"/>
      <c r="FXS72" s="125"/>
      <c r="FXT72" s="129"/>
      <c r="FXU72" s="125"/>
      <c r="FXV72" s="126"/>
      <c r="FXW72" s="126"/>
      <c r="FXX72" s="126"/>
      <c r="FXY72" s="124"/>
      <c r="FXZ72" s="125"/>
      <c r="FYA72" s="129"/>
      <c r="FYB72" s="125"/>
      <c r="FYC72" s="126"/>
      <c r="FYD72" s="126"/>
      <c r="FYE72" s="126"/>
      <c r="FYF72" s="124"/>
      <c r="FYG72" s="125"/>
      <c r="FYH72" s="129"/>
      <c r="FYI72" s="125"/>
      <c r="FYJ72" s="126"/>
      <c r="FYK72" s="126"/>
      <c r="FYL72" s="126"/>
      <c r="FYM72" s="124"/>
      <c r="FYN72" s="125"/>
      <c r="FYO72" s="129"/>
      <c r="FYP72" s="125"/>
      <c r="FYQ72" s="126"/>
      <c r="FYR72" s="126"/>
      <c r="FYS72" s="126"/>
      <c r="FYT72" s="124"/>
      <c r="FYU72" s="125"/>
      <c r="FYV72" s="129"/>
      <c r="FYW72" s="125"/>
      <c r="FYX72" s="126"/>
      <c r="FYY72" s="126"/>
      <c r="FYZ72" s="126"/>
      <c r="FZA72" s="124"/>
      <c r="FZB72" s="125"/>
      <c r="FZC72" s="129"/>
      <c r="FZD72" s="125"/>
      <c r="FZE72" s="126"/>
      <c r="FZF72" s="126"/>
      <c r="FZG72" s="126"/>
      <c r="FZH72" s="124"/>
      <c r="FZI72" s="125"/>
      <c r="FZJ72" s="129"/>
      <c r="FZK72" s="125"/>
      <c r="FZL72" s="126"/>
      <c r="FZM72" s="126"/>
      <c r="FZN72" s="126"/>
      <c r="FZO72" s="124"/>
      <c r="FZP72" s="125"/>
      <c r="FZQ72" s="129"/>
      <c r="FZR72" s="125"/>
      <c r="FZS72" s="126"/>
      <c r="FZT72" s="126"/>
      <c r="FZU72" s="126"/>
      <c r="FZV72" s="124"/>
      <c r="FZW72" s="125"/>
      <c r="FZX72" s="129"/>
      <c r="FZY72" s="125"/>
      <c r="FZZ72" s="126"/>
      <c r="GAA72" s="126"/>
      <c r="GAB72" s="126"/>
      <c r="GAC72" s="124"/>
      <c r="GAD72" s="125"/>
      <c r="GAE72" s="129"/>
      <c r="GAF72" s="125"/>
      <c r="GAG72" s="126"/>
      <c r="GAH72" s="126"/>
      <c r="GAI72" s="126"/>
      <c r="GAJ72" s="124"/>
      <c r="GAK72" s="125"/>
      <c r="GAL72" s="129"/>
      <c r="GAM72" s="125"/>
      <c r="GAN72" s="126"/>
      <c r="GAO72" s="126"/>
      <c r="GAP72" s="126"/>
      <c r="GAQ72" s="124"/>
      <c r="GAR72" s="125"/>
      <c r="GAS72" s="129"/>
      <c r="GAT72" s="125"/>
      <c r="GAU72" s="126"/>
      <c r="GAV72" s="126"/>
      <c r="GAW72" s="126"/>
      <c r="GAX72" s="124"/>
      <c r="GAY72" s="125"/>
      <c r="GAZ72" s="129"/>
      <c r="GBA72" s="125"/>
      <c r="GBB72" s="126"/>
      <c r="GBC72" s="126"/>
      <c r="GBD72" s="126"/>
      <c r="GBE72" s="124"/>
      <c r="GBF72" s="125"/>
      <c r="GBG72" s="129"/>
      <c r="GBH72" s="125"/>
      <c r="GBI72" s="126"/>
      <c r="GBJ72" s="126"/>
      <c r="GBK72" s="126"/>
      <c r="GBL72" s="124"/>
      <c r="GBM72" s="125"/>
      <c r="GBN72" s="129"/>
      <c r="GBO72" s="125"/>
      <c r="GBP72" s="126"/>
      <c r="GBQ72" s="126"/>
      <c r="GBR72" s="126"/>
      <c r="GBS72" s="124"/>
      <c r="GBT72" s="125"/>
      <c r="GBU72" s="129"/>
      <c r="GBV72" s="125"/>
      <c r="GBW72" s="126"/>
      <c r="GBX72" s="126"/>
      <c r="GBY72" s="126"/>
      <c r="GBZ72" s="124"/>
      <c r="GCA72" s="125"/>
      <c r="GCB72" s="129"/>
      <c r="GCC72" s="125"/>
      <c r="GCD72" s="126"/>
      <c r="GCE72" s="126"/>
      <c r="GCF72" s="126"/>
      <c r="GCG72" s="124"/>
      <c r="GCH72" s="125"/>
      <c r="GCI72" s="129"/>
      <c r="GCJ72" s="125"/>
      <c r="GCK72" s="126"/>
      <c r="GCL72" s="126"/>
      <c r="GCM72" s="126"/>
      <c r="GCN72" s="124"/>
      <c r="GCO72" s="125"/>
      <c r="GCP72" s="129"/>
      <c r="GCQ72" s="125"/>
      <c r="GCR72" s="126"/>
      <c r="GCS72" s="126"/>
      <c r="GCT72" s="126"/>
      <c r="GCU72" s="124"/>
      <c r="GCV72" s="125"/>
      <c r="GCW72" s="129"/>
      <c r="GCX72" s="125"/>
      <c r="GCY72" s="126"/>
      <c r="GCZ72" s="126"/>
      <c r="GDA72" s="126"/>
      <c r="GDB72" s="124"/>
      <c r="GDC72" s="125"/>
      <c r="GDD72" s="129"/>
      <c r="GDE72" s="125"/>
      <c r="GDF72" s="126"/>
      <c r="GDG72" s="126"/>
      <c r="GDH72" s="126"/>
      <c r="GDI72" s="124"/>
      <c r="GDJ72" s="125"/>
      <c r="GDK72" s="129"/>
      <c r="GDL72" s="125"/>
      <c r="GDM72" s="126"/>
      <c r="GDN72" s="126"/>
      <c r="GDO72" s="126"/>
      <c r="GDP72" s="124"/>
      <c r="GDQ72" s="125"/>
      <c r="GDR72" s="129"/>
      <c r="GDS72" s="125"/>
      <c r="GDT72" s="126"/>
      <c r="GDU72" s="126"/>
      <c r="GDV72" s="126"/>
      <c r="GDW72" s="124"/>
      <c r="GDX72" s="125"/>
      <c r="GDY72" s="129"/>
      <c r="GDZ72" s="125"/>
      <c r="GEA72" s="126"/>
      <c r="GEB72" s="126"/>
      <c r="GEC72" s="126"/>
      <c r="GED72" s="124"/>
      <c r="GEE72" s="125"/>
      <c r="GEF72" s="129"/>
      <c r="GEG72" s="125"/>
      <c r="GEH72" s="126"/>
      <c r="GEI72" s="126"/>
      <c r="GEJ72" s="126"/>
      <c r="GEK72" s="124"/>
      <c r="GEL72" s="125"/>
      <c r="GEM72" s="129"/>
      <c r="GEN72" s="125"/>
      <c r="GEO72" s="126"/>
      <c r="GEP72" s="126"/>
      <c r="GEQ72" s="126"/>
      <c r="GER72" s="124"/>
      <c r="GES72" s="125"/>
      <c r="GET72" s="129"/>
      <c r="GEU72" s="125"/>
      <c r="GEV72" s="126"/>
      <c r="GEW72" s="126"/>
      <c r="GEX72" s="126"/>
      <c r="GEY72" s="124"/>
      <c r="GEZ72" s="125"/>
      <c r="GFA72" s="129"/>
      <c r="GFB72" s="125"/>
      <c r="GFC72" s="126"/>
      <c r="GFD72" s="126"/>
      <c r="GFE72" s="126"/>
      <c r="GFF72" s="124"/>
      <c r="GFG72" s="125"/>
      <c r="GFH72" s="129"/>
      <c r="GFI72" s="125"/>
      <c r="GFJ72" s="126"/>
      <c r="GFK72" s="126"/>
      <c r="GFL72" s="126"/>
      <c r="GFM72" s="124"/>
      <c r="GFN72" s="125"/>
      <c r="GFO72" s="129"/>
      <c r="GFP72" s="125"/>
      <c r="GFQ72" s="126"/>
      <c r="GFR72" s="126"/>
      <c r="GFS72" s="126"/>
      <c r="GFT72" s="124"/>
      <c r="GFU72" s="125"/>
      <c r="GFV72" s="129"/>
      <c r="GFW72" s="125"/>
      <c r="GFX72" s="126"/>
      <c r="GFY72" s="126"/>
      <c r="GFZ72" s="126"/>
      <c r="GGA72" s="124"/>
      <c r="GGB72" s="125"/>
      <c r="GGC72" s="129"/>
      <c r="GGD72" s="125"/>
      <c r="GGE72" s="126"/>
      <c r="GGF72" s="126"/>
      <c r="GGG72" s="126"/>
      <c r="GGH72" s="124"/>
      <c r="GGI72" s="125"/>
      <c r="GGJ72" s="129"/>
      <c r="GGK72" s="125"/>
      <c r="GGL72" s="126"/>
      <c r="GGM72" s="126"/>
      <c r="GGN72" s="126"/>
      <c r="GGO72" s="124"/>
      <c r="GGP72" s="125"/>
      <c r="GGQ72" s="129"/>
      <c r="GGR72" s="125"/>
      <c r="GGS72" s="126"/>
      <c r="GGT72" s="126"/>
      <c r="GGU72" s="126"/>
      <c r="GGV72" s="124"/>
      <c r="GGW72" s="125"/>
      <c r="GGX72" s="129"/>
      <c r="GGY72" s="125"/>
      <c r="GGZ72" s="126"/>
      <c r="GHA72" s="126"/>
      <c r="GHB72" s="126"/>
      <c r="GHC72" s="124"/>
      <c r="GHD72" s="125"/>
      <c r="GHE72" s="129"/>
      <c r="GHF72" s="125"/>
      <c r="GHG72" s="126"/>
      <c r="GHH72" s="126"/>
      <c r="GHI72" s="126"/>
      <c r="GHJ72" s="124"/>
      <c r="GHK72" s="125"/>
      <c r="GHL72" s="129"/>
      <c r="GHM72" s="125"/>
      <c r="GHN72" s="126"/>
      <c r="GHO72" s="126"/>
      <c r="GHP72" s="126"/>
      <c r="GHQ72" s="124"/>
      <c r="GHR72" s="125"/>
      <c r="GHS72" s="129"/>
      <c r="GHT72" s="125"/>
      <c r="GHU72" s="126"/>
      <c r="GHV72" s="126"/>
      <c r="GHW72" s="126"/>
      <c r="GHX72" s="124"/>
      <c r="GHY72" s="125"/>
      <c r="GHZ72" s="129"/>
      <c r="GIA72" s="125"/>
      <c r="GIB72" s="126"/>
      <c r="GIC72" s="126"/>
      <c r="GID72" s="126"/>
      <c r="GIE72" s="124"/>
      <c r="GIF72" s="125"/>
      <c r="GIG72" s="129"/>
      <c r="GIH72" s="125"/>
      <c r="GII72" s="126"/>
      <c r="GIJ72" s="126"/>
      <c r="GIK72" s="126"/>
      <c r="GIL72" s="124"/>
      <c r="GIM72" s="125"/>
      <c r="GIN72" s="129"/>
      <c r="GIO72" s="125"/>
      <c r="GIP72" s="126"/>
      <c r="GIQ72" s="126"/>
      <c r="GIR72" s="126"/>
      <c r="GIS72" s="124"/>
      <c r="GIT72" s="125"/>
      <c r="GIU72" s="129"/>
      <c r="GIV72" s="125"/>
      <c r="GIW72" s="126"/>
      <c r="GIX72" s="126"/>
      <c r="GIY72" s="126"/>
      <c r="GIZ72" s="124"/>
      <c r="GJA72" s="125"/>
      <c r="GJB72" s="129"/>
      <c r="GJC72" s="125"/>
      <c r="GJD72" s="126"/>
      <c r="GJE72" s="126"/>
      <c r="GJF72" s="126"/>
      <c r="GJG72" s="124"/>
      <c r="GJH72" s="125"/>
      <c r="GJI72" s="129"/>
      <c r="GJJ72" s="125"/>
      <c r="GJK72" s="126"/>
      <c r="GJL72" s="126"/>
      <c r="GJM72" s="126"/>
      <c r="GJN72" s="124"/>
      <c r="GJO72" s="125"/>
      <c r="GJP72" s="129"/>
      <c r="GJQ72" s="125"/>
      <c r="GJR72" s="126"/>
      <c r="GJS72" s="126"/>
      <c r="GJT72" s="126"/>
      <c r="GJU72" s="124"/>
      <c r="GJV72" s="125"/>
      <c r="GJW72" s="129"/>
      <c r="GJX72" s="125"/>
      <c r="GJY72" s="126"/>
      <c r="GJZ72" s="126"/>
      <c r="GKA72" s="126"/>
      <c r="GKB72" s="124"/>
      <c r="GKC72" s="125"/>
      <c r="GKD72" s="129"/>
      <c r="GKE72" s="125"/>
      <c r="GKF72" s="126"/>
      <c r="GKG72" s="126"/>
      <c r="GKH72" s="126"/>
      <c r="GKI72" s="124"/>
      <c r="GKJ72" s="125"/>
      <c r="GKK72" s="129"/>
      <c r="GKL72" s="125"/>
      <c r="GKM72" s="126"/>
      <c r="GKN72" s="126"/>
      <c r="GKO72" s="126"/>
      <c r="GKP72" s="124"/>
      <c r="GKQ72" s="125"/>
      <c r="GKR72" s="129"/>
      <c r="GKS72" s="125"/>
      <c r="GKT72" s="126"/>
      <c r="GKU72" s="126"/>
      <c r="GKV72" s="126"/>
      <c r="GKW72" s="124"/>
      <c r="GKX72" s="125"/>
      <c r="GKY72" s="129"/>
      <c r="GKZ72" s="125"/>
      <c r="GLA72" s="126"/>
      <c r="GLB72" s="126"/>
      <c r="GLC72" s="126"/>
      <c r="GLD72" s="124"/>
      <c r="GLE72" s="125"/>
      <c r="GLF72" s="129"/>
      <c r="GLG72" s="125"/>
      <c r="GLH72" s="126"/>
      <c r="GLI72" s="126"/>
      <c r="GLJ72" s="126"/>
      <c r="GLK72" s="124"/>
      <c r="GLL72" s="125"/>
      <c r="GLM72" s="129"/>
      <c r="GLN72" s="125"/>
      <c r="GLO72" s="126"/>
      <c r="GLP72" s="126"/>
      <c r="GLQ72" s="126"/>
      <c r="GLR72" s="124"/>
      <c r="GLS72" s="125"/>
      <c r="GLT72" s="129"/>
      <c r="GLU72" s="125"/>
      <c r="GLV72" s="126"/>
      <c r="GLW72" s="126"/>
      <c r="GLX72" s="126"/>
      <c r="GLY72" s="124"/>
      <c r="GLZ72" s="125"/>
      <c r="GMA72" s="129"/>
      <c r="GMB72" s="125"/>
      <c r="GMC72" s="126"/>
      <c r="GMD72" s="126"/>
      <c r="GME72" s="126"/>
      <c r="GMF72" s="124"/>
      <c r="GMG72" s="125"/>
      <c r="GMH72" s="129"/>
      <c r="GMI72" s="125"/>
      <c r="GMJ72" s="126"/>
      <c r="GMK72" s="126"/>
      <c r="GML72" s="126"/>
      <c r="GMM72" s="124"/>
      <c r="GMN72" s="125"/>
      <c r="GMO72" s="129"/>
      <c r="GMP72" s="125"/>
      <c r="GMQ72" s="126"/>
      <c r="GMR72" s="126"/>
      <c r="GMS72" s="126"/>
      <c r="GMT72" s="124"/>
      <c r="GMU72" s="125"/>
      <c r="GMV72" s="129"/>
      <c r="GMW72" s="125"/>
      <c r="GMX72" s="126"/>
      <c r="GMY72" s="126"/>
      <c r="GMZ72" s="126"/>
      <c r="GNA72" s="124"/>
      <c r="GNB72" s="125"/>
      <c r="GNC72" s="129"/>
      <c r="GND72" s="125"/>
      <c r="GNE72" s="126"/>
      <c r="GNF72" s="126"/>
      <c r="GNG72" s="126"/>
      <c r="GNH72" s="124"/>
      <c r="GNI72" s="125"/>
      <c r="GNJ72" s="129"/>
      <c r="GNK72" s="125"/>
      <c r="GNL72" s="126"/>
      <c r="GNM72" s="126"/>
      <c r="GNN72" s="126"/>
      <c r="GNO72" s="124"/>
      <c r="GNP72" s="125"/>
      <c r="GNQ72" s="129"/>
      <c r="GNR72" s="125"/>
      <c r="GNS72" s="126"/>
      <c r="GNT72" s="126"/>
      <c r="GNU72" s="126"/>
      <c r="GNV72" s="124"/>
      <c r="GNW72" s="125"/>
      <c r="GNX72" s="129"/>
      <c r="GNY72" s="125"/>
      <c r="GNZ72" s="126"/>
      <c r="GOA72" s="126"/>
      <c r="GOB72" s="126"/>
      <c r="GOC72" s="124"/>
      <c r="GOD72" s="125"/>
      <c r="GOE72" s="129"/>
      <c r="GOF72" s="125"/>
      <c r="GOG72" s="126"/>
      <c r="GOH72" s="126"/>
      <c r="GOI72" s="126"/>
      <c r="GOJ72" s="124"/>
      <c r="GOK72" s="125"/>
      <c r="GOL72" s="129"/>
      <c r="GOM72" s="125"/>
      <c r="GON72" s="126"/>
      <c r="GOO72" s="126"/>
      <c r="GOP72" s="126"/>
      <c r="GOQ72" s="124"/>
      <c r="GOR72" s="125"/>
      <c r="GOS72" s="129"/>
      <c r="GOT72" s="125"/>
      <c r="GOU72" s="126"/>
      <c r="GOV72" s="126"/>
      <c r="GOW72" s="126"/>
      <c r="GOX72" s="124"/>
      <c r="GOY72" s="125"/>
      <c r="GOZ72" s="129"/>
      <c r="GPA72" s="125"/>
      <c r="GPB72" s="126"/>
      <c r="GPC72" s="126"/>
      <c r="GPD72" s="126"/>
      <c r="GPE72" s="124"/>
      <c r="GPF72" s="125"/>
      <c r="GPG72" s="129"/>
      <c r="GPH72" s="125"/>
      <c r="GPI72" s="126"/>
      <c r="GPJ72" s="126"/>
      <c r="GPK72" s="126"/>
      <c r="GPL72" s="124"/>
      <c r="GPM72" s="125"/>
      <c r="GPN72" s="129"/>
      <c r="GPO72" s="125"/>
      <c r="GPP72" s="126"/>
      <c r="GPQ72" s="126"/>
      <c r="GPR72" s="126"/>
      <c r="GPS72" s="124"/>
      <c r="GPT72" s="125"/>
      <c r="GPU72" s="129"/>
      <c r="GPV72" s="125"/>
      <c r="GPW72" s="126"/>
      <c r="GPX72" s="126"/>
      <c r="GPY72" s="126"/>
      <c r="GPZ72" s="124"/>
      <c r="GQA72" s="125"/>
      <c r="GQB72" s="129"/>
      <c r="GQC72" s="125"/>
      <c r="GQD72" s="126"/>
      <c r="GQE72" s="126"/>
      <c r="GQF72" s="126"/>
      <c r="GQG72" s="124"/>
      <c r="GQH72" s="125"/>
      <c r="GQI72" s="129"/>
      <c r="GQJ72" s="125"/>
      <c r="GQK72" s="126"/>
      <c r="GQL72" s="126"/>
      <c r="GQM72" s="126"/>
      <c r="GQN72" s="124"/>
      <c r="GQO72" s="125"/>
      <c r="GQP72" s="129"/>
      <c r="GQQ72" s="125"/>
      <c r="GQR72" s="126"/>
      <c r="GQS72" s="126"/>
      <c r="GQT72" s="126"/>
      <c r="GQU72" s="124"/>
      <c r="GQV72" s="125"/>
      <c r="GQW72" s="129"/>
      <c r="GQX72" s="125"/>
      <c r="GQY72" s="126"/>
      <c r="GQZ72" s="126"/>
      <c r="GRA72" s="126"/>
      <c r="GRB72" s="124"/>
      <c r="GRC72" s="125"/>
      <c r="GRD72" s="129"/>
      <c r="GRE72" s="125"/>
      <c r="GRF72" s="126"/>
      <c r="GRG72" s="126"/>
      <c r="GRH72" s="126"/>
      <c r="GRI72" s="124"/>
      <c r="GRJ72" s="125"/>
      <c r="GRK72" s="129"/>
      <c r="GRL72" s="125"/>
      <c r="GRM72" s="126"/>
      <c r="GRN72" s="126"/>
      <c r="GRO72" s="126"/>
      <c r="GRP72" s="124"/>
      <c r="GRQ72" s="125"/>
      <c r="GRR72" s="129"/>
      <c r="GRS72" s="125"/>
      <c r="GRT72" s="126"/>
      <c r="GRU72" s="126"/>
      <c r="GRV72" s="126"/>
      <c r="GRW72" s="124"/>
      <c r="GRX72" s="125"/>
      <c r="GRY72" s="129"/>
      <c r="GRZ72" s="125"/>
      <c r="GSA72" s="126"/>
      <c r="GSB72" s="126"/>
      <c r="GSC72" s="126"/>
      <c r="GSD72" s="124"/>
      <c r="GSE72" s="125"/>
      <c r="GSF72" s="129"/>
      <c r="GSG72" s="125"/>
      <c r="GSH72" s="126"/>
      <c r="GSI72" s="126"/>
      <c r="GSJ72" s="126"/>
      <c r="GSK72" s="124"/>
      <c r="GSL72" s="125"/>
      <c r="GSM72" s="129"/>
      <c r="GSN72" s="125"/>
      <c r="GSO72" s="126"/>
      <c r="GSP72" s="126"/>
      <c r="GSQ72" s="126"/>
      <c r="GSR72" s="124"/>
      <c r="GSS72" s="125"/>
      <c r="GST72" s="129"/>
      <c r="GSU72" s="125"/>
      <c r="GSV72" s="126"/>
      <c r="GSW72" s="126"/>
      <c r="GSX72" s="126"/>
      <c r="GSY72" s="124"/>
      <c r="GSZ72" s="125"/>
      <c r="GTA72" s="129"/>
      <c r="GTB72" s="125"/>
      <c r="GTC72" s="126"/>
      <c r="GTD72" s="126"/>
      <c r="GTE72" s="126"/>
      <c r="GTF72" s="124"/>
      <c r="GTG72" s="125"/>
      <c r="GTH72" s="129"/>
      <c r="GTI72" s="125"/>
      <c r="GTJ72" s="126"/>
      <c r="GTK72" s="126"/>
      <c r="GTL72" s="126"/>
      <c r="GTM72" s="124"/>
      <c r="GTN72" s="125"/>
      <c r="GTO72" s="129"/>
      <c r="GTP72" s="125"/>
      <c r="GTQ72" s="126"/>
      <c r="GTR72" s="126"/>
      <c r="GTS72" s="126"/>
      <c r="GTT72" s="124"/>
      <c r="GTU72" s="125"/>
      <c r="GTV72" s="129"/>
      <c r="GTW72" s="125"/>
      <c r="GTX72" s="126"/>
      <c r="GTY72" s="126"/>
      <c r="GTZ72" s="126"/>
      <c r="GUA72" s="124"/>
      <c r="GUB72" s="125"/>
      <c r="GUC72" s="129"/>
      <c r="GUD72" s="125"/>
      <c r="GUE72" s="126"/>
      <c r="GUF72" s="126"/>
      <c r="GUG72" s="126"/>
      <c r="GUH72" s="124"/>
      <c r="GUI72" s="125"/>
      <c r="GUJ72" s="129"/>
      <c r="GUK72" s="125"/>
      <c r="GUL72" s="126"/>
      <c r="GUM72" s="126"/>
      <c r="GUN72" s="126"/>
      <c r="GUO72" s="124"/>
      <c r="GUP72" s="125"/>
      <c r="GUQ72" s="129"/>
      <c r="GUR72" s="125"/>
      <c r="GUS72" s="126"/>
      <c r="GUT72" s="126"/>
      <c r="GUU72" s="126"/>
      <c r="GUV72" s="124"/>
      <c r="GUW72" s="125"/>
      <c r="GUX72" s="129"/>
      <c r="GUY72" s="125"/>
      <c r="GUZ72" s="126"/>
      <c r="GVA72" s="126"/>
      <c r="GVB72" s="126"/>
      <c r="GVC72" s="124"/>
      <c r="GVD72" s="125"/>
      <c r="GVE72" s="129"/>
      <c r="GVF72" s="125"/>
      <c r="GVG72" s="126"/>
      <c r="GVH72" s="126"/>
      <c r="GVI72" s="126"/>
      <c r="GVJ72" s="124"/>
      <c r="GVK72" s="125"/>
      <c r="GVL72" s="129"/>
      <c r="GVM72" s="125"/>
      <c r="GVN72" s="126"/>
      <c r="GVO72" s="126"/>
      <c r="GVP72" s="126"/>
      <c r="GVQ72" s="124"/>
      <c r="GVR72" s="125"/>
      <c r="GVS72" s="129"/>
      <c r="GVT72" s="125"/>
      <c r="GVU72" s="126"/>
      <c r="GVV72" s="126"/>
      <c r="GVW72" s="126"/>
      <c r="GVX72" s="124"/>
      <c r="GVY72" s="125"/>
      <c r="GVZ72" s="129"/>
      <c r="GWA72" s="125"/>
      <c r="GWB72" s="126"/>
      <c r="GWC72" s="126"/>
      <c r="GWD72" s="126"/>
      <c r="GWE72" s="124"/>
      <c r="GWF72" s="125"/>
      <c r="GWG72" s="129"/>
      <c r="GWH72" s="125"/>
      <c r="GWI72" s="126"/>
      <c r="GWJ72" s="126"/>
      <c r="GWK72" s="126"/>
      <c r="GWL72" s="124"/>
      <c r="GWM72" s="125"/>
      <c r="GWN72" s="129"/>
      <c r="GWO72" s="125"/>
      <c r="GWP72" s="126"/>
      <c r="GWQ72" s="126"/>
      <c r="GWR72" s="126"/>
      <c r="GWS72" s="124"/>
      <c r="GWT72" s="125"/>
      <c r="GWU72" s="129"/>
      <c r="GWV72" s="125"/>
      <c r="GWW72" s="126"/>
      <c r="GWX72" s="126"/>
      <c r="GWY72" s="126"/>
      <c r="GWZ72" s="124"/>
      <c r="GXA72" s="125"/>
      <c r="GXB72" s="129"/>
      <c r="GXC72" s="125"/>
      <c r="GXD72" s="126"/>
      <c r="GXE72" s="126"/>
      <c r="GXF72" s="126"/>
      <c r="GXG72" s="124"/>
      <c r="GXH72" s="125"/>
      <c r="GXI72" s="129"/>
      <c r="GXJ72" s="125"/>
      <c r="GXK72" s="126"/>
      <c r="GXL72" s="126"/>
      <c r="GXM72" s="126"/>
      <c r="GXN72" s="124"/>
      <c r="GXO72" s="125"/>
      <c r="GXP72" s="129"/>
      <c r="GXQ72" s="125"/>
      <c r="GXR72" s="126"/>
      <c r="GXS72" s="126"/>
      <c r="GXT72" s="126"/>
      <c r="GXU72" s="124"/>
      <c r="GXV72" s="125"/>
      <c r="GXW72" s="129"/>
      <c r="GXX72" s="125"/>
      <c r="GXY72" s="126"/>
      <c r="GXZ72" s="126"/>
      <c r="GYA72" s="126"/>
      <c r="GYB72" s="124"/>
      <c r="GYC72" s="125"/>
      <c r="GYD72" s="129"/>
      <c r="GYE72" s="125"/>
      <c r="GYF72" s="126"/>
      <c r="GYG72" s="126"/>
      <c r="GYH72" s="126"/>
      <c r="GYI72" s="124"/>
      <c r="GYJ72" s="125"/>
      <c r="GYK72" s="129"/>
      <c r="GYL72" s="125"/>
      <c r="GYM72" s="126"/>
      <c r="GYN72" s="126"/>
      <c r="GYO72" s="126"/>
      <c r="GYP72" s="124"/>
      <c r="GYQ72" s="125"/>
      <c r="GYR72" s="129"/>
      <c r="GYS72" s="125"/>
      <c r="GYT72" s="126"/>
      <c r="GYU72" s="126"/>
      <c r="GYV72" s="126"/>
      <c r="GYW72" s="124"/>
      <c r="GYX72" s="125"/>
      <c r="GYY72" s="129"/>
      <c r="GYZ72" s="125"/>
      <c r="GZA72" s="126"/>
      <c r="GZB72" s="126"/>
      <c r="GZC72" s="126"/>
      <c r="GZD72" s="124"/>
      <c r="GZE72" s="125"/>
      <c r="GZF72" s="129"/>
      <c r="GZG72" s="125"/>
      <c r="GZH72" s="126"/>
      <c r="GZI72" s="126"/>
      <c r="GZJ72" s="126"/>
      <c r="GZK72" s="124"/>
      <c r="GZL72" s="125"/>
      <c r="GZM72" s="129"/>
      <c r="GZN72" s="125"/>
      <c r="GZO72" s="126"/>
      <c r="GZP72" s="126"/>
      <c r="GZQ72" s="126"/>
      <c r="GZR72" s="124"/>
      <c r="GZS72" s="125"/>
      <c r="GZT72" s="129"/>
      <c r="GZU72" s="125"/>
      <c r="GZV72" s="126"/>
      <c r="GZW72" s="126"/>
      <c r="GZX72" s="126"/>
      <c r="GZY72" s="124"/>
      <c r="GZZ72" s="125"/>
      <c r="HAA72" s="129"/>
      <c r="HAB72" s="125"/>
      <c r="HAC72" s="126"/>
      <c r="HAD72" s="126"/>
      <c r="HAE72" s="126"/>
      <c r="HAF72" s="124"/>
      <c r="HAG72" s="125"/>
      <c r="HAH72" s="129"/>
      <c r="HAI72" s="125"/>
      <c r="HAJ72" s="126"/>
      <c r="HAK72" s="126"/>
      <c r="HAL72" s="126"/>
      <c r="HAM72" s="124"/>
      <c r="HAN72" s="125"/>
      <c r="HAO72" s="129"/>
      <c r="HAP72" s="125"/>
      <c r="HAQ72" s="126"/>
      <c r="HAR72" s="126"/>
      <c r="HAS72" s="126"/>
      <c r="HAT72" s="124"/>
      <c r="HAU72" s="125"/>
      <c r="HAV72" s="129"/>
      <c r="HAW72" s="125"/>
      <c r="HAX72" s="126"/>
      <c r="HAY72" s="126"/>
      <c r="HAZ72" s="126"/>
      <c r="HBA72" s="124"/>
      <c r="HBB72" s="125"/>
      <c r="HBC72" s="129"/>
      <c r="HBD72" s="125"/>
      <c r="HBE72" s="126"/>
      <c r="HBF72" s="126"/>
      <c r="HBG72" s="126"/>
      <c r="HBH72" s="124"/>
      <c r="HBI72" s="125"/>
      <c r="HBJ72" s="129"/>
      <c r="HBK72" s="125"/>
      <c r="HBL72" s="126"/>
      <c r="HBM72" s="126"/>
      <c r="HBN72" s="126"/>
      <c r="HBO72" s="124"/>
      <c r="HBP72" s="125"/>
      <c r="HBQ72" s="129"/>
      <c r="HBR72" s="125"/>
      <c r="HBS72" s="126"/>
      <c r="HBT72" s="126"/>
      <c r="HBU72" s="126"/>
      <c r="HBV72" s="124"/>
      <c r="HBW72" s="125"/>
      <c r="HBX72" s="129"/>
      <c r="HBY72" s="125"/>
      <c r="HBZ72" s="126"/>
      <c r="HCA72" s="126"/>
      <c r="HCB72" s="126"/>
      <c r="HCC72" s="124"/>
      <c r="HCD72" s="125"/>
      <c r="HCE72" s="129"/>
      <c r="HCF72" s="125"/>
      <c r="HCG72" s="126"/>
      <c r="HCH72" s="126"/>
      <c r="HCI72" s="126"/>
      <c r="HCJ72" s="124"/>
      <c r="HCK72" s="125"/>
      <c r="HCL72" s="129"/>
      <c r="HCM72" s="125"/>
      <c r="HCN72" s="126"/>
      <c r="HCO72" s="126"/>
      <c r="HCP72" s="126"/>
      <c r="HCQ72" s="124"/>
      <c r="HCR72" s="125"/>
      <c r="HCS72" s="129"/>
      <c r="HCT72" s="125"/>
      <c r="HCU72" s="126"/>
      <c r="HCV72" s="126"/>
      <c r="HCW72" s="126"/>
      <c r="HCX72" s="124"/>
      <c r="HCY72" s="125"/>
      <c r="HCZ72" s="129"/>
      <c r="HDA72" s="125"/>
      <c r="HDB72" s="126"/>
      <c r="HDC72" s="126"/>
      <c r="HDD72" s="126"/>
      <c r="HDE72" s="124"/>
      <c r="HDF72" s="125"/>
      <c r="HDG72" s="129"/>
      <c r="HDH72" s="125"/>
      <c r="HDI72" s="126"/>
      <c r="HDJ72" s="126"/>
      <c r="HDK72" s="126"/>
      <c r="HDL72" s="124"/>
      <c r="HDM72" s="125"/>
      <c r="HDN72" s="129"/>
      <c r="HDO72" s="125"/>
      <c r="HDP72" s="126"/>
      <c r="HDQ72" s="126"/>
      <c r="HDR72" s="126"/>
      <c r="HDS72" s="124"/>
      <c r="HDT72" s="125"/>
      <c r="HDU72" s="129"/>
      <c r="HDV72" s="125"/>
      <c r="HDW72" s="126"/>
      <c r="HDX72" s="126"/>
      <c r="HDY72" s="126"/>
      <c r="HDZ72" s="124"/>
      <c r="HEA72" s="125"/>
      <c r="HEB72" s="129"/>
      <c r="HEC72" s="125"/>
      <c r="HED72" s="126"/>
      <c r="HEE72" s="126"/>
      <c r="HEF72" s="126"/>
      <c r="HEG72" s="124"/>
      <c r="HEH72" s="125"/>
      <c r="HEI72" s="129"/>
      <c r="HEJ72" s="125"/>
      <c r="HEK72" s="126"/>
      <c r="HEL72" s="126"/>
      <c r="HEM72" s="126"/>
      <c r="HEN72" s="124"/>
      <c r="HEO72" s="125"/>
      <c r="HEP72" s="129"/>
      <c r="HEQ72" s="125"/>
      <c r="HER72" s="126"/>
      <c r="HES72" s="126"/>
      <c r="HET72" s="126"/>
      <c r="HEU72" s="124"/>
      <c r="HEV72" s="125"/>
      <c r="HEW72" s="129"/>
      <c r="HEX72" s="125"/>
      <c r="HEY72" s="126"/>
      <c r="HEZ72" s="126"/>
      <c r="HFA72" s="126"/>
      <c r="HFB72" s="124"/>
      <c r="HFC72" s="125"/>
      <c r="HFD72" s="129"/>
      <c r="HFE72" s="125"/>
      <c r="HFF72" s="126"/>
      <c r="HFG72" s="126"/>
      <c r="HFH72" s="126"/>
      <c r="HFI72" s="124"/>
      <c r="HFJ72" s="125"/>
      <c r="HFK72" s="129"/>
      <c r="HFL72" s="125"/>
      <c r="HFM72" s="126"/>
      <c r="HFN72" s="126"/>
      <c r="HFO72" s="126"/>
      <c r="HFP72" s="124"/>
      <c r="HFQ72" s="125"/>
      <c r="HFR72" s="129"/>
      <c r="HFS72" s="125"/>
      <c r="HFT72" s="126"/>
      <c r="HFU72" s="126"/>
      <c r="HFV72" s="126"/>
      <c r="HFW72" s="124"/>
      <c r="HFX72" s="125"/>
      <c r="HFY72" s="129"/>
      <c r="HFZ72" s="125"/>
      <c r="HGA72" s="126"/>
      <c r="HGB72" s="126"/>
      <c r="HGC72" s="126"/>
      <c r="HGD72" s="124"/>
      <c r="HGE72" s="125"/>
      <c r="HGF72" s="129"/>
      <c r="HGG72" s="125"/>
      <c r="HGH72" s="126"/>
      <c r="HGI72" s="126"/>
      <c r="HGJ72" s="126"/>
      <c r="HGK72" s="124"/>
      <c r="HGL72" s="125"/>
      <c r="HGM72" s="129"/>
      <c r="HGN72" s="125"/>
      <c r="HGO72" s="126"/>
      <c r="HGP72" s="126"/>
      <c r="HGQ72" s="126"/>
      <c r="HGR72" s="124"/>
      <c r="HGS72" s="125"/>
      <c r="HGT72" s="129"/>
      <c r="HGU72" s="125"/>
      <c r="HGV72" s="126"/>
      <c r="HGW72" s="126"/>
      <c r="HGX72" s="126"/>
      <c r="HGY72" s="124"/>
      <c r="HGZ72" s="125"/>
      <c r="HHA72" s="129"/>
      <c r="HHB72" s="125"/>
      <c r="HHC72" s="126"/>
      <c r="HHD72" s="126"/>
      <c r="HHE72" s="126"/>
      <c r="HHF72" s="124"/>
      <c r="HHG72" s="125"/>
      <c r="HHH72" s="129"/>
      <c r="HHI72" s="125"/>
      <c r="HHJ72" s="126"/>
      <c r="HHK72" s="126"/>
      <c r="HHL72" s="126"/>
      <c r="HHM72" s="124"/>
      <c r="HHN72" s="125"/>
      <c r="HHO72" s="129"/>
      <c r="HHP72" s="125"/>
      <c r="HHQ72" s="126"/>
      <c r="HHR72" s="126"/>
      <c r="HHS72" s="126"/>
      <c r="HHT72" s="124"/>
      <c r="HHU72" s="125"/>
      <c r="HHV72" s="129"/>
      <c r="HHW72" s="125"/>
      <c r="HHX72" s="126"/>
      <c r="HHY72" s="126"/>
      <c r="HHZ72" s="126"/>
      <c r="HIA72" s="124"/>
      <c r="HIB72" s="125"/>
      <c r="HIC72" s="129"/>
      <c r="HID72" s="125"/>
      <c r="HIE72" s="126"/>
      <c r="HIF72" s="126"/>
      <c r="HIG72" s="126"/>
      <c r="HIH72" s="124"/>
      <c r="HII72" s="125"/>
      <c r="HIJ72" s="129"/>
      <c r="HIK72" s="125"/>
      <c r="HIL72" s="126"/>
      <c r="HIM72" s="126"/>
      <c r="HIN72" s="126"/>
      <c r="HIO72" s="124"/>
      <c r="HIP72" s="125"/>
      <c r="HIQ72" s="129"/>
      <c r="HIR72" s="125"/>
      <c r="HIS72" s="126"/>
      <c r="HIT72" s="126"/>
      <c r="HIU72" s="126"/>
      <c r="HIV72" s="124"/>
      <c r="HIW72" s="125"/>
      <c r="HIX72" s="129"/>
      <c r="HIY72" s="125"/>
      <c r="HIZ72" s="126"/>
      <c r="HJA72" s="126"/>
      <c r="HJB72" s="126"/>
      <c r="HJC72" s="124"/>
      <c r="HJD72" s="125"/>
      <c r="HJE72" s="129"/>
      <c r="HJF72" s="125"/>
      <c r="HJG72" s="126"/>
      <c r="HJH72" s="126"/>
      <c r="HJI72" s="126"/>
      <c r="HJJ72" s="124"/>
      <c r="HJK72" s="125"/>
      <c r="HJL72" s="129"/>
      <c r="HJM72" s="125"/>
      <c r="HJN72" s="126"/>
      <c r="HJO72" s="126"/>
      <c r="HJP72" s="126"/>
      <c r="HJQ72" s="124"/>
      <c r="HJR72" s="125"/>
      <c r="HJS72" s="129"/>
      <c r="HJT72" s="125"/>
      <c r="HJU72" s="126"/>
      <c r="HJV72" s="126"/>
      <c r="HJW72" s="126"/>
      <c r="HJX72" s="124"/>
      <c r="HJY72" s="125"/>
      <c r="HJZ72" s="129"/>
      <c r="HKA72" s="125"/>
      <c r="HKB72" s="126"/>
      <c r="HKC72" s="126"/>
      <c r="HKD72" s="126"/>
      <c r="HKE72" s="124"/>
      <c r="HKF72" s="125"/>
      <c r="HKG72" s="129"/>
      <c r="HKH72" s="125"/>
      <c r="HKI72" s="126"/>
      <c r="HKJ72" s="126"/>
      <c r="HKK72" s="126"/>
      <c r="HKL72" s="124"/>
      <c r="HKM72" s="125"/>
      <c r="HKN72" s="129"/>
      <c r="HKO72" s="125"/>
      <c r="HKP72" s="126"/>
      <c r="HKQ72" s="126"/>
      <c r="HKR72" s="126"/>
      <c r="HKS72" s="124"/>
      <c r="HKT72" s="125"/>
      <c r="HKU72" s="129"/>
      <c r="HKV72" s="125"/>
      <c r="HKW72" s="126"/>
      <c r="HKX72" s="126"/>
      <c r="HKY72" s="126"/>
      <c r="HKZ72" s="124"/>
      <c r="HLA72" s="125"/>
      <c r="HLB72" s="129"/>
      <c r="HLC72" s="125"/>
      <c r="HLD72" s="126"/>
      <c r="HLE72" s="126"/>
      <c r="HLF72" s="126"/>
      <c r="HLG72" s="124"/>
      <c r="HLH72" s="125"/>
      <c r="HLI72" s="129"/>
      <c r="HLJ72" s="125"/>
      <c r="HLK72" s="126"/>
      <c r="HLL72" s="126"/>
      <c r="HLM72" s="126"/>
      <c r="HLN72" s="124"/>
      <c r="HLO72" s="125"/>
      <c r="HLP72" s="129"/>
      <c r="HLQ72" s="125"/>
      <c r="HLR72" s="126"/>
      <c r="HLS72" s="126"/>
      <c r="HLT72" s="126"/>
      <c r="HLU72" s="124"/>
      <c r="HLV72" s="125"/>
      <c r="HLW72" s="129"/>
      <c r="HLX72" s="125"/>
      <c r="HLY72" s="126"/>
      <c r="HLZ72" s="126"/>
      <c r="HMA72" s="126"/>
      <c r="HMB72" s="124"/>
      <c r="HMC72" s="125"/>
      <c r="HMD72" s="129"/>
      <c r="HME72" s="125"/>
      <c r="HMF72" s="126"/>
      <c r="HMG72" s="126"/>
      <c r="HMH72" s="126"/>
      <c r="HMI72" s="124"/>
      <c r="HMJ72" s="125"/>
      <c r="HMK72" s="129"/>
      <c r="HML72" s="125"/>
      <c r="HMM72" s="126"/>
      <c r="HMN72" s="126"/>
      <c r="HMO72" s="126"/>
      <c r="HMP72" s="124"/>
      <c r="HMQ72" s="125"/>
      <c r="HMR72" s="129"/>
      <c r="HMS72" s="125"/>
      <c r="HMT72" s="126"/>
      <c r="HMU72" s="126"/>
      <c r="HMV72" s="126"/>
      <c r="HMW72" s="124"/>
      <c r="HMX72" s="125"/>
      <c r="HMY72" s="129"/>
      <c r="HMZ72" s="125"/>
      <c r="HNA72" s="126"/>
      <c r="HNB72" s="126"/>
      <c r="HNC72" s="126"/>
      <c r="HND72" s="124"/>
      <c r="HNE72" s="125"/>
      <c r="HNF72" s="129"/>
      <c r="HNG72" s="125"/>
      <c r="HNH72" s="126"/>
      <c r="HNI72" s="126"/>
      <c r="HNJ72" s="126"/>
      <c r="HNK72" s="124"/>
      <c r="HNL72" s="125"/>
      <c r="HNM72" s="129"/>
      <c r="HNN72" s="125"/>
      <c r="HNO72" s="126"/>
      <c r="HNP72" s="126"/>
      <c r="HNQ72" s="126"/>
      <c r="HNR72" s="124"/>
      <c r="HNS72" s="125"/>
      <c r="HNT72" s="129"/>
      <c r="HNU72" s="125"/>
      <c r="HNV72" s="126"/>
      <c r="HNW72" s="126"/>
      <c r="HNX72" s="126"/>
      <c r="HNY72" s="124"/>
      <c r="HNZ72" s="125"/>
      <c r="HOA72" s="129"/>
      <c r="HOB72" s="125"/>
      <c r="HOC72" s="126"/>
      <c r="HOD72" s="126"/>
      <c r="HOE72" s="126"/>
      <c r="HOF72" s="124"/>
      <c r="HOG72" s="125"/>
      <c r="HOH72" s="129"/>
      <c r="HOI72" s="125"/>
      <c r="HOJ72" s="126"/>
      <c r="HOK72" s="126"/>
      <c r="HOL72" s="126"/>
      <c r="HOM72" s="124"/>
      <c r="HON72" s="125"/>
      <c r="HOO72" s="129"/>
      <c r="HOP72" s="125"/>
      <c r="HOQ72" s="126"/>
      <c r="HOR72" s="126"/>
      <c r="HOS72" s="126"/>
      <c r="HOT72" s="124"/>
      <c r="HOU72" s="125"/>
      <c r="HOV72" s="129"/>
      <c r="HOW72" s="125"/>
      <c r="HOX72" s="126"/>
      <c r="HOY72" s="126"/>
      <c r="HOZ72" s="126"/>
      <c r="HPA72" s="124"/>
      <c r="HPB72" s="125"/>
      <c r="HPC72" s="129"/>
      <c r="HPD72" s="125"/>
      <c r="HPE72" s="126"/>
      <c r="HPF72" s="126"/>
      <c r="HPG72" s="126"/>
      <c r="HPH72" s="124"/>
      <c r="HPI72" s="125"/>
      <c r="HPJ72" s="129"/>
      <c r="HPK72" s="125"/>
      <c r="HPL72" s="126"/>
      <c r="HPM72" s="126"/>
      <c r="HPN72" s="126"/>
      <c r="HPO72" s="124"/>
      <c r="HPP72" s="125"/>
      <c r="HPQ72" s="129"/>
      <c r="HPR72" s="125"/>
      <c r="HPS72" s="126"/>
      <c r="HPT72" s="126"/>
      <c r="HPU72" s="126"/>
      <c r="HPV72" s="124"/>
      <c r="HPW72" s="125"/>
      <c r="HPX72" s="129"/>
      <c r="HPY72" s="125"/>
      <c r="HPZ72" s="126"/>
      <c r="HQA72" s="126"/>
      <c r="HQB72" s="126"/>
      <c r="HQC72" s="124"/>
      <c r="HQD72" s="125"/>
      <c r="HQE72" s="129"/>
      <c r="HQF72" s="125"/>
      <c r="HQG72" s="126"/>
      <c r="HQH72" s="126"/>
      <c r="HQI72" s="126"/>
      <c r="HQJ72" s="124"/>
      <c r="HQK72" s="125"/>
      <c r="HQL72" s="129"/>
      <c r="HQM72" s="125"/>
      <c r="HQN72" s="126"/>
      <c r="HQO72" s="126"/>
      <c r="HQP72" s="126"/>
      <c r="HQQ72" s="124"/>
      <c r="HQR72" s="125"/>
      <c r="HQS72" s="129"/>
      <c r="HQT72" s="125"/>
      <c r="HQU72" s="126"/>
      <c r="HQV72" s="126"/>
      <c r="HQW72" s="126"/>
      <c r="HQX72" s="124"/>
      <c r="HQY72" s="125"/>
      <c r="HQZ72" s="129"/>
      <c r="HRA72" s="125"/>
      <c r="HRB72" s="126"/>
      <c r="HRC72" s="126"/>
      <c r="HRD72" s="126"/>
      <c r="HRE72" s="124"/>
      <c r="HRF72" s="125"/>
      <c r="HRG72" s="129"/>
      <c r="HRH72" s="125"/>
      <c r="HRI72" s="126"/>
      <c r="HRJ72" s="126"/>
      <c r="HRK72" s="126"/>
      <c r="HRL72" s="124"/>
      <c r="HRM72" s="125"/>
      <c r="HRN72" s="129"/>
      <c r="HRO72" s="125"/>
      <c r="HRP72" s="126"/>
      <c r="HRQ72" s="126"/>
      <c r="HRR72" s="126"/>
      <c r="HRS72" s="124"/>
      <c r="HRT72" s="125"/>
      <c r="HRU72" s="129"/>
      <c r="HRV72" s="125"/>
      <c r="HRW72" s="126"/>
      <c r="HRX72" s="126"/>
      <c r="HRY72" s="126"/>
      <c r="HRZ72" s="124"/>
      <c r="HSA72" s="125"/>
      <c r="HSB72" s="129"/>
      <c r="HSC72" s="125"/>
      <c r="HSD72" s="126"/>
      <c r="HSE72" s="126"/>
      <c r="HSF72" s="126"/>
      <c r="HSG72" s="124"/>
      <c r="HSH72" s="125"/>
      <c r="HSI72" s="129"/>
      <c r="HSJ72" s="125"/>
      <c r="HSK72" s="126"/>
      <c r="HSL72" s="126"/>
      <c r="HSM72" s="126"/>
      <c r="HSN72" s="124"/>
      <c r="HSO72" s="125"/>
      <c r="HSP72" s="129"/>
      <c r="HSQ72" s="125"/>
      <c r="HSR72" s="126"/>
      <c r="HSS72" s="126"/>
      <c r="HST72" s="126"/>
      <c r="HSU72" s="124"/>
      <c r="HSV72" s="125"/>
      <c r="HSW72" s="129"/>
      <c r="HSX72" s="125"/>
      <c r="HSY72" s="126"/>
      <c r="HSZ72" s="126"/>
      <c r="HTA72" s="126"/>
      <c r="HTB72" s="124"/>
      <c r="HTC72" s="125"/>
      <c r="HTD72" s="129"/>
      <c r="HTE72" s="125"/>
      <c r="HTF72" s="126"/>
      <c r="HTG72" s="126"/>
      <c r="HTH72" s="126"/>
      <c r="HTI72" s="124"/>
      <c r="HTJ72" s="125"/>
      <c r="HTK72" s="129"/>
      <c r="HTL72" s="125"/>
      <c r="HTM72" s="126"/>
      <c r="HTN72" s="126"/>
      <c r="HTO72" s="126"/>
      <c r="HTP72" s="124"/>
      <c r="HTQ72" s="125"/>
      <c r="HTR72" s="129"/>
      <c r="HTS72" s="125"/>
      <c r="HTT72" s="126"/>
      <c r="HTU72" s="126"/>
      <c r="HTV72" s="126"/>
      <c r="HTW72" s="124"/>
      <c r="HTX72" s="125"/>
      <c r="HTY72" s="129"/>
      <c r="HTZ72" s="125"/>
      <c r="HUA72" s="126"/>
      <c r="HUB72" s="126"/>
      <c r="HUC72" s="126"/>
      <c r="HUD72" s="124"/>
      <c r="HUE72" s="125"/>
      <c r="HUF72" s="129"/>
      <c r="HUG72" s="125"/>
      <c r="HUH72" s="126"/>
      <c r="HUI72" s="126"/>
      <c r="HUJ72" s="126"/>
      <c r="HUK72" s="124"/>
      <c r="HUL72" s="125"/>
      <c r="HUM72" s="129"/>
      <c r="HUN72" s="125"/>
      <c r="HUO72" s="126"/>
      <c r="HUP72" s="126"/>
      <c r="HUQ72" s="126"/>
      <c r="HUR72" s="124"/>
      <c r="HUS72" s="125"/>
      <c r="HUT72" s="129"/>
      <c r="HUU72" s="125"/>
      <c r="HUV72" s="126"/>
      <c r="HUW72" s="126"/>
      <c r="HUX72" s="126"/>
      <c r="HUY72" s="124"/>
      <c r="HUZ72" s="125"/>
      <c r="HVA72" s="129"/>
      <c r="HVB72" s="125"/>
      <c r="HVC72" s="126"/>
      <c r="HVD72" s="126"/>
      <c r="HVE72" s="126"/>
      <c r="HVF72" s="124"/>
      <c r="HVG72" s="125"/>
      <c r="HVH72" s="129"/>
      <c r="HVI72" s="125"/>
      <c r="HVJ72" s="126"/>
      <c r="HVK72" s="126"/>
      <c r="HVL72" s="126"/>
      <c r="HVM72" s="124"/>
      <c r="HVN72" s="125"/>
      <c r="HVO72" s="129"/>
      <c r="HVP72" s="125"/>
      <c r="HVQ72" s="126"/>
      <c r="HVR72" s="126"/>
      <c r="HVS72" s="126"/>
      <c r="HVT72" s="124"/>
      <c r="HVU72" s="125"/>
      <c r="HVV72" s="129"/>
      <c r="HVW72" s="125"/>
      <c r="HVX72" s="126"/>
      <c r="HVY72" s="126"/>
      <c r="HVZ72" s="126"/>
      <c r="HWA72" s="124"/>
      <c r="HWB72" s="125"/>
      <c r="HWC72" s="129"/>
      <c r="HWD72" s="125"/>
      <c r="HWE72" s="126"/>
      <c r="HWF72" s="126"/>
      <c r="HWG72" s="126"/>
      <c r="HWH72" s="124"/>
      <c r="HWI72" s="125"/>
      <c r="HWJ72" s="129"/>
      <c r="HWK72" s="125"/>
      <c r="HWL72" s="126"/>
      <c r="HWM72" s="126"/>
      <c r="HWN72" s="126"/>
      <c r="HWO72" s="124"/>
      <c r="HWP72" s="125"/>
      <c r="HWQ72" s="129"/>
      <c r="HWR72" s="125"/>
      <c r="HWS72" s="126"/>
      <c r="HWT72" s="126"/>
      <c r="HWU72" s="126"/>
      <c r="HWV72" s="124"/>
      <c r="HWW72" s="125"/>
      <c r="HWX72" s="129"/>
      <c r="HWY72" s="125"/>
      <c r="HWZ72" s="126"/>
      <c r="HXA72" s="126"/>
      <c r="HXB72" s="126"/>
      <c r="HXC72" s="124"/>
      <c r="HXD72" s="125"/>
      <c r="HXE72" s="129"/>
      <c r="HXF72" s="125"/>
      <c r="HXG72" s="126"/>
      <c r="HXH72" s="126"/>
      <c r="HXI72" s="126"/>
      <c r="HXJ72" s="124"/>
      <c r="HXK72" s="125"/>
      <c r="HXL72" s="129"/>
      <c r="HXM72" s="125"/>
      <c r="HXN72" s="126"/>
      <c r="HXO72" s="126"/>
      <c r="HXP72" s="126"/>
      <c r="HXQ72" s="124"/>
      <c r="HXR72" s="125"/>
      <c r="HXS72" s="129"/>
      <c r="HXT72" s="125"/>
      <c r="HXU72" s="126"/>
      <c r="HXV72" s="126"/>
      <c r="HXW72" s="126"/>
      <c r="HXX72" s="124"/>
      <c r="HXY72" s="125"/>
      <c r="HXZ72" s="129"/>
      <c r="HYA72" s="125"/>
      <c r="HYB72" s="126"/>
      <c r="HYC72" s="126"/>
      <c r="HYD72" s="126"/>
      <c r="HYE72" s="124"/>
      <c r="HYF72" s="125"/>
      <c r="HYG72" s="129"/>
      <c r="HYH72" s="125"/>
      <c r="HYI72" s="126"/>
      <c r="HYJ72" s="126"/>
      <c r="HYK72" s="126"/>
      <c r="HYL72" s="124"/>
      <c r="HYM72" s="125"/>
      <c r="HYN72" s="129"/>
      <c r="HYO72" s="125"/>
      <c r="HYP72" s="126"/>
      <c r="HYQ72" s="126"/>
      <c r="HYR72" s="126"/>
      <c r="HYS72" s="124"/>
      <c r="HYT72" s="125"/>
      <c r="HYU72" s="129"/>
      <c r="HYV72" s="125"/>
      <c r="HYW72" s="126"/>
      <c r="HYX72" s="126"/>
      <c r="HYY72" s="126"/>
      <c r="HYZ72" s="124"/>
      <c r="HZA72" s="125"/>
      <c r="HZB72" s="129"/>
      <c r="HZC72" s="125"/>
      <c r="HZD72" s="126"/>
      <c r="HZE72" s="126"/>
      <c r="HZF72" s="126"/>
      <c r="HZG72" s="124"/>
      <c r="HZH72" s="125"/>
      <c r="HZI72" s="129"/>
      <c r="HZJ72" s="125"/>
      <c r="HZK72" s="126"/>
      <c r="HZL72" s="126"/>
      <c r="HZM72" s="126"/>
      <c r="HZN72" s="124"/>
      <c r="HZO72" s="125"/>
      <c r="HZP72" s="129"/>
      <c r="HZQ72" s="125"/>
      <c r="HZR72" s="126"/>
      <c r="HZS72" s="126"/>
      <c r="HZT72" s="126"/>
      <c r="HZU72" s="124"/>
      <c r="HZV72" s="125"/>
      <c r="HZW72" s="129"/>
      <c r="HZX72" s="125"/>
      <c r="HZY72" s="126"/>
      <c r="HZZ72" s="126"/>
      <c r="IAA72" s="126"/>
      <c r="IAB72" s="124"/>
      <c r="IAC72" s="125"/>
      <c r="IAD72" s="129"/>
      <c r="IAE72" s="125"/>
      <c r="IAF72" s="126"/>
      <c r="IAG72" s="126"/>
      <c r="IAH72" s="126"/>
      <c r="IAI72" s="124"/>
      <c r="IAJ72" s="125"/>
      <c r="IAK72" s="129"/>
      <c r="IAL72" s="125"/>
      <c r="IAM72" s="126"/>
      <c r="IAN72" s="126"/>
      <c r="IAO72" s="126"/>
      <c r="IAP72" s="124"/>
      <c r="IAQ72" s="125"/>
      <c r="IAR72" s="129"/>
      <c r="IAS72" s="125"/>
      <c r="IAT72" s="126"/>
      <c r="IAU72" s="126"/>
      <c r="IAV72" s="126"/>
      <c r="IAW72" s="124"/>
      <c r="IAX72" s="125"/>
      <c r="IAY72" s="129"/>
      <c r="IAZ72" s="125"/>
      <c r="IBA72" s="126"/>
      <c r="IBB72" s="126"/>
      <c r="IBC72" s="126"/>
      <c r="IBD72" s="124"/>
      <c r="IBE72" s="125"/>
      <c r="IBF72" s="129"/>
      <c r="IBG72" s="125"/>
      <c r="IBH72" s="126"/>
      <c r="IBI72" s="126"/>
      <c r="IBJ72" s="126"/>
      <c r="IBK72" s="124"/>
      <c r="IBL72" s="125"/>
      <c r="IBM72" s="129"/>
      <c r="IBN72" s="125"/>
      <c r="IBO72" s="126"/>
      <c r="IBP72" s="126"/>
      <c r="IBQ72" s="126"/>
      <c r="IBR72" s="124"/>
      <c r="IBS72" s="125"/>
      <c r="IBT72" s="129"/>
      <c r="IBU72" s="125"/>
      <c r="IBV72" s="126"/>
      <c r="IBW72" s="126"/>
      <c r="IBX72" s="126"/>
      <c r="IBY72" s="124"/>
      <c r="IBZ72" s="125"/>
      <c r="ICA72" s="129"/>
      <c r="ICB72" s="125"/>
      <c r="ICC72" s="126"/>
      <c r="ICD72" s="126"/>
      <c r="ICE72" s="126"/>
      <c r="ICF72" s="124"/>
      <c r="ICG72" s="125"/>
      <c r="ICH72" s="129"/>
      <c r="ICI72" s="125"/>
      <c r="ICJ72" s="126"/>
      <c r="ICK72" s="126"/>
      <c r="ICL72" s="126"/>
      <c r="ICM72" s="124"/>
      <c r="ICN72" s="125"/>
      <c r="ICO72" s="129"/>
      <c r="ICP72" s="125"/>
      <c r="ICQ72" s="126"/>
      <c r="ICR72" s="126"/>
      <c r="ICS72" s="126"/>
      <c r="ICT72" s="124"/>
      <c r="ICU72" s="125"/>
      <c r="ICV72" s="129"/>
      <c r="ICW72" s="125"/>
      <c r="ICX72" s="126"/>
      <c r="ICY72" s="126"/>
      <c r="ICZ72" s="126"/>
      <c r="IDA72" s="124"/>
      <c r="IDB72" s="125"/>
      <c r="IDC72" s="129"/>
      <c r="IDD72" s="125"/>
      <c r="IDE72" s="126"/>
      <c r="IDF72" s="126"/>
      <c r="IDG72" s="126"/>
      <c r="IDH72" s="124"/>
      <c r="IDI72" s="125"/>
      <c r="IDJ72" s="129"/>
      <c r="IDK72" s="125"/>
      <c r="IDL72" s="126"/>
      <c r="IDM72" s="126"/>
      <c r="IDN72" s="126"/>
      <c r="IDO72" s="124"/>
      <c r="IDP72" s="125"/>
      <c r="IDQ72" s="129"/>
      <c r="IDR72" s="125"/>
      <c r="IDS72" s="126"/>
      <c r="IDT72" s="126"/>
      <c r="IDU72" s="126"/>
      <c r="IDV72" s="124"/>
      <c r="IDW72" s="125"/>
      <c r="IDX72" s="129"/>
      <c r="IDY72" s="125"/>
      <c r="IDZ72" s="126"/>
      <c r="IEA72" s="126"/>
      <c r="IEB72" s="126"/>
      <c r="IEC72" s="124"/>
      <c r="IED72" s="125"/>
      <c r="IEE72" s="129"/>
      <c r="IEF72" s="125"/>
      <c r="IEG72" s="126"/>
      <c r="IEH72" s="126"/>
      <c r="IEI72" s="126"/>
      <c r="IEJ72" s="124"/>
      <c r="IEK72" s="125"/>
      <c r="IEL72" s="129"/>
      <c r="IEM72" s="125"/>
      <c r="IEN72" s="126"/>
      <c r="IEO72" s="126"/>
      <c r="IEP72" s="126"/>
      <c r="IEQ72" s="124"/>
      <c r="IER72" s="125"/>
      <c r="IES72" s="129"/>
      <c r="IET72" s="125"/>
      <c r="IEU72" s="126"/>
      <c r="IEV72" s="126"/>
      <c r="IEW72" s="126"/>
      <c r="IEX72" s="124"/>
      <c r="IEY72" s="125"/>
      <c r="IEZ72" s="129"/>
      <c r="IFA72" s="125"/>
      <c r="IFB72" s="126"/>
      <c r="IFC72" s="126"/>
      <c r="IFD72" s="126"/>
      <c r="IFE72" s="124"/>
      <c r="IFF72" s="125"/>
      <c r="IFG72" s="129"/>
      <c r="IFH72" s="125"/>
      <c r="IFI72" s="126"/>
      <c r="IFJ72" s="126"/>
      <c r="IFK72" s="126"/>
      <c r="IFL72" s="124"/>
      <c r="IFM72" s="125"/>
      <c r="IFN72" s="129"/>
      <c r="IFO72" s="125"/>
      <c r="IFP72" s="126"/>
      <c r="IFQ72" s="126"/>
      <c r="IFR72" s="126"/>
      <c r="IFS72" s="124"/>
      <c r="IFT72" s="125"/>
      <c r="IFU72" s="129"/>
      <c r="IFV72" s="125"/>
      <c r="IFW72" s="126"/>
      <c r="IFX72" s="126"/>
      <c r="IFY72" s="126"/>
      <c r="IFZ72" s="124"/>
      <c r="IGA72" s="125"/>
      <c r="IGB72" s="129"/>
      <c r="IGC72" s="125"/>
      <c r="IGD72" s="126"/>
      <c r="IGE72" s="126"/>
      <c r="IGF72" s="126"/>
      <c r="IGG72" s="124"/>
      <c r="IGH72" s="125"/>
      <c r="IGI72" s="129"/>
      <c r="IGJ72" s="125"/>
      <c r="IGK72" s="126"/>
      <c r="IGL72" s="126"/>
      <c r="IGM72" s="126"/>
      <c r="IGN72" s="124"/>
      <c r="IGO72" s="125"/>
      <c r="IGP72" s="129"/>
      <c r="IGQ72" s="125"/>
      <c r="IGR72" s="126"/>
      <c r="IGS72" s="126"/>
      <c r="IGT72" s="126"/>
      <c r="IGU72" s="124"/>
      <c r="IGV72" s="125"/>
      <c r="IGW72" s="129"/>
      <c r="IGX72" s="125"/>
      <c r="IGY72" s="126"/>
      <c r="IGZ72" s="126"/>
      <c r="IHA72" s="126"/>
      <c r="IHB72" s="124"/>
      <c r="IHC72" s="125"/>
      <c r="IHD72" s="129"/>
      <c r="IHE72" s="125"/>
      <c r="IHF72" s="126"/>
      <c r="IHG72" s="126"/>
      <c r="IHH72" s="126"/>
      <c r="IHI72" s="124"/>
      <c r="IHJ72" s="125"/>
      <c r="IHK72" s="129"/>
      <c r="IHL72" s="125"/>
      <c r="IHM72" s="126"/>
      <c r="IHN72" s="126"/>
      <c r="IHO72" s="126"/>
      <c r="IHP72" s="124"/>
      <c r="IHQ72" s="125"/>
      <c r="IHR72" s="129"/>
      <c r="IHS72" s="125"/>
      <c r="IHT72" s="126"/>
      <c r="IHU72" s="126"/>
      <c r="IHV72" s="126"/>
      <c r="IHW72" s="124"/>
      <c r="IHX72" s="125"/>
      <c r="IHY72" s="129"/>
      <c r="IHZ72" s="125"/>
      <c r="IIA72" s="126"/>
      <c r="IIB72" s="126"/>
      <c r="IIC72" s="126"/>
      <c r="IID72" s="124"/>
      <c r="IIE72" s="125"/>
      <c r="IIF72" s="129"/>
      <c r="IIG72" s="125"/>
      <c r="IIH72" s="126"/>
      <c r="III72" s="126"/>
      <c r="IIJ72" s="126"/>
      <c r="IIK72" s="124"/>
      <c r="IIL72" s="125"/>
      <c r="IIM72" s="129"/>
      <c r="IIN72" s="125"/>
      <c r="IIO72" s="126"/>
      <c r="IIP72" s="126"/>
      <c r="IIQ72" s="126"/>
      <c r="IIR72" s="124"/>
      <c r="IIS72" s="125"/>
      <c r="IIT72" s="129"/>
      <c r="IIU72" s="125"/>
      <c r="IIV72" s="126"/>
      <c r="IIW72" s="126"/>
      <c r="IIX72" s="126"/>
      <c r="IIY72" s="124"/>
      <c r="IIZ72" s="125"/>
      <c r="IJA72" s="129"/>
      <c r="IJB72" s="125"/>
      <c r="IJC72" s="126"/>
      <c r="IJD72" s="126"/>
      <c r="IJE72" s="126"/>
      <c r="IJF72" s="124"/>
      <c r="IJG72" s="125"/>
      <c r="IJH72" s="129"/>
      <c r="IJI72" s="125"/>
      <c r="IJJ72" s="126"/>
      <c r="IJK72" s="126"/>
      <c r="IJL72" s="126"/>
      <c r="IJM72" s="124"/>
      <c r="IJN72" s="125"/>
      <c r="IJO72" s="129"/>
      <c r="IJP72" s="125"/>
      <c r="IJQ72" s="126"/>
      <c r="IJR72" s="126"/>
      <c r="IJS72" s="126"/>
      <c r="IJT72" s="124"/>
      <c r="IJU72" s="125"/>
      <c r="IJV72" s="129"/>
      <c r="IJW72" s="125"/>
      <c r="IJX72" s="126"/>
      <c r="IJY72" s="126"/>
      <c r="IJZ72" s="126"/>
      <c r="IKA72" s="124"/>
      <c r="IKB72" s="125"/>
      <c r="IKC72" s="129"/>
      <c r="IKD72" s="125"/>
      <c r="IKE72" s="126"/>
      <c r="IKF72" s="126"/>
      <c r="IKG72" s="126"/>
      <c r="IKH72" s="124"/>
      <c r="IKI72" s="125"/>
      <c r="IKJ72" s="129"/>
      <c r="IKK72" s="125"/>
      <c r="IKL72" s="126"/>
      <c r="IKM72" s="126"/>
      <c r="IKN72" s="126"/>
      <c r="IKO72" s="124"/>
      <c r="IKP72" s="125"/>
      <c r="IKQ72" s="129"/>
      <c r="IKR72" s="125"/>
      <c r="IKS72" s="126"/>
      <c r="IKT72" s="126"/>
      <c r="IKU72" s="126"/>
      <c r="IKV72" s="124"/>
      <c r="IKW72" s="125"/>
      <c r="IKX72" s="129"/>
      <c r="IKY72" s="125"/>
      <c r="IKZ72" s="126"/>
      <c r="ILA72" s="126"/>
      <c r="ILB72" s="126"/>
      <c r="ILC72" s="124"/>
      <c r="ILD72" s="125"/>
      <c r="ILE72" s="129"/>
      <c r="ILF72" s="125"/>
      <c r="ILG72" s="126"/>
      <c r="ILH72" s="126"/>
      <c r="ILI72" s="126"/>
      <c r="ILJ72" s="124"/>
      <c r="ILK72" s="125"/>
      <c r="ILL72" s="129"/>
      <c r="ILM72" s="125"/>
      <c r="ILN72" s="126"/>
      <c r="ILO72" s="126"/>
      <c r="ILP72" s="126"/>
      <c r="ILQ72" s="124"/>
      <c r="ILR72" s="125"/>
      <c r="ILS72" s="129"/>
      <c r="ILT72" s="125"/>
      <c r="ILU72" s="126"/>
      <c r="ILV72" s="126"/>
      <c r="ILW72" s="126"/>
      <c r="ILX72" s="124"/>
      <c r="ILY72" s="125"/>
      <c r="ILZ72" s="129"/>
      <c r="IMA72" s="125"/>
      <c r="IMB72" s="126"/>
      <c r="IMC72" s="126"/>
      <c r="IMD72" s="126"/>
      <c r="IME72" s="124"/>
      <c r="IMF72" s="125"/>
      <c r="IMG72" s="129"/>
      <c r="IMH72" s="125"/>
      <c r="IMI72" s="126"/>
      <c r="IMJ72" s="126"/>
      <c r="IMK72" s="126"/>
      <c r="IML72" s="124"/>
      <c r="IMM72" s="125"/>
      <c r="IMN72" s="129"/>
      <c r="IMO72" s="125"/>
      <c r="IMP72" s="126"/>
      <c r="IMQ72" s="126"/>
      <c r="IMR72" s="126"/>
      <c r="IMS72" s="124"/>
      <c r="IMT72" s="125"/>
      <c r="IMU72" s="129"/>
      <c r="IMV72" s="125"/>
      <c r="IMW72" s="126"/>
      <c r="IMX72" s="126"/>
      <c r="IMY72" s="126"/>
      <c r="IMZ72" s="124"/>
      <c r="INA72" s="125"/>
      <c r="INB72" s="129"/>
      <c r="INC72" s="125"/>
      <c r="IND72" s="126"/>
      <c r="INE72" s="126"/>
      <c r="INF72" s="126"/>
      <c r="ING72" s="124"/>
      <c r="INH72" s="125"/>
      <c r="INI72" s="129"/>
      <c r="INJ72" s="125"/>
      <c r="INK72" s="126"/>
      <c r="INL72" s="126"/>
      <c r="INM72" s="126"/>
      <c r="INN72" s="124"/>
      <c r="INO72" s="125"/>
      <c r="INP72" s="129"/>
      <c r="INQ72" s="125"/>
      <c r="INR72" s="126"/>
      <c r="INS72" s="126"/>
      <c r="INT72" s="126"/>
      <c r="INU72" s="124"/>
      <c r="INV72" s="125"/>
      <c r="INW72" s="129"/>
      <c r="INX72" s="125"/>
      <c r="INY72" s="126"/>
      <c r="INZ72" s="126"/>
      <c r="IOA72" s="126"/>
      <c r="IOB72" s="124"/>
      <c r="IOC72" s="125"/>
      <c r="IOD72" s="129"/>
      <c r="IOE72" s="125"/>
      <c r="IOF72" s="126"/>
      <c r="IOG72" s="126"/>
      <c r="IOH72" s="126"/>
      <c r="IOI72" s="124"/>
      <c r="IOJ72" s="125"/>
      <c r="IOK72" s="129"/>
      <c r="IOL72" s="125"/>
      <c r="IOM72" s="126"/>
      <c r="ION72" s="126"/>
      <c r="IOO72" s="126"/>
      <c r="IOP72" s="124"/>
      <c r="IOQ72" s="125"/>
      <c r="IOR72" s="129"/>
      <c r="IOS72" s="125"/>
      <c r="IOT72" s="126"/>
      <c r="IOU72" s="126"/>
      <c r="IOV72" s="126"/>
      <c r="IOW72" s="124"/>
      <c r="IOX72" s="125"/>
      <c r="IOY72" s="129"/>
      <c r="IOZ72" s="125"/>
      <c r="IPA72" s="126"/>
      <c r="IPB72" s="126"/>
      <c r="IPC72" s="126"/>
      <c r="IPD72" s="124"/>
      <c r="IPE72" s="125"/>
      <c r="IPF72" s="129"/>
      <c r="IPG72" s="125"/>
      <c r="IPH72" s="126"/>
      <c r="IPI72" s="126"/>
      <c r="IPJ72" s="126"/>
      <c r="IPK72" s="124"/>
      <c r="IPL72" s="125"/>
      <c r="IPM72" s="129"/>
      <c r="IPN72" s="125"/>
      <c r="IPO72" s="126"/>
      <c r="IPP72" s="126"/>
      <c r="IPQ72" s="126"/>
      <c r="IPR72" s="124"/>
      <c r="IPS72" s="125"/>
      <c r="IPT72" s="129"/>
      <c r="IPU72" s="125"/>
      <c r="IPV72" s="126"/>
      <c r="IPW72" s="126"/>
      <c r="IPX72" s="126"/>
      <c r="IPY72" s="124"/>
      <c r="IPZ72" s="125"/>
      <c r="IQA72" s="129"/>
      <c r="IQB72" s="125"/>
      <c r="IQC72" s="126"/>
      <c r="IQD72" s="126"/>
      <c r="IQE72" s="126"/>
      <c r="IQF72" s="124"/>
      <c r="IQG72" s="125"/>
      <c r="IQH72" s="129"/>
      <c r="IQI72" s="125"/>
      <c r="IQJ72" s="126"/>
      <c r="IQK72" s="126"/>
      <c r="IQL72" s="126"/>
      <c r="IQM72" s="124"/>
      <c r="IQN72" s="125"/>
      <c r="IQO72" s="129"/>
      <c r="IQP72" s="125"/>
      <c r="IQQ72" s="126"/>
      <c r="IQR72" s="126"/>
      <c r="IQS72" s="126"/>
      <c r="IQT72" s="124"/>
      <c r="IQU72" s="125"/>
      <c r="IQV72" s="129"/>
      <c r="IQW72" s="125"/>
      <c r="IQX72" s="126"/>
      <c r="IQY72" s="126"/>
      <c r="IQZ72" s="126"/>
      <c r="IRA72" s="124"/>
      <c r="IRB72" s="125"/>
      <c r="IRC72" s="129"/>
      <c r="IRD72" s="125"/>
      <c r="IRE72" s="126"/>
      <c r="IRF72" s="126"/>
      <c r="IRG72" s="126"/>
      <c r="IRH72" s="124"/>
      <c r="IRI72" s="125"/>
      <c r="IRJ72" s="129"/>
      <c r="IRK72" s="125"/>
      <c r="IRL72" s="126"/>
      <c r="IRM72" s="126"/>
      <c r="IRN72" s="126"/>
      <c r="IRO72" s="124"/>
      <c r="IRP72" s="125"/>
      <c r="IRQ72" s="129"/>
      <c r="IRR72" s="125"/>
      <c r="IRS72" s="126"/>
      <c r="IRT72" s="126"/>
      <c r="IRU72" s="126"/>
      <c r="IRV72" s="124"/>
      <c r="IRW72" s="125"/>
      <c r="IRX72" s="129"/>
      <c r="IRY72" s="125"/>
      <c r="IRZ72" s="126"/>
      <c r="ISA72" s="126"/>
      <c r="ISB72" s="126"/>
      <c r="ISC72" s="124"/>
      <c r="ISD72" s="125"/>
      <c r="ISE72" s="129"/>
      <c r="ISF72" s="125"/>
      <c r="ISG72" s="126"/>
      <c r="ISH72" s="126"/>
      <c r="ISI72" s="126"/>
      <c r="ISJ72" s="124"/>
      <c r="ISK72" s="125"/>
      <c r="ISL72" s="129"/>
      <c r="ISM72" s="125"/>
      <c r="ISN72" s="126"/>
      <c r="ISO72" s="126"/>
      <c r="ISP72" s="126"/>
      <c r="ISQ72" s="124"/>
      <c r="ISR72" s="125"/>
      <c r="ISS72" s="129"/>
      <c r="IST72" s="125"/>
      <c r="ISU72" s="126"/>
      <c r="ISV72" s="126"/>
      <c r="ISW72" s="126"/>
      <c r="ISX72" s="124"/>
      <c r="ISY72" s="125"/>
      <c r="ISZ72" s="129"/>
      <c r="ITA72" s="125"/>
      <c r="ITB72" s="126"/>
      <c r="ITC72" s="126"/>
      <c r="ITD72" s="126"/>
      <c r="ITE72" s="124"/>
      <c r="ITF72" s="125"/>
      <c r="ITG72" s="129"/>
      <c r="ITH72" s="125"/>
      <c r="ITI72" s="126"/>
      <c r="ITJ72" s="126"/>
      <c r="ITK72" s="126"/>
      <c r="ITL72" s="124"/>
      <c r="ITM72" s="125"/>
      <c r="ITN72" s="129"/>
      <c r="ITO72" s="125"/>
      <c r="ITP72" s="126"/>
      <c r="ITQ72" s="126"/>
      <c r="ITR72" s="126"/>
      <c r="ITS72" s="124"/>
      <c r="ITT72" s="125"/>
      <c r="ITU72" s="129"/>
      <c r="ITV72" s="125"/>
      <c r="ITW72" s="126"/>
      <c r="ITX72" s="126"/>
      <c r="ITY72" s="126"/>
      <c r="ITZ72" s="124"/>
      <c r="IUA72" s="125"/>
      <c r="IUB72" s="129"/>
      <c r="IUC72" s="125"/>
      <c r="IUD72" s="126"/>
      <c r="IUE72" s="126"/>
      <c r="IUF72" s="126"/>
      <c r="IUG72" s="124"/>
      <c r="IUH72" s="125"/>
      <c r="IUI72" s="129"/>
      <c r="IUJ72" s="125"/>
      <c r="IUK72" s="126"/>
      <c r="IUL72" s="126"/>
      <c r="IUM72" s="126"/>
      <c r="IUN72" s="124"/>
      <c r="IUO72" s="125"/>
      <c r="IUP72" s="129"/>
      <c r="IUQ72" s="125"/>
      <c r="IUR72" s="126"/>
      <c r="IUS72" s="126"/>
      <c r="IUT72" s="126"/>
      <c r="IUU72" s="124"/>
      <c r="IUV72" s="125"/>
      <c r="IUW72" s="129"/>
      <c r="IUX72" s="125"/>
      <c r="IUY72" s="126"/>
      <c r="IUZ72" s="126"/>
      <c r="IVA72" s="126"/>
      <c r="IVB72" s="124"/>
      <c r="IVC72" s="125"/>
      <c r="IVD72" s="129"/>
      <c r="IVE72" s="125"/>
      <c r="IVF72" s="126"/>
      <c r="IVG72" s="126"/>
      <c r="IVH72" s="126"/>
      <c r="IVI72" s="124"/>
      <c r="IVJ72" s="125"/>
      <c r="IVK72" s="129"/>
      <c r="IVL72" s="125"/>
      <c r="IVM72" s="126"/>
      <c r="IVN72" s="126"/>
      <c r="IVO72" s="126"/>
      <c r="IVP72" s="124"/>
      <c r="IVQ72" s="125"/>
      <c r="IVR72" s="129"/>
      <c r="IVS72" s="125"/>
      <c r="IVT72" s="126"/>
      <c r="IVU72" s="126"/>
      <c r="IVV72" s="126"/>
      <c r="IVW72" s="124"/>
      <c r="IVX72" s="125"/>
      <c r="IVY72" s="129"/>
      <c r="IVZ72" s="125"/>
      <c r="IWA72" s="126"/>
      <c r="IWB72" s="126"/>
      <c r="IWC72" s="126"/>
      <c r="IWD72" s="124"/>
      <c r="IWE72" s="125"/>
      <c r="IWF72" s="129"/>
      <c r="IWG72" s="125"/>
      <c r="IWH72" s="126"/>
      <c r="IWI72" s="126"/>
      <c r="IWJ72" s="126"/>
      <c r="IWK72" s="124"/>
      <c r="IWL72" s="125"/>
      <c r="IWM72" s="129"/>
      <c r="IWN72" s="125"/>
      <c r="IWO72" s="126"/>
      <c r="IWP72" s="126"/>
      <c r="IWQ72" s="126"/>
      <c r="IWR72" s="124"/>
      <c r="IWS72" s="125"/>
      <c r="IWT72" s="129"/>
      <c r="IWU72" s="125"/>
      <c r="IWV72" s="126"/>
      <c r="IWW72" s="126"/>
      <c r="IWX72" s="126"/>
      <c r="IWY72" s="124"/>
      <c r="IWZ72" s="125"/>
      <c r="IXA72" s="129"/>
      <c r="IXB72" s="125"/>
      <c r="IXC72" s="126"/>
      <c r="IXD72" s="126"/>
      <c r="IXE72" s="126"/>
      <c r="IXF72" s="124"/>
      <c r="IXG72" s="125"/>
      <c r="IXH72" s="129"/>
      <c r="IXI72" s="125"/>
      <c r="IXJ72" s="126"/>
      <c r="IXK72" s="126"/>
      <c r="IXL72" s="126"/>
      <c r="IXM72" s="124"/>
      <c r="IXN72" s="125"/>
      <c r="IXO72" s="129"/>
      <c r="IXP72" s="125"/>
      <c r="IXQ72" s="126"/>
      <c r="IXR72" s="126"/>
      <c r="IXS72" s="126"/>
      <c r="IXT72" s="124"/>
      <c r="IXU72" s="125"/>
      <c r="IXV72" s="129"/>
      <c r="IXW72" s="125"/>
      <c r="IXX72" s="126"/>
      <c r="IXY72" s="126"/>
      <c r="IXZ72" s="126"/>
      <c r="IYA72" s="124"/>
      <c r="IYB72" s="125"/>
      <c r="IYC72" s="129"/>
      <c r="IYD72" s="125"/>
      <c r="IYE72" s="126"/>
      <c r="IYF72" s="126"/>
      <c r="IYG72" s="126"/>
      <c r="IYH72" s="124"/>
      <c r="IYI72" s="125"/>
      <c r="IYJ72" s="129"/>
      <c r="IYK72" s="125"/>
      <c r="IYL72" s="126"/>
      <c r="IYM72" s="126"/>
      <c r="IYN72" s="126"/>
      <c r="IYO72" s="124"/>
      <c r="IYP72" s="125"/>
      <c r="IYQ72" s="129"/>
      <c r="IYR72" s="125"/>
      <c r="IYS72" s="126"/>
      <c r="IYT72" s="126"/>
      <c r="IYU72" s="126"/>
      <c r="IYV72" s="124"/>
      <c r="IYW72" s="125"/>
      <c r="IYX72" s="129"/>
      <c r="IYY72" s="125"/>
      <c r="IYZ72" s="126"/>
      <c r="IZA72" s="126"/>
      <c r="IZB72" s="126"/>
      <c r="IZC72" s="124"/>
      <c r="IZD72" s="125"/>
      <c r="IZE72" s="129"/>
      <c r="IZF72" s="125"/>
      <c r="IZG72" s="126"/>
      <c r="IZH72" s="126"/>
      <c r="IZI72" s="126"/>
      <c r="IZJ72" s="124"/>
      <c r="IZK72" s="125"/>
      <c r="IZL72" s="129"/>
      <c r="IZM72" s="125"/>
      <c r="IZN72" s="126"/>
      <c r="IZO72" s="126"/>
      <c r="IZP72" s="126"/>
      <c r="IZQ72" s="124"/>
      <c r="IZR72" s="125"/>
      <c r="IZS72" s="129"/>
      <c r="IZT72" s="125"/>
      <c r="IZU72" s="126"/>
      <c r="IZV72" s="126"/>
      <c r="IZW72" s="126"/>
      <c r="IZX72" s="124"/>
      <c r="IZY72" s="125"/>
      <c r="IZZ72" s="129"/>
      <c r="JAA72" s="125"/>
      <c r="JAB72" s="126"/>
      <c r="JAC72" s="126"/>
      <c r="JAD72" s="126"/>
      <c r="JAE72" s="124"/>
      <c r="JAF72" s="125"/>
      <c r="JAG72" s="129"/>
      <c r="JAH72" s="125"/>
      <c r="JAI72" s="126"/>
      <c r="JAJ72" s="126"/>
      <c r="JAK72" s="126"/>
      <c r="JAL72" s="124"/>
      <c r="JAM72" s="125"/>
      <c r="JAN72" s="129"/>
      <c r="JAO72" s="125"/>
      <c r="JAP72" s="126"/>
      <c r="JAQ72" s="126"/>
      <c r="JAR72" s="126"/>
      <c r="JAS72" s="124"/>
      <c r="JAT72" s="125"/>
      <c r="JAU72" s="129"/>
      <c r="JAV72" s="125"/>
      <c r="JAW72" s="126"/>
      <c r="JAX72" s="126"/>
      <c r="JAY72" s="126"/>
      <c r="JAZ72" s="124"/>
      <c r="JBA72" s="125"/>
      <c r="JBB72" s="129"/>
      <c r="JBC72" s="125"/>
      <c r="JBD72" s="126"/>
      <c r="JBE72" s="126"/>
      <c r="JBF72" s="126"/>
      <c r="JBG72" s="124"/>
      <c r="JBH72" s="125"/>
      <c r="JBI72" s="129"/>
      <c r="JBJ72" s="125"/>
      <c r="JBK72" s="126"/>
      <c r="JBL72" s="126"/>
      <c r="JBM72" s="126"/>
      <c r="JBN72" s="124"/>
      <c r="JBO72" s="125"/>
      <c r="JBP72" s="129"/>
      <c r="JBQ72" s="125"/>
      <c r="JBR72" s="126"/>
      <c r="JBS72" s="126"/>
      <c r="JBT72" s="126"/>
      <c r="JBU72" s="124"/>
      <c r="JBV72" s="125"/>
      <c r="JBW72" s="129"/>
      <c r="JBX72" s="125"/>
      <c r="JBY72" s="126"/>
      <c r="JBZ72" s="126"/>
      <c r="JCA72" s="126"/>
      <c r="JCB72" s="124"/>
      <c r="JCC72" s="125"/>
      <c r="JCD72" s="129"/>
      <c r="JCE72" s="125"/>
      <c r="JCF72" s="126"/>
      <c r="JCG72" s="126"/>
      <c r="JCH72" s="126"/>
      <c r="JCI72" s="124"/>
      <c r="JCJ72" s="125"/>
      <c r="JCK72" s="129"/>
      <c r="JCL72" s="125"/>
      <c r="JCM72" s="126"/>
      <c r="JCN72" s="126"/>
      <c r="JCO72" s="126"/>
      <c r="JCP72" s="124"/>
      <c r="JCQ72" s="125"/>
      <c r="JCR72" s="129"/>
      <c r="JCS72" s="125"/>
      <c r="JCT72" s="126"/>
      <c r="JCU72" s="126"/>
      <c r="JCV72" s="126"/>
      <c r="JCW72" s="124"/>
      <c r="JCX72" s="125"/>
      <c r="JCY72" s="129"/>
      <c r="JCZ72" s="125"/>
      <c r="JDA72" s="126"/>
      <c r="JDB72" s="126"/>
      <c r="JDC72" s="126"/>
      <c r="JDD72" s="124"/>
      <c r="JDE72" s="125"/>
      <c r="JDF72" s="129"/>
      <c r="JDG72" s="125"/>
      <c r="JDH72" s="126"/>
      <c r="JDI72" s="126"/>
      <c r="JDJ72" s="126"/>
      <c r="JDK72" s="124"/>
      <c r="JDL72" s="125"/>
      <c r="JDM72" s="129"/>
      <c r="JDN72" s="125"/>
      <c r="JDO72" s="126"/>
      <c r="JDP72" s="126"/>
      <c r="JDQ72" s="126"/>
      <c r="JDR72" s="124"/>
      <c r="JDS72" s="125"/>
      <c r="JDT72" s="129"/>
      <c r="JDU72" s="125"/>
      <c r="JDV72" s="126"/>
      <c r="JDW72" s="126"/>
      <c r="JDX72" s="126"/>
      <c r="JDY72" s="124"/>
      <c r="JDZ72" s="125"/>
      <c r="JEA72" s="129"/>
      <c r="JEB72" s="125"/>
      <c r="JEC72" s="126"/>
      <c r="JED72" s="126"/>
      <c r="JEE72" s="126"/>
      <c r="JEF72" s="124"/>
      <c r="JEG72" s="125"/>
      <c r="JEH72" s="129"/>
      <c r="JEI72" s="125"/>
      <c r="JEJ72" s="126"/>
      <c r="JEK72" s="126"/>
      <c r="JEL72" s="126"/>
      <c r="JEM72" s="124"/>
      <c r="JEN72" s="125"/>
      <c r="JEO72" s="129"/>
      <c r="JEP72" s="125"/>
      <c r="JEQ72" s="126"/>
      <c r="JER72" s="126"/>
      <c r="JES72" s="126"/>
      <c r="JET72" s="124"/>
      <c r="JEU72" s="125"/>
      <c r="JEV72" s="129"/>
      <c r="JEW72" s="125"/>
      <c r="JEX72" s="126"/>
      <c r="JEY72" s="126"/>
      <c r="JEZ72" s="126"/>
      <c r="JFA72" s="124"/>
      <c r="JFB72" s="125"/>
      <c r="JFC72" s="129"/>
      <c r="JFD72" s="125"/>
      <c r="JFE72" s="126"/>
      <c r="JFF72" s="126"/>
      <c r="JFG72" s="126"/>
      <c r="JFH72" s="124"/>
      <c r="JFI72" s="125"/>
      <c r="JFJ72" s="129"/>
      <c r="JFK72" s="125"/>
      <c r="JFL72" s="126"/>
      <c r="JFM72" s="126"/>
      <c r="JFN72" s="126"/>
      <c r="JFO72" s="124"/>
      <c r="JFP72" s="125"/>
      <c r="JFQ72" s="129"/>
      <c r="JFR72" s="125"/>
      <c r="JFS72" s="126"/>
      <c r="JFT72" s="126"/>
      <c r="JFU72" s="126"/>
      <c r="JFV72" s="124"/>
      <c r="JFW72" s="125"/>
      <c r="JFX72" s="129"/>
      <c r="JFY72" s="125"/>
      <c r="JFZ72" s="126"/>
      <c r="JGA72" s="126"/>
      <c r="JGB72" s="126"/>
      <c r="JGC72" s="124"/>
      <c r="JGD72" s="125"/>
      <c r="JGE72" s="129"/>
      <c r="JGF72" s="125"/>
      <c r="JGG72" s="126"/>
      <c r="JGH72" s="126"/>
      <c r="JGI72" s="126"/>
      <c r="JGJ72" s="124"/>
      <c r="JGK72" s="125"/>
      <c r="JGL72" s="129"/>
      <c r="JGM72" s="125"/>
      <c r="JGN72" s="126"/>
      <c r="JGO72" s="126"/>
      <c r="JGP72" s="126"/>
      <c r="JGQ72" s="124"/>
      <c r="JGR72" s="125"/>
      <c r="JGS72" s="129"/>
      <c r="JGT72" s="125"/>
      <c r="JGU72" s="126"/>
      <c r="JGV72" s="126"/>
      <c r="JGW72" s="126"/>
      <c r="JGX72" s="124"/>
      <c r="JGY72" s="125"/>
      <c r="JGZ72" s="129"/>
      <c r="JHA72" s="125"/>
      <c r="JHB72" s="126"/>
      <c r="JHC72" s="126"/>
      <c r="JHD72" s="126"/>
      <c r="JHE72" s="124"/>
      <c r="JHF72" s="125"/>
      <c r="JHG72" s="129"/>
      <c r="JHH72" s="125"/>
      <c r="JHI72" s="126"/>
      <c r="JHJ72" s="126"/>
      <c r="JHK72" s="126"/>
      <c r="JHL72" s="124"/>
      <c r="JHM72" s="125"/>
      <c r="JHN72" s="129"/>
      <c r="JHO72" s="125"/>
      <c r="JHP72" s="126"/>
      <c r="JHQ72" s="126"/>
      <c r="JHR72" s="126"/>
      <c r="JHS72" s="124"/>
      <c r="JHT72" s="125"/>
      <c r="JHU72" s="129"/>
      <c r="JHV72" s="125"/>
      <c r="JHW72" s="126"/>
      <c r="JHX72" s="126"/>
      <c r="JHY72" s="126"/>
      <c r="JHZ72" s="124"/>
      <c r="JIA72" s="125"/>
      <c r="JIB72" s="129"/>
      <c r="JIC72" s="125"/>
      <c r="JID72" s="126"/>
      <c r="JIE72" s="126"/>
      <c r="JIF72" s="126"/>
      <c r="JIG72" s="124"/>
      <c r="JIH72" s="125"/>
      <c r="JII72" s="129"/>
      <c r="JIJ72" s="125"/>
      <c r="JIK72" s="126"/>
      <c r="JIL72" s="126"/>
      <c r="JIM72" s="126"/>
      <c r="JIN72" s="124"/>
      <c r="JIO72" s="125"/>
      <c r="JIP72" s="129"/>
      <c r="JIQ72" s="125"/>
      <c r="JIR72" s="126"/>
      <c r="JIS72" s="126"/>
      <c r="JIT72" s="126"/>
      <c r="JIU72" s="124"/>
      <c r="JIV72" s="125"/>
      <c r="JIW72" s="129"/>
      <c r="JIX72" s="125"/>
      <c r="JIY72" s="126"/>
      <c r="JIZ72" s="126"/>
      <c r="JJA72" s="126"/>
      <c r="JJB72" s="124"/>
      <c r="JJC72" s="125"/>
      <c r="JJD72" s="129"/>
      <c r="JJE72" s="125"/>
      <c r="JJF72" s="126"/>
      <c r="JJG72" s="126"/>
      <c r="JJH72" s="126"/>
      <c r="JJI72" s="124"/>
      <c r="JJJ72" s="125"/>
      <c r="JJK72" s="129"/>
      <c r="JJL72" s="125"/>
      <c r="JJM72" s="126"/>
      <c r="JJN72" s="126"/>
      <c r="JJO72" s="126"/>
      <c r="JJP72" s="124"/>
      <c r="JJQ72" s="125"/>
      <c r="JJR72" s="129"/>
      <c r="JJS72" s="125"/>
      <c r="JJT72" s="126"/>
      <c r="JJU72" s="126"/>
      <c r="JJV72" s="126"/>
      <c r="JJW72" s="124"/>
      <c r="JJX72" s="125"/>
      <c r="JJY72" s="129"/>
      <c r="JJZ72" s="125"/>
      <c r="JKA72" s="126"/>
      <c r="JKB72" s="126"/>
      <c r="JKC72" s="126"/>
      <c r="JKD72" s="124"/>
      <c r="JKE72" s="125"/>
      <c r="JKF72" s="129"/>
      <c r="JKG72" s="125"/>
      <c r="JKH72" s="126"/>
      <c r="JKI72" s="126"/>
      <c r="JKJ72" s="126"/>
      <c r="JKK72" s="124"/>
      <c r="JKL72" s="125"/>
      <c r="JKM72" s="129"/>
      <c r="JKN72" s="125"/>
      <c r="JKO72" s="126"/>
      <c r="JKP72" s="126"/>
      <c r="JKQ72" s="126"/>
      <c r="JKR72" s="124"/>
      <c r="JKS72" s="125"/>
      <c r="JKT72" s="129"/>
      <c r="JKU72" s="125"/>
      <c r="JKV72" s="126"/>
      <c r="JKW72" s="126"/>
      <c r="JKX72" s="126"/>
      <c r="JKY72" s="124"/>
      <c r="JKZ72" s="125"/>
      <c r="JLA72" s="129"/>
      <c r="JLB72" s="125"/>
      <c r="JLC72" s="126"/>
      <c r="JLD72" s="126"/>
      <c r="JLE72" s="126"/>
      <c r="JLF72" s="124"/>
      <c r="JLG72" s="125"/>
      <c r="JLH72" s="129"/>
      <c r="JLI72" s="125"/>
      <c r="JLJ72" s="126"/>
      <c r="JLK72" s="126"/>
      <c r="JLL72" s="126"/>
      <c r="JLM72" s="124"/>
      <c r="JLN72" s="125"/>
      <c r="JLO72" s="129"/>
      <c r="JLP72" s="125"/>
      <c r="JLQ72" s="126"/>
      <c r="JLR72" s="126"/>
      <c r="JLS72" s="126"/>
      <c r="JLT72" s="124"/>
      <c r="JLU72" s="125"/>
      <c r="JLV72" s="129"/>
      <c r="JLW72" s="125"/>
      <c r="JLX72" s="126"/>
      <c r="JLY72" s="126"/>
      <c r="JLZ72" s="126"/>
      <c r="JMA72" s="124"/>
      <c r="JMB72" s="125"/>
      <c r="JMC72" s="129"/>
      <c r="JMD72" s="125"/>
      <c r="JME72" s="126"/>
      <c r="JMF72" s="126"/>
      <c r="JMG72" s="126"/>
      <c r="JMH72" s="124"/>
      <c r="JMI72" s="125"/>
      <c r="JMJ72" s="129"/>
      <c r="JMK72" s="125"/>
      <c r="JML72" s="126"/>
      <c r="JMM72" s="126"/>
      <c r="JMN72" s="126"/>
      <c r="JMO72" s="124"/>
      <c r="JMP72" s="125"/>
      <c r="JMQ72" s="129"/>
      <c r="JMR72" s="125"/>
      <c r="JMS72" s="126"/>
      <c r="JMT72" s="126"/>
      <c r="JMU72" s="126"/>
      <c r="JMV72" s="124"/>
      <c r="JMW72" s="125"/>
      <c r="JMX72" s="129"/>
      <c r="JMY72" s="125"/>
      <c r="JMZ72" s="126"/>
      <c r="JNA72" s="126"/>
      <c r="JNB72" s="126"/>
      <c r="JNC72" s="124"/>
      <c r="JND72" s="125"/>
      <c r="JNE72" s="129"/>
      <c r="JNF72" s="125"/>
      <c r="JNG72" s="126"/>
      <c r="JNH72" s="126"/>
      <c r="JNI72" s="126"/>
      <c r="JNJ72" s="124"/>
      <c r="JNK72" s="125"/>
      <c r="JNL72" s="129"/>
      <c r="JNM72" s="125"/>
      <c r="JNN72" s="126"/>
      <c r="JNO72" s="126"/>
      <c r="JNP72" s="126"/>
      <c r="JNQ72" s="124"/>
      <c r="JNR72" s="125"/>
      <c r="JNS72" s="129"/>
      <c r="JNT72" s="125"/>
      <c r="JNU72" s="126"/>
      <c r="JNV72" s="126"/>
      <c r="JNW72" s="126"/>
      <c r="JNX72" s="124"/>
      <c r="JNY72" s="125"/>
      <c r="JNZ72" s="129"/>
      <c r="JOA72" s="125"/>
      <c r="JOB72" s="126"/>
      <c r="JOC72" s="126"/>
      <c r="JOD72" s="126"/>
      <c r="JOE72" s="124"/>
      <c r="JOF72" s="125"/>
      <c r="JOG72" s="129"/>
      <c r="JOH72" s="125"/>
      <c r="JOI72" s="126"/>
      <c r="JOJ72" s="126"/>
      <c r="JOK72" s="126"/>
      <c r="JOL72" s="124"/>
      <c r="JOM72" s="125"/>
      <c r="JON72" s="129"/>
      <c r="JOO72" s="125"/>
      <c r="JOP72" s="126"/>
      <c r="JOQ72" s="126"/>
      <c r="JOR72" s="126"/>
      <c r="JOS72" s="124"/>
      <c r="JOT72" s="125"/>
      <c r="JOU72" s="129"/>
      <c r="JOV72" s="125"/>
      <c r="JOW72" s="126"/>
      <c r="JOX72" s="126"/>
      <c r="JOY72" s="126"/>
      <c r="JOZ72" s="124"/>
      <c r="JPA72" s="125"/>
      <c r="JPB72" s="129"/>
      <c r="JPC72" s="125"/>
      <c r="JPD72" s="126"/>
      <c r="JPE72" s="126"/>
      <c r="JPF72" s="126"/>
      <c r="JPG72" s="124"/>
      <c r="JPH72" s="125"/>
      <c r="JPI72" s="129"/>
      <c r="JPJ72" s="125"/>
      <c r="JPK72" s="126"/>
      <c r="JPL72" s="126"/>
      <c r="JPM72" s="126"/>
      <c r="JPN72" s="124"/>
      <c r="JPO72" s="125"/>
      <c r="JPP72" s="129"/>
      <c r="JPQ72" s="125"/>
      <c r="JPR72" s="126"/>
      <c r="JPS72" s="126"/>
      <c r="JPT72" s="126"/>
      <c r="JPU72" s="124"/>
      <c r="JPV72" s="125"/>
      <c r="JPW72" s="129"/>
      <c r="JPX72" s="125"/>
      <c r="JPY72" s="126"/>
      <c r="JPZ72" s="126"/>
      <c r="JQA72" s="126"/>
      <c r="JQB72" s="124"/>
      <c r="JQC72" s="125"/>
      <c r="JQD72" s="129"/>
      <c r="JQE72" s="125"/>
      <c r="JQF72" s="126"/>
      <c r="JQG72" s="126"/>
      <c r="JQH72" s="126"/>
      <c r="JQI72" s="124"/>
      <c r="JQJ72" s="125"/>
      <c r="JQK72" s="129"/>
      <c r="JQL72" s="125"/>
      <c r="JQM72" s="126"/>
      <c r="JQN72" s="126"/>
      <c r="JQO72" s="126"/>
      <c r="JQP72" s="124"/>
      <c r="JQQ72" s="125"/>
      <c r="JQR72" s="129"/>
      <c r="JQS72" s="125"/>
      <c r="JQT72" s="126"/>
      <c r="JQU72" s="126"/>
      <c r="JQV72" s="126"/>
      <c r="JQW72" s="124"/>
      <c r="JQX72" s="125"/>
      <c r="JQY72" s="129"/>
      <c r="JQZ72" s="125"/>
      <c r="JRA72" s="126"/>
      <c r="JRB72" s="126"/>
      <c r="JRC72" s="126"/>
      <c r="JRD72" s="124"/>
      <c r="JRE72" s="125"/>
      <c r="JRF72" s="129"/>
      <c r="JRG72" s="125"/>
      <c r="JRH72" s="126"/>
      <c r="JRI72" s="126"/>
      <c r="JRJ72" s="126"/>
      <c r="JRK72" s="124"/>
      <c r="JRL72" s="125"/>
      <c r="JRM72" s="129"/>
      <c r="JRN72" s="125"/>
      <c r="JRO72" s="126"/>
      <c r="JRP72" s="126"/>
      <c r="JRQ72" s="126"/>
      <c r="JRR72" s="124"/>
      <c r="JRS72" s="125"/>
      <c r="JRT72" s="129"/>
      <c r="JRU72" s="125"/>
      <c r="JRV72" s="126"/>
      <c r="JRW72" s="126"/>
      <c r="JRX72" s="126"/>
      <c r="JRY72" s="124"/>
      <c r="JRZ72" s="125"/>
      <c r="JSA72" s="129"/>
      <c r="JSB72" s="125"/>
      <c r="JSC72" s="126"/>
      <c r="JSD72" s="126"/>
      <c r="JSE72" s="126"/>
      <c r="JSF72" s="124"/>
      <c r="JSG72" s="125"/>
      <c r="JSH72" s="129"/>
      <c r="JSI72" s="125"/>
      <c r="JSJ72" s="126"/>
      <c r="JSK72" s="126"/>
      <c r="JSL72" s="126"/>
      <c r="JSM72" s="124"/>
      <c r="JSN72" s="125"/>
      <c r="JSO72" s="129"/>
      <c r="JSP72" s="125"/>
      <c r="JSQ72" s="126"/>
      <c r="JSR72" s="126"/>
      <c r="JSS72" s="126"/>
      <c r="JST72" s="124"/>
      <c r="JSU72" s="125"/>
      <c r="JSV72" s="129"/>
      <c r="JSW72" s="125"/>
      <c r="JSX72" s="126"/>
      <c r="JSY72" s="126"/>
      <c r="JSZ72" s="126"/>
      <c r="JTA72" s="124"/>
      <c r="JTB72" s="125"/>
      <c r="JTC72" s="129"/>
      <c r="JTD72" s="125"/>
      <c r="JTE72" s="126"/>
      <c r="JTF72" s="126"/>
      <c r="JTG72" s="126"/>
      <c r="JTH72" s="124"/>
      <c r="JTI72" s="125"/>
      <c r="JTJ72" s="129"/>
      <c r="JTK72" s="125"/>
      <c r="JTL72" s="126"/>
      <c r="JTM72" s="126"/>
      <c r="JTN72" s="126"/>
      <c r="JTO72" s="124"/>
      <c r="JTP72" s="125"/>
      <c r="JTQ72" s="129"/>
      <c r="JTR72" s="125"/>
      <c r="JTS72" s="126"/>
      <c r="JTT72" s="126"/>
      <c r="JTU72" s="126"/>
      <c r="JTV72" s="124"/>
      <c r="JTW72" s="125"/>
      <c r="JTX72" s="129"/>
      <c r="JTY72" s="125"/>
      <c r="JTZ72" s="126"/>
      <c r="JUA72" s="126"/>
      <c r="JUB72" s="126"/>
      <c r="JUC72" s="124"/>
      <c r="JUD72" s="125"/>
      <c r="JUE72" s="129"/>
      <c r="JUF72" s="125"/>
      <c r="JUG72" s="126"/>
      <c r="JUH72" s="126"/>
      <c r="JUI72" s="126"/>
      <c r="JUJ72" s="124"/>
      <c r="JUK72" s="125"/>
      <c r="JUL72" s="129"/>
      <c r="JUM72" s="125"/>
      <c r="JUN72" s="126"/>
      <c r="JUO72" s="126"/>
      <c r="JUP72" s="126"/>
      <c r="JUQ72" s="124"/>
      <c r="JUR72" s="125"/>
      <c r="JUS72" s="129"/>
      <c r="JUT72" s="125"/>
      <c r="JUU72" s="126"/>
      <c r="JUV72" s="126"/>
      <c r="JUW72" s="126"/>
      <c r="JUX72" s="124"/>
      <c r="JUY72" s="125"/>
      <c r="JUZ72" s="129"/>
      <c r="JVA72" s="125"/>
      <c r="JVB72" s="126"/>
      <c r="JVC72" s="126"/>
      <c r="JVD72" s="126"/>
      <c r="JVE72" s="124"/>
      <c r="JVF72" s="125"/>
      <c r="JVG72" s="129"/>
      <c r="JVH72" s="125"/>
      <c r="JVI72" s="126"/>
      <c r="JVJ72" s="126"/>
      <c r="JVK72" s="126"/>
      <c r="JVL72" s="124"/>
      <c r="JVM72" s="125"/>
      <c r="JVN72" s="129"/>
      <c r="JVO72" s="125"/>
      <c r="JVP72" s="126"/>
      <c r="JVQ72" s="126"/>
      <c r="JVR72" s="126"/>
      <c r="JVS72" s="124"/>
      <c r="JVT72" s="125"/>
      <c r="JVU72" s="129"/>
      <c r="JVV72" s="125"/>
      <c r="JVW72" s="126"/>
      <c r="JVX72" s="126"/>
      <c r="JVY72" s="126"/>
      <c r="JVZ72" s="124"/>
      <c r="JWA72" s="125"/>
      <c r="JWB72" s="129"/>
      <c r="JWC72" s="125"/>
      <c r="JWD72" s="126"/>
      <c r="JWE72" s="126"/>
      <c r="JWF72" s="126"/>
      <c r="JWG72" s="124"/>
      <c r="JWH72" s="125"/>
      <c r="JWI72" s="129"/>
      <c r="JWJ72" s="125"/>
      <c r="JWK72" s="126"/>
      <c r="JWL72" s="126"/>
      <c r="JWM72" s="126"/>
      <c r="JWN72" s="124"/>
      <c r="JWO72" s="125"/>
      <c r="JWP72" s="129"/>
      <c r="JWQ72" s="125"/>
      <c r="JWR72" s="126"/>
      <c r="JWS72" s="126"/>
      <c r="JWT72" s="126"/>
      <c r="JWU72" s="124"/>
      <c r="JWV72" s="125"/>
      <c r="JWW72" s="129"/>
      <c r="JWX72" s="125"/>
      <c r="JWY72" s="126"/>
      <c r="JWZ72" s="126"/>
      <c r="JXA72" s="126"/>
      <c r="JXB72" s="124"/>
      <c r="JXC72" s="125"/>
      <c r="JXD72" s="129"/>
      <c r="JXE72" s="125"/>
      <c r="JXF72" s="126"/>
      <c r="JXG72" s="126"/>
      <c r="JXH72" s="126"/>
      <c r="JXI72" s="124"/>
      <c r="JXJ72" s="125"/>
      <c r="JXK72" s="129"/>
      <c r="JXL72" s="125"/>
      <c r="JXM72" s="126"/>
      <c r="JXN72" s="126"/>
      <c r="JXO72" s="126"/>
      <c r="JXP72" s="124"/>
      <c r="JXQ72" s="125"/>
      <c r="JXR72" s="129"/>
      <c r="JXS72" s="125"/>
      <c r="JXT72" s="126"/>
      <c r="JXU72" s="126"/>
      <c r="JXV72" s="126"/>
      <c r="JXW72" s="124"/>
      <c r="JXX72" s="125"/>
      <c r="JXY72" s="129"/>
      <c r="JXZ72" s="125"/>
      <c r="JYA72" s="126"/>
      <c r="JYB72" s="126"/>
      <c r="JYC72" s="126"/>
      <c r="JYD72" s="124"/>
      <c r="JYE72" s="125"/>
      <c r="JYF72" s="129"/>
      <c r="JYG72" s="125"/>
      <c r="JYH72" s="126"/>
      <c r="JYI72" s="126"/>
      <c r="JYJ72" s="126"/>
      <c r="JYK72" s="124"/>
      <c r="JYL72" s="125"/>
      <c r="JYM72" s="129"/>
      <c r="JYN72" s="125"/>
      <c r="JYO72" s="126"/>
      <c r="JYP72" s="126"/>
      <c r="JYQ72" s="126"/>
      <c r="JYR72" s="124"/>
      <c r="JYS72" s="125"/>
      <c r="JYT72" s="129"/>
      <c r="JYU72" s="125"/>
      <c r="JYV72" s="126"/>
      <c r="JYW72" s="126"/>
      <c r="JYX72" s="126"/>
      <c r="JYY72" s="124"/>
      <c r="JYZ72" s="125"/>
      <c r="JZA72" s="129"/>
      <c r="JZB72" s="125"/>
      <c r="JZC72" s="126"/>
      <c r="JZD72" s="126"/>
      <c r="JZE72" s="126"/>
      <c r="JZF72" s="124"/>
      <c r="JZG72" s="125"/>
      <c r="JZH72" s="129"/>
      <c r="JZI72" s="125"/>
      <c r="JZJ72" s="126"/>
      <c r="JZK72" s="126"/>
      <c r="JZL72" s="126"/>
      <c r="JZM72" s="124"/>
      <c r="JZN72" s="125"/>
      <c r="JZO72" s="129"/>
      <c r="JZP72" s="125"/>
      <c r="JZQ72" s="126"/>
      <c r="JZR72" s="126"/>
      <c r="JZS72" s="126"/>
      <c r="JZT72" s="124"/>
      <c r="JZU72" s="125"/>
      <c r="JZV72" s="129"/>
      <c r="JZW72" s="125"/>
      <c r="JZX72" s="126"/>
      <c r="JZY72" s="126"/>
      <c r="JZZ72" s="126"/>
      <c r="KAA72" s="124"/>
      <c r="KAB72" s="125"/>
      <c r="KAC72" s="129"/>
      <c r="KAD72" s="125"/>
      <c r="KAE72" s="126"/>
      <c r="KAF72" s="126"/>
      <c r="KAG72" s="126"/>
      <c r="KAH72" s="124"/>
      <c r="KAI72" s="125"/>
      <c r="KAJ72" s="129"/>
      <c r="KAK72" s="125"/>
      <c r="KAL72" s="126"/>
      <c r="KAM72" s="126"/>
      <c r="KAN72" s="126"/>
      <c r="KAO72" s="124"/>
      <c r="KAP72" s="125"/>
      <c r="KAQ72" s="129"/>
      <c r="KAR72" s="125"/>
      <c r="KAS72" s="126"/>
      <c r="KAT72" s="126"/>
      <c r="KAU72" s="126"/>
      <c r="KAV72" s="124"/>
      <c r="KAW72" s="125"/>
      <c r="KAX72" s="129"/>
      <c r="KAY72" s="125"/>
      <c r="KAZ72" s="126"/>
      <c r="KBA72" s="126"/>
      <c r="KBB72" s="126"/>
      <c r="KBC72" s="124"/>
      <c r="KBD72" s="125"/>
      <c r="KBE72" s="129"/>
      <c r="KBF72" s="125"/>
      <c r="KBG72" s="126"/>
      <c r="KBH72" s="126"/>
      <c r="KBI72" s="126"/>
      <c r="KBJ72" s="124"/>
      <c r="KBK72" s="125"/>
      <c r="KBL72" s="129"/>
      <c r="KBM72" s="125"/>
      <c r="KBN72" s="126"/>
      <c r="KBO72" s="126"/>
      <c r="KBP72" s="126"/>
      <c r="KBQ72" s="124"/>
      <c r="KBR72" s="125"/>
      <c r="KBS72" s="129"/>
      <c r="KBT72" s="125"/>
      <c r="KBU72" s="126"/>
      <c r="KBV72" s="126"/>
      <c r="KBW72" s="126"/>
      <c r="KBX72" s="124"/>
      <c r="KBY72" s="125"/>
      <c r="KBZ72" s="129"/>
      <c r="KCA72" s="125"/>
      <c r="KCB72" s="126"/>
      <c r="KCC72" s="126"/>
      <c r="KCD72" s="126"/>
      <c r="KCE72" s="124"/>
      <c r="KCF72" s="125"/>
      <c r="KCG72" s="129"/>
      <c r="KCH72" s="125"/>
      <c r="KCI72" s="126"/>
      <c r="KCJ72" s="126"/>
      <c r="KCK72" s="126"/>
      <c r="KCL72" s="124"/>
      <c r="KCM72" s="125"/>
      <c r="KCN72" s="129"/>
      <c r="KCO72" s="125"/>
      <c r="KCP72" s="126"/>
      <c r="KCQ72" s="126"/>
      <c r="KCR72" s="126"/>
      <c r="KCS72" s="124"/>
      <c r="KCT72" s="125"/>
      <c r="KCU72" s="129"/>
      <c r="KCV72" s="125"/>
      <c r="KCW72" s="126"/>
      <c r="KCX72" s="126"/>
      <c r="KCY72" s="126"/>
      <c r="KCZ72" s="124"/>
      <c r="KDA72" s="125"/>
      <c r="KDB72" s="129"/>
      <c r="KDC72" s="125"/>
      <c r="KDD72" s="126"/>
      <c r="KDE72" s="126"/>
      <c r="KDF72" s="126"/>
      <c r="KDG72" s="124"/>
      <c r="KDH72" s="125"/>
      <c r="KDI72" s="129"/>
      <c r="KDJ72" s="125"/>
      <c r="KDK72" s="126"/>
      <c r="KDL72" s="126"/>
      <c r="KDM72" s="126"/>
      <c r="KDN72" s="124"/>
      <c r="KDO72" s="125"/>
      <c r="KDP72" s="129"/>
      <c r="KDQ72" s="125"/>
      <c r="KDR72" s="126"/>
      <c r="KDS72" s="126"/>
      <c r="KDT72" s="126"/>
      <c r="KDU72" s="124"/>
      <c r="KDV72" s="125"/>
      <c r="KDW72" s="129"/>
      <c r="KDX72" s="125"/>
      <c r="KDY72" s="126"/>
      <c r="KDZ72" s="126"/>
      <c r="KEA72" s="126"/>
      <c r="KEB72" s="124"/>
      <c r="KEC72" s="125"/>
      <c r="KED72" s="129"/>
      <c r="KEE72" s="125"/>
      <c r="KEF72" s="126"/>
      <c r="KEG72" s="126"/>
      <c r="KEH72" s="126"/>
      <c r="KEI72" s="124"/>
      <c r="KEJ72" s="125"/>
      <c r="KEK72" s="129"/>
      <c r="KEL72" s="125"/>
      <c r="KEM72" s="126"/>
      <c r="KEN72" s="126"/>
      <c r="KEO72" s="126"/>
      <c r="KEP72" s="124"/>
      <c r="KEQ72" s="125"/>
      <c r="KER72" s="129"/>
      <c r="KES72" s="125"/>
      <c r="KET72" s="126"/>
      <c r="KEU72" s="126"/>
      <c r="KEV72" s="126"/>
      <c r="KEW72" s="124"/>
      <c r="KEX72" s="125"/>
      <c r="KEY72" s="129"/>
      <c r="KEZ72" s="125"/>
      <c r="KFA72" s="126"/>
      <c r="KFB72" s="126"/>
      <c r="KFC72" s="126"/>
      <c r="KFD72" s="124"/>
      <c r="KFE72" s="125"/>
      <c r="KFF72" s="129"/>
      <c r="KFG72" s="125"/>
      <c r="KFH72" s="126"/>
      <c r="KFI72" s="126"/>
      <c r="KFJ72" s="126"/>
      <c r="KFK72" s="124"/>
      <c r="KFL72" s="125"/>
      <c r="KFM72" s="129"/>
      <c r="KFN72" s="125"/>
      <c r="KFO72" s="126"/>
      <c r="KFP72" s="126"/>
      <c r="KFQ72" s="126"/>
      <c r="KFR72" s="124"/>
      <c r="KFS72" s="125"/>
      <c r="KFT72" s="129"/>
      <c r="KFU72" s="125"/>
      <c r="KFV72" s="126"/>
      <c r="KFW72" s="126"/>
      <c r="KFX72" s="126"/>
      <c r="KFY72" s="124"/>
      <c r="KFZ72" s="125"/>
      <c r="KGA72" s="129"/>
      <c r="KGB72" s="125"/>
      <c r="KGC72" s="126"/>
      <c r="KGD72" s="126"/>
      <c r="KGE72" s="126"/>
      <c r="KGF72" s="124"/>
      <c r="KGG72" s="125"/>
      <c r="KGH72" s="129"/>
      <c r="KGI72" s="125"/>
      <c r="KGJ72" s="126"/>
      <c r="KGK72" s="126"/>
      <c r="KGL72" s="126"/>
      <c r="KGM72" s="124"/>
      <c r="KGN72" s="125"/>
      <c r="KGO72" s="129"/>
      <c r="KGP72" s="125"/>
      <c r="KGQ72" s="126"/>
      <c r="KGR72" s="126"/>
      <c r="KGS72" s="126"/>
      <c r="KGT72" s="124"/>
      <c r="KGU72" s="125"/>
      <c r="KGV72" s="129"/>
      <c r="KGW72" s="125"/>
      <c r="KGX72" s="126"/>
      <c r="KGY72" s="126"/>
      <c r="KGZ72" s="126"/>
      <c r="KHA72" s="124"/>
      <c r="KHB72" s="125"/>
      <c r="KHC72" s="129"/>
      <c r="KHD72" s="125"/>
      <c r="KHE72" s="126"/>
      <c r="KHF72" s="126"/>
      <c r="KHG72" s="126"/>
      <c r="KHH72" s="124"/>
      <c r="KHI72" s="125"/>
      <c r="KHJ72" s="129"/>
      <c r="KHK72" s="125"/>
      <c r="KHL72" s="126"/>
      <c r="KHM72" s="126"/>
      <c r="KHN72" s="126"/>
      <c r="KHO72" s="124"/>
      <c r="KHP72" s="125"/>
      <c r="KHQ72" s="129"/>
      <c r="KHR72" s="125"/>
      <c r="KHS72" s="126"/>
      <c r="KHT72" s="126"/>
      <c r="KHU72" s="126"/>
      <c r="KHV72" s="124"/>
      <c r="KHW72" s="125"/>
      <c r="KHX72" s="129"/>
      <c r="KHY72" s="125"/>
      <c r="KHZ72" s="126"/>
      <c r="KIA72" s="126"/>
      <c r="KIB72" s="126"/>
      <c r="KIC72" s="124"/>
      <c r="KID72" s="125"/>
      <c r="KIE72" s="129"/>
      <c r="KIF72" s="125"/>
      <c r="KIG72" s="126"/>
      <c r="KIH72" s="126"/>
      <c r="KII72" s="126"/>
      <c r="KIJ72" s="124"/>
      <c r="KIK72" s="125"/>
      <c r="KIL72" s="129"/>
      <c r="KIM72" s="125"/>
      <c r="KIN72" s="126"/>
      <c r="KIO72" s="126"/>
      <c r="KIP72" s="126"/>
      <c r="KIQ72" s="124"/>
      <c r="KIR72" s="125"/>
      <c r="KIS72" s="129"/>
      <c r="KIT72" s="125"/>
      <c r="KIU72" s="126"/>
      <c r="KIV72" s="126"/>
      <c r="KIW72" s="126"/>
      <c r="KIX72" s="124"/>
      <c r="KIY72" s="125"/>
      <c r="KIZ72" s="129"/>
      <c r="KJA72" s="125"/>
      <c r="KJB72" s="126"/>
      <c r="KJC72" s="126"/>
      <c r="KJD72" s="126"/>
      <c r="KJE72" s="124"/>
      <c r="KJF72" s="125"/>
      <c r="KJG72" s="129"/>
      <c r="KJH72" s="125"/>
      <c r="KJI72" s="126"/>
      <c r="KJJ72" s="126"/>
      <c r="KJK72" s="126"/>
      <c r="KJL72" s="124"/>
      <c r="KJM72" s="125"/>
      <c r="KJN72" s="129"/>
      <c r="KJO72" s="125"/>
      <c r="KJP72" s="126"/>
      <c r="KJQ72" s="126"/>
      <c r="KJR72" s="126"/>
      <c r="KJS72" s="124"/>
      <c r="KJT72" s="125"/>
      <c r="KJU72" s="129"/>
      <c r="KJV72" s="125"/>
      <c r="KJW72" s="126"/>
      <c r="KJX72" s="126"/>
      <c r="KJY72" s="126"/>
      <c r="KJZ72" s="124"/>
      <c r="KKA72" s="125"/>
      <c r="KKB72" s="129"/>
      <c r="KKC72" s="125"/>
      <c r="KKD72" s="126"/>
      <c r="KKE72" s="126"/>
      <c r="KKF72" s="126"/>
      <c r="KKG72" s="124"/>
      <c r="KKH72" s="125"/>
      <c r="KKI72" s="129"/>
      <c r="KKJ72" s="125"/>
      <c r="KKK72" s="126"/>
      <c r="KKL72" s="126"/>
      <c r="KKM72" s="126"/>
      <c r="KKN72" s="124"/>
      <c r="KKO72" s="125"/>
      <c r="KKP72" s="129"/>
      <c r="KKQ72" s="125"/>
      <c r="KKR72" s="126"/>
      <c r="KKS72" s="126"/>
      <c r="KKT72" s="126"/>
      <c r="KKU72" s="124"/>
      <c r="KKV72" s="125"/>
      <c r="KKW72" s="129"/>
      <c r="KKX72" s="125"/>
      <c r="KKY72" s="126"/>
      <c r="KKZ72" s="126"/>
      <c r="KLA72" s="126"/>
      <c r="KLB72" s="124"/>
      <c r="KLC72" s="125"/>
      <c r="KLD72" s="129"/>
      <c r="KLE72" s="125"/>
      <c r="KLF72" s="126"/>
      <c r="KLG72" s="126"/>
      <c r="KLH72" s="126"/>
      <c r="KLI72" s="124"/>
      <c r="KLJ72" s="125"/>
      <c r="KLK72" s="129"/>
      <c r="KLL72" s="125"/>
      <c r="KLM72" s="126"/>
      <c r="KLN72" s="126"/>
      <c r="KLO72" s="126"/>
      <c r="KLP72" s="124"/>
      <c r="KLQ72" s="125"/>
      <c r="KLR72" s="129"/>
      <c r="KLS72" s="125"/>
      <c r="KLT72" s="126"/>
      <c r="KLU72" s="126"/>
      <c r="KLV72" s="126"/>
      <c r="KLW72" s="124"/>
      <c r="KLX72" s="125"/>
      <c r="KLY72" s="129"/>
      <c r="KLZ72" s="125"/>
      <c r="KMA72" s="126"/>
      <c r="KMB72" s="126"/>
      <c r="KMC72" s="126"/>
      <c r="KMD72" s="124"/>
      <c r="KME72" s="125"/>
      <c r="KMF72" s="129"/>
      <c r="KMG72" s="125"/>
      <c r="KMH72" s="126"/>
      <c r="KMI72" s="126"/>
      <c r="KMJ72" s="126"/>
      <c r="KMK72" s="124"/>
      <c r="KML72" s="125"/>
      <c r="KMM72" s="129"/>
      <c r="KMN72" s="125"/>
      <c r="KMO72" s="126"/>
      <c r="KMP72" s="126"/>
      <c r="KMQ72" s="126"/>
      <c r="KMR72" s="124"/>
      <c r="KMS72" s="125"/>
      <c r="KMT72" s="129"/>
      <c r="KMU72" s="125"/>
      <c r="KMV72" s="126"/>
      <c r="KMW72" s="126"/>
      <c r="KMX72" s="126"/>
      <c r="KMY72" s="124"/>
      <c r="KMZ72" s="125"/>
      <c r="KNA72" s="129"/>
      <c r="KNB72" s="125"/>
      <c r="KNC72" s="126"/>
      <c r="KND72" s="126"/>
      <c r="KNE72" s="126"/>
      <c r="KNF72" s="124"/>
      <c r="KNG72" s="125"/>
      <c r="KNH72" s="129"/>
      <c r="KNI72" s="125"/>
      <c r="KNJ72" s="126"/>
      <c r="KNK72" s="126"/>
      <c r="KNL72" s="126"/>
      <c r="KNM72" s="124"/>
      <c r="KNN72" s="125"/>
      <c r="KNO72" s="129"/>
      <c r="KNP72" s="125"/>
      <c r="KNQ72" s="126"/>
      <c r="KNR72" s="126"/>
      <c r="KNS72" s="126"/>
      <c r="KNT72" s="124"/>
      <c r="KNU72" s="125"/>
      <c r="KNV72" s="129"/>
      <c r="KNW72" s="125"/>
      <c r="KNX72" s="126"/>
      <c r="KNY72" s="126"/>
      <c r="KNZ72" s="126"/>
      <c r="KOA72" s="124"/>
      <c r="KOB72" s="125"/>
      <c r="KOC72" s="129"/>
      <c r="KOD72" s="125"/>
      <c r="KOE72" s="126"/>
      <c r="KOF72" s="126"/>
      <c r="KOG72" s="126"/>
      <c r="KOH72" s="124"/>
      <c r="KOI72" s="125"/>
      <c r="KOJ72" s="129"/>
      <c r="KOK72" s="125"/>
      <c r="KOL72" s="126"/>
      <c r="KOM72" s="126"/>
      <c r="KON72" s="126"/>
      <c r="KOO72" s="124"/>
      <c r="KOP72" s="125"/>
      <c r="KOQ72" s="129"/>
      <c r="KOR72" s="125"/>
      <c r="KOS72" s="126"/>
      <c r="KOT72" s="126"/>
      <c r="KOU72" s="126"/>
      <c r="KOV72" s="124"/>
      <c r="KOW72" s="125"/>
      <c r="KOX72" s="129"/>
      <c r="KOY72" s="125"/>
      <c r="KOZ72" s="126"/>
      <c r="KPA72" s="126"/>
      <c r="KPB72" s="126"/>
      <c r="KPC72" s="124"/>
      <c r="KPD72" s="125"/>
      <c r="KPE72" s="129"/>
      <c r="KPF72" s="125"/>
      <c r="KPG72" s="126"/>
      <c r="KPH72" s="126"/>
      <c r="KPI72" s="126"/>
      <c r="KPJ72" s="124"/>
      <c r="KPK72" s="125"/>
      <c r="KPL72" s="129"/>
      <c r="KPM72" s="125"/>
      <c r="KPN72" s="126"/>
      <c r="KPO72" s="126"/>
      <c r="KPP72" s="126"/>
      <c r="KPQ72" s="124"/>
      <c r="KPR72" s="125"/>
      <c r="KPS72" s="129"/>
      <c r="KPT72" s="125"/>
      <c r="KPU72" s="126"/>
      <c r="KPV72" s="126"/>
      <c r="KPW72" s="126"/>
      <c r="KPX72" s="124"/>
      <c r="KPY72" s="125"/>
      <c r="KPZ72" s="129"/>
      <c r="KQA72" s="125"/>
      <c r="KQB72" s="126"/>
      <c r="KQC72" s="126"/>
      <c r="KQD72" s="126"/>
      <c r="KQE72" s="124"/>
      <c r="KQF72" s="125"/>
      <c r="KQG72" s="129"/>
      <c r="KQH72" s="125"/>
      <c r="KQI72" s="126"/>
      <c r="KQJ72" s="126"/>
      <c r="KQK72" s="126"/>
      <c r="KQL72" s="124"/>
      <c r="KQM72" s="125"/>
      <c r="KQN72" s="129"/>
      <c r="KQO72" s="125"/>
      <c r="KQP72" s="126"/>
      <c r="KQQ72" s="126"/>
      <c r="KQR72" s="126"/>
      <c r="KQS72" s="124"/>
      <c r="KQT72" s="125"/>
      <c r="KQU72" s="129"/>
      <c r="KQV72" s="125"/>
      <c r="KQW72" s="126"/>
      <c r="KQX72" s="126"/>
      <c r="KQY72" s="126"/>
      <c r="KQZ72" s="124"/>
      <c r="KRA72" s="125"/>
      <c r="KRB72" s="129"/>
      <c r="KRC72" s="125"/>
      <c r="KRD72" s="126"/>
      <c r="KRE72" s="126"/>
      <c r="KRF72" s="126"/>
      <c r="KRG72" s="124"/>
      <c r="KRH72" s="125"/>
      <c r="KRI72" s="129"/>
      <c r="KRJ72" s="125"/>
      <c r="KRK72" s="126"/>
      <c r="KRL72" s="126"/>
      <c r="KRM72" s="126"/>
      <c r="KRN72" s="124"/>
      <c r="KRO72" s="125"/>
      <c r="KRP72" s="129"/>
      <c r="KRQ72" s="125"/>
      <c r="KRR72" s="126"/>
      <c r="KRS72" s="126"/>
      <c r="KRT72" s="126"/>
      <c r="KRU72" s="124"/>
      <c r="KRV72" s="125"/>
      <c r="KRW72" s="129"/>
      <c r="KRX72" s="125"/>
      <c r="KRY72" s="126"/>
      <c r="KRZ72" s="126"/>
      <c r="KSA72" s="126"/>
      <c r="KSB72" s="124"/>
      <c r="KSC72" s="125"/>
      <c r="KSD72" s="129"/>
      <c r="KSE72" s="125"/>
      <c r="KSF72" s="126"/>
      <c r="KSG72" s="126"/>
      <c r="KSH72" s="126"/>
      <c r="KSI72" s="124"/>
      <c r="KSJ72" s="125"/>
      <c r="KSK72" s="129"/>
      <c r="KSL72" s="125"/>
      <c r="KSM72" s="126"/>
      <c r="KSN72" s="126"/>
      <c r="KSO72" s="126"/>
      <c r="KSP72" s="124"/>
      <c r="KSQ72" s="125"/>
      <c r="KSR72" s="129"/>
      <c r="KSS72" s="125"/>
      <c r="KST72" s="126"/>
      <c r="KSU72" s="126"/>
      <c r="KSV72" s="126"/>
      <c r="KSW72" s="124"/>
      <c r="KSX72" s="125"/>
      <c r="KSY72" s="129"/>
      <c r="KSZ72" s="125"/>
      <c r="KTA72" s="126"/>
      <c r="KTB72" s="126"/>
      <c r="KTC72" s="126"/>
      <c r="KTD72" s="124"/>
      <c r="KTE72" s="125"/>
      <c r="KTF72" s="129"/>
      <c r="KTG72" s="125"/>
      <c r="KTH72" s="126"/>
      <c r="KTI72" s="126"/>
      <c r="KTJ72" s="126"/>
      <c r="KTK72" s="124"/>
      <c r="KTL72" s="125"/>
      <c r="KTM72" s="129"/>
      <c r="KTN72" s="125"/>
      <c r="KTO72" s="126"/>
      <c r="KTP72" s="126"/>
      <c r="KTQ72" s="126"/>
      <c r="KTR72" s="124"/>
      <c r="KTS72" s="125"/>
      <c r="KTT72" s="129"/>
      <c r="KTU72" s="125"/>
      <c r="KTV72" s="126"/>
      <c r="KTW72" s="126"/>
      <c r="KTX72" s="126"/>
      <c r="KTY72" s="124"/>
      <c r="KTZ72" s="125"/>
      <c r="KUA72" s="129"/>
      <c r="KUB72" s="125"/>
      <c r="KUC72" s="126"/>
      <c r="KUD72" s="126"/>
      <c r="KUE72" s="126"/>
      <c r="KUF72" s="124"/>
      <c r="KUG72" s="125"/>
      <c r="KUH72" s="129"/>
      <c r="KUI72" s="125"/>
      <c r="KUJ72" s="126"/>
      <c r="KUK72" s="126"/>
      <c r="KUL72" s="126"/>
      <c r="KUM72" s="124"/>
      <c r="KUN72" s="125"/>
      <c r="KUO72" s="129"/>
      <c r="KUP72" s="125"/>
      <c r="KUQ72" s="126"/>
      <c r="KUR72" s="126"/>
      <c r="KUS72" s="126"/>
      <c r="KUT72" s="124"/>
      <c r="KUU72" s="125"/>
      <c r="KUV72" s="129"/>
      <c r="KUW72" s="125"/>
      <c r="KUX72" s="126"/>
      <c r="KUY72" s="126"/>
      <c r="KUZ72" s="126"/>
      <c r="KVA72" s="124"/>
      <c r="KVB72" s="125"/>
      <c r="KVC72" s="129"/>
      <c r="KVD72" s="125"/>
      <c r="KVE72" s="126"/>
      <c r="KVF72" s="126"/>
      <c r="KVG72" s="126"/>
      <c r="KVH72" s="124"/>
      <c r="KVI72" s="125"/>
      <c r="KVJ72" s="129"/>
      <c r="KVK72" s="125"/>
      <c r="KVL72" s="126"/>
      <c r="KVM72" s="126"/>
      <c r="KVN72" s="126"/>
      <c r="KVO72" s="124"/>
      <c r="KVP72" s="125"/>
      <c r="KVQ72" s="129"/>
      <c r="KVR72" s="125"/>
      <c r="KVS72" s="126"/>
      <c r="KVT72" s="126"/>
      <c r="KVU72" s="126"/>
      <c r="KVV72" s="124"/>
      <c r="KVW72" s="125"/>
      <c r="KVX72" s="129"/>
      <c r="KVY72" s="125"/>
      <c r="KVZ72" s="126"/>
      <c r="KWA72" s="126"/>
      <c r="KWB72" s="126"/>
      <c r="KWC72" s="124"/>
      <c r="KWD72" s="125"/>
      <c r="KWE72" s="129"/>
      <c r="KWF72" s="125"/>
      <c r="KWG72" s="126"/>
      <c r="KWH72" s="126"/>
      <c r="KWI72" s="126"/>
      <c r="KWJ72" s="124"/>
      <c r="KWK72" s="125"/>
      <c r="KWL72" s="129"/>
      <c r="KWM72" s="125"/>
      <c r="KWN72" s="126"/>
      <c r="KWO72" s="126"/>
      <c r="KWP72" s="126"/>
      <c r="KWQ72" s="124"/>
      <c r="KWR72" s="125"/>
      <c r="KWS72" s="129"/>
      <c r="KWT72" s="125"/>
      <c r="KWU72" s="126"/>
      <c r="KWV72" s="126"/>
      <c r="KWW72" s="126"/>
      <c r="KWX72" s="124"/>
      <c r="KWY72" s="125"/>
      <c r="KWZ72" s="129"/>
      <c r="KXA72" s="125"/>
      <c r="KXB72" s="126"/>
      <c r="KXC72" s="126"/>
      <c r="KXD72" s="126"/>
      <c r="KXE72" s="124"/>
      <c r="KXF72" s="125"/>
      <c r="KXG72" s="129"/>
      <c r="KXH72" s="125"/>
      <c r="KXI72" s="126"/>
      <c r="KXJ72" s="126"/>
      <c r="KXK72" s="126"/>
      <c r="KXL72" s="124"/>
      <c r="KXM72" s="125"/>
      <c r="KXN72" s="129"/>
      <c r="KXO72" s="125"/>
      <c r="KXP72" s="126"/>
      <c r="KXQ72" s="126"/>
      <c r="KXR72" s="126"/>
      <c r="KXS72" s="124"/>
      <c r="KXT72" s="125"/>
      <c r="KXU72" s="129"/>
      <c r="KXV72" s="125"/>
      <c r="KXW72" s="126"/>
      <c r="KXX72" s="126"/>
      <c r="KXY72" s="126"/>
      <c r="KXZ72" s="124"/>
      <c r="KYA72" s="125"/>
      <c r="KYB72" s="129"/>
      <c r="KYC72" s="125"/>
      <c r="KYD72" s="126"/>
      <c r="KYE72" s="126"/>
      <c r="KYF72" s="126"/>
      <c r="KYG72" s="124"/>
      <c r="KYH72" s="125"/>
      <c r="KYI72" s="129"/>
      <c r="KYJ72" s="125"/>
      <c r="KYK72" s="126"/>
      <c r="KYL72" s="126"/>
      <c r="KYM72" s="126"/>
      <c r="KYN72" s="124"/>
      <c r="KYO72" s="125"/>
      <c r="KYP72" s="129"/>
      <c r="KYQ72" s="125"/>
      <c r="KYR72" s="126"/>
      <c r="KYS72" s="126"/>
      <c r="KYT72" s="126"/>
      <c r="KYU72" s="124"/>
      <c r="KYV72" s="125"/>
      <c r="KYW72" s="129"/>
      <c r="KYX72" s="125"/>
      <c r="KYY72" s="126"/>
      <c r="KYZ72" s="126"/>
      <c r="KZA72" s="126"/>
      <c r="KZB72" s="124"/>
      <c r="KZC72" s="125"/>
      <c r="KZD72" s="129"/>
      <c r="KZE72" s="125"/>
      <c r="KZF72" s="126"/>
      <c r="KZG72" s="126"/>
      <c r="KZH72" s="126"/>
      <c r="KZI72" s="124"/>
      <c r="KZJ72" s="125"/>
      <c r="KZK72" s="129"/>
      <c r="KZL72" s="125"/>
      <c r="KZM72" s="126"/>
      <c r="KZN72" s="126"/>
      <c r="KZO72" s="126"/>
      <c r="KZP72" s="124"/>
      <c r="KZQ72" s="125"/>
      <c r="KZR72" s="129"/>
      <c r="KZS72" s="125"/>
      <c r="KZT72" s="126"/>
      <c r="KZU72" s="126"/>
      <c r="KZV72" s="126"/>
      <c r="KZW72" s="124"/>
      <c r="KZX72" s="125"/>
      <c r="KZY72" s="129"/>
      <c r="KZZ72" s="125"/>
      <c r="LAA72" s="126"/>
      <c r="LAB72" s="126"/>
      <c r="LAC72" s="126"/>
      <c r="LAD72" s="124"/>
      <c r="LAE72" s="125"/>
      <c r="LAF72" s="129"/>
      <c r="LAG72" s="125"/>
      <c r="LAH72" s="126"/>
      <c r="LAI72" s="126"/>
      <c r="LAJ72" s="126"/>
      <c r="LAK72" s="124"/>
      <c r="LAL72" s="125"/>
      <c r="LAM72" s="129"/>
      <c r="LAN72" s="125"/>
      <c r="LAO72" s="126"/>
      <c r="LAP72" s="126"/>
      <c r="LAQ72" s="126"/>
      <c r="LAR72" s="124"/>
      <c r="LAS72" s="125"/>
      <c r="LAT72" s="129"/>
      <c r="LAU72" s="125"/>
      <c r="LAV72" s="126"/>
      <c r="LAW72" s="126"/>
      <c r="LAX72" s="126"/>
      <c r="LAY72" s="124"/>
      <c r="LAZ72" s="125"/>
      <c r="LBA72" s="129"/>
      <c r="LBB72" s="125"/>
      <c r="LBC72" s="126"/>
      <c r="LBD72" s="126"/>
      <c r="LBE72" s="126"/>
      <c r="LBF72" s="124"/>
      <c r="LBG72" s="125"/>
      <c r="LBH72" s="129"/>
      <c r="LBI72" s="125"/>
      <c r="LBJ72" s="126"/>
      <c r="LBK72" s="126"/>
      <c r="LBL72" s="126"/>
      <c r="LBM72" s="124"/>
      <c r="LBN72" s="125"/>
      <c r="LBO72" s="129"/>
      <c r="LBP72" s="125"/>
      <c r="LBQ72" s="126"/>
      <c r="LBR72" s="126"/>
      <c r="LBS72" s="126"/>
      <c r="LBT72" s="124"/>
      <c r="LBU72" s="125"/>
      <c r="LBV72" s="129"/>
      <c r="LBW72" s="125"/>
      <c r="LBX72" s="126"/>
      <c r="LBY72" s="126"/>
      <c r="LBZ72" s="126"/>
      <c r="LCA72" s="124"/>
      <c r="LCB72" s="125"/>
      <c r="LCC72" s="129"/>
      <c r="LCD72" s="125"/>
      <c r="LCE72" s="126"/>
      <c r="LCF72" s="126"/>
      <c r="LCG72" s="126"/>
      <c r="LCH72" s="124"/>
      <c r="LCI72" s="125"/>
      <c r="LCJ72" s="129"/>
      <c r="LCK72" s="125"/>
      <c r="LCL72" s="126"/>
      <c r="LCM72" s="126"/>
      <c r="LCN72" s="126"/>
      <c r="LCO72" s="124"/>
      <c r="LCP72" s="125"/>
      <c r="LCQ72" s="129"/>
      <c r="LCR72" s="125"/>
      <c r="LCS72" s="126"/>
      <c r="LCT72" s="126"/>
      <c r="LCU72" s="126"/>
      <c r="LCV72" s="124"/>
      <c r="LCW72" s="125"/>
      <c r="LCX72" s="129"/>
      <c r="LCY72" s="125"/>
      <c r="LCZ72" s="126"/>
      <c r="LDA72" s="126"/>
      <c r="LDB72" s="126"/>
      <c r="LDC72" s="124"/>
      <c r="LDD72" s="125"/>
      <c r="LDE72" s="129"/>
      <c r="LDF72" s="125"/>
      <c r="LDG72" s="126"/>
      <c r="LDH72" s="126"/>
      <c r="LDI72" s="126"/>
      <c r="LDJ72" s="124"/>
      <c r="LDK72" s="125"/>
      <c r="LDL72" s="129"/>
      <c r="LDM72" s="125"/>
      <c r="LDN72" s="126"/>
      <c r="LDO72" s="126"/>
      <c r="LDP72" s="126"/>
      <c r="LDQ72" s="124"/>
      <c r="LDR72" s="125"/>
      <c r="LDS72" s="129"/>
      <c r="LDT72" s="125"/>
      <c r="LDU72" s="126"/>
      <c r="LDV72" s="126"/>
      <c r="LDW72" s="126"/>
      <c r="LDX72" s="124"/>
      <c r="LDY72" s="125"/>
      <c r="LDZ72" s="129"/>
      <c r="LEA72" s="125"/>
      <c r="LEB72" s="126"/>
      <c r="LEC72" s="126"/>
      <c r="LED72" s="126"/>
      <c r="LEE72" s="124"/>
      <c r="LEF72" s="125"/>
      <c r="LEG72" s="129"/>
      <c r="LEH72" s="125"/>
      <c r="LEI72" s="126"/>
      <c r="LEJ72" s="126"/>
      <c r="LEK72" s="126"/>
      <c r="LEL72" s="124"/>
      <c r="LEM72" s="125"/>
      <c r="LEN72" s="129"/>
      <c r="LEO72" s="125"/>
      <c r="LEP72" s="126"/>
      <c r="LEQ72" s="126"/>
      <c r="LER72" s="126"/>
      <c r="LES72" s="124"/>
      <c r="LET72" s="125"/>
      <c r="LEU72" s="129"/>
      <c r="LEV72" s="125"/>
      <c r="LEW72" s="126"/>
      <c r="LEX72" s="126"/>
      <c r="LEY72" s="126"/>
      <c r="LEZ72" s="124"/>
      <c r="LFA72" s="125"/>
      <c r="LFB72" s="129"/>
      <c r="LFC72" s="125"/>
      <c r="LFD72" s="126"/>
      <c r="LFE72" s="126"/>
      <c r="LFF72" s="126"/>
      <c r="LFG72" s="124"/>
      <c r="LFH72" s="125"/>
      <c r="LFI72" s="129"/>
      <c r="LFJ72" s="125"/>
      <c r="LFK72" s="126"/>
      <c r="LFL72" s="126"/>
      <c r="LFM72" s="126"/>
      <c r="LFN72" s="124"/>
      <c r="LFO72" s="125"/>
      <c r="LFP72" s="129"/>
      <c r="LFQ72" s="125"/>
      <c r="LFR72" s="126"/>
      <c r="LFS72" s="126"/>
      <c r="LFT72" s="126"/>
      <c r="LFU72" s="124"/>
      <c r="LFV72" s="125"/>
      <c r="LFW72" s="129"/>
      <c r="LFX72" s="125"/>
      <c r="LFY72" s="126"/>
      <c r="LFZ72" s="126"/>
      <c r="LGA72" s="126"/>
      <c r="LGB72" s="124"/>
      <c r="LGC72" s="125"/>
      <c r="LGD72" s="129"/>
      <c r="LGE72" s="125"/>
      <c r="LGF72" s="126"/>
      <c r="LGG72" s="126"/>
      <c r="LGH72" s="126"/>
      <c r="LGI72" s="124"/>
      <c r="LGJ72" s="125"/>
      <c r="LGK72" s="129"/>
      <c r="LGL72" s="125"/>
      <c r="LGM72" s="126"/>
      <c r="LGN72" s="126"/>
      <c r="LGO72" s="126"/>
      <c r="LGP72" s="124"/>
      <c r="LGQ72" s="125"/>
      <c r="LGR72" s="129"/>
      <c r="LGS72" s="125"/>
      <c r="LGT72" s="126"/>
      <c r="LGU72" s="126"/>
      <c r="LGV72" s="126"/>
      <c r="LGW72" s="124"/>
      <c r="LGX72" s="125"/>
      <c r="LGY72" s="129"/>
      <c r="LGZ72" s="125"/>
      <c r="LHA72" s="126"/>
      <c r="LHB72" s="126"/>
      <c r="LHC72" s="126"/>
      <c r="LHD72" s="124"/>
      <c r="LHE72" s="125"/>
      <c r="LHF72" s="129"/>
      <c r="LHG72" s="125"/>
      <c r="LHH72" s="126"/>
      <c r="LHI72" s="126"/>
      <c r="LHJ72" s="126"/>
      <c r="LHK72" s="124"/>
      <c r="LHL72" s="125"/>
      <c r="LHM72" s="129"/>
      <c r="LHN72" s="125"/>
      <c r="LHO72" s="126"/>
      <c r="LHP72" s="126"/>
      <c r="LHQ72" s="126"/>
      <c r="LHR72" s="124"/>
      <c r="LHS72" s="125"/>
      <c r="LHT72" s="129"/>
      <c r="LHU72" s="125"/>
      <c r="LHV72" s="126"/>
      <c r="LHW72" s="126"/>
      <c r="LHX72" s="126"/>
      <c r="LHY72" s="124"/>
      <c r="LHZ72" s="125"/>
      <c r="LIA72" s="129"/>
      <c r="LIB72" s="125"/>
      <c r="LIC72" s="126"/>
      <c r="LID72" s="126"/>
      <c r="LIE72" s="126"/>
      <c r="LIF72" s="124"/>
      <c r="LIG72" s="125"/>
      <c r="LIH72" s="129"/>
      <c r="LII72" s="125"/>
      <c r="LIJ72" s="126"/>
      <c r="LIK72" s="126"/>
      <c r="LIL72" s="126"/>
      <c r="LIM72" s="124"/>
      <c r="LIN72" s="125"/>
      <c r="LIO72" s="129"/>
      <c r="LIP72" s="125"/>
      <c r="LIQ72" s="126"/>
      <c r="LIR72" s="126"/>
      <c r="LIS72" s="126"/>
      <c r="LIT72" s="124"/>
      <c r="LIU72" s="125"/>
      <c r="LIV72" s="129"/>
      <c r="LIW72" s="125"/>
      <c r="LIX72" s="126"/>
      <c r="LIY72" s="126"/>
      <c r="LIZ72" s="126"/>
      <c r="LJA72" s="124"/>
      <c r="LJB72" s="125"/>
      <c r="LJC72" s="129"/>
      <c r="LJD72" s="125"/>
      <c r="LJE72" s="126"/>
      <c r="LJF72" s="126"/>
      <c r="LJG72" s="126"/>
      <c r="LJH72" s="124"/>
      <c r="LJI72" s="125"/>
      <c r="LJJ72" s="129"/>
      <c r="LJK72" s="125"/>
      <c r="LJL72" s="126"/>
      <c r="LJM72" s="126"/>
      <c r="LJN72" s="126"/>
      <c r="LJO72" s="124"/>
      <c r="LJP72" s="125"/>
      <c r="LJQ72" s="129"/>
      <c r="LJR72" s="125"/>
      <c r="LJS72" s="126"/>
      <c r="LJT72" s="126"/>
      <c r="LJU72" s="126"/>
      <c r="LJV72" s="124"/>
      <c r="LJW72" s="125"/>
      <c r="LJX72" s="129"/>
      <c r="LJY72" s="125"/>
      <c r="LJZ72" s="126"/>
      <c r="LKA72" s="126"/>
      <c r="LKB72" s="126"/>
      <c r="LKC72" s="124"/>
      <c r="LKD72" s="125"/>
      <c r="LKE72" s="129"/>
      <c r="LKF72" s="125"/>
      <c r="LKG72" s="126"/>
      <c r="LKH72" s="126"/>
      <c r="LKI72" s="126"/>
      <c r="LKJ72" s="124"/>
      <c r="LKK72" s="125"/>
      <c r="LKL72" s="129"/>
      <c r="LKM72" s="125"/>
      <c r="LKN72" s="126"/>
      <c r="LKO72" s="126"/>
      <c r="LKP72" s="126"/>
      <c r="LKQ72" s="124"/>
      <c r="LKR72" s="125"/>
      <c r="LKS72" s="129"/>
      <c r="LKT72" s="125"/>
      <c r="LKU72" s="126"/>
      <c r="LKV72" s="126"/>
      <c r="LKW72" s="126"/>
      <c r="LKX72" s="124"/>
      <c r="LKY72" s="125"/>
      <c r="LKZ72" s="129"/>
      <c r="LLA72" s="125"/>
      <c r="LLB72" s="126"/>
      <c r="LLC72" s="126"/>
      <c r="LLD72" s="126"/>
      <c r="LLE72" s="124"/>
      <c r="LLF72" s="125"/>
      <c r="LLG72" s="129"/>
      <c r="LLH72" s="125"/>
      <c r="LLI72" s="126"/>
      <c r="LLJ72" s="126"/>
      <c r="LLK72" s="126"/>
      <c r="LLL72" s="124"/>
      <c r="LLM72" s="125"/>
      <c r="LLN72" s="129"/>
      <c r="LLO72" s="125"/>
      <c r="LLP72" s="126"/>
      <c r="LLQ72" s="126"/>
      <c r="LLR72" s="126"/>
      <c r="LLS72" s="124"/>
      <c r="LLT72" s="125"/>
      <c r="LLU72" s="129"/>
      <c r="LLV72" s="125"/>
      <c r="LLW72" s="126"/>
      <c r="LLX72" s="126"/>
      <c r="LLY72" s="126"/>
      <c r="LLZ72" s="124"/>
      <c r="LMA72" s="125"/>
      <c r="LMB72" s="129"/>
      <c r="LMC72" s="125"/>
      <c r="LMD72" s="126"/>
      <c r="LME72" s="126"/>
      <c r="LMF72" s="126"/>
      <c r="LMG72" s="124"/>
      <c r="LMH72" s="125"/>
      <c r="LMI72" s="129"/>
      <c r="LMJ72" s="125"/>
      <c r="LMK72" s="126"/>
      <c r="LML72" s="126"/>
      <c r="LMM72" s="126"/>
      <c r="LMN72" s="124"/>
      <c r="LMO72" s="125"/>
      <c r="LMP72" s="129"/>
      <c r="LMQ72" s="125"/>
      <c r="LMR72" s="126"/>
      <c r="LMS72" s="126"/>
      <c r="LMT72" s="126"/>
      <c r="LMU72" s="124"/>
      <c r="LMV72" s="125"/>
      <c r="LMW72" s="129"/>
      <c r="LMX72" s="125"/>
      <c r="LMY72" s="126"/>
      <c r="LMZ72" s="126"/>
      <c r="LNA72" s="126"/>
      <c r="LNB72" s="124"/>
      <c r="LNC72" s="125"/>
      <c r="LND72" s="129"/>
      <c r="LNE72" s="125"/>
      <c r="LNF72" s="126"/>
      <c r="LNG72" s="126"/>
      <c r="LNH72" s="126"/>
      <c r="LNI72" s="124"/>
      <c r="LNJ72" s="125"/>
      <c r="LNK72" s="129"/>
      <c r="LNL72" s="125"/>
      <c r="LNM72" s="126"/>
      <c r="LNN72" s="126"/>
      <c r="LNO72" s="126"/>
      <c r="LNP72" s="124"/>
      <c r="LNQ72" s="125"/>
      <c r="LNR72" s="129"/>
      <c r="LNS72" s="125"/>
      <c r="LNT72" s="126"/>
      <c r="LNU72" s="126"/>
      <c r="LNV72" s="126"/>
      <c r="LNW72" s="124"/>
      <c r="LNX72" s="125"/>
      <c r="LNY72" s="129"/>
      <c r="LNZ72" s="125"/>
      <c r="LOA72" s="126"/>
      <c r="LOB72" s="126"/>
      <c r="LOC72" s="126"/>
      <c r="LOD72" s="124"/>
      <c r="LOE72" s="125"/>
      <c r="LOF72" s="129"/>
      <c r="LOG72" s="125"/>
      <c r="LOH72" s="126"/>
      <c r="LOI72" s="126"/>
      <c r="LOJ72" s="126"/>
      <c r="LOK72" s="124"/>
      <c r="LOL72" s="125"/>
      <c r="LOM72" s="129"/>
      <c r="LON72" s="125"/>
      <c r="LOO72" s="126"/>
      <c r="LOP72" s="126"/>
      <c r="LOQ72" s="126"/>
      <c r="LOR72" s="124"/>
      <c r="LOS72" s="125"/>
      <c r="LOT72" s="129"/>
      <c r="LOU72" s="125"/>
      <c r="LOV72" s="126"/>
      <c r="LOW72" s="126"/>
      <c r="LOX72" s="126"/>
      <c r="LOY72" s="124"/>
      <c r="LOZ72" s="125"/>
      <c r="LPA72" s="129"/>
      <c r="LPB72" s="125"/>
      <c r="LPC72" s="126"/>
      <c r="LPD72" s="126"/>
      <c r="LPE72" s="126"/>
      <c r="LPF72" s="124"/>
      <c r="LPG72" s="125"/>
      <c r="LPH72" s="129"/>
      <c r="LPI72" s="125"/>
      <c r="LPJ72" s="126"/>
      <c r="LPK72" s="126"/>
      <c r="LPL72" s="126"/>
      <c r="LPM72" s="124"/>
      <c r="LPN72" s="125"/>
      <c r="LPO72" s="129"/>
      <c r="LPP72" s="125"/>
      <c r="LPQ72" s="126"/>
      <c r="LPR72" s="126"/>
      <c r="LPS72" s="126"/>
      <c r="LPT72" s="124"/>
      <c r="LPU72" s="125"/>
      <c r="LPV72" s="129"/>
      <c r="LPW72" s="125"/>
      <c r="LPX72" s="126"/>
      <c r="LPY72" s="126"/>
      <c r="LPZ72" s="126"/>
      <c r="LQA72" s="124"/>
      <c r="LQB72" s="125"/>
      <c r="LQC72" s="129"/>
      <c r="LQD72" s="125"/>
      <c r="LQE72" s="126"/>
      <c r="LQF72" s="126"/>
      <c r="LQG72" s="126"/>
      <c r="LQH72" s="124"/>
      <c r="LQI72" s="125"/>
      <c r="LQJ72" s="129"/>
      <c r="LQK72" s="125"/>
      <c r="LQL72" s="126"/>
      <c r="LQM72" s="126"/>
      <c r="LQN72" s="126"/>
      <c r="LQO72" s="124"/>
      <c r="LQP72" s="125"/>
      <c r="LQQ72" s="129"/>
      <c r="LQR72" s="125"/>
      <c r="LQS72" s="126"/>
      <c r="LQT72" s="126"/>
      <c r="LQU72" s="126"/>
      <c r="LQV72" s="124"/>
      <c r="LQW72" s="125"/>
      <c r="LQX72" s="129"/>
      <c r="LQY72" s="125"/>
      <c r="LQZ72" s="126"/>
      <c r="LRA72" s="126"/>
      <c r="LRB72" s="126"/>
      <c r="LRC72" s="124"/>
      <c r="LRD72" s="125"/>
      <c r="LRE72" s="129"/>
      <c r="LRF72" s="125"/>
      <c r="LRG72" s="126"/>
      <c r="LRH72" s="126"/>
      <c r="LRI72" s="126"/>
      <c r="LRJ72" s="124"/>
      <c r="LRK72" s="125"/>
      <c r="LRL72" s="129"/>
      <c r="LRM72" s="125"/>
      <c r="LRN72" s="126"/>
      <c r="LRO72" s="126"/>
      <c r="LRP72" s="126"/>
      <c r="LRQ72" s="124"/>
      <c r="LRR72" s="125"/>
      <c r="LRS72" s="129"/>
      <c r="LRT72" s="125"/>
      <c r="LRU72" s="126"/>
      <c r="LRV72" s="126"/>
      <c r="LRW72" s="126"/>
      <c r="LRX72" s="124"/>
      <c r="LRY72" s="125"/>
      <c r="LRZ72" s="129"/>
      <c r="LSA72" s="125"/>
      <c r="LSB72" s="126"/>
      <c r="LSC72" s="126"/>
      <c r="LSD72" s="126"/>
      <c r="LSE72" s="124"/>
      <c r="LSF72" s="125"/>
      <c r="LSG72" s="129"/>
      <c r="LSH72" s="125"/>
      <c r="LSI72" s="126"/>
      <c r="LSJ72" s="126"/>
      <c r="LSK72" s="126"/>
      <c r="LSL72" s="124"/>
      <c r="LSM72" s="125"/>
      <c r="LSN72" s="129"/>
      <c r="LSO72" s="125"/>
      <c r="LSP72" s="126"/>
      <c r="LSQ72" s="126"/>
      <c r="LSR72" s="126"/>
      <c r="LSS72" s="124"/>
      <c r="LST72" s="125"/>
      <c r="LSU72" s="129"/>
      <c r="LSV72" s="125"/>
      <c r="LSW72" s="126"/>
      <c r="LSX72" s="126"/>
      <c r="LSY72" s="126"/>
      <c r="LSZ72" s="124"/>
      <c r="LTA72" s="125"/>
      <c r="LTB72" s="129"/>
      <c r="LTC72" s="125"/>
      <c r="LTD72" s="126"/>
      <c r="LTE72" s="126"/>
      <c r="LTF72" s="126"/>
      <c r="LTG72" s="124"/>
      <c r="LTH72" s="125"/>
      <c r="LTI72" s="129"/>
      <c r="LTJ72" s="125"/>
      <c r="LTK72" s="126"/>
      <c r="LTL72" s="126"/>
      <c r="LTM72" s="126"/>
      <c r="LTN72" s="124"/>
      <c r="LTO72" s="125"/>
      <c r="LTP72" s="129"/>
      <c r="LTQ72" s="125"/>
      <c r="LTR72" s="126"/>
      <c r="LTS72" s="126"/>
      <c r="LTT72" s="126"/>
      <c r="LTU72" s="124"/>
      <c r="LTV72" s="125"/>
      <c r="LTW72" s="129"/>
      <c r="LTX72" s="125"/>
      <c r="LTY72" s="126"/>
      <c r="LTZ72" s="126"/>
      <c r="LUA72" s="126"/>
      <c r="LUB72" s="124"/>
      <c r="LUC72" s="125"/>
      <c r="LUD72" s="129"/>
      <c r="LUE72" s="125"/>
      <c r="LUF72" s="126"/>
      <c r="LUG72" s="126"/>
      <c r="LUH72" s="126"/>
      <c r="LUI72" s="124"/>
      <c r="LUJ72" s="125"/>
      <c r="LUK72" s="129"/>
      <c r="LUL72" s="125"/>
      <c r="LUM72" s="126"/>
      <c r="LUN72" s="126"/>
      <c r="LUO72" s="126"/>
      <c r="LUP72" s="124"/>
      <c r="LUQ72" s="125"/>
      <c r="LUR72" s="129"/>
      <c r="LUS72" s="125"/>
      <c r="LUT72" s="126"/>
      <c r="LUU72" s="126"/>
      <c r="LUV72" s="126"/>
      <c r="LUW72" s="124"/>
      <c r="LUX72" s="125"/>
      <c r="LUY72" s="129"/>
      <c r="LUZ72" s="125"/>
      <c r="LVA72" s="126"/>
      <c r="LVB72" s="126"/>
      <c r="LVC72" s="126"/>
      <c r="LVD72" s="124"/>
      <c r="LVE72" s="125"/>
      <c r="LVF72" s="129"/>
      <c r="LVG72" s="125"/>
      <c r="LVH72" s="126"/>
      <c r="LVI72" s="126"/>
      <c r="LVJ72" s="126"/>
      <c r="LVK72" s="124"/>
      <c r="LVL72" s="125"/>
      <c r="LVM72" s="129"/>
      <c r="LVN72" s="125"/>
      <c r="LVO72" s="126"/>
      <c r="LVP72" s="126"/>
      <c r="LVQ72" s="126"/>
      <c r="LVR72" s="124"/>
      <c r="LVS72" s="125"/>
      <c r="LVT72" s="129"/>
      <c r="LVU72" s="125"/>
      <c r="LVV72" s="126"/>
      <c r="LVW72" s="126"/>
      <c r="LVX72" s="126"/>
      <c r="LVY72" s="124"/>
      <c r="LVZ72" s="125"/>
      <c r="LWA72" s="129"/>
      <c r="LWB72" s="125"/>
      <c r="LWC72" s="126"/>
      <c r="LWD72" s="126"/>
      <c r="LWE72" s="126"/>
      <c r="LWF72" s="124"/>
      <c r="LWG72" s="125"/>
      <c r="LWH72" s="129"/>
      <c r="LWI72" s="125"/>
      <c r="LWJ72" s="126"/>
      <c r="LWK72" s="126"/>
      <c r="LWL72" s="126"/>
      <c r="LWM72" s="124"/>
      <c r="LWN72" s="125"/>
      <c r="LWO72" s="129"/>
      <c r="LWP72" s="125"/>
      <c r="LWQ72" s="126"/>
      <c r="LWR72" s="126"/>
      <c r="LWS72" s="126"/>
      <c r="LWT72" s="124"/>
      <c r="LWU72" s="125"/>
      <c r="LWV72" s="129"/>
      <c r="LWW72" s="125"/>
      <c r="LWX72" s="126"/>
      <c r="LWY72" s="126"/>
      <c r="LWZ72" s="126"/>
      <c r="LXA72" s="124"/>
      <c r="LXB72" s="125"/>
      <c r="LXC72" s="129"/>
      <c r="LXD72" s="125"/>
      <c r="LXE72" s="126"/>
      <c r="LXF72" s="126"/>
      <c r="LXG72" s="126"/>
      <c r="LXH72" s="124"/>
      <c r="LXI72" s="125"/>
      <c r="LXJ72" s="129"/>
      <c r="LXK72" s="125"/>
      <c r="LXL72" s="126"/>
      <c r="LXM72" s="126"/>
      <c r="LXN72" s="126"/>
      <c r="LXO72" s="124"/>
      <c r="LXP72" s="125"/>
      <c r="LXQ72" s="129"/>
      <c r="LXR72" s="125"/>
      <c r="LXS72" s="126"/>
      <c r="LXT72" s="126"/>
      <c r="LXU72" s="126"/>
      <c r="LXV72" s="124"/>
      <c r="LXW72" s="125"/>
      <c r="LXX72" s="129"/>
      <c r="LXY72" s="125"/>
      <c r="LXZ72" s="126"/>
      <c r="LYA72" s="126"/>
      <c r="LYB72" s="126"/>
      <c r="LYC72" s="124"/>
      <c r="LYD72" s="125"/>
      <c r="LYE72" s="129"/>
      <c r="LYF72" s="125"/>
      <c r="LYG72" s="126"/>
      <c r="LYH72" s="126"/>
      <c r="LYI72" s="126"/>
      <c r="LYJ72" s="124"/>
      <c r="LYK72" s="125"/>
      <c r="LYL72" s="129"/>
      <c r="LYM72" s="125"/>
      <c r="LYN72" s="126"/>
      <c r="LYO72" s="126"/>
      <c r="LYP72" s="126"/>
      <c r="LYQ72" s="124"/>
      <c r="LYR72" s="125"/>
      <c r="LYS72" s="129"/>
      <c r="LYT72" s="125"/>
      <c r="LYU72" s="126"/>
      <c r="LYV72" s="126"/>
      <c r="LYW72" s="126"/>
      <c r="LYX72" s="124"/>
      <c r="LYY72" s="125"/>
      <c r="LYZ72" s="129"/>
      <c r="LZA72" s="125"/>
      <c r="LZB72" s="126"/>
      <c r="LZC72" s="126"/>
      <c r="LZD72" s="126"/>
      <c r="LZE72" s="124"/>
      <c r="LZF72" s="125"/>
      <c r="LZG72" s="129"/>
      <c r="LZH72" s="125"/>
      <c r="LZI72" s="126"/>
      <c r="LZJ72" s="126"/>
      <c r="LZK72" s="126"/>
      <c r="LZL72" s="124"/>
      <c r="LZM72" s="125"/>
      <c r="LZN72" s="129"/>
      <c r="LZO72" s="125"/>
      <c r="LZP72" s="126"/>
      <c r="LZQ72" s="126"/>
      <c r="LZR72" s="126"/>
      <c r="LZS72" s="124"/>
      <c r="LZT72" s="125"/>
      <c r="LZU72" s="129"/>
      <c r="LZV72" s="125"/>
      <c r="LZW72" s="126"/>
      <c r="LZX72" s="126"/>
      <c r="LZY72" s="126"/>
      <c r="LZZ72" s="124"/>
      <c r="MAA72" s="125"/>
      <c r="MAB72" s="129"/>
      <c r="MAC72" s="125"/>
      <c r="MAD72" s="126"/>
      <c r="MAE72" s="126"/>
      <c r="MAF72" s="126"/>
      <c r="MAG72" s="124"/>
      <c r="MAH72" s="125"/>
      <c r="MAI72" s="129"/>
      <c r="MAJ72" s="125"/>
      <c r="MAK72" s="126"/>
      <c r="MAL72" s="126"/>
      <c r="MAM72" s="126"/>
      <c r="MAN72" s="124"/>
      <c r="MAO72" s="125"/>
      <c r="MAP72" s="129"/>
      <c r="MAQ72" s="125"/>
      <c r="MAR72" s="126"/>
      <c r="MAS72" s="126"/>
      <c r="MAT72" s="126"/>
      <c r="MAU72" s="124"/>
      <c r="MAV72" s="125"/>
      <c r="MAW72" s="129"/>
      <c r="MAX72" s="125"/>
      <c r="MAY72" s="126"/>
      <c r="MAZ72" s="126"/>
      <c r="MBA72" s="126"/>
      <c r="MBB72" s="124"/>
      <c r="MBC72" s="125"/>
      <c r="MBD72" s="129"/>
      <c r="MBE72" s="125"/>
      <c r="MBF72" s="126"/>
      <c r="MBG72" s="126"/>
      <c r="MBH72" s="126"/>
      <c r="MBI72" s="124"/>
      <c r="MBJ72" s="125"/>
      <c r="MBK72" s="129"/>
      <c r="MBL72" s="125"/>
      <c r="MBM72" s="126"/>
      <c r="MBN72" s="126"/>
      <c r="MBO72" s="126"/>
      <c r="MBP72" s="124"/>
      <c r="MBQ72" s="125"/>
      <c r="MBR72" s="129"/>
      <c r="MBS72" s="125"/>
      <c r="MBT72" s="126"/>
      <c r="MBU72" s="126"/>
      <c r="MBV72" s="126"/>
      <c r="MBW72" s="124"/>
      <c r="MBX72" s="125"/>
      <c r="MBY72" s="129"/>
      <c r="MBZ72" s="125"/>
      <c r="MCA72" s="126"/>
      <c r="MCB72" s="126"/>
      <c r="MCC72" s="126"/>
      <c r="MCD72" s="124"/>
      <c r="MCE72" s="125"/>
      <c r="MCF72" s="129"/>
      <c r="MCG72" s="125"/>
      <c r="MCH72" s="126"/>
      <c r="MCI72" s="126"/>
      <c r="MCJ72" s="126"/>
      <c r="MCK72" s="124"/>
      <c r="MCL72" s="125"/>
      <c r="MCM72" s="129"/>
      <c r="MCN72" s="125"/>
      <c r="MCO72" s="126"/>
      <c r="MCP72" s="126"/>
      <c r="MCQ72" s="126"/>
      <c r="MCR72" s="124"/>
      <c r="MCS72" s="125"/>
      <c r="MCT72" s="129"/>
      <c r="MCU72" s="125"/>
      <c r="MCV72" s="126"/>
      <c r="MCW72" s="126"/>
      <c r="MCX72" s="126"/>
      <c r="MCY72" s="124"/>
      <c r="MCZ72" s="125"/>
      <c r="MDA72" s="129"/>
      <c r="MDB72" s="125"/>
      <c r="MDC72" s="126"/>
      <c r="MDD72" s="126"/>
      <c r="MDE72" s="126"/>
      <c r="MDF72" s="124"/>
      <c r="MDG72" s="125"/>
      <c r="MDH72" s="129"/>
      <c r="MDI72" s="125"/>
      <c r="MDJ72" s="126"/>
      <c r="MDK72" s="126"/>
      <c r="MDL72" s="126"/>
      <c r="MDM72" s="124"/>
      <c r="MDN72" s="125"/>
      <c r="MDO72" s="129"/>
      <c r="MDP72" s="125"/>
      <c r="MDQ72" s="126"/>
      <c r="MDR72" s="126"/>
      <c r="MDS72" s="126"/>
      <c r="MDT72" s="124"/>
      <c r="MDU72" s="125"/>
      <c r="MDV72" s="129"/>
      <c r="MDW72" s="125"/>
      <c r="MDX72" s="126"/>
      <c r="MDY72" s="126"/>
      <c r="MDZ72" s="126"/>
      <c r="MEA72" s="124"/>
      <c r="MEB72" s="125"/>
      <c r="MEC72" s="129"/>
      <c r="MED72" s="125"/>
      <c r="MEE72" s="126"/>
      <c r="MEF72" s="126"/>
      <c r="MEG72" s="126"/>
      <c r="MEH72" s="124"/>
      <c r="MEI72" s="125"/>
      <c r="MEJ72" s="129"/>
      <c r="MEK72" s="125"/>
      <c r="MEL72" s="126"/>
      <c r="MEM72" s="126"/>
      <c r="MEN72" s="126"/>
      <c r="MEO72" s="124"/>
      <c r="MEP72" s="125"/>
      <c r="MEQ72" s="129"/>
      <c r="MER72" s="125"/>
      <c r="MES72" s="126"/>
      <c r="MET72" s="126"/>
      <c r="MEU72" s="126"/>
      <c r="MEV72" s="124"/>
      <c r="MEW72" s="125"/>
      <c r="MEX72" s="129"/>
      <c r="MEY72" s="125"/>
      <c r="MEZ72" s="126"/>
      <c r="MFA72" s="126"/>
      <c r="MFB72" s="126"/>
      <c r="MFC72" s="124"/>
      <c r="MFD72" s="125"/>
      <c r="MFE72" s="129"/>
      <c r="MFF72" s="125"/>
      <c r="MFG72" s="126"/>
      <c r="MFH72" s="126"/>
      <c r="MFI72" s="126"/>
      <c r="MFJ72" s="124"/>
      <c r="MFK72" s="125"/>
      <c r="MFL72" s="129"/>
      <c r="MFM72" s="125"/>
      <c r="MFN72" s="126"/>
      <c r="MFO72" s="126"/>
      <c r="MFP72" s="126"/>
      <c r="MFQ72" s="124"/>
      <c r="MFR72" s="125"/>
      <c r="MFS72" s="129"/>
      <c r="MFT72" s="125"/>
      <c r="MFU72" s="126"/>
      <c r="MFV72" s="126"/>
      <c r="MFW72" s="126"/>
      <c r="MFX72" s="124"/>
      <c r="MFY72" s="125"/>
      <c r="MFZ72" s="129"/>
      <c r="MGA72" s="125"/>
      <c r="MGB72" s="126"/>
      <c r="MGC72" s="126"/>
      <c r="MGD72" s="126"/>
      <c r="MGE72" s="124"/>
      <c r="MGF72" s="125"/>
      <c r="MGG72" s="129"/>
      <c r="MGH72" s="125"/>
      <c r="MGI72" s="126"/>
      <c r="MGJ72" s="126"/>
      <c r="MGK72" s="126"/>
      <c r="MGL72" s="124"/>
      <c r="MGM72" s="125"/>
      <c r="MGN72" s="129"/>
      <c r="MGO72" s="125"/>
      <c r="MGP72" s="126"/>
      <c r="MGQ72" s="126"/>
      <c r="MGR72" s="126"/>
      <c r="MGS72" s="124"/>
      <c r="MGT72" s="125"/>
      <c r="MGU72" s="129"/>
      <c r="MGV72" s="125"/>
      <c r="MGW72" s="126"/>
      <c r="MGX72" s="126"/>
      <c r="MGY72" s="126"/>
      <c r="MGZ72" s="124"/>
      <c r="MHA72" s="125"/>
      <c r="MHB72" s="129"/>
      <c r="MHC72" s="125"/>
      <c r="MHD72" s="126"/>
      <c r="MHE72" s="126"/>
      <c r="MHF72" s="126"/>
      <c r="MHG72" s="124"/>
      <c r="MHH72" s="125"/>
      <c r="MHI72" s="129"/>
      <c r="MHJ72" s="125"/>
      <c r="MHK72" s="126"/>
      <c r="MHL72" s="126"/>
      <c r="MHM72" s="126"/>
      <c r="MHN72" s="124"/>
      <c r="MHO72" s="125"/>
      <c r="MHP72" s="129"/>
      <c r="MHQ72" s="125"/>
      <c r="MHR72" s="126"/>
      <c r="MHS72" s="126"/>
      <c r="MHT72" s="126"/>
      <c r="MHU72" s="124"/>
      <c r="MHV72" s="125"/>
      <c r="MHW72" s="129"/>
      <c r="MHX72" s="125"/>
      <c r="MHY72" s="126"/>
      <c r="MHZ72" s="126"/>
      <c r="MIA72" s="126"/>
      <c r="MIB72" s="124"/>
      <c r="MIC72" s="125"/>
      <c r="MID72" s="129"/>
      <c r="MIE72" s="125"/>
      <c r="MIF72" s="126"/>
      <c r="MIG72" s="126"/>
      <c r="MIH72" s="126"/>
      <c r="MII72" s="124"/>
      <c r="MIJ72" s="125"/>
      <c r="MIK72" s="129"/>
      <c r="MIL72" s="125"/>
      <c r="MIM72" s="126"/>
      <c r="MIN72" s="126"/>
      <c r="MIO72" s="126"/>
      <c r="MIP72" s="124"/>
      <c r="MIQ72" s="125"/>
      <c r="MIR72" s="129"/>
      <c r="MIS72" s="125"/>
      <c r="MIT72" s="126"/>
      <c r="MIU72" s="126"/>
      <c r="MIV72" s="126"/>
      <c r="MIW72" s="124"/>
      <c r="MIX72" s="125"/>
      <c r="MIY72" s="129"/>
      <c r="MIZ72" s="125"/>
      <c r="MJA72" s="126"/>
      <c r="MJB72" s="126"/>
      <c r="MJC72" s="126"/>
      <c r="MJD72" s="124"/>
      <c r="MJE72" s="125"/>
      <c r="MJF72" s="129"/>
      <c r="MJG72" s="125"/>
      <c r="MJH72" s="126"/>
      <c r="MJI72" s="126"/>
      <c r="MJJ72" s="126"/>
      <c r="MJK72" s="124"/>
      <c r="MJL72" s="125"/>
      <c r="MJM72" s="129"/>
      <c r="MJN72" s="125"/>
      <c r="MJO72" s="126"/>
      <c r="MJP72" s="126"/>
      <c r="MJQ72" s="126"/>
      <c r="MJR72" s="124"/>
      <c r="MJS72" s="125"/>
      <c r="MJT72" s="129"/>
      <c r="MJU72" s="125"/>
      <c r="MJV72" s="126"/>
      <c r="MJW72" s="126"/>
      <c r="MJX72" s="126"/>
      <c r="MJY72" s="124"/>
      <c r="MJZ72" s="125"/>
      <c r="MKA72" s="129"/>
      <c r="MKB72" s="125"/>
      <c r="MKC72" s="126"/>
      <c r="MKD72" s="126"/>
      <c r="MKE72" s="126"/>
      <c r="MKF72" s="124"/>
      <c r="MKG72" s="125"/>
      <c r="MKH72" s="129"/>
      <c r="MKI72" s="125"/>
      <c r="MKJ72" s="126"/>
      <c r="MKK72" s="126"/>
      <c r="MKL72" s="126"/>
      <c r="MKM72" s="124"/>
      <c r="MKN72" s="125"/>
      <c r="MKO72" s="129"/>
      <c r="MKP72" s="125"/>
      <c r="MKQ72" s="126"/>
      <c r="MKR72" s="126"/>
      <c r="MKS72" s="126"/>
      <c r="MKT72" s="124"/>
      <c r="MKU72" s="125"/>
      <c r="MKV72" s="129"/>
      <c r="MKW72" s="125"/>
      <c r="MKX72" s="126"/>
      <c r="MKY72" s="126"/>
      <c r="MKZ72" s="126"/>
      <c r="MLA72" s="124"/>
      <c r="MLB72" s="125"/>
      <c r="MLC72" s="129"/>
      <c r="MLD72" s="125"/>
      <c r="MLE72" s="126"/>
      <c r="MLF72" s="126"/>
      <c r="MLG72" s="126"/>
      <c r="MLH72" s="124"/>
      <c r="MLI72" s="125"/>
      <c r="MLJ72" s="129"/>
      <c r="MLK72" s="125"/>
      <c r="MLL72" s="126"/>
      <c r="MLM72" s="126"/>
      <c r="MLN72" s="126"/>
      <c r="MLO72" s="124"/>
      <c r="MLP72" s="125"/>
      <c r="MLQ72" s="129"/>
      <c r="MLR72" s="125"/>
      <c r="MLS72" s="126"/>
      <c r="MLT72" s="126"/>
      <c r="MLU72" s="126"/>
      <c r="MLV72" s="124"/>
      <c r="MLW72" s="125"/>
      <c r="MLX72" s="129"/>
      <c r="MLY72" s="125"/>
      <c r="MLZ72" s="126"/>
      <c r="MMA72" s="126"/>
      <c r="MMB72" s="126"/>
      <c r="MMC72" s="124"/>
      <c r="MMD72" s="125"/>
      <c r="MME72" s="129"/>
      <c r="MMF72" s="125"/>
      <c r="MMG72" s="126"/>
      <c r="MMH72" s="126"/>
      <c r="MMI72" s="126"/>
      <c r="MMJ72" s="124"/>
      <c r="MMK72" s="125"/>
      <c r="MML72" s="129"/>
      <c r="MMM72" s="125"/>
      <c r="MMN72" s="126"/>
      <c r="MMO72" s="126"/>
      <c r="MMP72" s="126"/>
      <c r="MMQ72" s="124"/>
      <c r="MMR72" s="125"/>
      <c r="MMS72" s="129"/>
      <c r="MMT72" s="125"/>
      <c r="MMU72" s="126"/>
      <c r="MMV72" s="126"/>
      <c r="MMW72" s="126"/>
      <c r="MMX72" s="124"/>
      <c r="MMY72" s="125"/>
      <c r="MMZ72" s="129"/>
      <c r="MNA72" s="125"/>
      <c r="MNB72" s="126"/>
      <c r="MNC72" s="126"/>
      <c r="MND72" s="126"/>
      <c r="MNE72" s="124"/>
      <c r="MNF72" s="125"/>
      <c r="MNG72" s="129"/>
      <c r="MNH72" s="125"/>
      <c r="MNI72" s="126"/>
      <c r="MNJ72" s="126"/>
      <c r="MNK72" s="126"/>
      <c r="MNL72" s="124"/>
      <c r="MNM72" s="125"/>
      <c r="MNN72" s="129"/>
      <c r="MNO72" s="125"/>
      <c r="MNP72" s="126"/>
      <c r="MNQ72" s="126"/>
      <c r="MNR72" s="126"/>
      <c r="MNS72" s="124"/>
      <c r="MNT72" s="125"/>
      <c r="MNU72" s="129"/>
      <c r="MNV72" s="125"/>
      <c r="MNW72" s="126"/>
      <c r="MNX72" s="126"/>
      <c r="MNY72" s="126"/>
      <c r="MNZ72" s="124"/>
      <c r="MOA72" s="125"/>
      <c r="MOB72" s="129"/>
      <c r="MOC72" s="125"/>
      <c r="MOD72" s="126"/>
      <c r="MOE72" s="126"/>
      <c r="MOF72" s="126"/>
      <c r="MOG72" s="124"/>
      <c r="MOH72" s="125"/>
      <c r="MOI72" s="129"/>
      <c r="MOJ72" s="125"/>
      <c r="MOK72" s="126"/>
      <c r="MOL72" s="126"/>
      <c r="MOM72" s="126"/>
      <c r="MON72" s="124"/>
      <c r="MOO72" s="125"/>
      <c r="MOP72" s="129"/>
      <c r="MOQ72" s="125"/>
      <c r="MOR72" s="126"/>
      <c r="MOS72" s="126"/>
      <c r="MOT72" s="126"/>
      <c r="MOU72" s="124"/>
      <c r="MOV72" s="125"/>
      <c r="MOW72" s="129"/>
      <c r="MOX72" s="125"/>
      <c r="MOY72" s="126"/>
      <c r="MOZ72" s="126"/>
      <c r="MPA72" s="126"/>
      <c r="MPB72" s="124"/>
      <c r="MPC72" s="125"/>
      <c r="MPD72" s="129"/>
      <c r="MPE72" s="125"/>
      <c r="MPF72" s="126"/>
      <c r="MPG72" s="126"/>
      <c r="MPH72" s="126"/>
      <c r="MPI72" s="124"/>
      <c r="MPJ72" s="125"/>
      <c r="MPK72" s="129"/>
      <c r="MPL72" s="125"/>
      <c r="MPM72" s="126"/>
      <c r="MPN72" s="126"/>
      <c r="MPO72" s="126"/>
      <c r="MPP72" s="124"/>
      <c r="MPQ72" s="125"/>
      <c r="MPR72" s="129"/>
      <c r="MPS72" s="125"/>
      <c r="MPT72" s="126"/>
      <c r="MPU72" s="126"/>
      <c r="MPV72" s="126"/>
      <c r="MPW72" s="124"/>
      <c r="MPX72" s="125"/>
      <c r="MPY72" s="129"/>
      <c r="MPZ72" s="125"/>
      <c r="MQA72" s="126"/>
      <c r="MQB72" s="126"/>
      <c r="MQC72" s="126"/>
      <c r="MQD72" s="124"/>
      <c r="MQE72" s="125"/>
      <c r="MQF72" s="129"/>
      <c r="MQG72" s="125"/>
      <c r="MQH72" s="126"/>
      <c r="MQI72" s="126"/>
      <c r="MQJ72" s="126"/>
      <c r="MQK72" s="124"/>
      <c r="MQL72" s="125"/>
      <c r="MQM72" s="129"/>
      <c r="MQN72" s="125"/>
      <c r="MQO72" s="126"/>
      <c r="MQP72" s="126"/>
      <c r="MQQ72" s="126"/>
      <c r="MQR72" s="124"/>
      <c r="MQS72" s="125"/>
      <c r="MQT72" s="129"/>
      <c r="MQU72" s="125"/>
      <c r="MQV72" s="126"/>
      <c r="MQW72" s="126"/>
      <c r="MQX72" s="126"/>
      <c r="MQY72" s="124"/>
      <c r="MQZ72" s="125"/>
      <c r="MRA72" s="129"/>
      <c r="MRB72" s="125"/>
      <c r="MRC72" s="126"/>
      <c r="MRD72" s="126"/>
      <c r="MRE72" s="126"/>
      <c r="MRF72" s="124"/>
      <c r="MRG72" s="125"/>
      <c r="MRH72" s="129"/>
      <c r="MRI72" s="125"/>
      <c r="MRJ72" s="126"/>
      <c r="MRK72" s="126"/>
      <c r="MRL72" s="126"/>
      <c r="MRM72" s="124"/>
      <c r="MRN72" s="125"/>
      <c r="MRO72" s="129"/>
      <c r="MRP72" s="125"/>
      <c r="MRQ72" s="126"/>
      <c r="MRR72" s="126"/>
      <c r="MRS72" s="126"/>
      <c r="MRT72" s="124"/>
      <c r="MRU72" s="125"/>
      <c r="MRV72" s="129"/>
      <c r="MRW72" s="125"/>
      <c r="MRX72" s="126"/>
      <c r="MRY72" s="126"/>
      <c r="MRZ72" s="126"/>
      <c r="MSA72" s="124"/>
      <c r="MSB72" s="125"/>
      <c r="MSC72" s="129"/>
      <c r="MSD72" s="125"/>
      <c r="MSE72" s="126"/>
      <c r="MSF72" s="126"/>
      <c r="MSG72" s="126"/>
      <c r="MSH72" s="124"/>
      <c r="MSI72" s="125"/>
      <c r="MSJ72" s="129"/>
      <c r="MSK72" s="125"/>
      <c r="MSL72" s="126"/>
      <c r="MSM72" s="126"/>
      <c r="MSN72" s="126"/>
      <c r="MSO72" s="124"/>
      <c r="MSP72" s="125"/>
      <c r="MSQ72" s="129"/>
      <c r="MSR72" s="125"/>
      <c r="MSS72" s="126"/>
      <c r="MST72" s="126"/>
      <c r="MSU72" s="126"/>
      <c r="MSV72" s="124"/>
      <c r="MSW72" s="125"/>
      <c r="MSX72" s="129"/>
      <c r="MSY72" s="125"/>
      <c r="MSZ72" s="126"/>
      <c r="MTA72" s="126"/>
      <c r="MTB72" s="126"/>
      <c r="MTC72" s="124"/>
      <c r="MTD72" s="125"/>
      <c r="MTE72" s="129"/>
      <c r="MTF72" s="125"/>
      <c r="MTG72" s="126"/>
      <c r="MTH72" s="126"/>
      <c r="MTI72" s="126"/>
      <c r="MTJ72" s="124"/>
      <c r="MTK72" s="125"/>
      <c r="MTL72" s="129"/>
      <c r="MTM72" s="125"/>
      <c r="MTN72" s="126"/>
      <c r="MTO72" s="126"/>
      <c r="MTP72" s="126"/>
      <c r="MTQ72" s="124"/>
      <c r="MTR72" s="125"/>
      <c r="MTS72" s="129"/>
      <c r="MTT72" s="125"/>
      <c r="MTU72" s="126"/>
      <c r="MTV72" s="126"/>
      <c r="MTW72" s="126"/>
      <c r="MTX72" s="124"/>
      <c r="MTY72" s="125"/>
      <c r="MTZ72" s="129"/>
      <c r="MUA72" s="125"/>
      <c r="MUB72" s="126"/>
      <c r="MUC72" s="126"/>
      <c r="MUD72" s="126"/>
      <c r="MUE72" s="124"/>
      <c r="MUF72" s="125"/>
      <c r="MUG72" s="129"/>
      <c r="MUH72" s="125"/>
      <c r="MUI72" s="126"/>
      <c r="MUJ72" s="126"/>
      <c r="MUK72" s="126"/>
      <c r="MUL72" s="124"/>
      <c r="MUM72" s="125"/>
      <c r="MUN72" s="129"/>
      <c r="MUO72" s="125"/>
      <c r="MUP72" s="126"/>
      <c r="MUQ72" s="126"/>
      <c r="MUR72" s="126"/>
      <c r="MUS72" s="124"/>
      <c r="MUT72" s="125"/>
      <c r="MUU72" s="129"/>
      <c r="MUV72" s="125"/>
      <c r="MUW72" s="126"/>
      <c r="MUX72" s="126"/>
      <c r="MUY72" s="126"/>
      <c r="MUZ72" s="124"/>
      <c r="MVA72" s="125"/>
      <c r="MVB72" s="129"/>
      <c r="MVC72" s="125"/>
      <c r="MVD72" s="126"/>
      <c r="MVE72" s="126"/>
      <c r="MVF72" s="126"/>
      <c r="MVG72" s="124"/>
      <c r="MVH72" s="125"/>
      <c r="MVI72" s="129"/>
      <c r="MVJ72" s="125"/>
      <c r="MVK72" s="126"/>
      <c r="MVL72" s="126"/>
      <c r="MVM72" s="126"/>
      <c r="MVN72" s="124"/>
      <c r="MVO72" s="125"/>
      <c r="MVP72" s="129"/>
      <c r="MVQ72" s="125"/>
      <c r="MVR72" s="126"/>
      <c r="MVS72" s="126"/>
      <c r="MVT72" s="126"/>
      <c r="MVU72" s="124"/>
      <c r="MVV72" s="125"/>
      <c r="MVW72" s="129"/>
      <c r="MVX72" s="125"/>
      <c r="MVY72" s="126"/>
      <c r="MVZ72" s="126"/>
      <c r="MWA72" s="126"/>
      <c r="MWB72" s="124"/>
      <c r="MWC72" s="125"/>
      <c r="MWD72" s="129"/>
      <c r="MWE72" s="125"/>
      <c r="MWF72" s="126"/>
      <c r="MWG72" s="126"/>
      <c r="MWH72" s="126"/>
      <c r="MWI72" s="124"/>
      <c r="MWJ72" s="125"/>
      <c r="MWK72" s="129"/>
      <c r="MWL72" s="125"/>
      <c r="MWM72" s="126"/>
      <c r="MWN72" s="126"/>
      <c r="MWO72" s="126"/>
      <c r="MWP72" s="124"/>
      <c r="MWQ72" s="125"/>
      <c r="MWR72" s="129"/>
      <c r="MWS72" s="125"/>
      <c r="MWT72" s="126"/>
      <c r="MWU72" s="126"/>
      <c r="MWV72" s="126"/>
      <c r="MWW72" s="124"/>
      <c r="MWX72" s="125"/>
      <c r="MWY72" s="129"/>
      <c r="MWZ72" s="125"/>
      <c r="MXA72" s="126"/>
      <c r="MXB72" s="126"/>
      <c r="MXC72" s="126"/>
      <c r="MXD72" s="124"/>
      <c r="MXE72" s="125"/>
      <c r="MXF72" s="129"/>
      <c r="MXG72" s="125"/>
      <c r="MXH72" s="126"/>
      <c r="MXI72" s="126"/>
      <c r="MXJ72" s="126"/>
      <c r="MXK72" s="124"/>
      <c r="MXL72" s="125"/>
      <c r="MXM72" s="129"/>
      <c r="MXN72" s="125"/>
      <c r="MXO72" s="126"/>
      <c r="MXP72" s="126"/>
      <c r="MXQ72" s="126"/>
      <c r="MXR72" s="124"/>
      <c r="MXS72" s="125"/>
      <c r="MXT72" s="129"/>
      <c r="MXU72" s="125"/>
      <c r="MXV72" s="126"/>
      <c r="MXW72" s="126"/>
      <c r="MXX72" s="126"/>
      <c r="MXY72" s="124"/>
      <c r="MXZ72" s="125"/>
      <c r="MYA72" s="129"/>
      <c r="MYB72" s="125"/>
      <c r="MYC72" s="126"/>
      <c r="MYD72" s="126"/>
      <c r="MYE72" s="126"/>
      <c r="MYF72" s="124"/>
      <c r="MYG72" s="125"/>
      <c r="MYH72" s="129"/>
      <c r="MYI72" s="125"/>
      <c r="MYJ72" s="126"/>
      <c r="MYK72" s="126"/>
      <c r="MYL72" s="126"/>
      <c r="MYM72" s="124"/>
      <c r="MYN72" s="125"/>
      <c r="MYO72" s="129"/>
      <c r="MYP72" s="125"/>
      <c r="MYQ72" s="126"/>
      <c r="MYR72" s="126"/>
      <c r="MYS72" s="126"/>
      <c r="MYT72" s="124"/>
      <c r="MYU72" s="125"/>
      <c r="MYV72" s="129"/>
      <c r="MYW72" s="125"/>
      <c r="MYX72" s="126"/>
      <c r="MYY72" s="126"/>
      <c r="MYZ72" s="126"/>
      <c r="MZA72" s="124"/>
      <c r="MZB72" s="125"/>
      <c r="MZC72" s="129"/>
      <c r="MZD72" s="125"/>
      <c r="MZE72" s="126"/>
      <c r="MZF72" s="126"/>
      <c r="MZG72" s="126"/>
      <c r="MZH72" s="124"/>
      <c r="MZI72" s="125"/>
      <c r="MZJ72" s="129"/>
      <c r="MZK72" s="125"/>
      <c r="MZL72" s="126"/>
      <c r="MZM72" s="126"/>
      <c r="MZN72" s="126"/>
      <c r="MZO72" s="124"/>
      <c r="MZP72" s="125"/>
      <c r="MZQ72" s="129"/>
      <c r="MZR72" s="125"/>
      <c r="MZS72" s="126"/>
      <c r="MZT72" s="126"/>
      <c r="MZU72" s="126"/>
      <c r="MZV72" s="124"/>
      <c r="MZW72" s="125"/>
      <c r="MZX72" s="129"/>
      <c r="MZY72" s="125"/>
      <c r="MZZ72" s="126"/>
      <c r="NAA72" s="126"/>
      <c r="NAB72" s="126"/>
      <c r="NAC72" s="124"/>
      <c r="NAD72" s="125"/>
      <c r="NAE72" s="129"/>
      <c r="NAF72" s="125"/>
      <c r="NAG72" s="126"/>
      <c r="NAH72" s="126"/>
      <c r="NAI72" s="126"/>
      <c r="NAJ72" s="124"/>
      <c r="NAK72" s="125"/>
      <c r="NAL72" s="129"/>
      <c r="NAM72" s="125"/>
      <c r="NAN72" s="126"/>
      <c r="NAO72" s="126"/>
      <c r="NAP72" s="126"/>
      <c r="NAQ72" s="124"/>
      <c r="NAR72" s="125"/>
      <c r="NAS72" s="129"/>
      <c r="NAT72" s="125"/>
      <c r="NAU72" s="126"/>
      <c r="NAV72" s="126"/>
      <c r="NAW72" s="126"/>
      <c r="NAX72" s="124"/>
      <c r="NAY72" s="125"/>
      <c r="NAZ72" s="129"/>
      <c r="NBA72" s="125"/>
      <c r="NBB72" s="126"/>
      <c r="NBC72" s="126"/>
      <c r="NBD72" s="126"/>
      <c r="NBE72" s="124"/>
      <c r="NBF72" s="125"/>
      <c r="NBG72" s="129"/>
      <c r="NBH72" s="125"/>
      <c r="NBI72" s="126"/>
      <c r="NBJ72" s="126"/>
      <c r="NBK72" s="126"/>
      <c r="NBL72" s="124"/>
      <c r="NBM72" s="125"/>
      <c r="NBN72" s="129"/>
      <c r="NBO72" s="125"/>
      <c r="NBP72" s="126"/>
      <c r="NBQ72" s="126"/>
      <c r="NBR72" s="126"/>
      <c r="NBS72" s="124"/>
      <c r="NBT72" s="125"/>
      <c r="NBU72" s="129"/>
      <c r="NBV72" s="125"/>
      <c r="NBW72" s="126"/>
      <c r="NBX72" s="126"/>
      <c r="NBY72" s="126"/>
      <c r="NBZ72" s="124"/>
      <c r="NCA72" s="125"/>
      <c r="NCB72" s="129"/>
      <c r="NCC72" s="125"/>
      <c r="NCD72" s="126"/>
      <c r="NCE72" s="126"/>
      <c r="NCF72" s="126"/>
      <c r="NCG72" s="124"/>
      <c r="NCH72" s="125"/>
      <c r="NCI72" s="129"/>
      <c r="NCJ72" s="125"/>
      <c r="NCK72" s="126"/>
      <c r="NCL72" s="126"/>
      <c r="NCM72" s="126"/>
      <c r="NCN72" s="124"/>
      <c r="NCO72" s="125"/>
      <c r="NCP72" s="129"/>
      <c r="NCQ72" s="125"/>
      <c r="NCR72" s="126"/>
      <c r="NCS72" s="126"/>
      <c r="NCT72" s="126"/>
      <c r="NCU72" s="124"/>
      <c r="NCV72" s="125"/>
      <c r="NCW72" s="129"/>
      <c r="NCX72" s="125"/>
      <c r="NCY72" s="126"/>
      <c r="NCZ72" s="126"/>
      <c r="NDA72" s="126"/>
      <c r="NDB72" s="124"/>
      <c r="NDC72" s="125"/>
      <c r="NDD72" s="129"/>
      <c r="NDE72" s="125"/>
      <c r="NDF72" s="126"/>
      <c r="NDG72" s="126"/>
      <c r="NDH72" s="126"/>
      <c r="NDI72" s="124"/>
      <c r="NDJ72" s="125"/>
      <c r="NDK72" s="129"/>
      <c r="NDL72" s="125"/>
      <c r="NDM72" s="126"/>
      <c r="NDN72" s="126"/>
      <c r="NDO72" s="126"/>
      <c r="NDP72" s="124"/>
      <c r="NDQ72" s="125"/>
      <c r="NDR72" s="129"/>
      <c r="NDS72" s="125"/>
      <c r="NDT72" s="126"/>
      <c r="NDU72" s="126"/>
      <c r="NDV72" s="126"/>
      <c r="NDW72" s="124"/>
      <c r="NDX72" s="125"/>
      <c r="NDY72" s="129"/>
      <c r="NDZ72" s="125"/>
      <c r="NEA72" s="126"/>
      <c r="NEB72" s="126"/>
      <c r="NEC72" s="126"/>
      <c r="NED72" s="124"/>
      <c r="NEE72" s="125"/>
      <c r="NEF72" s="129"/>
      <c r="NEG72" s="125"/>
      <c r="NEH72" s="126"/>
      <c r="NEI72" s="126"/>
      <c r="NEJ72" s="126"/>
      <c r="NEK72" s="124"/>
      <c r="NEL72" s="125"/>
      <c r="NEM72" s="129"/>
      <c r="NEN72" s="125"/>
      <c r="NEO72" s="126"/>
      <c r="NEP72" s="126"/>
      <c r="NEQ72" s="126"/>
      <c r="NER72" s="124"/>
      <c r="NES72" s="125"/>
      <c r="NET72" s="129"/>
      <c r="NEU72" s="125"/>
      <c r="NEV72" s="126"/>
      <c r="NEW72" s="126"/>
      <c r="NEX72" s="126"/>
      <c r="NEY72" s="124"/>
      <c r="NEZ72" s="125"/>
      <c r="NFA72" s="129"/>
      <c r="NFB72" s="125"/>
      <c r="NFC72" s="126"/>
      <c r="NFD72" s="126"/>
      <c r="NFE72" s="126"/>
      <c r="NFF72" s="124"/>
      <c r="NFG72" s="125"/>
      <c r="NFH72" s="129"/>
      <c r="NFI72" s="125"/>
      <c r="NFJ72" s="126"/>
      <c r="NFK72" s="126"/>
      <c r="NFL72" s="126"/>
      <c r="NFM72" s="124"/>
      <c r="NFN72" s="125"/>
      <c r="NFO72" s="129"/>
      <c r="NFP72" s="125"/>
      <c r="NFQ72" s="126"/>
      <c r="NFR72" s="126"/>
      <c r="NFS72" s="126"/>
      <c r="NFT72" s="124"/>
      <c r="NFU72" s="125"/>
      <c r="NFV72" s="129"/>
      <c r="NFW72" s="125"/>
      <c r="NFX72" s="126"/>
      <c r="NFY72" s="126"/>
      <c r="NFZ72" s="126"/>
      <c r="NGA72" s="124"/>
      <c r="NGB72" s="125"/>
      <c r="NGC72" s="129"/>
      <c r="NGD72" s="125"/>
      <c r="NGE72" s="126"/>
      <c r="NGF72" s="126"/>
      <c r="NGG72" s="126"/>
      <c r="NGH72" s="124"/>
      <c r="NGI72" s="125"/>
      <c r="NGJ72" s="129"/>
      <c r="NGK72" s="125"/>
      <c r="NGL72" s="126"/>
      <c r="NGM72" s="126"/>
      <c r="NGN72" s="126"/>
      <c r="NGO72" s="124"/>
      <c r="NGP72" s="125"/>
      <c r="NGQ72" s="129"/>
      <c r="NGR72" s="125"/>
      <c r="NGS72" s="126"/>
      <c r="NGT72" s="126"/>
      <c r="NGU72" s="126"/>
      <c r="NGV72" s="124"/>
      <c r="NGW72" s="125"/>
      <c r="NGX72" s="129"/>
      <c r="NGY72" s="125"/>
      <c r="NGZ72" s="126"/>
      <c r="NHA72" s="126"/>
      <c r="NHB72" s="126"/>
      <c r="NHC72" s="124"/>
      <c r="NHD72" s="125"/>
      <c r="NHE72" s="129"/>
      <c r="NHF72" s="125"/>
      <c r="NHG72" s="126"/>
      <c r="NHH72" s="126"/>
      <c r="NHI72" s="126"/>
      <c r="NHJ72" s="124"/>
      <c r="NHK72" s="125"/>
      <c r="NHL72" s="129"/>
      <c r="NHM72" s="125"/>
      <c r="NHN72" s="126"/>
      <c r="NHO72" s="126"/>
      <c r="NHP72" s="126"/>
      <c r="NHQ72" s="124"/>
      <c r="NHR72" s="125"/>
      <c r="NHS72" s="129"/>
      <c r="NHT72" s="125"/>
      <c r="NHU72" s="126"/>
      <c r="NHV72" s="126"/>
      <c r="NHW72" s="126"/>
      <c r="NHX72" s="124"/>
      <c r="NHY72" s="125"/>
      <c r="NHZ72" s="129"/>
      <c r="NIA72" s="125"/>
      <c r="NIB72" s="126"/>
      <c r="NIC72" s="126"/>
      <c r="NID72" s="126"/>
      <c r="NIE72" s="124"/>
      <c r="NIF72" s="125"/>
      <c r="NIG72" s="129"/>
      <c r="NIH72" s="125"/>
      <c r="NII72" s="126"/>
      <c r="NIJ72" s="126"/>
      <c r="NIK72" s="126"/>
      <c r="NIL72" s="124"/>
      <c r="NIM72" s="125"/>
      <c r="NIN72" s="129"/>
      <c r="NIO72" s="125"/>
      <c r="NIP72" s="126"/>
      <c r="NIQ72" s="126"/>
      <c r="NIR72" s="126"/>
      <c r="NIS72" s="124"/>
      <c r="NIT72" s="125"/>
      <c r="NIU72" s="129"/>
      <c r="NIV72" s="125"/>
      <c r="NIW72" s="126"/>
      <c r="NIX72" s="126"/>
      <c r="NIY72" s="126"/>
      <c r="NIZ72" s="124"/>
      <c r="NJA72" s="125"/>
      <c r="NJB72" s="129"/>
      <c r="NJC72" s="125"/>
      <c r="NJD72" s="126"/>
      <c r="NJE72" s="126"/>
      <c r="NJF72" s="126"/>
      <c r="NJG72" s="124"/>
      <c r="NJH72" s="125"/>
      <c r="NJI72" s="129"/>
      <c r="NJJ72" s="125"/>
      <c r="NJK72" s="126"/>
      <c r="NJL72" s="126"/>
      <c r="NJM72" s="126"/>
      <c r="NJN72" s="124"/>
      <c r="NJO72" s="125"/>
      <c r="NJP72" s="129"/>
      <c r="NJQ72" s="125"/>
      <c r="NJR72" s="126"/>
      <c r="NJS72" s="126"/>
      <c r="NJT72" s="126"/>
      <c r="NJU72" s="124"/>
      <c r="NJV72" s="125"/>
      <c r="NJW72" s="129"/>
      <c r="NJX72" s="125"/>
      <c r="NJY72" s="126"/>
      <c r="NJZ72" s="126"/>
      <c r="NKA72" s="126"/>
      <c r="NKB72" s="124"/>
      <c r="NKC72" s="125"/>
      <c r="NKD72" s="129"/>
      <c r="NKE72" s="125"/>
      <c r="NKF72" s="126"/>
      <c r="NKG72" s="126"/>
      <c r="NKH72" s="126"/>
      <c r="NKI72" s="124"/>
      <c r="NKJ72" s="125"/>
      <c r="NKK72" s="129"/>
      <c r="NKL72" s="125"/>
      <c r="NKM72" s="126"/>
      <c r="NKN72" s="126"/>
      <c r="NKO72" s="126"/>
      <c r="NKP72" s="124"/>
      <c r="NKQ72" s="125"/>
      <c r="NKR72" s="129"/>
      <c r="NKS72" s="125"/>
      <c r="NKT72" s="126"/>
      <c r="NKU72" s="126"/>
      <c r="NKV72" s="126"/>
      <c r="NKW72" s="124"/>
      <c r="NKX72" s="125"/>
      <c r="NKY72" s="129"/>
      <c r="NKZ72" s="125"/>
      <c r="NLA72" s="126"/>
      <c r="NLB72" s="126"/>
      <c r="NLC72" s="126"/>
      <c r="NLD72" s="124"/>
      <c r="NLE72" s="125"/>
      <c r="NLF72" s="129"/>
      <c r="NLG72" s="125"/>
      <c r="NLH72" s="126"/>
      <c r="NLI72" s="126"/>
      <c r="NLJ72" s="126"/>
      <c r="NLK72" s="124"/>
      <c r="NLL72" s="125"/>
      <c r="NLM72" s="129"/>
      <c r="NLN72" s="125"/>
      <c r="NLO72" s="126"/>
      <c r="NLP72" s="126"/>
      <c r="NLQ72" s="126"/>
      <c r="NLR72" s="124"/>
      <c r="NLS72" s="125"/>
      <c r="NLT72" s="129"/>
      <c r="NLU72" s="125"/>
      <c r="NLV72" s="126"/>
      <c r="NLW72" s="126"/>
      <c r="NLX72" s="126"/>
      <c r="NLY72" s="124"/>
      <c r="NLZ72" s="125"/>
      <c r="NMA72" s="129"/>
      <c r="NMB72" s="125"/>
      <c r="NMC72" s="126"/>
      <c r="NMD72" s="126"/>
      <c r="NME72" s="126"/>
      <c r="NMF72" s="124"/>
      <c r="NMG72" s="125"/>
      <c r="NMH72" s="129"/>
      <c r="NMI72" s="125"/>
      <c r="NMJ72" s="126"/>
      <c r="NMK72" s="126"/>
      <c r="NML72" s="126"/>
      <c r="NMM72" s="124"/>
      <c r="NMN72" s="125"/>
      <c r="NMO72" s="129"/>
      <c r="NMP72" s="125"/>
      <c r="NMQ72" s="126"/>
      <c r="NMR72" s="126"/>
      <c r="NMS72" s="126"/>
      <c r="NMT72" s="124"/>
      <c r="NMU72" s="125"/>
      <c r="NMV72" s="129"/>
      <c r="NMW72" s="125"/>
      <c r="NMX72" s="126"/>
      <c r="NMY72" s="126"/>
      <c r="NMZ72" s="126"/>
      <c r="NNA72" s="124"/>
      <c r="NNB72" s="125"/>
      <c r="NNC72" s="129"/>
      <c r="NND72" s="125"/>
      <c r="NNE72" s="126"/>
      <c r="NNF72" s="126"/>
      <c r="NNG72" s="126"/>
      <c r="NNH72" s="124"/>
      <c r="NNI72" s="125"/>
      <c r="NNJ72" s="129"/>
      <c r="NNK72" s="125"/>
      <c r="NNL72" s="126"/>
      <c r="NNM72" s="126"/>
      <c r="NNN72" s="126"/>
      <c r="NNO72" s="124"/>
      <c r="NNP72" s="125"/>
      <c r="NNQ72" s="129"/>
      <c r="NNR72" s="125"/>
      <c r="NNS72" s="126"/>
      <c r="NNT72" s="126"/>
      <c r="NNU72" s="126"/>
      <c r="NNV72" s="124"/>
      <c r="NNW72" s="125"/>
      <c r="NNX72" s="129"/>
      <c r="NNY72" s="125"/>
      <c r="NNZ72" s="126"/>
      <c r="NOA72" s="126"/>
      <c r="NOB72" s="126"/>
      <c r="NOC72" s="124"/>
      <c r="NOD72" s="125"/>
      <c r="NOE72" s="129"/>
      <c r="NOF72" s="125"/>
      <c r="NOG72" s="126"/>
      <c r="NOH72" s="126"/>
      <c r="NOI72" s="126"/>
      <c r="NOJ72" s="124"/>
      <c r="NOK72" s="125"/>
      <c r="NOL72" s="129"/>
      <c r="NOM72" s="125"/>
      <c r="NON72" s="126"/>
      <c r="NOO72" s="126"/>
      <c r="NOP72" s="126"/>
      <c r="NOQ72" s="124"/>
      <c r="NOR72" s="125"/>
      <c r="NOS72" s="129"/>
      <c r="NOT72" s="125"/>
      <c r="NOU72" s="126"/>
      <c r="NOV72" s="126"/>
      <c r="NOW72" s="126"/>
      <c r="NOX72" s="124"/>
      <c r="NOY72" s="125"/>
      <c r="NOZ72" s="129"/>
      <c r="NPA72" s="125"/>
      <c r="NPB72" s="126"/>
      <c r="NPC72" s="126"/>
      <c r="NPD72" s="126"/>
      <c r="NPE72" s="124"/>
      <c r="NPF72" s="125"/>
      <c r="NPG72" s="129"/>
      <c r="NPH72" s="125"/>
      <c r="NPI72" s="126"/>
      <c r="NPJ72" s="126"/>
      <c r="NPK72" s="126"/>
      <c r="NPL72" s="124"/>
      <c r="NPM72" s="125"/>
      <c r="NPN72" s="129"/>
      <c r="NPO72" s="125"/>
      <c r="NPP72" s="126"/>
      <c r="NPQ72" s="126"/>
      <c r="NPR72" s="126"/>
      <c r="NPS72" s="124"/>
      <c r="NPT72" s="125"/>
      <c r="NPU72" s="129"/>
      <c r="NPV72" s="125"/>
      <c r="NPW72" s="126"/>
      <c r="NPX72" s="126"/>
      <c r="NPY72" s="126"/>
      <c r="NPZ72" s="124"/>
      <c r="NQA72" s="125"/>
      <c r="NQB72" s="129"/>
      <c r="NQC72" s="125"/>
      <c r="NQD72" s="126"/>
      <c r="NQE72" s="126"/>
      <c r="NQF72" s="126"/>
      <c r="NQG72" s="124"/>
      <c r="NQH72" s="125"/>
      <c r="NQI72" s="129"/>
      <c r="NQJ72" s="125"/>
      <c r="NQK72" s="126"/>
      <c r="NQL72" s="126"/>
      <c r="NQM72" s="126"/>
      <c r="NQN72" s="124"/>
      <c r="NQO72" s="125"/>
      <c r="NQP72" s="129"/>
      <c r="NQQ72" s="125"/>
      <c r="NQR72" s="126"/>
      <c r="NQS72" s="126"/>
      <c r="NQT72" s="126"/>
      <c r="NQU72" s="124"/>
      <c r="NQV72" s="125"/>
      <c r="NQW72" s="129"/>
      <c r="NQX72" s="125"/>
      <c r="NQY72" s="126"/>
      <c r="NQZ72" s="126"/>
      <c r="NRA72" s="126"/>
      <c r="NRB72" s="124"/>
      <c r="NRC72" s="125"/>
      <c r="NRD72" s="129"/>
      <c r="NRE72" s="125"/>
      <c r="NRF72" s="126"/>
      <c r="NRG72" s="126"/>
      <c r="NRH72" s="126"/>
      <c r="NRI72" s="124"/>
      <c r="NRJ72" s="125"/>
      <c r="NRK72" s="129"/>
      <c r="NRL72" s="125"/>
      <c r="NRM72" s="126"/>
      <c r="NRN72" s="126"/>
      <c r="NRO72" s="126"/>
      <c r="NRP72" s="124"/>
      <c r="NRQ72" s="125"/>
      <c r="NRR72" s="129"/>
      <c r="NRS72" s="125"/>
      <c r="NRT72" s="126"/>
      <c r="NRU72" s="126"/>
      <c r="NRV72" s="126"/>
      <c r="NRW72" s="124"/>
      <c r="NRX72" s="125"/>
      <c r="NRY72" s="129"/>
      <c r="NRZ72" s="125"/>
      <c r="NSA72" s="126"/>
      <c r="NSB72" s="126"/>
      <c r="NSC72" s="126"/>
      <c r="NSD72" s="124"/>
      <c r="NSE72" s="125"/>
      <c r="NSF72" s="129"/>
      <c r="NSG72" s="125"/>
      <c r="NSH72" s="126"/>
      <c r="NSI72" s="126"/>
      <c r="NSJ72" s="126"/>
      <c r="NSK72" s="124"/>
      <c r="NSL72" s="125"/>
      <c r="NSM72" s="129"/>
      <c r="NSN72" s="125"/>
      <c r="NSO72" s="126"/>
      <c r="NSP72" s="126"/>
      <c r="NSQ72" s="126"/>
      <c r="NSR72" s="124"/>
      <c r="NSS72" s="125"/>
      <c r="NST72" s="129"/>
      <c r="NSU72" s="125"/>
      <c r="NSV72" s="126"/>
      <c r="NSW72" s="126"/>
      <c r="NSX72" s="126"/>
      <c r="NSY72" s="124"/>
      <c r="NSZ72" s="125"/>
      <c r="NTA72" s="129"/>
      <c r="NTB72" s="125"/>
      <c r="NTC72" s="126"/>
      <c r="NTD72" s="126"/>
      <c r="NTE72" s="126"/>
      <c r="NTF72" s="124"/>
      <c r="NTG72" s="125"/>
      <c r="NTH72" s="129"/>
      <c r="NTI72" s="125"/>
      <c r="NTJ72" s="126"/>
      <c r="NTK72" s="126"/>
      <c r="NTL72" s="126"/>
      <c r="NTM72" s="124"/>
      <c r="NTN72" s="125"/>
      <c r="NTO72" s="129"/>
      <c r="NTP72" s="125"/>
      <c r="NTQ72" s="126"/>
      <c r="NTR72" s="126"/>
      <c r="NTS72" s="126"/>
      <c r="NTT72" s="124"/>
      <c r="NTU72" s="125"/>
      <c r="NTV72" s="129"/>
      <c r="NTW72" s="125"/>
      <c r="NTX72" s="126"/>
      <c r="NTY72" s="126"/>
      <c r="NTZ72" s="126"/>
      <c r="NUA72" s="124"/>
      <c r="NUB72" s="125"/>
      <c r="NUC72" s="129"/>
      <c r="NUD72" s="125"/>
      <c r="NUE72" s="126"/>
      <c r="NUF72" s="126"/>
      <c r="NUG72" s="126"/>
      <c r="NUH72" s="124"/>
      <c r="NUI72" s="125"/>
      <c r="NUJ72" s="129"/>
      <c r="NUK72" s="125"/>
      <c r="NUL72" s="126"/>
      <c r="NUM72" s="126"/>
      <c r="NUN72" s="126"/>
      <c r="NUO72" s="124"/>
      <c r="NUP72" s="125"/>
      <c r="NUQ72" s="129"/>
      <c r="NUR72" s="125"/>
      <c r="NUS72" s="126"/>
      <c r="NUT72" s="126"/>
      <c r="NUU72" s="126"/>
      <c r="NUV72" s="124"/>
      <c r="NUW72" s="125"/>
      <c r="NUX72" s="129"/>
      <c r="NUY72" s="125"/>
      <c r="NUZ72" s="126"/>
      <c r="NVA72" s="126"/>
      <c r="NVB72" s="126"/>
      <c r="NVC72" s="124"/>
      <c r="NVD72" s="125"/>
      <c r="NVE72" s="129"/>
      <c r="NVF72" s="125"/>
      <c r="NVG72" s="126"/>
      <c r="NVH72" s="126"/>
      <c r="NVI72" s="126"/>
      <c r="NVJ72" s="124"/>
      <c r="NVK72" s="125"/>
      <c r="NVL72" s="129"/>
      <c r="NVM72" s="125"/>
      <c r="NVN72" s="126"/>
      <c r="NVO72" s="126"/>
      <c r="NVP72" s="126"/>
      <c r="NVQ72" s="124"/>
      <c r="NVR72" s="125"/>
      <c r="NVS72" s="129"/>
      <c r="NVT72" s="125"/>
      <c r="NVU72" s="126"/>
      <c r="NVV72" s="126"/>
      <c r="NVW72" s="126"/>
      <c r="NVX72" s="124"/>
      <c r="NVY72" s="125"/>
      <c r="NVZ72" s="129"/>
      <c r="NWA72" s="125"/>
      <c r="NWB72" s="126"/>
      <c r="NWC72" s="126"/>
      <c r="NWD72" s="126"/>
      <c r="NWE72" s="124"/>
      <c r="NWF72" s="125"/>
      <c r="NWG72" s="129"/>
      <c r="NWH72" s="125"/>
      <c r="NWI72" s="126"/>
      <c r="NWJ72" s="126"/>
      <c r="NWK72" s="126"/>
      <c r="NWL72" s="124"/>
      <c r="NWM72" s="125"/>
      <c r="NWN72" s="129"/>
      <c r="NWO72" s="125"/>
      <c r="NWP72" s="126"/>
      <c r="NWQ72" s="126"/>
      <c r="NWR72" s="126"/>
      <c r="NWS72" s="124"/>
      <c r="NWT72" s="125"/>
      <c r="NWU72" s="129"/>
      <c r="NWV72" s="125"/>
      <c r="NWW72" s="126"/>
      <c r="NWX72" s="126"/>
      <c r="NWY72" s="126"/>
      <c r="NWZ72" s="124"/>
      <c r="NXA72" s="125"/>
      <c r="NXB72" s="129"/>
      <c r="NXC72" s="125"/>
      <c r="NXD72" s="126"/>
      <c r="NXE72" s="126"/>
      <c r="NXF72" s="126"/>
      <c r="NXG72" s="124"/>
      <c r="NXH72" s="125"/>
      <c r="NXI72" s="129"/>
      <c r="NXJ72" s="125"/>
      <c r="NXK72" s="126"/>
      <c r="NXL72" s="126"/>
      <c r="NXM72" s="126"/>
      <c r="NXN72" s="124"/>
      <c r="NXO72" s="125"/>
      <c r="NXP72" s="129"/>
      <c r="NXQ72" s="125"/>
      <c r="NXR72" s="126"/>
      <c r="NXS72" s="126"/>
      <c r="NXT72" s="126"/>
      <c r="NXU72" s="124"/>
      <c r="NXV72" s="125"/>
      <c r="NXW72" s="129"/>
      <c r="NXX72" s="125"/>
      <c r="NXY72" s="126"/>
      <c r="NXZ72" s="126"/>
      <c r="NYA72" s="126"/>
      <c r="NYB72" s="124"/>
      <c r="NYC72" s="125"/>
      <c r="NYD72" s="129"/>
      <c r="NYE72" s="125"/>
      <c r="NYF72" s="126"/>
      <c r="NYG72" s="126"/>
      <c r="NYH72" s="126"/>
      <c r="NYI72" s="124"/>
      <c r="NYJ72" s="125"/>
      <c r="NYK72" s="129"/>
      <c r="NYL72" s="125"/>
      <c r="NYM72" s="126"/>
      <c r="NYN72" s="126"/>
      <c r="NYO72" s="126"/>
      <c r="NYP72" s="124"/>
      <c r="NYQ72" s="125"/>
      <c r="NYR72" s="129"/>
      <c r="NYS72" s="125"/>
      <c r="NYT72" s="126"/>
      <c r="NYU72" s="126"/>
      <c r="NYV72" s="126"/>
      <c r="NYW72" s="124"/>
      <c r="NYX72" s="125"/>
      <c r="NYY72" s="129"/>
      <c r="NYZ72" s="125"/>
      <c r="NZA72" s="126"/>
      <c r="NZB72" s="126"/>
      <c r="NZC72" s="126"/>
      <c r="NZD72" s="124"/>
      <c r="NZE72" s="125"/>
      <c r="NZF72" s="129"/>
      <c r="NZG72" s="125"/>
      <c r="NZH72" s="126"/>
      <c r="NZI72" s="126"/>
      <c r="NZJ72" s="126"/>
      <c r="NZK72" s="124"/>
      <c r="NZL72" s="125"/>
      <c r="NZM72" s="129"/>
      <c r="NZN72" s="125"/>
      <c r="NZO72" s="126"/>
      <c r="NZP72" s="126"/>
      <c r="NZQ72" s="126"/>
      <c r="NZR72" s="124"/>
      <c r="NZS72" s="125"/>
      <c r="NZT72" s="129"/>
      <c r="NZU72" s="125"/>
      <c r="NZV72" s="126"/>
      <c r="NZW72" s="126"/>
      <c r="NZX72" s="126"/>
      <c r="NZY72" s="124"/>
      <c r="NZZ72" s="125"/>
      <c r="OAA72" s="129"/>
      <c r="OAB72" s="125"/>
      <c r="OAC72" s="126"/>
      <c r="OAD72" s="126"/>
      <c r="OAE72" s="126"/>
      <c r="OAF72" s="124"/>
      <c r="OAG72" s="125"/>
      <c r="OAH72" s="129"/>
      <c r="OAI72" s="125"/>
      <c r="OAJ72" s="126"/>
      <c r="OAK72" s="126"/>
      <c r="OAL72" s="126"/>
      <c r="OAM72" s="124"/>
      <c r="OAN72" s="125"/>
      <c r="OAO72" s="129"/>
      <c r="OAP72" s="125"/>
      <c r="OAQ72" s="126"/>
      <c r="OAR72" s="126"/>
      <c r="OAS72" s="126"/>
      <c r="OAT72" s="124"/>
      <c r="OAU72" s="125"/>
      <c r="OAV72" s="129"/>
      <c r="OAW72" s="125"/>
      <c r="OAX72" s="126"/>
      <c r="OAY72" s="126"/>
      <c r="OAZ72" s="126"/>
      <c r="OBA72" s="124"/>
      <c r="OBB72" s="125"/>
      <c r="OBC72" s="129"/>
      <c r="OBD72" s="125"/>
      <c r="OBE72" s="126"/>
      <c r="OBF72" s="126"/>
      <c r="OBG72" s="126"/>
      <c r="OBH72" s="124"/>
      <c r="OBI72" s="125"/>
      <c r="OBJ72" s="129"/>
      <c r="OBK72" s="125"/>
      <c r="OBL72" s="126"/>
      <c r="OBM72" s="126"/>
      <c r="OBN72" s="126"/>
      <c r="OBO72" s="124"/>
      <c r="OBP72" s="125"/>
      <c r="OBQ72" s="129"/>
      <c r="OBR72" s="125"/>
      <c r="OBS72" s="126"/>
      <c r="OBT72" s="126"/>
      <c r="OBU72" s="126"/>
      <c r="OBV72" s="124"/>
      <c r="OBW72" s="125"/>
      <c r="OBX72" s="129"/>
      <c r="OBY72" s="125"/>
      <c r="OBZ72" s="126"/>
      <c r="OCA72" s="126"/>
      <c r="OCB72" s="126"/>
      <c r="OCC72" s="124"/>
      <c r="OCD72" s="125"/>
      <c r="OCE72" s="129"/>
      <c r="OCF72" s="125"/>
      <c r="OCG72" s="126"/>
      <c r="OCH72" s="126"/>
      <c r="OCI72" s="126"/>
      <c r="OCJ72" s="124"/>
      <c r="OCK72" s="125"/>
      <c r="OCL72" s="129"/>
      <c r="OCM72" s="125"/>
      <c r="OCN72" s="126"/>
      <c r="OCO72" s="126"/>
      <c r="OCP72" s="126"/>
      <c r="OCQ72" s="124"/>
      <c r="OCR72" s="125"/>
      <c r="OCS72" s="129"/>
      <c r="OCT72" s="125"/>
      <c r="OCU72" s="126"/>
      <c r="OCV72" s="126"/>
      <c r="OCW72" s="126"/>
      <c r="OCX72" s="124"/>
      <c r="OCY72" s="125"/>
      <c r="OCZ72" s="129"/>
      <c r="ODA72" s="125"/>
      <c r="ODB72" s="126"/>
      <c r="ODC72" s="126"/>
      <c r="ODD72" s="126"/>
      <c r="ODE72" s="124"/>
      <c r="ODF72" s="125"/>
      <c r="ODG72" s="129"/>
      <c r="ODH72" s="125"/>
      <c r="ODI72" s="126"/>
      <c r="ODJ72" s="126"/>
      <c r="ODK72" s="126"/>
      <c r="ODL72" s="124"/>
      <c r="ODM72" s="125"/>
      <c r="ODN72" s="129"/>
      <c r="ODO72" s="125"/>
      <c r="ODP72" s="126"/>
      <c r="ODQ72" s="126"/>
      <c r="ODR72" s="126"/>
      <c r="ODS72" s="124"/>
      <c r="ODT72" s="125"/>
      <c r="ODU72" s="129"/>
      <c r="ODV72" s="125"/>
      <c r="ODW72" s="126"/>
      <c r="ODX72" s="126"/>
      <c r="ODY72" s="126"/>
      <c r="ODZ72" s="124"/>
      <c r="OEA72" s="125"/>
      <c r="OEB72" s="129"/>
      <c r="OEC72" s="125"/>
      <c r="OED72" s="126"/>
      <c r="OEE72" s="126"/>
      <c r="OEF72" s="126"/>
      <c r="OEG72" s="124"/>
      <c r="OEH72" s="125"/>
      <c r="OEI72" s="129"/>
      <c r="OEJ72" s="125"/>
      <c r="OEK72" s="126"/>
      <c r="OEL72" s="126"/>
      <c r="OEM72" s="126"/>
      <c r="OEN72" s="124"/>
      <c r="OEO72" s="125"/>
      <c r="OEP72" s="129"/>
      <c r="OEQ72" s="125"/>
      <c r="OER72" s="126"/>
      <c r="OES72" s="126"/>
      <c r="OET72" s="126"/>
      <c r="OEU72" s="124"/>
      <c r="OEV72" s="125"/>
      <c r="OEW72" s="129"/>
      <c r="OEX72" s="125"/>
      <c r="OEY72" s="126"/>
      <c r="OEZ72" s="126"/>
      <c r="OFA72" s="126"/>
      <c r="OFB72" s="124"/>
      <c r="OFC72" s="125"/>
      <c r="OFD72" s="129"/>
      <c r="OFE72" s="125"/>
      <c r="OFF72" s="126"/>
      <c r="OFG72" s="126"/>
      <c r="OFH72" s="126"/>
      <c r="OFI72" s="124"/>
      <c r="OFJ72" s="125"/>
      <c r="OFK72" s="129"/>
      <c r="OFL72" s="125"/>
      <c r="OFM72" s="126"/>
      <c r="OFN72" s="126"/>
      <c r="OFO72" s="126"/>
      <c r="OFP72" s="124"/>
      <c r="OFQ72" s="125"/>
      <c r="OFR72" s="129"/>
      <c r="OFS72" s="125"/>
      <c r="OFT72" s="126"/>
      <c r="OFU72" s="126"/>
      <c r="OFV72" s="126"/>
      <c r="OFW72" s="124"/>
      <c r="OFX72" s="125"/>
      <c r="OFY72" s="129"/>
      <c r="OFZ72" s="125"/>
      <c r="OGA72" s="126"/>
      <c r="OGB72" s="126"/>
      <c r="OGC72" s="126"/>
      <c r="OGD72" s="124"/>
      <c r="OGE72" s="125"/>
      <c r="OGF72" s="129"/>
      <c r="OGG72" s="125"/>
      <c r="OGH72" s="126"/>
      <c r="OGI72" s="126"/>
      <c r="OGJ72" s="126"/>
      <c r="OGK72" s="124"/>
      <c r="OGL72" s="125"/>
      <c r="OGM72" s="129"/>
      <c r="OGN72" s="125"/>
      <c r="OGO72" s="126"/>
      <c r="OGP72" s="126"/>
      <c r="OGQ72" s="126"/>
      <c r="OGR72" s="124"/>
      <c r="OGS72" s="125"/>
      <c r="OGT72" s="129"/>
      <c r="OGU72" s="125"/>
      <c r="OGV72" s="126"/>
      <c r="OGW72" s="126"/>
      <c r="OGX72" s="126"/>
      <c r="OGY72" s="124"/>
      <c r="OGZ72" s="125"/>
      <c r="OHA72" s="129"/>
      <c r="OHB72" s="125"/>
      <c r="OHC72" s="126"/>
      <c r="OHD72" s="126"/>
      <c r="OHE72" s="126"/>
      <c r="OHF72" s="124"/>
      <c r="OHG72" s="125"/>
      <c r="OHH72" s="129"/>
      <c r="OHI72" s="125"/>
      <c r="OHJ72" s="126"/>
      <c r="OHK72" s="126"/>
      <c r="OHL72" s="126"/>
      <c r="OHM72" s="124"/>
      <c r="OHN72" s="125"/>
      <c r="OHO72" s="129"/>
      <c r="OHP72" s="125"/>
      <c r="OHQ72" s="126"/>
      <c r="OHR72" s="126"/>
      <c r="OHS72" s="126"/>
      <c r="OHT72" s="124"/>
      <c r="OHU72" s="125"/>
      <c r="OHV72" s="129"/>
      <c r="OHW72" s="125"/>
      <c r="OHX72" s="126"/>
      <c r="OHY72" s="126"/>
      <c r="OHZ72" s="126"/>
      <c r="OIA72" s="124"/>
      <c r="OIB72" s="125"/>
      <c r="OIC72" s="129"/>
      <c r="OID72" s="125"/>
      <c r="OIE72" s="126"/>
      <c r="OIF72" s="126"/>
      <c r="OIG72" s="126"/>
      <c r="OIH72" s="124"/>
      <c r="OII72" s="125"/>
      <c r="OIJ72" s="129"/>
      <c r="OIK72" s="125"/>
      <c r="OIL72" s="126"/>
      <c r="OIM72" s="126"/>
      <c r="OIN72" s="126"/>
      <c r="OIO72" s="124"/>
      <c r="OIP72" s="125"/>
      <c r="OIQ72" s="129"/>
      <c r="OIR72" s="125"/>
      <c r="OIS72" s="126"/>
      <c r="OIT72" s="126"/>
      <c r="OIU72" s="126"/>
      <c r="OIV72" s="124"/>
      <c r="OIW72" s="125"/>
      <c r="OIX72" s="129"/>
      <c r="OIY72" s="125"/>
      <c r="OIZ72" s="126"/>
      <c r="OJA72" s="126"/>
      <c r="OJB72" s="126"/>
      <c r="OJC72" s="124"/>
      <c r="OJD72" s="125"/>
      <c r="OJE72" s="129"/>
      <c r="OJF72" s="125"/>
      <c r="OJG72" s="126"/>
      <c r="OJH72" s="126"/>
      <c r="OJI72" s="126"/>
      <c r="OJJ72" s="124"/>
      <c r="OJK72" s="125"/>
      <c r="OJL72" s="129"/>
      <c r="OJM72" s="125"/>
      <c r="OJN72" s="126"/>
      <c r="OJO72" s="126"/>
      <c r="OJP72" s="126"/>
      <c r="OJQ72" s="124"/>
      <c r="OJR72" s="125"/>
      <c r="OJS72" s="129"/>
      <c r="OJT72" s="125"/>
      <c r="OJU72" s="126"/>
      <c r="OJV72" s="126"/>
      <c r="OJW72" s="126"/>
      <c r="OJX72" s="124"/>
      <c r="OJY72" s="125"/>
      <c r="OJZ72" s="129"/>
      <c r="OKA72" s="125"/>
      <c r="OKB72" s="126"/>
      <c r="OKC72" s="126"/>
      <c r="OKD72" s="126"/>
      <c r="OKE72" s="124"/>
      <c r="OKF72" s="125"/>
      <c r="OKG72" s="129"/>
      <c r="OKH72" s="125"/>
      <c r="OKI72" s="126"/>
      <c r="OKJ72" s="126"/>
      <c r="OKK72" s="126"/>
      <c r="OKL72" s="124"/>
      <c r="OKM72" s="125"/>
      <c r="OKN72" s="129"/>
      <c r="OKO72" s="125"/>
      <c r="OKP72" s="126"/>
      <c r="OKQ72" s="126"/>
      <c r="OKR72" s="126"/>
      <c r="OKS72" s="124"/>
      <c r="OKT72" s="125"/>
      <c r="OKU72" s="129"/>
      <c r="OKV72" s="125"/>
      <c r="OKW72" s="126"/>
      <c r="OKX72" s="126"/>
      <c r="OKY72" s="126"/>
      <c r="OKZ72" s="124"/>
      <c r="OLA72" s="125"/>
      <c r="OLB72" s="129"/>
      <c r="OLC72" s="125"/>
      <c r="OLD72" s="126"/>
      <c r="OLE72" s="126"/>
      <c r="OLF72" s="126"/>
      <c r="OLG72" s="124"/>
      <c r="OLH72" s="125"/>
      <c r="OLI72" s="129"/>
      <c r="OLJ72" s="125"/>
      <c r="OLK72" s="126"/>
      <c r="OLL72" s="126"/>
      <c r="OLM72" s="126"/>
      <c r="OLN72" s="124"/>
      <c r="OLO72" s="125"/>
      <c r="OLP72" s="129"/>
      <c r="OLQ72" s="125"/>
      <c r="OLR72" s="126"/>
      <c r="OLS72" s="126"/>
      <c r="OLT72" s="126"/>
      <c r="OLU72" s="124"/>
      <c r="OLV72" s="125"/>
      <c r="OLW72" s="129"/>
      <c r="OLX72" s="125"/>
      <c r="OLY72" s="126"/>
      <c r="OLZ72" s="126"/>
      <c r="OMA72" s="126"/>
      <c r="OMB72" s="124"/>
      <c r="OMC72" s="125"/>
      <c r="OMD72" s="129"/>
      <c r="OME72" s="125"/>
      <c r="OMF72" s="126"/>
      <c r="OMG72" s="126"/>
      <c r="OMH72" s="126"/>
      <c r="OMI72" s="124"/>
      <c r="OMJ72" s="125"/>
      <c r="OMK72" s="129"/>
      <c r="OML72" s="125"/>
      <c r="OMM72" s="126"/>
      <c r="OMN72" s="126"/>
      <c r="OMO72" s="126"/>
      <c r="OMP72" s="124"/>
      <c r="OMQ72" s="125"/>
      <c r="OMR72" s="129"/>
      <c r="OMS72" s="125"/>
      <c r="OMT72" s="126"/>
      <c r="OMU72" s="126"/>
      <c r="OMV72" s="126"/>
      <c r="OMW72" s="124"/>
      <c r="OMX72" s="125"/>
      <c r="OMY72" s="129"/>
      <c r="OMZ72" s="125"/>
      <c r="ONA72" s="126"/>
      <c r="ONB72" s="126"/>
      <c r="ONC72" s="126"/>
      <c r="OND72" s="124"/>
      <c r="ONE72" s="125"/>
      <c r="ONF72" s="129"/>
      <c r="ONG72" s="125"/>
      <c r="ONH72" s="126"/>
      <c r="ONI72" s="126"/>
      <c r="ONJ72" s="126"/>
      <c r="ONK72" s="124"/>
      <c r="ONL72" s="125"/>
      <c r="ONM72" s="129"/>
      <c r="ONN72" s="125"/>
      <c r="ONO72" s="126"/>
      <c r="ONP72" s="126"/>
      <c r="ONQ72" s="126"/>
      <c r="ONR72" s="124"/>
      <c r="ONS72" s="125"/>
      <c r="ONT72" s="129"/>
      <c r="ONU72" s="125"/>
      <c r="ONV72" s="126"/>
      <c r="ONW72" s="126"/>
      <c r="ONX72" s="126"/>
      <c r="ONY72" s="124"/>
      <c r="ONZ72" s="125"/>
      <c r="OOA72" s="129"/>
      <c r="OOB72" s="125"/>
      <c r="OOC72" s="126"/>
      <c r="OOD72" s="126"/>
      <c r="OOE72" s="126"/>
      <c r="OOF72" s="124"/>
      <c r="OOG72" s="125"/>
      <c r="OOH72" s="129"/>
      <c r="OOI72" s="125"/>
      <c r="OOJ72" s="126"/>
      <c r="OOK72" s="126"/>
      <c r="OOL72" s="126"/>
      <c r="OOM72" s="124"/>
      <c r="OON72" s="125"/>
      <c r="OOO72" s="129"/>
      <c r="OOP72" s="125"/>
      <c r="OOQ72" s="126"/>
      <c r="OOR72" s="126"/>
      <c r="OOS72" s="126"/>
      <c r="OOT72" s="124"/>
      <c r="OOU72" s="125"/>
      <c r="OOV72" s="129"/>
      <c r="OOW72" s="125"/>
      <c r="OOX72" s="126"/>
      <c r="OOY72" s="126"/>
      <c r="OOZ72" s="126"/>
      <c r="OPA72" s="124"/>
      <c r="OPB72" s="125"/>
      <c r="OPC72" s="129"/>
      <c r="OPD72" s="125"/>
      <c r="OPE72" s="126"/>
      <c r="OPF72" s="126"/>
      <c r="OPG72" s="126"/>
      <c r="OPH72" s="124"/>
      <c r="OPI72" s="125"/>
      <c r="OPJ72" s="129"/>
      <c r="OPK72" s="125"/>
      <c r="OPL72" s="126"/>
      <c r="OPM72" s="126"/>
      <c r="OPN72" s="126"/>
      <c r="OPO72" s="124"/>
      <c r="OPP72" s="125"/>
      <c r="OPQ72" s="129"/>
      <c r="OPR72" s="125"/>
      <c r="OPS72" s="126"/>
      <c r="OPT72" s="126"/>
      <c r="OPU72" s="126"/>
      <c r="OPV72" s="124"/>
      <c r="OPW72" s="125"/>
      <c r="OPX72" s="129"/>
      <c r="OPY72" s="125"/>
      <c r="OPZ72" s="126"/>
      <c r="OQA72" s="126"/>
      <c r="OQB72" s="126"/>
      <c r="OQC72" s="124"/>
      <c r="OQD72" s="125"/>
      <c r="OQE72" s="129"/>
      <c r="OQF72" s="125"/>
      <c r="OQG72" s="126"/>
      <c r="OQH72" s="126"/>
      <c r="OQI72" s="126"/>
      <c r="OQJ72" s="124"/>
      <c r="OQK72" s="125"/>
      <c r="OQL72" s="129"/>
      <c r="OQM72" s="125"/>
      <c r="OQN72" s="126"/>
      <c r="OQO72" s="126"/>
      <c r="OQP72" s="126"/>
      <c r="OQQ72" s="124"/>
      <c r="OQR72" s="125"/>
      <c r="OQS72" s="129"/>
      <c r="OQT72" s="125"/>
      <c r="OQU72" s="126"/>
      <c r="OQV72" s="126"/>
      <c r="OQW72" s="126"/>
      <c r="OQX72" s="124"/>
      <c r="OQY72" s="125"/>
      <c r="OQZ72" s="129"/>
      <c r="ORA72" s="125"/>
      <c r="ORB72" s="126"/>
      <c r="ORC72" s="126"/>
      <c r="ORD72" s="126"/>
      <c r="ORE72" s="124"/>
      <c r="ORF72" s="125"/>
      <c r="ORG72" s="129"/>
      <c r="ORH72" s="125"/>
      <c r="ORI72" s="126"/>
      <c r="ORJ72" s="126"/>
      <c r="ORK72" s="126"/>
      <c r="ORL72" s="124"/>
      <c r="ORM72" s="125"/>
      <c r="ORN72" s="129"/>
      <c r="ORO72" s="125"/>
      <c r="ORP72" s="126"/>
      <c r="ORQ72" s="126"/>
      <c r="ORR72" s="126"/>
      <c r="ORS72" s="124"/>
      <c r="ORT72" s="125"/>
      <c r="ORU72" s="129"/>
      <c r="ORV72" s="125"/>
      <c r="ORW72" s="126"/>
      <c r="ORX72" s="126"/>
      <c r="ORY72" s="126"/>
      <c r="ORZ72" s="124"/>
      <c r="OSA72" s="125"/>
      <c r="OSB72" s="129"/>
      <c r="OSC72" s="125"/>
      <c r="OSD72" s="126"/>
      <c r="OSE72" s="126"/>
      <c r="OSF72" s="126"/>
      <c r="OSG72" s="124"/>
      <c r="OSH72" s="125"/>
      <c r="OSI72" s="129"/>
      <c r="OSJ72" s="125"/>
      <c r="OSK72" s="126"/>
      <c r="OSL72" s="126"/>
      <c r="OSM72" s="126"/>
      <c r="OSN72" s="124"/>
      <c r="OSO72" s="125"/>
      <c r="OSP72" s="129"/>
      <c r="OSQ72" s="125"/>
      <c r="OSR72" s="126"/>
      <c r="OSS72" s="126"/>
      <c r="OST72" s="126"/>
      <c r="OSU72" s="124"/>
      <c r="OSV72" s="125"/>
      <c r="OSW72" s="129"/>
      <c r="OSX72" s="125"/>
      <c r="OSY72" s="126"/>
      <c r="OSZ72" s="126"/>
      <c r="OTA72" s="126"/>
      <c r="OTB72" s="124"/>
      <c r="OTC72" s="125"/>
      <c r="OTD72" s="129"/>
      <c r="OTE72" s="125"/>
      <c r="OTF72" s="126"/>
      <c r="OTG72" s="126"/>
      <c r="OTH72" s="126"/>
      <c r="OTI72" s="124"/>
      <c r="OTJ72" s="125"/>
      <c r="OTK72" s="129"/>
      <c r="OTL72" s="125"/>
      <c r="OTM72" s="126"/>
      <c r="OTN72" s="126"/>
      <c r="OTO72" s="126"/>
      <c r="OTP72" s="124"/>
      <c r="OTQ72" s="125"/>
      <c r="OTR72" s="129"/>
      <c r="OTS72" s="125"/>
      <c r="OTT72" s="126"/>
      <c r="OTU72" s="126"/>
      <c r="OTV72" s="126"/>
      <c r="OTW72" s="124"/>
      <c r="OTX72" s="125"/>
      <c r="OTY72" s="129"/>
      <c r="OTZ72" s="125"/>
      <c r="OUA72" s="126"/>
      <c r="OUB72" s="126"/>
      <c r="OUC72" s="126"/>
      <c r="OUD72" s="124"/>
      <c r="OUE72" s="125"/>
      <c r="OUF72" s="129"/>
      <c r="OUG72" s="125"/>
      <c r="OUH72" s="126"/>
      <c r="OUI72" s="126"/>
      <c r="OUJ72" s="126"/>
      <c r="OUK72" s="124"/>
      <c r="OUL72" s="125"/>
      <c r="OUM72" s="129"/>
      <c r="OUN72" s="125"/>
      <c r="OUO72" s="126"/>
      <c r="OUP72" s="126"/>
      <c r="OUQ72" s="126"/>
      <c r="OUR72" s="124"/>
      <c r="OUS72" s="125"/>
      <c r="OUT72" s="129"/>
      <c r="OUU72" s="125"/>
      <c r="OUV72" s="126"/>
      <c r="OUW72" s="126"/>
      <c r="OUX72" s="126"/>
      <c r="OUY72" s="124"/>
      <c r="OUZ72" s="125"/>
      <c r="OVA72" s="129"/>
      <c r="OVB72" s="125"/>
      <c r="OVC72" s="126"/>
      <c r="OVD72" s="126"/>
      <c r="OVE72" s="126"/>
      <c r="OVF72" s="124"/>
      <c r="OVG72" s="125"/>
      <c r="OVH72" s="129"/>
      <c r="OVI72" s="125"/>
      <c r="OVJ72" s="126"/>
      <c r="OVK72" s="126"/>
      <c r="OVL72" s="126"/>
      <c r="OVM72" s="124"/>
      <c r="OVN72" s="125"/>
      <c r="OVO72" s="129"/>
      <c r="OVP72" s="125"/>
      <c r="OVQ72" s="126"/>
      <c r="OVR72" s="126"/>
      <c r="OVS72" s="126"/>
      <c r="OVT72" s="124"/>
      <c r="OVU72" s="125"/>
      <c r="OVV72" s="129"/>
      <c r="OVW72" s="125"/>
      <c r="OVX72" s="126"/>
      <c r="OVY72" s="126"/>
      <c r="OVZ72" s="126"/>
      <c r="OWA72" s="124"/>
      <c r="OWB72" s="125"/>
      <c r="OWC72" s="129"/>
      <c r="OWD72" s="125"/>
      <c r="OWE72" s="126"/>
      <c r="OWF72" s="126"/>
      <c r="OWG72" s="126"/>
      <c r="OWH72" s="124"/>
      <c r="OWI72" s="125"/>
      <c r="OWJ72" s="129"/>
      <c r="OWK72" s="125"/>
      <c r="OWL72" s="126"/>
      <c r="OWM72" s="126"/>
      <c r="OWN72" s="126"/>
      <c r="OWO72" s="124"/>
      <c r="OWP72" s="125"/>
      <c r="OWQ72" s="129"/>
      <c r="OWR72" s="125"/>
      <c r="OWS72" s="126"/>
      <c r="OWT72" s="126"/>
      <c r="OWU72" s="126"/>
      <c r="OWV72" s="124"/>
      <c r="OWW72" s="125"/>
      <c r="OWX72" s="129"/>
      <c r="OWY72" s="125"/>
      <c r="OWZ72" s="126"/>
      <c r="OXA72" s="126"/>
      <c r="OXB72" s="126"/>
      <c r="OXC72" s="124"/>
      <c r="OXD72" s="125"/>
      <c r="OXE72" s="129"/>
      <c r="OXF72" s="125"/>
      <c r="OXG72" s="126"/>
      <c r="OXH72" s="126"/>
      <c r="OXI72" s="126"/>
      <c r="OXJ72" s="124"/>
      <c r="OXK72" s="125"/>
      <c r="OXL72" s="129"/>
      <c r="OXM72" s="125"/>
      <c r="OXN72" s="126"/>
      <c r="OXO72" s="126"/>
      <c r="OXP72" s="126"/>
      <c r="OXQ72" s="124"/>
      <c r="OXR72" s="125"/>
      <c r="OXS72" s="129"/>
      <c r="OXT72" s="125"/>
      <c r="OXU72" s="126"/>
      <c r="OXV72" s="126"/>
      <c r="OXW72" s="126"/>
      <c r="OXX72" s="124"/>
      <c r="OXY72" s="125"/>
      <c r="OXZ72" s="129"/>
      <c r="OYA72" s="125"/>
      <c r="OYB72" s="126"/>
      <c r="OYC72" s="126"/>
      <c r="OYD72" s="126"/>
      <c r="OYE72" s="124"/>
      <c r="OYF72" s="125"/>
      <c r="OYG72" s="129"/>
      <c r="OYH72" s="125"/>
      <c r="OYI72" s="126"/>
      <c r="OYJ72" s="126"/>
      <c r="OYK72" s="126"/>
      <c r="OYL72" s="124"/>
      <c r="OYM72" s="125"/>
      <c r="OYN72" s="129"/>
      <c r="OYO72" s="125"/>
      <c r="OYP72" s="126"/>
      <c r="OYQ72" s="126"/>
      <c r="OYR72" s="126"/>
      <c r="OYS72" s="124"/>
      <c r="OYT72" s="125"/>
      <c r="OYU72" s="129"/>
      <c r="OYV72" s="125"/>
      <c r="OYW72" s="126"/>
      <c r="OYX72" s="126"/>
      <c r="OYY72" s="126"/>
      <c r="OYZ72" s="124"/>
      <c r="OZA72" s="125"/>
      <c r="OZB72" s="129"/>
      <c r="OZC72" s="125"/>
      <c r="OZD72" s="126"/>
      <c r="OZE72" s="126"/>
      <c r="OZF72" s="126"/>
      <c r="OZG72" s="124"/>
      <c r="OZH72" s="125"/>
      <c r="OZI72" s="129"/>
      <c r="OZJ72" s="125"/>
      <c r="OZK72" s="126"/>
      <c r="OZL72" s="126"/>
      <c r="OZM72" s="126"/>
      <c r="OZN72" s="124"/>
      <c r="OZO72" s="125"/>
      <c r="OZP72" s="129"/>
      <c r="OZQ72" s="125"/>
      <c r="OZR72" s="126"/>
      <c r="OZS72" s="126"/>
      <c r="OZT72" s="126"/>
      <c r="OZU72" s="124"/>
      <c r="OZV72" s="125"/>
      <c r="OZW72" s="129"/>
      <c r="OZX72" s="125"/>
      <c r="OZY72" s="126"/>
      <c r="OZZ72" s="126"/>
      <c r="PAA72" s="126"/>
      <c r="PAB72" s="124"/>
      <c r="PAC72" s="125"/>
      <c r="PAD72" s="129"/>
      <c r="PAE72" s="125"/>
      <c r="PAF72" s="126"/>
      <c r="PAG72" s="126"/>
      <c r="PAH72" s="126"/>
      <c r="PAI72" s="124"/>
      <c r="PAJ72" s="125"/>
      <c r="PAK72" s="129"/>
      <c r="PAL72" s="125"/>
      <c r="PAM72" s="126"/>
      <c r="PAN72" s="126"/>
      <c r="PAO72" s="126"/>
      <c r="PAP72" s="124"/>
      <c r="PAQ72" s="125"/>
      <c r="PAR72" s="129"/>
      <c r="PAS72" s="125"/>
      <c r="PAT72" s="126"/>
      <c r="PAU72" s="126"/>
      <c r="PAV72" s="126"/>
      <c r="PAW72" s="124"/>
      <c r="PAX72" s="125"/>
      <c r="PAY72" s="129"/>
      <c r="PAZ72" s="125"/>
      <c r="PBA72" s="126"/>
      <c r="PBB72" s="126"/>
      <c r="PBC72" s="126"/>
      <c r="PBD72" s="124"/>
      <c r="PBE72" s="125"/>
      <c r="PBF72" s="129"/>
      <c r="PBG72" s="125"/>
      <c r="PBH72" s="126"/>
      <c r="PBI72" s="126"/>
      <c r="PBJ72" s="126"/>
      <c r="PBK72" s="124"/>
      <c r="PBL72" s="125"/>
      <c r="PBM72" s="129"/>
      <c r="PBN72" s="125"/>
      <c r="PBO72" s="126"/>
      <c r="PBP72" s="126"/>
      <c r="PBQ72" s="126"/>
      <c r="PBR72" s="124"/>
      <c r="PBS72" s="125"/>
      <c r="PBT72" s="129"/>
      <c r="PBU72" s="125"/>
      <c r="PBV72" s="126"/>
      <c r="PBW72" s="126"/>
      <c r="PBX72" s="126"/>
      <c r="PBY72" s="124"/>
      <c r="PBZ72" s="125"/>
      <c r="PCA72" s="129"/>
      <c r="PCB72" s="125"/>
      <c r="PCC72" s="126"/>
      <c r="PCD72" s="126"/>
      <c r="PCE72" s="126"/>
      <c r="PCF72" s="124"/>
      <c r="PCG72" s="125"/>
      <c r="PCH72" s="129"/>
      <c r="PCI72" s="125"/>
      <c r="PCJ72" s="126"/>
      <c r="PCK72" s="126"/>
      <c r="PCL72" s="126"/>
      <c r="PCM72" s="124"/>
      <c r="PCN72" s="125"/>
      <c r="PCO72" s="129"/>
      <c r="PCP72" s="125"/>
      <c r="PCQ72" s="126"/>
      <c r="PCR72" s="126"/>
      <c r="PCS72" s="126"/>
      <c r="PCT72" s="124"/>
      <c r="PCU72" s="125"/>
      <c r="PCV72" s="129"/>
      <c r="PCW72" s="125"/>
      <c r="PCX72" s="126"/>
      <c r="PCY72" s="126"/>
      <c r="PCZ72" s="126"/>
      <c r="PDA72" s="124"/>
      <c r="PDB72" s="125"/>
      <c r="PDC72" s="129"/>
      <c r="PDD72" s="125"/>
      <c r="PDE72" s="126"/>
      <c r="PDF72" s="126"/>
      <c r="PDG72" s="126"/>
      <c r="PDH72" s="124"/>
      <c r="PDI72" s="125"/>
      <c r="PDJ72" s="129"/>
      <c r="PDK72" s="125"/>
      <c r="PDL72" s="126"/>
      <c r="PDM72" s="126"/>
      <c r="PDN72" s="126"/>
      <c r="PDO72" s="124"/>
      <c r="PDP72" s="125"/>
      <c r="PDQ72" s="129"/>
      <c r="PDR72" s="125"/>
      <c r="PDS72" s="126"/>
      <c r="PDT72" s="126"/>
      <c r="PDU72" s="126"/>
      <c r="PDV72" s="124"/>
      <c r="PDW72" s="125"/>
      <c r="PDX72" s="129"/>
      <c r="PDY72" s="125"/>
      <c r="PDZ72" s="126"/>
      <c r="PEA72" s="126"/>
      <c r="PEB72" s="126"/>
      <c r="PEC72" s="124"/>
      <c r="PED72" s="125"/>
      <c r="PEE72" s="129"/>
      <c r="PEF72" s="125"/>
      <c r="PEG72" s="126"/>
      <c r="PEH72" s="126"/>
      <c r="PEI72" s="126"/>
      <c r="PEJ72" s="124"/>
      <c r="PEK72" s="125"/>
      <c r="PEL72" s="129"/>
      <c r="PEM72" s="125"/>
      <c r="PEN72" s="126"/>
      <c r="PEO72" s="126"/>
      <c r="PEP72" s="126"/>
      <c r="PEQ72" s="124"/>
      <c r="PER72" s="125"/>
      <c r="PES72" s="129"/>
      <c r="PET72" s="125"/>
      <c r="PEU72" s="126"/>
      <c r="PEV72" s="126"/>
      <c r="PEW72" s="126"/>
      <c r="PEX72" s="124"/>
      <c r="PEY72" s="125"/>
      <c r="PEZ72" s="129"/>
      <c r="PFA72" s="125"/>
      <c r="PFB72" s="126"/>
      <c r="PFC72" s="126"/>
      <c r="PFD72" s="126"/>
      <c r="PFE72" s="124"/>
      <c r="PFF72" s="125"/>
      <c r="PFG72" s="129"/>
      <c r="PFH72" s="125"/>
      <c r="PFI72" s="126"/>
      <c r="PFJ72" s="126"/>
      <c r="PFK72" s="126"/>
      <c r="PFL72" s="124"/>
      <c r="PFM72" s="125"/>
      <c r="PFN72" s="129"/>
      <c r="PFO72" s="125"/>
      <c r="PFP72" s="126"/>
      <c r="PFQ72" s="126"/>
      <c r="PFR72" s="126"/>
      <c r="PFS72" s="124"/>
      <c r="PFT72" s="125"/>
      <c r="PFU72" s="129"/>
      <c r="PFV72" s="125"/>
      <c r="PFW72" s="126"/>
      <c r="PFX72" s="126"/>
      <c r="PFY72" s="126"/>
      <c r="PFZ72" s="124"/>
      <c r="PGA72" s="125"/>
      <c r="PGB72" s="129"/>
      <c r="PGC72" s="125"/>
      <c r="PGD72" s="126"/>
      <c r="PGE72" s="126"/>
      <c r="PGF72" s="126"/>
      <c r="PGG72" s="124"/>
      <c r="PGH72" s="125"/>
      <c r="PGI72" s="129"/>
      <c r="PGJ72" s="125"/>
      <c r="PGK72" s="126"/>
      <c r="PGL72" s="126"/>
      <c r="PGM72" s="126"/>
      <c r="PGN72" s="124"/>
      <c r="PGO72" s="125"/>
      <c r="PGP72" s="129"/>
      <c r="PGQ72" s="125"/>
      <c r="PGR72" s="126"/>
      <c r="PGS72" s="126"/>
      <c r="PGT72" s="126"/>
      <c r="PGU72" s="124"/>
      <c r="PGV72" s="125"/>
      <c r="PGW72" s="129"/>
      <c r="PGX72" s="125"/>
      <c r="PGY72" s="126"/>
      <c r="PGZ72" s="126"/>
      <c r="PHA72" s="126"/>
      <c r="PHB72" s="124"/>
      <c r="PHC72" s="125"/>
      <c r="PHD72" s="129"/>
      <c r="PHE72" s="125"/>
      <c r="PHF72" s="126"/>
      <c r="PHG72" s="126"/>
      <c r="PHH72" s="126"/>
      <c r="PHI72" s="124"/>
      <c r="PHJ72" s="125"/>
      <c r="PHK72" s="129"/>
      <c r="PHL72" s="125"/>
      <c r="PHM72" s="126"/>
      <c r="PHN72" s="126"/>
      <c r="PHO72" s="126"/>
      <c r="PHP72" s="124"/>
      <c r="PHQ72" s="125"/>
      <c r="PHR72" s="129"/>
      <c r="PHS72" s="125"/>
      <c r="PHT72" s="126"/>
      <c r="PHU72" s="126"/>
      <c r="PHV72" s="126"/>
      <c r="PHW72" s="124"/>
      <c r="PHX72" s="125"/>
      <c r="PHY72" s="129"/>
      <c r="PHZ72" s="125"/>
      <c r="PIA72" s="126"/>
      <c r="PIB72" s="126"/>
      <c r="PIC72" s="126"/>
      <c r="PID72" s="124"/>
      <c r="PIE72" s="125"/>
      <c r="PIF72" s="129"/>
      <c r="PIG72" s="125"/>
      <c r="PIH72" s="126"/>
      <c r="PII72" s="126"/>
      <c r="PIJ72" s="126"/>
      <c r="PIK72" s="124"/>
      <c r="PIL72" s="125"/>
      <c r="PIM72" s="129"/>
      <c r="PIN72" s="125"/>
      <c r="PIO72" s="126"/>
      <c r="PIP72" s="126"/>
      <c r="PIQ72" s="126"/>
      <c r="PIR72" s="124"/>
      <c r="PIS72" s="125"/>
      <c r="PIT72" s="129"/>
      <c r="PIU72" s="125"/>
      <c r="PIV72" s="126"/>
      <c r="PIW72" s="126"/>
      <c r="PIX72" s="126"/>
      <c r="PIY72" s="124"/>
      <c r="PIZ72" s="125"/>
      <c r="PJA72" s="129"/>
      <c r="PJB72" s="125"/>
      <c r="PJC72" s="126"/>
      <c r="PJD72" s="126"/>
      <c r="PJE72" s="126"/>
      <c r="PJF72" s="124"/>
      <c r="PJG72" s="125"/>
      <c r="PJH72" s="129"/>
      <c r="PJI72" s="125"/>
      <c r="PJJ72" s="126"/>
      <c r="PJK72" s="126"/>
      <c r="PJL72" s="126"/>
      <c r="PJM72" s="124"/>
      <c r="PJN72" s="125"/>
      <c r="PJO72" s="129"/>
      <c r="PJP72" s="125"/>
      <c r="PJQ72" s="126"/>
      <c r="PJR72" s="126"/>
      <c r="PJS72" s="126"/>
      <c r="PJT72" s="124"/>
      <c r="PJU72" s="125"/>
      <c r="PJV72" s="129"/>
      <c r="PJW72" s="125"/>
      <c r="PJX72" s="126"/>
      <c r="PJY72" s="126"/>
      <c r="PJZ72" s="126"/>
      <c r="PKA72" s="124"/>
      <c r="PKB72" s="125"/>
      <c r="PKC72" s="129"/>
      <c r="PKD72" s="125"/>
      <c r="PKE72" s="126"/>
      <c r="PKF72" s="126"/>
      <c r="PKG72" s="126"/>
      <c r="PKH72" s="124"/>
      <c r="PKI72" s="125"/>
      <c r="PKJ72" s="129"/>
      <c r="PKK72" s="125"/>
      <c r="PKL72" s="126"/>
      <c r="PKM72" s="126"/>
      <c r="PKN72" s="126"/>
      <c r="PKO72" s="124"/>
      <c r="PKP72" s="125"/>
      <c r="PKQ72" s="129"/>
      <c r="PKR72" s="125"/>
      <c r="PKS72" s="126"/>
      <c r="PKT72" s="126"/>
      <c r="PKU72" s="126"/>
      <c r="PKV72" s="124"/>
      <c r="PKW72" s="125"/>
      <c r="PKX72" s="129"/>
      <c r="PKY72" s="125"/>
      <c r="PKZ72" s="126"/>
      <c r="PLA72" s="126"/>
      <c r="PLB72" s="126"/>
      <c r="PLC72" s="124"/>
      <c r="PLD72" s="125"/>
      <c r="PLE72" s="129"/>
      <c r="PLF72" s="125"/>
      <c r="PLG72" s="126"/>
      <c r="PLH72" s="126"/>
      <c r="PLI72" s="126"/>
      <c r="PLJ72" s="124"/>
      <c r="PLK72" s="125"/>
      <c r="PLL72" s="129"/>
      <c r="PLM72" s="125"/>
      <c r="PLN72" s="126"/>
      <c r="PLO72" s="126"/>
      <c r="PLP72" s="126"/>
      <c r="PLQ72" s="124"/>
      <c r="PLR72" s="125"/>
      <c r="PLS72" s="129"/>
      <c r="PLT72" s="125"/>
      <c r="PLU72" s="126"/>
      <c r="PLV72" s="126"/>
      <c r="PLW72" s="126"/>
      <c r="PLX72" s="124"/>
      <c r="PLY72" s="125"/>
      <c r="PLZ72" s="129"/>
      <c r="PMA72" s="125"/>
      <c r="PMB72" s="126"/>
      <c r="PMC72" s="126"/>
      <c r="PMD72" s="126"/>
      <c r="PME72" s="124"/>
      <c r="PMF72" s="125"/>
      <c r="PMG72" s="129"/>
      <c r="PMH72" s="125"/>
      <c r="PMI72" s="126"/>
      <c r="PMJ72" s="126"/>
      <c r="PMK72" s="126"/>
      <c r="PML72" s="124"/>
      <c r="PMM72" s="125"/>
      <c r="PMN72" s="129"/>
      <c r="PMO72" s="125"/>
      <c r="PMP72" s="126"/>
      <c r="PMQ72" s="126"/>
      <c r="PMR72" s="126"/>
      <c r="PMS72" s="124"/>
      <c r="PMT72" s="125"/>
      <c r="PMU72" s="129"/>
      <c r="PMV72" s="125"/>
      <c r="PMW72" s="126"/>
      <c r="PMX72" s="126"/>
      <c r="PMY72" s="126"/>
      <c r="PMZ72" s="124"/>
      <c r="PNA72" s="125"/>
      <c r="PNB72" s="129"/>
      <c r="PNC72" s="125"/>
      <c r="PND72" s="126"/>
      <c r="PNE72" s="126"/>
      <c r="PNF72" s="126"/>
      <c r="PNG72" s="124"/>
      <c r="PNH72" s="125"/>
      <c r="PNI72" s="129"/>
      <c r="PNJ72" s="125"/>
      <c r="PNK72" s="126"/>
      <c r="PNL72" s="126"/>
      <c r="PNM72" s="126"/>
      <c r="PNN72" s="124"/>
      <c r="PNO72" s="125"/>
      <c r="PNP72" s="129"/>
      <c r="PNQ72" s="125"/>
      <c r="PNR72" s="126"/>
      <c r="PNS72" s="126"/>
      <c r="PNT72" s="126"/>
      <c r="PNU72" s="124"/>
      <c r="PNV72" s="125"/>
      <c r="PNW72" s="129"/>
      <c r="PNX72" s="125"/>
      <c r="PNY72" s="126"/>
      <c r="PNZ72" s="126"/>
      <c r="POA72" s="126"/>
      <c r="POB72" s="124"/>
      <c r="POC72" s="125"/>
      <c r="POD72" s="129"/>
      <c r="POE72" s="125"/>
      <c r="POF72" s="126"/>
      <c r="POG72" s="126"/>
      <c r="POH72" s="126"/>
      <c r="POI72" s="124"/>
      <c r="POJ72" s="125"/>
      <c r="POK72" s="129"/>
      <c r="POL72" s="125"/>
      <c r="POM72" s="126"/>
      <c r="PON72" s="126"/>
      <c r="POO72" s="126"/>
      <c r="POP72" s="124"/>
      <c r="POQ72" s="125"/>
      <c r="POR72" s="129"/>
      <c r="POS72" s="125"/>
      <c r="POT72" s="126"/>
      <c r="POU72" s="126"/>
      <c r="POV72" s="126"/>
      <c r="POW72" s="124"/>
      <c r="POX72" s="125"/>
      <c r="POY72" s="129"/>
      <c r="POZ72" s="125"/>
      <c r="PPA72" s="126"/>
      <c r="PPB72" s="126"/>
      <c r="PPC72" s="126"/>
      <c r="PPD72" s="124"/>
      <c r="PPE72" s="125"/>
      <c r="PPF72" s="129"/>
      <c r="PPG72" s="125"/>
      <c r="PPH72" s="126"/>
      <c r="PPI72" s="126"/>
      <c r="PPJ72" s="126"/>
      <c r="PPK72" s="124"/>
      <c r="PPL72" s="125"/>
      <c r="PPM72" s="129"/>
      <c r="PPN72" s="125"/>
      <c r="PPO72" s="126"/>
      <c r="PPP72" s="126"/>
      <c r="PPQ72" s="126"/>
      <c r="PPR72" s="124"/>
      <c r="PPS72" s="125"/>
      <c r="PPT72" s="129"/>
      <c r="PPU72" s="125"/>
      <c r="PPV72" s="126"/>
      <c r="PPW72" s="126"/>
      <c r="PPX72" s="126"/>
      <c r="PPY72" s="124"/>
      <c r="PPZ72" s="125"/>
      <c r="PQA72" s="129"/>
      <c r="PQB72" s="125"/>
      <c r="PQC72" s="126"/>
      <c r="PQD72" s="126"/>
      <c r="PQE72" s="126"/>
      <c r="PQF72" s="124"/>
      <c r="PQG72" s="125"/>
      <c r="PQH72" s="129"/>
      <c r="PQI72" s="125"/>
      <c r="PQJ72" s="126"/>
      <c r="PQK72" s="126"/>
      <c r="PQL72" s="126"/>
      <c r="PQM72" s="124"/>
      <c r="PQN72" s="125"/>
      <c r="PQO72" s="129"/>
      <c r="PQP72" s="125"/>
      <c r="PQQ72" s="126"/>
      <c r="PQR72" s="126"/>
      <c r="PQS72" s="126"/>
      <c r="PQT72" s="124"/>
      <c r="PQU72" s="125"/>
      <c r="PQV72" s="129"/>
      <c r="PQW72" s="125"/>
      <c r="PQX72" s="126"/>
      <c r="PQY72" s="126"/>
      <c r="PQZ72" s="126"/>
      <c r="PRA72" s="124"/>
      <c r="PRB72" s="125"/>
      <c r="PRC72" s="129"/>
      <c r="PRD72" s="125"/>
      <c r="PRE72" s="126"/>
      <c r="PRF72" s="126"/>
      <c r="PRG72" s="126"/>
      <c r="PRH72" s="124"/>
      <c r="PRI72" s="125"/>
      <c r="PRJ72" s="129"/>
      <c r="PRK72" s="125"/>
      <c r="PRL72" s="126"/>
      <c r="PRM72" s="126"/>
      <c r="PRN72" s="126"/>
      <c r="PRO72" s="124"/>
      <c r="PRP72" s="125"/>
      <c r="PRQ72" s="129"/>
      <c r="PRR72" s="125"/>
      <c r="PRS72" s="126"/>
      <c r="PRT72" s="126"/>
      <c r="PRU72" s="126"/>
      <c r="PRV72" s="124"/>
      <c r="PRW72" s="125"/>
      <c r="PRX72" s="129"/>
      <c r="PRY72" s="125"/>
      <c r="PRZ72" s="126"/>
      <c r="PSA72" s="126"/>
      <c r="PSB72" s="126"/>
      <c r="PSC72" s="124"/>
      <c r="PSD72" s="125"/>
      <c r="PSE72" s="129"/>
      <c r="PSF72" s="125"/>
      <c r="PSG72" s="126"/>
      <c r="PSH72" s="126"/>
      <c r="PSI72" s="126"/>
      <c r="PSJ72" s="124"/>
      <c r="PSK72" s="125"/>
      <c r="PSL72" s="129"/>
      <c r="PSM72" s="125"/>
      <c r="PSN72" s="126"/>
      <c r="PSO72" s="126"/>
      <c r="PSP72" s="126"/>
      <c r="PSQ72" s="124"/>
      <c r="PSR72" s="125"/>
      <c r="PSS72" s="129"/>
      <c r="PST72" s="125"/>
      <c r="PSU72" s="126"/>
      <c r="PSV72" s="126"/>
      <c r="PSW72" s="126"/>
      <c r="PSX72" s="124"/>
      <c r="PSY72" s="125"/>
      <c r="PSZ72" s="129"/>
      <c r="PTA72" s="125"/>
      <c r="PTB72" s="126"/>
      <c r="PTC72" s="126"/>
      <c r="PTD72" s="126"/>
      <c r="PTE72" s="124"/>
      <c r="PTF72" s="125"/>
      <c r="PTG72" s="129"/>
      <c r="PTH72" s="125"/>
      <c r="PTI72" s="126"/>
      <c r="PTJ72" s="126"/>
      <c r="PTK72" s="126"/>
      <c r="PTL72" s="124"/>
      <c r="PTM72" s="125"/>
      <c r="PTN72" s="129"/>
      <c r="PTO72" s="125"/>
      <c r="PTP72" s="126"/>
      <c r="PTQ72" s="126"/>
      <c r="PTR72" s="126"/>
      <c r="PTS72" s="124"/>
      <c r="PTT72" s="125"/>
      <c r="PTU72" s="129"/>
      <c r="PTV72" s="125"/>
      <c r="PTW72" s="126"/>
      <c r="PTX72" s="126"/>
      <c r="PTY72" s="126"/>
      <c r="PTZ72" s="124"/>
      <c r="PUA72" s="125"/>
      <c r="PUB72" s="129"/>
      <c r="PUC72" s="125"/>
      <c r="PUD72" s="126"/>
      <c r="PUE72" s="126"/>
      <c r="PUF72" s="126"/>
      <c r="PUG72" s="124"/>
      <c r="PUH72" s="125"/>
      <c r="PUI72" s="129"/>
      <c r="PUJ72" s="125"/>
      <c r="PUK72" s="126"/>
      <c r="PUL72" s="126"/>
      <c r="PUM72" s="126"/>
      <c r="PUN72" s="124"/>
      <c r="PUO72" s="125"/>
      <c r="PUP72" s="129"/>
      <c r="PUQ72" s="125"/>
      <c r="PUR72" s="126"/>
      <c r="PUS72" s="126"/>
      <c r="PUT72" s="126"/>
      <c r="PUU72" s="124"/>
      <c r="PUV72" s="125"/>
      <c r="PUW72" s="129"/>
      <c r="PUX72" s="125"/>
      <c r="PUY72" s="126"/>
      <c r="PUZ72" s="126"/>
      <c r="PVA72" s="126"/>
      <c r="PVB72" s="124"/>
      <c r="PVC72" s="125"/>
      <c r="PVD72" s="129"/>
      <c r="PVE72" s="125"/>
      <c r="PVF72" s="126"/>
      <c r="PVG72" s="126"/>
      <c r="PVH72" s="126"/>
      <c r="PVI72" s="124"/>
      <c r="PVJ72" s="125"/>
      <c r="PVK72" s="129"/>
      <c r="PVL72" s="125"/>
      <c r="PVM72" s="126"/>
      <c r="PVN72" s="126"/>
      <c r="PVO72" s="126"/>
      <c r="PVP72" s="124"/>
      <c r="PVQ72" s="125"/>
      <c r="PVR72" s="129"/>
      <c r="PVS72" s="125"/>
      <c r="PVT72" s="126"/>
      <c r="PVU72" s="126"/>
      <c r="PVV72" s="126"/>
      <c r="PVW72" s="124"/>
      <c r="PVX72" s="125"/>
      <c r="PVY72" s="129"/>
      <c r="PVZ72" s="125"/>
      <c r="PWA72" s="126"/>
      <c r="PWB72" s="126"/>
      <c r="PWC72" s="126"/>
      <c r="PWD72" s="124"/>
      <c r="PWE72" s="125"/>
      <c r="PWF72" s="129"/>
      <c r="PWG72" s="125"/>
      <c r="PWH72" s="126"/>
      <c r="PWI72" s="126"/>
      <c r="PWJ72" s="126"/>
      <c r="PWK72" s="124"/>
      <c r="PWL72" s="125"/>
      <c r="PWM72" s="129"/>
      <c r="PWN72" s="125"/>
      <c r="PWO72" s="126"/>
      <c r="PWP72" s="126"/>
      <c r="PWQ72" s="126"/>
      <c r="PWR72" s="124"/>
      <c r="PWS72" s="125"/>
      <c r="PWT72" s="129"/>
      <c r="PWU72" s="125"/>
      <c r="PWV72" s="126"/>
      <c r="PWW72" s="126"/>
      <c r="PWX72" s="126"/>
      <c r="PWY72" s="124"/>
      <c r="PWZ72" s="125"/>
      <c r="PXA72" s="129"/>
      <c r="PXB72" s="125"/>
      <c r="PXC72" s="126"/>
      <c r="PXD72" s="126"/>
      <c r="PXE72" s="126"/>
      <c r="PXF72" s="124"/>
      <c r="PXG72" s="125"/>
      <c r="PXH72" s="129"/>
      <c r="PXI72" s="125"/>
      <c r="PXJ72" s="126"/>
      <c r="PXK72" s="126"/>
      <c r="PXL72" s="126"/>
      <c r="PXM72" s="124"/>
      <c r="PXN72" s="125"/>
      <c r="PXO72" s="129"/>
      <c r="PXP72" s="125"/>
      <c r="PXQ72" s="126"/>
      <c r="PXR72" s="126"/>
      <c r="PXS72" s="126"/>
      <c r="PXT72" s="124"/>
      <c r="PXU72" s="125"/>
      <c r="PXV72" s="129"/>
      <c r="PXW72" s="125"/>
      <c r="PXX72" s="126"/>
      <c r="PXY72" s="126"/>
      <c r="PXZ72" s="126"/>
      <c r="PYA72" s="124"/>
      <c r="PYB72" s="125"/>
      <c r="PYC72" s="129"/>
      <c r="PYD72" s="125"/>
      <c r="PYE72" s="126"/>
      <c r="PYF72" s="126"/>
      <c r="PYG72" s="126"/>
      <c r="PYH72" s="124"/>
      <c r="PYI72" s="125"/>
      <c r="PYJ72" s="129"/>
      <c r="PYK72" s="125"/>
      <c r="PYL72" s="126"/>
      <c r="PYM72" s="126"/>
      <c r="PYN72" s="126"/>
      <c r="PYO72" s="124"/>
      <c r="PYP72" s="125"/>
      <c r="PYQ72" s="129"/>
      <c r="PYR72" s="125"/>
      <c r="PYS72" s="126"/>
      <c r="PYT72" s="126"/>
      <c r="PYU72" s="126"/>
      <c r="PYV72" s="124"/>
      <c r="PYW72" s="125"/>
      <c r="PYX72" s="129"/>
      <c r="PYY72" s="125"/>
      <c r="PYZ72" s="126"/>
      <c r="PZA72" s="126"/>
      <c r="PZB72" s="126"/>
      <c r="PZC72" s="124"/>
      <c r="PZD72" s="125"/>
      <c r="PZE72" s="129"/>
      <c r="PZF72" s="125"/>
      <c r="PZG72" s="126"/>
      <c r="PZH72" s="126"/>
      <c r="PZI72" s="126"/>
      <c r="PZJ72" s="124"/>
      <c r="PZK72" s="125"/>
      <c r="PZL72" s="129"/>
      <c r="PZM72" s="125"/>
      <c r="PZN72" s="126"/>
      <c r="PZO72" s="126"/>
      <c r="PZP72" s="126"/>
      <c r="PZQ72" s="124"/>
      <c r="PZR72" s="125"/>
      <c r="PZS72" s="129"/>
      <c r="PZT72" s="125"/>
      <c r="PZU72" s="126"/>
      <c r="PZV72" s="126"/>
      <c r="PZW72" s="126"/>
      <c r="PZX72" s="124"/>
      <c r="PZY72" s="125"/>
      <c r="PZZ72" s="129"/>
      <c r="QAA72" s="125"/>
      <c r="QAB72" s="126"/>
      <c r="QAC72" s="126"/>
      <c r="QAD72" s="126"/>
      <c r="QAE72" s="124"/>
      <c r="QAF72" s="125"/>
      <c r="QAG72" s="129"/>
      <c r="QAH72" s="125"/>
      <c r="QAI72" s="126"/>
      <c r="QAJ72" s="126"/>
      <c r="QAK72" s="126"/>
      <c r="QAL72" s="124"/>
      <c r="QAM72" s="125"/>
      <c r="QAN72" s="129"/>
      <c r="QAO72" s="125"/>
      <c r="QAP72" s="126"/>
      <c r="QAQ72" s="126"/>
      <c r="QAR72" s="126"/>
      <c r="QAS72" s="124"/>
      <c r="QAT72" s="125"/>
      <c r="QAU72" s="129"/>
      <c r="QAV72" s="125"/>
      <c r="QAW72" s="126"/>
      <c r="QAX72" s="126"/>
      <c r="QAY72" s="126"/>
      <c r="QAZ72" s="124"/>
      <c r="QBA72" s="125"/>
      <c r="QBB72" s="129"/>
      <c r="QBC72" s="125"/>
      <c r="QBD72" s="126"/>
      <c r="QBE72" s="126"/>
      <c r="QBF72" s="126"/>
      <c r="QBG72" s="124"/>
      <c r="QBH72" s="125"/>
      <c r="QBI72" s="129"/>
      <c r="QBJ72" s="125"/>
      <c r="QBK72" s="126"/>
      <c r="QBL72" s="126"/>
      <c r="QBM72" s="126"/>
      <c r="QBN72" s="124"/>
      <c r="QBO72" s="125"/>
      <c r="QBP72" s="129"/>
      <c r="QBQ72" s="125"/>
      <c r="QBR72" s="126"/>
      <c r="QBS72" s="126"/>
      <c r="QBT72" s="126"/>
      <c r="QBU72" s="124"/>
      <c r="QBV72" s="125"/>
      <c r="QBW72" s="129"/>
      <c r="QBX72" s="125"/>
      <c r="QBY72" s="126"/>
      <c r="QBZ72" s="126"/>
      <c r="QCA72" s="126"/>
      <c r="QCB72" s="124"/>
      <c r="QCC72" s="125"/>
      <c r="QCD72" s="129"/>
      <c r="QCE72" s="125"/>
      <c r="QCF72" s="126"/>
      <c r="QCG72" s="126"/>
      <c r="QCH72" s="126"/>
      <c r="QCI72" s="124"/>
      <c r="QCJ72" s="125"/>
      <c r="QCK72" s="129"/>
      <c r="QCL72" s="125"/>
      <c r="QCM72" s="126"/>
      <c r="QCN72" s="126"/>
      <c r="QCO72" s="126"/>
      <c r="QCP72" s="124"/>
      <c r="QCQ72" s="125"/>
      <c r="QCR72" s="129"/>
      <c r="QCS72" s="125"/>
      <c r="QCT72" s="126"/>
      <c r="QCU72" s="126"/>
      <c r="QCV72" s="126"/>
      <c r="QCW72" s="124"/>
      <c r="QCX72" s="125"/>
      <c r="QCY72" s="129"/>
      <c r="QCZ72" s="125"/>
      <c r="QDA72" s="126"/>
      <c r="QDB72" s="126"/>
      <c r="QDC72" s="126"/>
      <c r="QDD72" s="124"/>
      <c r="QDE72" s="125"/>
      <c r="QDF72" s="129"/>
      <c r="QDG72" s="125"/>
      <c r="QDH72" s="126"/>
      <c r="QDI72" s="126"/>
      <c r="QDJ72" s="126"/>
      <c r="QDK72" s="124"/>
      <c r="QDL72" s="125"/>
      <c r="QDM72" s="129"/>
      <c r="QDN72" s="125"/>
      <c r="QDO72" s="126"/>
      <c r="QDP72" s="126"/>
      <c r="QDQ72" s="126"/>
      <c r="QDR72" s="124"/>
      <c r="QDS72" s="125"/>
      <c r="QDT72" s="129"/>
      <c r="QDU72" s="125"/>
      <c r="QDV72" s="126"/>
      <c r="QDW72" s="126"/>
      <c r="QDX72" s="126"/>
      <c r="QDY72" s="124"/>
      <c r="QDZ72" s="125"/>
      <c r="QEA72" s="129"/>
      <c r="QEB72" s="125"/>
      <c r="QEC72" s="126"/>
      <c r="QED72" s="126"/>
      <c r="QEE72" s="126"/>
      <c r="QEF72" s="124"/>
      <c r="QEG72" s="125"/>
      <c r="QEH72" s="129"/>
      <c r="QEI72" s="125"/>
      <c r="QEJ72" s="126"/>
      <c r="QEK72" s="126"/>
      <c r="QEL72" s="126"/>
      <c r="QEM72" s="124"/>
      <c r="QEN72" s="125"/>
      <c r="QEO72" s="129"/>
      <c r="QEP72" s="125"/>
      <c r="QEQ72" s="126"/>
      <c r="QER72" s="126"/>
      <c r="QES72" s="126"/>
      <c r="QET72" s="124"/>
      <c r="QEU72" s="125"/>
      <c r="QEV72" s="129"/>
      <c r="QEW72" s="125"/>
      <c r="QEX72" s="126"/>
      <c r="QEY72" s="126"/>
      <c r="QEZ72" s="126"/>
      <c r="QFA72" s="124"/>
      <c r="QFB72" s="125"/>
      <c r="QFC72" s="129"/>
      <c r="QFD72" s="125"/>
      <c r="QFE72" s="126"/>
      <c r="QFF72" s="126"/>
      <c r="QFG72" s="126"/>
      <c r="QFH72" s="124"/>
      <c r="QFI72" s="125"/>
      <c r="QFJ72" s="129"/>
      <c r="QFK72" s="125"/>
      <c r="QFL72" s="126"/>
      <c r="QFM72" s="126"/>
      <c r="QFN72" s="126"/>
      <c r="QFO72" s="124"/>
      <c r="QFP72" s="125"/>
      <c r="QFQ72" s="129"/>
      <c r="QFR72" s="125"/>
      <c r="QFS72" s="126"/>
      <c r="QFT72" s="126"/>
      <c r="QFU72" s="126"/>
      <c r="QFV72" s="124"/>
      <c r="QFW72" s="125"/>
      <c r="QFX72" s="129"/>
      <c r="QFY72" s="125"/>
      <c r="QFZ72" s="126"/>
      <c r="QGA72" s="126"/>
      <c r="QGB72" s="126"/>
      <c r="QGC72" s="124"/>
      <c r="QGD72" s="125"/>
      <c r="QGE72" s="129"/>
      <c r="QGF72" s="125"/>
      <c r="QGG72" s="126"/>
      <c r="QGH72" s="126"/>
      <c r="QGI72" s="126"/>
      <c r="QGJ72" s="124"/>
      <c r="QGK72" s="125"/>
      <c r="QGL72" s="129"/>
      <c r="QGM72" s="125"/>
      <c r="QGN72" s="126"/>
      <c r="QGO72" s="126"/>
      <c r="QGP72" s="126"/>
      <c r="QGQ72" s="124"/>
      <c r="QGR72" s="125"/>
      <c r="QGS72" s="129"/>
      <c r="QGT72" s="125"/>
      <c r="QGU72" s="126"/>
      <c r="QGV72" s="126"/>
      <c r="QGW72" s="126"/>
      <c r="QGX72" s="124"/>
      <c r="QGY72" s="125"/>
      <c r="QGZ72" s="129"/>
      <c r="QHA72" s="125"/>
      <c r="QHB72" s="126"/>
      <c r="QHC72" s="126"/>
      <c r="QHD72" s="126"/>
      <c r="QHE72" s="124"/>
      <c r="QHF72" s="125"/>
      <c r="QHG72" s="129"/>
      <c r="QHH72" s="125"/>
      <c r="QHI72" s="126"/>
      <c r="QHJ72" s="126"/>
      <c r="QHK72" s="126"/>
      <c r="QHL72" s="124"/>
      <c r="QHM72" s="125"/>
      <c r="QHN72" s="129"/>
      <c r="QHO72" s="125"/>
      <c r="QHP72" s="126"/>
      <c r="QHQ72" s="126"/>
      <c r="QHR72" s="126"/>
      <c r="QHS72" s="124"/>
      <c r="QHT72" s="125"/>
      <c r="QHU72" s="129"/>
      <c r="QHV72" s="125"/>
      <c r="QHW72" s="126"/>
      <c r="QHX72" s="126"/>
      <c r="QHY72" s="126"/>
      <c r="QHZ72" s="124"/>
      <c r="QIA72" s="125"/>
      <c r="QIB72" s="129"/>
      <c r="QIC72" s="125"/>
      <c r="QID72" s="126"/>
      <c r="QIE72" s="126"/>
      <c r="QIF72" s="126"/>
      <c r="QIG72" s="124"/>
      <c r="QIH72" s="125"/>
      <c r="QII72" s="129"/>
      <c r="QIJ72" s="125"/>
      <c r="QIK72" s="126"/>
      <c r="QIL72" s="126"/>
      <c r="QIM72" s="126"/>
      <c r="QIN72" s="124"/>
      <c r="QIO72" s="125"/>
      <c r="QIP72" s="129"/>
      <c r="QIQ72" s="125"/>
      <c r="QIR72" s="126"/>
      <c r="QIS72" s="126"/>
      <c r="QIT72" s="126"/>
      <c r="QIU72" s="124"/>
      <c r="QIV72" s="125"/>
      <c r="QIW72" s="129"/>
      <c r="QIX72" s="125"/>
      <c r="QIY72" s="126"/>
      <c r="QIZ72" s="126"/>
      <c r="QJA72" s="126"/>
      <c r="QJB72" s="124"/>
      <c r="QJC72" s="125"/>
      <c r="QJD72" s="129"/>
      <c r="QJE72" s="125"/>
      <c r="QJF72" s="126"/>
      <c r="QJG72" s="126"/>
      <c r="QJH72" s="126"/>
      <c r="QJI72" s="124"/>
      <c r="QJJ72" s="125"/>
      <c r="QJK72" s="129"/>
      <c r="QJL72" s="125"/>
      <c r="QJM72" s="126"/>
      <c r="QJN72" s="126"/>
      <c r="QJO72" s="126"/>
      <c r="QJP72" s="124"/>
      <c r="QJQ72" s="125"/>
      <c r="QJR72" s="129"/>
      <c r="QJS72" s="125"/>
      <c r="QJT72" s="126"/>
      <c r="QJU72" s="126"/>
      <c r="QJV72" s="126"/>
      <c r="QJW72" s="124"/>
      <c r="QJX72" s="125"/>
      <c r="QJY72" s="129"/>
      <c r="QJZ72" s="125"/>
      <c r="QKA72" s="126"/>
      <c r="QKB72" s="126"/>
      <c r="QKC72" s="126"/>
      <c r="QKD72" s="124"/>
      <c r="QKE72" s="125"/>
      <c r="QKF72" s="129"/>
      <c r="QKG72" s="125"/>
      <c r="QKH72" s="126"/>
      <c r="QKI72" s="126"/>
      <c r="QKJ72" s="126"/>
      <c r="QKK72" s="124"/>
      <c r="QKL72" s="125"/>
      <c r="QKM72" s="129"/>
      <c r="QKN72" s="125"/>
      <c r="QKO72" s="126"/>
      <c r="QKP72" s="126"/>
      <c r="QKQ72" s="126"/>
      <c r="QKR72" s="124"/>
      <c r="QKS72" s="125"/>
      <c r="QKT72" s="129"/>
      <c r="QKU72" s="125"/>
      <c r="QKV72" s="126"/>
      <c r="QKW72" s="126"/>
      <c r="QKX72" s="126"/>
      <c r="QKY72" s="124"/>
      <c r="QKZ72" s="125"/>
      <c r="QLA72" s="129"/>
      <c r="QLB72" s="125"/>
      <c r="QLC72" s="126"/>
      <c r="QLD72" s="126"/>
      <c r="QLE72" s="126"/>
      <c r="QLF72" s="124"/>
      <c r="QLG72" s="125"/>
      <c r="QLH72" s="129"/>
      <c r="QLI72" s="125"/>
      <c r="QLJ72" s="126"/>
      <c r="QLK72" s="126"/>
      <c r="QLL72" s="126"/>
      <c r="QLM72" s="124"/>
      <c r="QLN72" s="125"/>
      <c r="QLO72" s="129"/>
      <c r="QLP72" s="125"/>
      <c r="QLQ72" s="126"/>
      <c r="QLR72" s="126"/>
      <c r="QLS72" s="126"/>
      <c r="QLT72" s="124"/>
      <c r="QLU72" s="125"/>
      <c r="QLV72" s="129"/>
      <c r="QLW72" s="125"/>
      <c r="QLX72" s="126"/>
      <c r="QLY72" s="126"/>
      <c r="QLZ72" s="126"/>
      <c r="QMA72" s="124"/>
      <c r="QMB72" s="125"/>
      <c r="QMC72" s="129"/>
      <c r="QMD72" s="125"/>
      <c r="QME72" s="126"/>
      <c r="QMF72" s="126"/>
      <c r="QMG72" s="126"/>
      <c r="QMH72" s="124"/>
      <c r="QMI72" s="125"/>
      <c r="QMJ72" s="129"/>
      <c r="QMK72" s="125"/>
      <c r="QML72" s="126"/>
      <c r="QMM72" s="126"/>
      <c r="QMN72" s="126"/>
      <c r="QMO72" s="124"/>
      <c r="QMP72" s="125"/>
      <c r="QMQ72" s="129"/>
      <c r="QMR72" s="125"/>
      <c r="QMS72" s="126"/>
      <c r="QMT72" s="126"/>
      <c r="QMU72" s="126"/>
      <c r="QMV72" s="124"/>
      <c r="QMW72" s="125"/>
      <c r="QMX72" s="129"/>
      <c r="QMY72" s="125"/>
      <c r="QMZ72" s="126"/>
      <c r="QNA72" s="126"/>
      <c r="QNB72" s="126"/>
      <c r="QNC72" s="124"/>
      <c r="QND72" s="125"/>
      <c r="QNE72" s="129"/>
      <c r="QNF72" s="125"/>
      <c r="QNG72" s="126"/>
      <c r="QNH72" s="126"/>
      <c r="QNI72" s="126"/>
      <c r="QNJ72" s="124"/>
      <c r="QNK72" s="125"/>
      <c r="QNL72" s="129"/>
      <c r="QNM72" s="125"/>
      <c r="QNN72" s="126"/>
      <c r="QNO72" s="126"/>
      <c r="QNP72" s="126"/>
      <c r="QNQ72" s="124"/>
      <c r="QNR72" s="125"/>
      <c r="QNS72" s="129"/>
      <c r="QNT72" s="125"/>
      <c r="QNU72" s="126"/>
      <c r="QNV72" s="126"/>
      <c r="QNW72" s="126"/>
      <c r="QNX72" s="124"/>
      <c r="QNY72" s="125"/>
      <c r="QNZ72" s="129"/>
      <c r="QOA72" s="125"/>
      <c r="QOB72" s="126"/>
      <c r="QOC72" s="126"/>
      <c r="QOD72" s="126"/>
      <c r="QOE72" s="124"/>
      <c r="QOF72" s="125"/>
      <c r="QOG72" s="129"/>
      <c r="QOH72" s="125"/>
      <c r="QOI72" s="126"/>
      <c r="QOJ72" s="126"/>
      <c r="QOK72" s="126"/>
      <c r="QOL72" s="124"/>
      <c r="QOM72" s="125"/>
      <c r="QON72" s="129"/>
      <c r="QOO72" s="125"/>
      <c r="QOP72" s="126"/>
      <c r="QOQ72" s="126"/>
      <c r="QOR72" s="126"/>
      <c r="QOS72" s="124"/>
      <c r="QOT72" s="125"/>
      <c r="QOU72" s="129"/>
      <c r="QOV72" s="125"/>
      <c r="QOW72" s="126"/>
      <c r="QOX72" s="126"/>
      <c r="QOY72" s="126"/>
      <c r="QOZ72" s="124"/>
      <c r="QPA72" s="125"/>
      <c r="QPB72" s="129"/>
      <c r="QPC72" s="125"/>
      <c r="QPD72" s="126"/>
      <c r="QPE72" s="126"/>
      <c r="QPF72" s="126"/>
      <c r="QPG72" s="124"/>
      <c r="QPH72" s="125"/>
      <c r="QPI72" s="129"/>
      <c r="QPJ72" s="125"/>
      <c r="QPK72" s="126"/>
      <c r="QPL72" s="126"/>
      <c r="QPM72" s="126"/>
      <c r="QPN72" s="124"/>
      <c r="QPO72" s="125"/>
      <c r="QPP72" s="129"/>
      <c r="QPQ72" s="125"/>
      <c r="QPR72" s="126"/>
      <c r="QPS72" s="126"/>
      <c r="QPT72" s="126"/>
      <c r="QPU72" s="124"/>
      <c r="QPV72" s="125"/>
      <c r="QPW72" s="129"/>
      <c r="QPX72" s="125"/>
      <c r="QPY72" s="126"/>
      <c r="QPZ72" s="126"/>
      <c r="QQA72" s="126"/>
      <c r="QQB72" s="124"/>
      <c r="QQC72" s="125"/>
      <c r="QQD72" s="129"/>
      <c r="QQE72" s="125"/>
      <c r="QQF72" s="126"/>
      <c r="QQG72" s="126"/>
      <c r="QQH72" s="126"/>
      <c r="QQI72" s="124"/>
      <c r="QQJ72" s="125"/>
      <c r="QQK72" s="129"/>
      <c r="QQL72" s="125"/>
      <c r="QQM72" s="126"/>
      <c r="QQN72" s="126"/>
      <c r="QQO72" s="126"/>
      <c r="QQP72" s="124"/>
      <c r="QQQ72" s="125"/>
      <c r="QQR72" s="129"/>
      <c r="QQS72" s="125"/>
      <c r="QQT72" s="126"/>
      <c r="QQU72" s="126"/>
      <c r="QQV72" s="126"/>
      <c r="QQW72" s="124"/>
      <c r="QQX72" s="125"/>
      <c r="QQY72" s="129"/>
      <c r="QQZ72" s="125"/>
      <c r="QRA72" s="126"/>
      <c r="QRB72" s="126"/>
      <c r="QRC72" s="126"/>
      <c r="QRD72" s="124"/>
      <c r="QRE72" s="125"/>
      <c r="QRF72" s="129"/>
      <c r="QRG72" s="125"/>
      <c r="QRH72" s="126"/>
      <c r="QRI72" s="126"/>
      <c r="QRJ72" s="126"/>
      <c r="QRK72" s="124"/>
      <c r="QRL72" s="125"/>
      <c r="QRM72" s="129"/>
      <c r="QRN72" s="125"/>
      <c r="QRO72" s="126"/>
      <c r="QRP72" s="126"/>
      <c r="QRQ72" s="126"/>
      <c r="QRR72" s="124"/>
      <c r="QRS72" s="125"/>
      <c r="QRT72" s="129"/>
      <c r="QRU72" s="125"/>
      <c r="QRV72" s="126"/>
      <c r="QRW72" s="126"/>
      <c r="QRX72" s="126"/>
      <c r="QRY72" s="124"/>
      <c r="QRZ72" s="125"/>
      <c r="QSA72" s="129"/>
      <c r="QSB72" s="125"/>
      <c r="QSC72" s="126"/>
      <c r="QSD72" s="126"/>
      <c r="QSE72" s="126"/>
      <c r="QSF72" s="124"/>
      <c r="QSG72" s="125"/>
      <c r="QSH72" s="129"/>
      <c r="QSI72" s="125"/>
      <c r="QSJ72" s="126"/>
      <c r="QSK72" s="126"/>
      <c r="QSL72" s="126"/>
      <c r="QSM72" s="124"/>
      <c r="QSN72" s="125"/>
      <c r="QSO72" s="129"/>
      <c r="QSP72" s="125"/>
      <c r="QSQ72" s="126"/>
      <c r="QSR72" s="126"/>
      <c r="QSS72" s="126"/>
      <c r="QST72" s="124"/>
      <c r="QSU72" s="125"/>
      <c r="QSV72" s="129"/>
      <c r="QSW72" s="125"/>
      <c r="QSX72" s="126"/>
      <c r="QSY72" s="126"/>
      <c r="QSZ72" s="126"/>
      <c r="QTA72" s="124"/>
      <c r="QTB72" s="125"/>
      <c r="QTC72" s="129"/>
      <c r="QTD72" s="125"/>
      <c r="QTE72" s="126"/>
      <c r="QTF72" s="126"/>
      <c r="QTG72" s="126"/>
      <c r="QTH72" s="124"/>
      <c r="QTI72" s="125"/>
      <c r="QTJ72" s="129"/>
      <c r="QTK72" s="125"/>
      <c r="QTL72" s="126"/>
      <c r="QTM72" s="126"/>
      <c r="QTN72" s="126"/>
      <c r="QTO72" s="124"/>
      <c r="QTP72" s="125"/>
      <c r="QTQ72" s="129"/>
      <c r="QTR72" s="125"/>
      <c r="QTS72" s="126"/>
      <c r="QTT72" s="126"/>
      <c r="QTU72" s="126"/>
      <c r="QTV72" s="124"/>
      <c r="QTW72" s="125"/>
      <c r="QTX72" s="129"/>
      <c r="QTY72" s="125"/>
      <c r="QTZ72" s="126"/>
      <c r="QUA72" s="126"/>
      <c r="QUB72" s="126"/>
      <c r="QUC72" s="124"/>
      <c r="QUD72" s="125"/>
      <c r="QUE72" s="129"/>
      <c r="QUF72" s="125"/>
      <c r="QUG72" s="126"/>
      <c r="QUH72" s="126"/>
      <c r="QUI72" s="126"/>
      <c r="QUJ72" s="124"/>
      <c r="QUK72" s="125"/>
      <c r="QUL72" s="129"/>
      <c r="QUM72" s="125"/>
      <c r="QUN72" s="126"/>
      <c r="QUO72" s="126"/>
      <c r="QUP72" s="126"/>
      <c r="QUQ72" s="124"/>
      <c r="QUR72" s="125"/>
      <c r="QUS72" s="129"/>
      <c r="QUT72" s="125"/>
      <c r="QUU72" s="126"/>
      <c r="QUV72" s="126"/>
      <c r="QUW72" s="126"/>
      <c r="QUX72" s="124"/>
      <c r="QUY72" s="125"/>
      <c r="QUZ72" s="129"/>
      <c r="QVA72" s="125"/>
      <c r="QVB72" s="126"/>
      <c r="QVC72" s="126"/>
      <c r="QVD72" s="126"/>
      <c r="QVE72" s="124"/>
      <c r="QVF72" s="125"/>
      <c r="QVG72" s="129"/>
      <c r="QVH72" s="125"/>
      <c r="QVI72" s="126"/>
      <c r="QVJ72" s="126"/>
      <c r="QVK72" s="126"/>
      <c r="QVL72" s="124"/>
      <c r="QVM72" s="125"/>
      <c r="QVN72" s="129"/>
      <c r="QVO72" s="125"/>
      <c r="QVP72" s="126"/>
      <c r="QVQ72" s="126"/>
      <c r="QVR72" s="126"/>
      <c r="QVS72" s="124"/>
      <c r="QVT72" s="125"/>
      <c r="QVU72" s="129"/>
      <c r="QVV72" s="125"/>
      <c r="QVW72" s="126"/>
      <c r="QVX72" s="126"/>
      <c r="QVY72" s="126"/>
      <c r="QVZ72" s="124"/>
      <c r="QWA72" s="125"/>
      <c r="QWB72" s="129"/>
      <c r="QWC72" s="125"/>
      <c r="QWD72" s="126"/>
      <c r="QWE72" s="126"/>
      <c r="QWF72" s="126"/>
      <c r="QWG72" s="124"/>
      <c r="QWH72" s="125"/>
      <c r="QWI72" s="129"/>
      <c r="QWJ72" s="125"/>
      <c r="QWK72" s="126"/>
      <c r="QWL72" s="126"/>
      <c r="QWM72" s="126"/>
      <c r="QWN72" s="124"/>
      <c r="QWO72" s="125"/>
      <c r="QWP72" s="129"/>
      <c r="QWQ72" s="125"/>
      <c r="QWR72" s="126"/>
      <c r="QWS72" s="126"/>
      <c r="QWT72" s="126"/>
      <c r="QWU72" s="124"/>
      <c r="QWV72" s="125"/>
      <c r="QWW72" s="129"/>
      <c r="QWX72" s="125"/>
      <c r="QWY72" s="126"/>
      <c r="QWZ72" s="126"/>
      <c r="QXA72" s="126"/>
      <c r="QXB72" s="124"/>
      <c r="QXC72" s="125"/>
      <c r="QXD72" s="129"/>
      <c r="QXE72" s="125"/>
      <c r="QXF72" s="126"/>
      <c r="QXG72" s="126"/>
      <c r="QXH72" s="126"/>
      <c r="QXI72" s="124"/>
      <c r="QXJ72" s="125"/>
      <c r="QXK72" s="129"/>
      <c r="QXL72" s="125"/>
      <c r="QXM72" s="126"/>
      <c r="QXN72" s="126"/>
      <c r="QXO72" s="126"/>
      <c r="QXP72" s="124"/>
      <c r="QXQ72" s="125"/>
      <c r="QXR72" s="129"/>
      <c r="QXS72" s="125"/>
      <c r="QXT72" s="126"/>
      <c r="QXU72" s="126"/>
      <c r="QXV72" s="126"/>
      <c r="QXW72" s="124"/>
      <c r="QXX72" s="125"/>
      <c r="QXY72" s="129"/>
      <c r="QXZ72" s="125"/>
      <c r="QYA72" s="126"/>
      <c r="QYB72" s="126"/>
      <c r="QYC72" s="126"/>
      <c r="QYD72" s="124"/>
      <c r="QYE72" s="125"/>
      <c r="QYF72" s="129"/>
      <c r="QYG72" s="125"/>
      <c r="QYH72" s="126"/>
      <c r="QYI72" s="126"/>
      <c r="QYJ72" s="126"/>
      <c r="QYK72" s="124"/>
      <c r="QYL72" s="125"/>
      <c r="QYM72" s="129"/>
      <c r="QYN72" s="125"/>
      <c r="QYO72" s="126"/>
      <c r="QYP72" s="126"/>
      <c r="QYQ72" s="126"/>
      <c r="QYR72" s="124"/>
      <c r="QYS72" s="125"/>
      <c r="QYT72" s="129"/>
      <c r="QYU72" s="125"/>
      <c r="QYV72" s="126"/>
      <c r="QYW72" s="126"/>
      <c r="QYX72" s="126"/>
      <c r="QYY72" s="124"/>
      <c r="QYZ72" s="125"/>
      <c r="QZA72" s="129"/>
      <c r="QZB72" s="125"/>
      <c r="QZC72" s="126"/>
      <c r="QZD72" s="126"/>
      <c r="QZE72" s="126"/>
      <c r="QZF72" s="124"/>
      <c r="QZG72" s="125"/>
      <c r="QZH72" s="129"/>
      <c r="QZI72" s="125"/>
      <c r="QZJ72" s="126"/>
      <c r="QZK72" s="126"/>
      <c r="QZL72" s="126"/>
      <c r="QZM72" s="124"/>
      <c r="QZN72" s="125"/>
      <c r="QZO72" s="129"/>
      <c r="QZP72" s="125"/>
      <c r="QZQ72" s="126"/>
      <c r="QZR72" s="126"/>
      <c r="QZS72" s="126"/>
      <c r="QZT72" s="124"/>
      <c r="QZU72" s="125"/>
      <c r="QZV72" s="129"/>
      <c r="QZW72" s="125"/>
      <c r="QZX72" s="126"/>
      <c r="QZY72" s="126"/>
      <c r="QZZ72" s="126"/>
      <c r="RAA72" s="124"/>
      <c r="RAB72" s="125"/>
      <c r="RAC72" s="129"/>
      <c r="RAD72" s="125"/>
      <c r="RAE72" s="126"/>
      <c r="RAF72" s="126"/>
      <c r="RAG72" s="126"/>
      <c r="RAH72" s="124"/>
      <c r="RAI72" s="125"/>
      <c r="RAJ72" s="129"/>
      <c r="RAK72" s="125"/>
      <c r="RAL72" s="126"/>
      <c r="RAM72" s="126"/>
      <c r="RAN72" s="126"/>
      <c r="RAO72" s="124"/>
      <c r="RAP72" s="125"/>
      <c r="RAQ72" s="129"/>
      <c r="RAR72" s="125"/>
      <c r="RAS72" s="126"/>
      <c r="RAT72" s="126"/>
      <c r="RAU72" s="126"/>
      <c r="RAV72" s="124"/>
      <c r="RAW72" s="125"/>
      <c r="RAX72" s="129"/>
      <c r="RAY72" s="125"/>
      <c r="RAZ72" s="126"/>
      <c r="RBA72" s="126"/>
      <c r="RBB72" s="126"/>
      <c r="RBC72" s="124"/>
      <c r="RBD72" s="125"/>
      <c r="RBE72" s="129"/>
      <c r="RBF72" s="125"/>
      <c r="RBG72" s="126"/>
      <c r="RBH72" s="126"/>
      <c r="RBI72" s="126"/>
      <c r="RBJ72" s="124"/>
      <c r="RBK72" s="125"/>
      <c r="RBL72" s="129"/>
      <c r="RBM72" s="125"/>
      <c r="RBN72" s="126"/>
      <c r="RBO72" s="126"/>
      <c r="RBP72" s="126"/>
      <c r="RBQ72" s="124"/>
      <c r="RBR72" s="125"/>
      <c r="RBS72" s="129"/>
      <c r="RBT72" s="125"/>
      <c r="RBU72" s="126"/>
      <c r="RBV72" s="126"/>
      <c r="RBW72" s="126"/>
      <c r="RBX72" s="124"/>
      <c r="RBY72" s="125"/>
      <c r="RBZ72" s="129"/>
      <c r="RCA72" s="125"/>
      <c r="RCB72" s="126"/>
      <c r="RCC72" s="126"/>
      <c r="RCD72" s="126"/>
      <c r="RCE72" s="124"/>
      <c r="RCF72" s="125"/>
      <c r="RCG72" s="129"/>
      <c r="RCH72" s="125"/>
      <c r="RCI72" s="126"/>
      <c r="RCJ72" s="126"/>
      <c r="RCK72" s="126"/>
      <c r="RCL72" s="124"/>
      <c r="RCM72" s="125"/>
      <c r="RCN72" s="129"/>
      <c r="RCO72" s="125"/>
      <c r="RCP72" s="126"/>
      <c r="RCQ72" s="126"/>
      <c r="RCR72" s="126"/>
      <c r="RCS72" s="124"/>
      <c r="RCT72" s="125"/>
      <c r="RCU72" s="129"/>
      <c r="RCV72" s="125"/>
      <c r="RCW72" s="126"/>
      <c r="RCX72" s="126"/>
      <c r="RCY72" s="126"/>
      <c r="RCZ72" s="124"/>
      <c r="RDA72" s="125"/>
      <c r="RDB72" s="129"/>
      <c r="RDC72" s="125"/>
      <c r="RDD72" s="126"/>
      <c r="RDE72" s="126"/>
      <c r="RDF72" s="126"/>
      <c r="RDG72" s="124"/>
      <c r="RDH72" s="125"/>
      <c r="RDI72" s="129"/>
      <c r="RDJ72" s="125"/>
      <c r="RDK72" s="126"/>
      <c r="RDL72" s="126"/>
      <c r="RDM72" s="126"/>
      <c r="RDN72" s="124"/>
      <c r="RDO72" s="125"/>
      <c r="RDP72" s="129"/>
      <c r="RDQ72" s="125"/>
      <c r="RDR72" s="126"/>
      <c r="RDS72" s="126"/>
      <c r="RDT72" s="126"/>
      <c r="RDU72" s="124"/>
      <c r="RDV72" s="125"/>
      <c r="RDW72" s="129"/>
      <c r="RDX72" s="125"/>
      <c r="RDY72" s="126"/>
      <c r="RDZ72" s="126"/>
      <c r="REA72" s="126"/>
      <c r="REB72" s="124"/>
      <c r="REC72" s="125"/>
      <c r="RED72" s="129"/>
      <c r="REE72" s="125"/>
      <c r="REF72" s="126"/>
      <c r="REG72" s="126"/>
      <c r="REH72" s="126"/>
      <c r="REI72" s="124"/>
      <c r="REJ72" s="125"/>
      <c r="REK72" s="129"/>
      <c r="REL72" s="125"/>
      <c r="REM72" s="126"/>
      <c r="REN72" s="126"/>
      <c r="REO72" s="126"/>
      <c r="REP72" s="124"/>
      <c r="REQ72" s="125"/>
      <c r="RER72" s="129"/>
      <c r="RES72" s="125"/>
      <c r="RET72" s="126"/>
      <c r="REU72" s="126"/>
      <c r="REV72" s="126"/>
      <c r="REW72" s="124"/>
      <c r="REX72" s="125"/>
      <c r="REY72" s="129"/>
      <c r="REZ72" s="125"/>
      <c r="RFA72" s="126"/>
      <c r="RFB72" s="126"/>
      <c r="RFC72" s="126"/>
      <c r="RFD72" s="124"/>
      <c r="RFE72" s="125"/>
      <c r="RFF72" s="129"/>
      <c r="RFG72" s="125"/>
      <c r="RFH72" s="126"/>
      <c r="RFI72" s="126"/>
      <c r="RFJ72" s="126"/>
      <c r="RFK72" s="124"/>
      <c r="RFL72" s="125"/>
      <c r="RFM72" s="129"/>
      <c r="RFN72" s="125"/>
      <c r="RFO72" s="126"/>
      <c r="RFP72" s="126"/>
      <c r="RFQ72" s="126"/>
      <c r="RFR72" s="124"/>
      <c r="RFS72" s="125"/>
      <c r="RFT72" s="129"/>
      <c r="RFU72" s="125"/>
      <c r="RFV72" s="126"/>
      <c r="RFW72" s="126"/>
      <c r="RFX72" s="126"/>
      <c r="RFY72" s="124"/>
      <c r="RFZ72" s="125"/>
      <c r="RGA72" s="129"/>
      <c r="RGB72" s="125"/>
      <c r="RGC72" s="126"/>
      <c r="RGD72" s="126"/>
      <c r="RGE72" s="126"/>
      <c r="RGF72" s="124"/>
      <c r="RGG72" s="125"/>
      <c r="RGH72" s="129"/>
      <c r="RGI72" s="125"/>
      <c r="RGJ72" s="126"/>
      <c r="RGK72" s="126"/>
      <c r="RGL72" s="126"/>
      <c r="RGM72" s="124"/>
      <c r="RGN72" s="125"/>
      <c r="RGO72" s="129"/>
      <c r="RGP72" s="125"/>
      <c r="RGQ72" s="126"/>
      <c r="RGR72" s="126"/>
      <c r="RGS72" s="126"/>
      <c r="RGT72" s="124"/>
      <c r="RGU72" s="125"/>
      <c r="RGV72" s="129"/>
      <c r="RGW72" s="125"/>
      <c r="RGX72" s="126"/>
      <c r="RGY72" s="126"/>
      <c r="RGZ72" s="126"/>
      <c r="RHA72" s="124"/>
      <c r="RHB72" s="125"/>
      <c r="RHC72" s="129"/>
      <c r="RHD72" s="125"/>
      <c r="RHE72" s="126"/>
      <c r="RHF72" s="126"/>
      <c r="RHG72" s="126"/>
      <c r="RHH72" s="124"/>
      <c r="RHI72" s="125"/>
      <c r="RHJ72" s="129"/>
      <c r="RHK72" s="125"/>
      <c r="RHL72" s="126"/>
      <c r="RHM72" s="126"/>
      <c r="RHN72" s="126"/>
      <c r="RHO72" s="124"/>
      <c r="RHP72" s="125"/>
      <c r="RHQ72" s="129"/>
      <c r="RHR72" s="125"/>
      <c r="RHS72" s="126"/>
      <c r="RHT72" s="126"/>
      <c r="RHU72" s="126"/>
      <c r="RHV72" s="124"/>
      <c r="RHW72" s="125"/>
      <c r="RHX72" s="129"/>
      <c r="RHY72" s="125"/>
      <c r="RHZ72" s="126"/>
      <c r="RIA72" s="126"/>
      <c r="RIB72" s="126"/>
      <c r="RIC72" s="124"/>
      <c r="RID72" s="125"/>
      <c r="RIE72" s="129"/>
      <c r="RIF72" s="125"/>
      <c r="RIG72" s="126"/>
      <c r="RIH72" s="126"/>
      <c r="RII72" s="126"/>
      <c r="RIJ72" s="124"/>
      <c r="RIK72" s="125"/>
      <c r="RIL72" s="129"/>
      <c r="RIM72" s="125"/>
      <c r="RIN72" s="126"/>
      <c r="RIO72" s="126"/>
      <c r="RIP72" s="126"/>
      <c r="RIQ72" s="124"/>
      <c r="RIR72" s="125"/>
      <c r="RIS72" s="129"/>
      <c r="RIT72" s="125"/>
      <c r="RIU72" s="126"/>
      <c r="RIV72" s="126"/>
      <c r="RIW72" s="126"/>
      <c r="RIX72" s="124"/>
      <c r="RIY72" s="125"/>
      <c r="RIZ72" s="129"/>
      <c r="RJA72" s="125"/>
      <c r="RJB72" s="126"/>
      <c r="RJC72" s="126"/>
      <c r="RJD72" s="126"/>
      <c r="RJE72" s="124"/>
      <c r="RJF72" s="125"/>
      <c r="RJG72" s="129"/>
      <c r="RJH72" s="125"/>
      <c r="RJI72" s="126"/>
      <c r="RJJ72" s="126"/>
      <c r="RJK72" s="126"/>
      <c r="RJL72" s="124"/>
      <c r="RJM72" s="125"/>
      <c r="RJN72" s="129"/>
      <c r="RJO72" s="125"/>
      <c r="RJP72" s="126"/>
      <c r="RJQ72" s="126"/>
      <c r="RJR72" s="126"/>
      <c r="RJS72" s="124"/>
      <c r="RJT72" s="125"/>
      <c r="RJU72" s="129"/>
      <c r="RJV72" s="125"/>
      <c r="RJW72" s="126"/>
      <c r="RJX72" s="126"/>
      <c r="RJY72" s="126"/>
      <c r="RJZ72" s="124"/>
      <c r="RKA72" s="125"/>
      <c r="RKB72" s="129"/>
      <c r="RKC72" s="125"/>
      <c r="RKD72" s="126"/>
      <c r="RKE72" s="126"/>
      <c r="RKF72" s="126"/>
      <c r="RKG72" s="124"/>
      <c r="RKH72" s="125"/>
      <c r="RKI72" s="129"/>
      <c r="RKJ72" s="125"/>
      <c r="RKK72" s="126"/>
      <c r="RKL72" s="126"/>
      <c r="RKM72" s="126"/>
      <c r="RKN72" s="124"/>
      <c r="RKO72" s="125"/>
      <c r="RKP72" s="129"/>
      <c r="RKQ72" s="125"/>
      <c r="RKR72" s="126"/>
      <c r="RKS72" s="126"/>
      <c r="RKT72" s="126"/>
      <c r="RKU72" s="124"/>
      <c r="RKV72" s="125"/>
      <c r="RKW72" s="129"/>
      <c r="RKX72" s="125"/>
      <c r="RKY72" s="126"/>
      <c r="RKZ72" s="126"/>
      <c r="RLA72" s="126"/>
      <c r="RLB72" s="124"/>
      <c r="RLC72" s="125"/>
      <c r="RLD72" s="129"/>
      <c r="RLE72" s="125"/>
      <c r="RLF72" s="126"/>
      <c r="RLG72" s="126"/>
      <c r="RLH72" s="126"/>
      <c r="RLI72" s="124"/>
      <c r="RLJ72" s="125"/>
      <c r="RLK72" s="129"/>
      <c r="RLL72" s="125"/>
      <c r="RLM72" s="126"/>
      <c r="RLN72" s="126"/>
      <c r="RLO72" s="126"/>
      <c r="RLP72" s="124"/>
      <c r="RLQ72" s="125"/>
      <c r="RLR72" s="129"/>
      <c r="RLS72" s="125"/>
      <c r="RLT72" s="126"/>
      <c r="RLU72" s="126"/>
      <c r="RLV72" s="126"/>
      <c r="RLW72" s="124"/>
      <c r="RLX72" s="125"/>
      <c r="RLY72" s="129"/>
      <c r="RLZ72" s="125"/>
      <c r="RMA72" s="126"/>
      <c r="RMB72" s="126"/>
      <c r="RMC72" s="126"/>
      <c r="RMD72" s="124"/>
      <c r="RME72" s="125"/>
      <c r="RMF72" s="129"/>
      <c r="RMG72" s="125"/>
      <c r="RMH72" s="126"/>
      <c r="RMI72" s="126"/>
      <c r="RMJ72" s="126"/>
      <c r="RMK72" s="124"/>
      <c r="RML72" s="125"/>
      <c r="RMM72" s="129"/>
      <c r="RMN72" s="125"/>
      <c r="RMO72" s="126"/>
      <c r="RMP72" s="126"/>
      <c r="RMQ72" s="126"/>
      <c r="RMR72" s="124"/>
      <c r="RMS72" s="125"/>
      <c r="RMT72" s="129"/>
      <c r="RMU72" s="125"/>
      <c r="RMV72" s="126"/>
      <c r="RMW72" s="126"/>
      <c r="RMX72" s="126"/>
      <c r="RMY72" s="124"/>
      <c r="RMZ72" s="125"/>
      <c r="RNA72" s="129"/>
      <c r="RNB72" s="125"/>
      <c r="RNC72" s="126"/>
      <c r="RND72" s="126"/>
      <c r="RNE72" s="126"/>
      <c r="RNF72" s="124"/>
      <c r="RNG72" s="125"/>
      <c r="RNH72" s="129"/>
      <c r="RNI72" s="125"/>
      <c r="RNJ72" s="126"/>
      <c r="RNK72" s="126"/>
      <c r="RNL72" s="126"/>
      <c r="RNM72" s="124"/>
      <c r="RNN72" s="125"/>
      <c r="RNO72" s="129"/>
      <c r="RNP72" s="125"/>
      <c r="RNQ72" s="126"/>
      <c r="RNR72" s="126"/>
      <c r="RNS72" s="126"/>
      <c r="RNT72" s="124"/>
      <c r="RNU72" s="125"/>
      <c r="RNV72" s="129"/>
      <c r="RNW72" s="125"/>
      <c r="RNX72" s="126"/>
      <c r="RNY72" s="126"/>
      <c r="RNZ72" s="126"/>
      <c r="ROA72" s="124"/>
      <c r="ROB72" s="125"/>
      <c r="ROC72" s="129"/>
      <c r="ROD72" s="125"/>
      <c r="ROE72" s="126"/>
      <c r="ROF72" s="126"/>
      <c r="ROG72" s="126"/>
      <c r="ROH72" s="124"/>
      <c r="ROI72" s="125"/>
      <c r="ROJ72" s="129"/>
      <c r="ROK72" s="125"/>
      <c r="ROL72" s="126"/>
      <c r="ROM72" s="126"/>
      <c r="RON72" s="126"/>
      <c r="ROO72" s="124"/>
      <c r="ROP72" s="125"/>
      <c r="ROQ72" s="129"/>
      <c r="ROR72" s="125"/>
      <c r="ROS72" s="126"/>
      <c r="ROT72" s="126"/>
      <c r="ROU72" s="126"/>
      <c r="ROV72" s="124"/>
      <c r="ROW72" s="125"/>
      <c r="ROX72" s="129"/>
      <c r="ROY72" s="125"/>
      <c r="ROZ72" s="126"/>
      <c r="RPA72" s="126"/>
      <c r="RPB72" s="126"/>
      <c r="RPC72" s="124"/>
      <c r="RPD72" s="125"/>
      <c r="RPE72" s="129"/>
      <c r="RPF72" s="125"/>
      <c r="RPG72" s="126"/>
      <c r="RPH72" s="126"/>
      <c r="RPI72" s="126"/>
      <c r="RPJ72" s="124"/>
      <c r="RPK72" s="125"/>
      <c r="RPL72" s="129"/>
      <c r="RPM72" s="125"/>
      <c r="RPN72" s="126"/>
      <c r="RPO72" s="126"/>
      <c r="RPP72" s="126"/>
      <c r="RPQ72" s="124"/>
      <c r="RPR72" s="125"/>
      <c r="RPS72" s="129"/>
      <c r="RPT72" s="125"/>
      <c r="RPU72" s="126"/>
      <c r="RPV72" s="126"/>
      <c r="RPW72" s="126"/>
      <c r="RPX72" s="124"/>
      <c r="RPY72" s="125"/>
      <c r="RPZ72" s="129"/>
      <c r="RQA72" s="125"/>
      <c r="RQB72" s="126"/>
      <c r="RQC72" s="126"/>
      <c r="RQD72" s="126"/>
      <c r="RQE72" s="124"/>
      <c r="RQF72" s="125"/>
      <c r="RQG72" s="129"/>
      <c r="RQH72" s="125"/>
      <c r="RQI72" s="126"/>
      <c r="RQJ72" s="126"/>
      <c r="RQK72" s="126"/>
      <c r="RQL72" s="124"/>
      <c r="RQM72" s="125"/>
      <c r="RQN72" s="129"/>
      <c r="RQO72" s="125"/>
      <c r="RQP72" s="126"/>
      <c r="RQQ72" s="126"/>
      <c r="RQR72" s="126"/>
      <c r="RQS72" s="124"/>
      <c r="RQT72" s="125"/>
      <c r="RQU72" s="129"/>
      <c r="RQV72" s="125"/>
      <c r="RQW72" s="126"/>
      <c r="RQX72" s="126"/>
      <c r="RQY72" s="126"/>
      <c r="RQZ72" s="124"/>
      <c r="RRA72" s="125"/>
      <c r="RRB72" s="129"/>
      <c r="RRC72" s="125"/>
      <c r="RRD72" s="126"/>
      <c r="RRE72" s="126"/>
      <c r="RRF72" s="126"/>
      <c r="RRG72" s="124"/>
      <c r="RRH72" s="125"/>
      <c r="RRI72" s="129"/>
      <c r="RRJ72" s="125"/>
      <c r="RRK72" s="126"/>
      <c r="RRL72" s="126"/>
      <c r="RRM72" s="126"/>
      <c r="RRN72" s="124"/>
      <c r="RRO72" s="125"/>
      <c r="RRP72" s="129"/>
      <c r="RRQ72" s="125"/>
      <c r="RRR72" s="126"/>
      <c r="RRS72" s="126"/>
      <c r="RRT72" s="126"/>
      <c r="RRU72" s="124"/>
      <c r="RRV72" s="125"/>
      <c r="RRW72" s="129"/>
      <c r="RRX72" s="125"/>
      <c r="RRY72" s="126"/>
      <c r="RRZ72" s="126"/>
      <c r="RSA72" s="126"/>
      <c r="RSB72" s="124"/>
      <c r="RSC72" s="125"/>
      <c r="RSD72" s="129"/>
      <c r="RSE72" s="125"/>
      <c r="RSF72" s="126"/>
      <c r="RSG72" s="126"/>
      <c r="RSH72" s="126"/>
      <c r="RSI72" s="124"/>
      <c r="RSJ72" s="125"/>
      <c r="RSK72" s="129"/>
      <c r="RSL72" s="125"/>
      <c r="RSM72" s="126"/>
      <c r="RSN72" s="126"/>
      <c r="RSO72" s="126"/>
      <c r="RSP72" s="124"/>
      <c r="RSQ72" s="125"/>
      <c r="RSR72" s="129"/>
      <c r="RSS72" s="125"/>
      <c r="RST72" s="126"/>
      <c r="RSU72" s="126"/>
      <c r="RSV72" s="126"/>
      <c r="RSW72" s="124"/>
      <c r="RSX72" s="125"/>
      <c r="RSY72" s="129"/>
      <c r="RSZ72" s="125"/>
      <c r="RTA72" s="126"/>
      <c r="RTB72" s="126"/>
      <c r="RTC72" s="126"/>
      <c r="RTD72" s="124"/>
      <c r="RTE72" s="125"/>
      <c r="RTF72" s="129"/>
      <c r="RTG72" s="125"/>
      <c r="RTH72" s="126"/>
      <c r="RTI72" s="126"/>
      <c r="RTJ72" s="126"/>
      <c r="RTK72" s="124"/>
      <c r="RTL72" s="125"/>
      <c r="RTM72" s="129"/>
      <c r="RTN72" s="125"/>
      <c r="RTO72" s="126"/>
      <c r="RTP72" s="126"/>
      <c r="RTQ72" s="126"/>
      <c r="RTR72" s="124"/>
      <c r="RTS72" s="125"/>
      <c r="RTT72" s="129"/>
      <c r="RTU72" s="125"/>
      <c r="RTV72" s="126"/>
      <c r="RTW72" s="126"/>
      <c r="RTX72" s="126"/>
      <c r="RTY72" s="124"/>
      <c r="RTZ72" s="125"/>
      <c r="RUA72" s="129"/>
      <c r="RUB72" s="125"/>
      <c r="RUC72" s="126"/>
      <c r="RUD72" s="126"/>
      <c r="RUE72" s="126"/>
      <c r="RUF72" s="124"/>
      <c r="RUG72" s="125"/>
      <c r="RUH72" s="129"/>
      <c r="RUI72" s="125"/>
      <c r="RUJ72" s="126"/>
      <c r="RUK72" s="126"/>
      <c r="RUL72" s="126"/>
      <c r="RUM72" s="124"/>
      <c r="RUN72" s="125"/>
      <c r="RUO72" s="129"/>
      <c r="RUP72" s="125"/>
      <c r="RUQ72" s="126"/>
      <c r="RUR72" s="126"/>
      <c r="RUS72" s="126"/>
      <c r="RUT72" s="124"/>
      <c r="RUU72" s="125"/>
      <c r="RUV72" s="129"/>
      <c r="RUW72" s="125"/>
      <c r="RUX72" s="126"/>
      <c r="RUY72" s="126"/>
      <c r="RUZ72" s="126"/>
      <c r="RVA72" s="124"/>
      <c r="RVB72" s="125"/>
      <c r="RVC72" s="129"/>
      <c r="RVD72" s="125"/>
      <c r="RVE72" s="126"/>
      <c r="RVF72" s="126"/>
      <c r="RVG72" s="126"/>
      <c r="RVH72" s="124"/>
      <c r="RVI72" s="125"/>
      <c r="RVJ72" s="129"/>
      <c r="RVK72" s="125"/>
      <c r="RVL72" s="126"/>
      <c r="RVM72" s="126"/>
      <c r="RVN72" s="126"/>
      <c r="RVO72" s="124"/>
      <c r="RVP72" s="125"/>
      <c r="RVQ72" s="129"/>
      <c r="RVR72" s="125"/>
      <c r="RVS72" s="126"/>
      <c r="RVT72" s="126"/>
      <c r="RVU72" s="126"/>
      <c r="RVV72" s="124"/>
      <c r="RVW72" s="125"/>
      <c r="RVX72" s="129"/>
      <c r="RVY72" s="125"/>
      <c r="RVZ72" s="126"/>
      <c r="RWA72" s="126"/>
      <c r="RWB72" s="126"/>
      <c r="RWC72" s="124"/>
      <c r="RWD72" s="125"/>
      <c r="RWE72" s="129"/>
      <c r="RWF72" s="125"/>
      <c r="RWG72" s="126"/>
      <c r="RWH72" s="126"/>
      <c r="RWI72" s="126"/>
      <c r="RWJ72" s="124"/>
      <c r="RWK72" s="125"/>
      <c r="RWL72" s="129"/>
      <c r="RWM72" s="125"/>
      <c r="RWN72" s="126"/>
      <c r="RWO72" s="126"/>
      <c r="RWP72" s="126"/>
      <c r="RWQ72" s="124"/>
      <c r="RWR72" s="125"/>
      <c r="RWS72" s="129"/>
      <c r="RWT72" s="125"/>
      <c r="RWU72" s="126"/>
      <c r="RWV72" s="126"/>
      <c r="RWW72" s="126"/>
      <c r="RWX72" s="124"/>
      <c r="RWY72" s="125"/>
      <c r="RWZ72" s="129"/>
      <c r="RXA72" s="125"/>
      <c r="RXB72" s="126"/>
      <c r="RXC72" s="126"/>
      <c r="RXD72" s="126"/>
      <c r="RXE72" s="124"/>
      <c r="RXF72" s="125"/>
      <c r="RXG72" s="129"/>
      <c r="RXH72" s="125"/>
      <c r="RXI72" s="126"/>
      <c r="RXJ72" s="126"/>
      <c r="RXK72" s="126"/>
      <c r="RXL72" s="124"/>
      <c r="RXM72" s="125"/>
      <c r="RXN72" s="129"/>
      <c r="RXO72" s="125"/>
      <c r="RXP72" s="126"/>
      <c r="RXQ72" s="126"/>
      <c r="RXR72" s="126"/>
      <c r="RXS72" s="124"/>
      <c r="RXT72" s="125"/>
      <c r="RXU72" s="129"/>
      <c r="RXV72" s="125"/>
      <c r="RXW72" s="126"/>
      <c r="RXX72" s="126"/>
      <c r="RXY72" s="126"/>
      <c r="RXZ72" s="124"/>
      <c r="RYA72" s="125"/>
      <c r="RYB72" s="129"/>
      <c r="RYC72" s="125"/>
      <c r="RYD72" s="126"/>
      <c r="RYE72" s="126"/>
      <c r="RYF72" s="126"/>
      <c r="RYG72" s="124"/>
      <c r="RYH72" s="125"/>
      <c r="RYI72" s="129"/>
      <c r="RYJ72" s="125"/>
      <c r="RYK72" s="126"/>
      <c r="RYL72" s="126"/>
      <c r="RYM72" s="126"/>
      <c r="RYN72" s="124"/>
      <c r="RYO72" s="125"/>
      <c r="RYP72" s="129"/>
      <c r="RYQ72" s="125"/>
      <c r="RYR72" s="126"/>
      <c r="RYS72" s="126"/>
      <c r="RYT72" s="126"/>
      <c r="RYU72" s="124"/>
      <c r="RYV72" s="125"/>
      <c r="RYW72" s="129"/>
      <c r="RYX72" s="125"/>
      <c r="RYY72" s="126"/>
      <c r="RYZ72" s="126"/>
      <c r="RZA72" s="126"/>
      <c r="RZB72" s="124"/>
      <c r="RZC72" s="125"/>
      <c r="RZD72" s="129"/>
      <c r="RZE72" s="125"/>
      <c r="RZF72" s="126"/>
      <c r="RZG72" s="126"/>
      <c r="RZH72" s="126"/>
      <c r="RZI72" s="124"/>
      <c r="RZJ72" s="125"/>
      <c r="RZK72" s="129"/>
      <c r="RZL72" s="125"/>
      <c r="RZM72" s="126"/>
      <c r="RZN72" s="126"/>
      <c r="RZO72" s="126"/>
      <c r="RZP72" s="124"/>
      <c r="RZQ72" s="125"/>
      <c r="RZR72" s="129"/>
      <c r="RZS72" s="125"/>
      <c r="RZT72" s="126"/>
      <c r="RZU72" s="126"/>
      <c r="RZV72" s="126"/>
      <c r="RZW72" s="124"/>
      <c r="RZX72" s="125"/>
      <c r="RZY72" s="129"/>
      <c r="RZZ72" s="125"/>
      <c r="SAA72" s="126"/>
      <c r="SAB72" s="126"/>
      <c r="SAC72" s="126"/>
      <c r="SAD72" s="124"/>
      <c r="SAE72" s="125"/>
      <c r="SAF72" s="129"/>
      <c r="SAG72" s="125"/>
      <c r="SAH72" s="126"/>
      <c r="SAI72" s="126"/>
      <c r="SAJ72" s="126"/>
      <c r="SAK72" s="124"/>
      <c r="SAL72" s="125"/>
      <c r="SAM72" s="129"/>
      <c r="SAN72" s="125"/>
      <c r="SAO72" s="126"/>
      <c r="SAP72" s="126"/>
      <c r="SAQ72" s="126"/>
      <c r="SAR72" s="124"/>
      <c r="SAS72" s="125"/>
      <c r="SAT72" s="129"/>
      <c r="SAU72" s="125"/>
      <c r="SAV72" s="126"/>
      <c r="SAW72" s="126"/>
      <c r="SAX72" s="126"/>
      <c r="SAY72" s="124"/>
      <c r="SAZ72" s="125"/>
      <c r="SBA72" s="129"/>
      <c r="SBB72" s="125"/>
      <c r="SBC72" s="126"/>
      <c r="SBD72" s="126"/>
      <c r="SBE72" s="126"/>
      <c r="SBF72" s="124"/>
      <c r="SBG72" s="125"/>
      <c r="SBH72" s="129"/>
      <c r="SBI72" s="125"/>
      <c r="SBJ72" s="126"/>
      <c r="SBK72" s="126"/>
      <c r="SBL72" s="126"/>
      <c r="SBM72" s="124"/>
      <c r="SBN72" s="125"/>
      <c r="SBO72" s="129"/>
      <c r="SBP72" s="125"/>
      <c r="SBQ72" s="126"/>
      <c r="SBR72" s="126"/>
      <c r="SBS72" s="126"/>
      <c r="SBT72" s="124"/>
      <c r="SBU72" s="125"/>
      <c r="SBV72" s="129"/>
      <c r="SBW72" s="125"/>
      <c r="SBX72" s="126"/>
      <c r="SBY72" s="126"/>
      <c r="SBZ72" s="126"/>
      <c r="SCA72" s="124"/>
      <c r="SCB72" s="125"/>
      <c r="SCC72" s="129"/>
      <c r="SCD72" s="125"/>
      <c r="SCE72" s="126"/>
      <c r="SCF72" s="126"/>
      <c r="SCG72" s="126"/>
      <c r="SCH72" s="124"/>
      <c r="SCI72" s="125"/>
      <c r="SCJ72" s="129"/>
      <c r="SCK72" s="125"/>
      <c r="SCL72" s="126"/>
      <c r="SCM72" s="126"/>
      <c r="SCN72" s="126"/>
      <c r="SCO72" s="124"/>
      <c r="SCP72" s="125"/>
      <c r="SCQ72" s="129"/>
      <c r="SCR72" s="125"/>
      <c r="SCS72" s="126"/>
      <c r="SCT72" s="126"/>
      <c r="SCU72" s="126"/>
      <c r="SCV72" s="124"/>
      <c r="SCW72" s="125"/>
      <c r="SCX72" s="129"/>
      <c r="SCY72" s="125"/>
      <c r="SCZ72" s="126"/>
      <c r="SDA72" s="126"/>
      <c r="SDB72" s="126"/>
      <c r="SDC72" s="124"/>
      <c r="SDD72" s="125"/>
      <c r="SDE72" s="129"/>
      <c r="SDF72" s="125"/>
      <c r="SDG72" s="126"/>
      <c r="SDH72" s="126"/>
      <c r="SDI72" s="126"/>
      <c r="SDJ72" s="124"/>
      <c r="SDK72" s="125"/>
      <c r="SDL72" s="129"/>
      <c r="SDM72" s="125"/>
      <c r="SDN72" s="126"/>
      <c r="SDO72" s="126"/>
      <c r="SDP72" s="126"/>
      <c r="SDQ72" s="124"/>
      <c r="SDR72" s="125"/>
      <c r="SDS72" s="129"/>
      <c r="SDT72" s="125"/>
      <c r="SDU72" s="126"/>
      <c r="SDV72" s="126"/>
      <c r="SDW72" s="126"/>
      <c r="SDX72" s="124"/>
      <c r="SDY72" s="125"/>
      <c r="SDZ72" s="129"/>
      <c r="SEA72" s="125"/>
      <c r="SEB72" s="126"/>
      <c r="SEC72" s="126"/>
      <c r="SED72" s="126"/>
      <c r="SEE72" s="124"/>
      <c r="SEF72" s="125"/>
      <c r="SEG72" s="129"/>
      <c r="SEH72" s="125"/>
      <c r="SEI72" s="126"/>
      <c r="SEJ72" s="126"/>
      <c r="SEK72" s="126"/>
      <c r="SEL72" s="124"/>
      <c r="SEM72" s="125"/>
      <c r="SEN72" s="129"/>
      <c r="SEO72" s="125"/>
      <c r="SEP72" s="126"/>
      <c r="SEQ72" s="126"/>
      <c r="SER72" s="126"/>
      <c r="SES72" s="124"/>
      <c r="SET72" s="125"/>
      <c r="SEU72" s="129"/>
      <c r="SEV72" s="125"/>
      <c r="SEW72" s="126"/>
      <c r="SEX72" s="126"/>
      <c r="SEY72" s="126"/>
      <c r="SEZ72" s="124"/>
      <c r="SFA72" s="125"/>
      <c r="SFB72" s="129"/>
      <c r="SFC72" s="125"/>
      <c r="SFD72" s="126"/>
      <c r="SFE72" s="126"/>
      <c r="SFF72" s="126"/>
      <c r="SFG72" s="124"/>
      <c r="SFH72" s="125"/>
      <c r="SFI72" s="129"/>
      <c r="SFJ72" s="125"/>
      <c r="SFK72" s="126"/>
      <c r="SFL72" s="126"/>
      <c r="SFM72" s="126"/>
      <c r="SFN72" s="124"/>
      <c r="SFO72" s="125"/>
      <c r="SFP72" s="129"/>
      <c r="SFQ72" s="125"/>
      <c r="SFR72" s="126"/>
      <c r="SFS72" s="126"/>
      <c r="SFT72" s="126"/>
      <c r="SFU72" s="124"/>
      <c r="SFV72" s="125"/>
      <c r="SFW72" s="129"/>
      <c r="SFX72" s="125"/>
      <c r="SFY72" s="126"/>
      <c r="SFZ72" s="126"/>
      <c r="SGA72" s="126"/>
      <c r="SGB72" s="124"/>
      <c r="SGC72" s="125"/>
      <c r="SGD72" s="129"/>
      <c r="SGE72" s="125"/>
      <c r="SGF72" s="126"/>
      <c r="SGG72" s="126"/>
      <c r="SGH72" s="126"/>
      <c r="SGI72" s="124"/>
      <c r="SGJ72" s="125"/>
      <c r="SGK72" s="129"/>
      <c r="SGL72" s="125"/>
      <c r="SGM72" s="126"/>
      <c r="SGN72" s="126"/>
      <c r="SGO72" s="126"/>
      <c r="SGP72" s="124"/>
      <c r="SGQ72" s="125"/>
      <c r="SGR72" s="129"/>
      <c r="SGS72" s="125"/>
      <c r="SGT72" s="126"/>
      <c r="SGU72" s="126"/>
      <c r="SGV72" s="126"/>
      <c r="SGW72" s="124"/>
      <c r="SGX72" s="125"/>
      <c r="SGY72" s="129"/>
      <c r="SGZ72" s="125"/>
      <c r="SHA72" s="126"/>
      <c r="SHB72" s="126"/>
      <c r="SHC72" s="126"/>
      <c r="SHD72" s="124"/>
      <c r="SHE72" s="125"/>
      <c r="SHF72" s="129"/>
      <c r="SHG72" s="125"/>
      <c r="SHH72" s="126"/>
      <c r="SHI72" s="126"/>
      <c r="SHJ72" s="126"/>
      <c r="SHK72" s="124"/>
      <c r="SHL72" s="125"/>
      <c r="SHM72" s="129"/>
      <c r="SHN72" s="125"/>
      <c r="SHO72" s="126"/>
      <c r="SHP72" s="126"/>
      <c r="SHQ72" s="126"/>
      <c r="SHR72" s="124"/>
      <c r="SHS72" s="125"/>
      <c r="SHT72" s="129"/>
      <c r="SHU72" s="125"/>
      <c r="SHV72" s="126"/>
      <c r="SHW72" s="126"/>
      <c r="SHX72" s="126"/>
      <c r="SHY72" s="124"/>
      <c r="SHZ72" s="125"/>
      <c r="SIA72" s="129"/>
      <c r="SIB72" s="125"/>
      <c r="SIC72" s="126"/>
      <c r="SID72" s="126"/>
      <c r="SIE72" s="126"/>
      <c r="SIF72" s="124"/>
      <c r="SIG72" s="125"/>
      <c r="SIH72" s="129"/>
      <c r="SII72" s="125"/>
      <c r="SIJ72" s="126"/>
      <c r="SIK72" s="126"/>
      <c r="SIL72" s="126"/>
      <c r="SIM72" s="124"/>
      <c r="SIN72" s="125"/>
      <c r="SIO72" s="129"/>
      <c r="SIP72" s="125"/>
      <c r="SIQ72" s="126"/>
      <c r="SIR72" s="126"/>
      <c r="SIS72" s="126"/>
      <c r="SIT72" s="124"/>
      <c r="SIU72" s="125"/>
      <c r="SIV72" s="129"/>
      <c r="SIW72" s="125"/>
      <c r="SIX72" s="126"/>
      <c r="SIY72" s="126"/>
      <c r="SIZ72" s="126"/>
      <c r="SJA72" s="124"/>
      <c r="SJB72" s="125"/>
      <c r="SJC72" s="129"/>
      <c r="SJD72" s="125"/>
      <c r="SJE72" s="126"/>
      <c r="SJF72" s="126"/>
      <c r="SJG72" s="126"/>
      <c r="SJH72" s="124"/>
      <c r="SJI72" s="125"/>
      <c r="SJJ72" s="129"/>
      <c r="SJK72" s="125"/>
      <c r="SJL72" s="126"/>
      <c r="SJM72" s="126"/>
      <c r="SJN72" s="126"/>
      <c r="SJO72" s="124"/>
      <c r="SJP72" s="125"/>
      <c r="SJQ72" s="129"/>
      <c r="SJR72" s="125"/>
      <c r="SJS72" s="126"/>
      <c r="SJT72" s="126"/>
      <c r="SJU72" s="126"/>
      <c r="SJV72" s="124"/>
      <c r="SJW72" s="125"/>
      <c r="SJX72" s="129"/>
      <c r="SJY72" s="125"/>
      <c r="SJZ72" s="126"/>
      <c r="SKA72" s="126"/>
      <c r="SKB72" s="126"/>
      <c r="SKC72" s="124"/>
      <c r="SKD72" s="125"/>
      <c r="SKE72" s="129"/>
      <c r="SKF72" s="125"/>
      <c r="SKG72" s="126"/>
      <c r="SKH72" s="126"/>
      <c r="SKI72" s="126"/>
      <c r="SKJ72" s="124"/>
      <c r="SKK72" s="125"/>
      <c r="SKL72" s="129"/>
      <c r="SKM72" s="125"/>
      <c r="SKN72" s="126"/>
      <c r="SKO72" s="126"/>
      <c r="SKP72" s="126"/>
      <c r="SKQ72" s="124"/>
      <c r="SKR72" s="125"/>
      <c r="SKS72" s="129"/>
      <c r="SKT72" s="125"/>
      <c r="SKU72" s="126"/>
      <c r="SKV72" s="126"/>
      <c r="SKW72" s="126"/>
      <c r="SKX72" s="124"/>
      <c r="SKY72" s="125"/>
      <c r="SKZ72" s="129"/>
      <c r="SLA72" s="125"/>
      <c r="SLB72" s="126"/>
      <c r="SLC72" s="126"/>
      <c r="SLD72" s="126"/>
      <c r="SLE72" s="124"/>
      <c r="SLF72" s="125"/>
      <c r="SLG72" s="129"/>
      <c r="SLH72" s="125"/>
      <c r="SLI72" s="126"/>
      <c r="SLJ72" s="126"/>
      <c r="SLK72" s="126"/>
      <c r="SLL72" s="124"/>
      <c r="SLM72" s="125"/>
      <c r="SLN72" s="129"/>
      <c r="SLO72" s="125"/>
      <c r="SLP72" s="126"/>
      <c r="SLQ72" s="126"/>
      <c r="SLR72" s="126"/>
      <c r="SLS72" s="124"/>
      <c r="SLT72" s="125"/>
      <c r="SLU72" s="129"/>
      <c r="SLV72" s="125"/>
      <c r="SLW72" s="126"/>
      <c r="SLX72" s="126"/>
      <c r="SLY72" s="126"/>
      <c r="SLZ72" s="124"/>
      <c r="SMA72" s="125"/>
      <c r="SMB72" s="129"/>
      <c r="SMC72" s="125"/>
      <c r="SMD72" s="126"/>
      <c r="SME72" s="126"/>
      <c r="SMF72" s="126"/>
      <c r="SMG72" s="124"/>
      <c r="SMH72" s="125"/>
      <c r="SMI72" s="129"/>
      <c r="SMJ72" s="125"/>
      <c r="SMK72" s="126"/>
      <c r="SML72" s="126"/>
      <c r="SMM72" s="126"/>
      <c r="SMN72" s="124"/>
      <c r="SMO72" s="125"/>
      <c r="SMP72" s="129"/>
      <c r="SMQ72" s="125"/>
      <c r="SMR72" s="126"/>
      <c r="SMS72" s="126"/>
      <c r="SMT72" s="126"/>
      <c r="SMU72" s="124"/>
      <c r="SMV72" s="125"/>
      <c r="SMW72" s="129"/>
      <c r="SMX72" s="125"/>
      <c r="SMY72" s="126"/>
      <c r="SMZ72" s="126"/>
      <c r="SNA72" s="126"/>
      <c r="SNB72" s="124"/>
      <c r="SNC72" s="125"/>
      <c r="SND72" s="129"/>
      <c r="SNE72" s="125"/>
      <c r="SNF72" s="126"/>
      <c r="SNG72" s="126"/>
      <c r="SNH72" s="126"/>
      <c r="SNI72" s="124"/>
      <c r="SNJ72" s="125"/>
      <c r="SNK72" s="129"/>
      <c r="SNL72" s="125"/>
      <c r="SNM72" s="126"/>
      <c r="SNN72" s="126"/>
      <c r="SNO72" s="126"/>
      <c r="SNP72" s="124"/>
      <c r="SNQ72" s="125"/>
      <c r="SNR72" s="129"/>
      <c r="SNS72" s="125"/>
      <c r="SNT72" s="126"/>
      <c r="SNU72" s="126"/>
      <c r="SNV72" s="126"/>
      <c r="SNW72" s="124"/>
      <c r="SNX72" s="125"/>
      <c r="SNY72" s="129"/>
      <c r="SNZ72" s="125"/>
      <c r="SOA72" s="126"/>
      <c r="SOB72" s="126"/>
      <c r="SOC72" s="126"/>
      <c r="SOD72" s="124"/>
      <c r="SOE72" s="125"/>
      <c r="SOF72" s="129"/>
      <c r="SOG72" s="125"/>
      <c r="SOH72" s="126"/>
      <c r="SOI72" s="126"/>
      <c r="SOJ72" s="126"/>
      <c r="SOK72" s="124"/>
      <c r="SOL72" s="125"/>
      <c r="SOM72" s="129"/>
      <c r="SON72" s="125"/>
      <c r="SOO72" s="126"/>
      <c r="SOP72" s="126"/>
      <c r="SOQ72" s="126"/>
      <c r="SOR72" s="124"/>
      <c r="SOS72" s="125"/>
      <c r="SOT72" s="129"/>
      <c r="SOU72" s="125"/>
      <c r="SOV72" s="126"/>
      <c r="SOW72" s="126"/>
      <c r="SOX72" s="126"/>
      <c r="SOY72" s="124"/>
      <c r="SOZ72" s="125"/>
      <c r="SPA72" s="129"/>
      <c r="SPB72" s="125"/>
      <c r="SPC72" s="126"/>
      <c r="SPD72" s="126"/>
      <c r="SPE72" s="126"/>
      <c r="SPF72" s="124"/>
      <c r="SPG72" s="125"/>
      <c r="SPH72" s="129"/>
      <c r="SPI72" s="125"/>
      <c r="SPJ72" s="126"/>
      <c r="SPK72" s="126"/>
      <c r="SPL72" s="126"/>
      <c r="SPM72" s="124"/>
      <c r="SPN72" s="125"/>
      <c r="SPO72" s="129"/>
      <c r="SPP72" s="125"/>
      <c r="SPQ72" s="126"/>
      <c r="SPR72" s="126"/>
      <c r="SPS72" s="126"/>
      <c r="SPT72" s="124"/>
      <c r="SPU72" s="125"/>
      <c r="SPV72" s="129"/>
      <c r="SPW72" s="125"/>
      <c r="SPX72" s="126"/>
      <c r="SPY72" s="126"/>
      <c r="SPZ72" s="126"/>
      <c r="SQA72" s="124"/>
      <c r="SQB72" s="125"/>
      <c r="SQC72" s="129"/>
      <c r="SQD72" s="125"/>
      <c r="SQE72" s="126"/>
      <c r="SQF72" s="126"/>
      <c r="SQG72" s="126"/>
      <c r="SQH72" s="124"/>
      <c r="SQI72" s="125"/>
      <c r="SQJ72" s="129"/>
      <c r="SQK72" s="125"/>
      <c r="SQL72" s="126"/>
      <c r="SQM72" s="126"/>
      <c r="SQN72" s="126"/>
      <c r="SQO72" s="124"/>
      <c r="SQP72" s="125"/>
      <c r="SQQ72" s="129"/>
      <c r="SQR72" s="125"/>
      <c r="SQS72" s="126"/>
      <c r="SQT72" s="126"/>
      <c r="SQU72" s="126"/>
      <c r="SQV72" s="124"/>
      <c r="SQW72" s="125"/>
      <c r="SQX72" s="129"/>
      <c r="SQY72" s="125"/>
      <c r="SQZ72" s="126"/>
      <c r="SRA72" s="126"/>
      <c r="SRB72" s="126"/>
      <c r="SRC72" s="124"/>
      <c r="SRD72" s="125"/>
      <c r="SRE72" s="129"/>
      <c r="SRF72" s="125"/>
      <c r="SRG72" s="126"/>
      <c r="SRH72" s="126"/>
      <c r="SRI72" s="126"/>
      <c r="SRJ72" s="124"/>
      <c r="SRK72" s="125"/>
      <c r="SRL72" s="129"/>
      <c r="SRM72" s="125"/>
      <c r="SRN72" s="126"/>
      <c r="SRO72" s="126"/>
      <c r="SRP72" s="126"/>
      <c r="SRQ72" s="124"/>
      <c r="SRR72" s="125"/>
      <c r="SRS72" s="129"/>
      <c r="SRT72" s="125"/>
      <c r="SRU72" s="126"/>
      <c r="SRV72" s="126"/>
      <c r="SRW72" s="126"/>
      <c r="SRX72" s="124"/>
      <c r="SRY72" s="125"/>
      <c r="SRZ72" s="129"/>
      <c r="SSA72" s="125"/>
      <c r="SSB72" s="126"/>
      <c r="SSC72" s="126"/>
      <c r="SSD72" s="126"/>
      <c r="SSE72" s="124"/>
      <c r="SSF72" s="125"/>
      <c r="SSG72" s="129"/>
      <c r="SSH72" s="125"/>
      <c r="SSI72" s="126"/>
      <c r="SSJ72" s="126"/>
      <c r="SSK72" s="126"/>
      <c r="SSL72" s="124"/>
      <c r="SSM72" s="125"/>
      <c r="SSN72" s="129"/>
      <c r="SSO72" s="125"/>
      <c r="SSP72" s="126"/>
      <c r="SSQ72" s="126"/>
      <c r="SSR72" s="126"/>
      <c r="SSS72" s="124"/>
      <c r="SST72" s="125"/>
      <c r="SSU72" s="129"/>
      <c r="SSV72" s="125"/>
      <c r="SSW72" s="126"/>
      <c r="SSX72" s="126"/>
      <c r="SSY72" s="126"/>
      <c r="SSZ72" s="124"/>
      <c r="STA72" s="125"/>
      <c r="STB72" s="129"/>
      <c r="STC72" s="125"/>
      <c r="STD72" s="126"/>
      <c r="STE72" s="126"/>
      <c r="STF72" s="126"/>
      <c r="STG72" s="124"/>
      <c r="STH72" s="125"/>
      <c r="STI72" s="129"/>
      <c r="STJ72" s="125"/>
      <c r="STK72" s="126"/>
      <c r="STL72" s="126"/>
      <c r="STM72" s="126"/>
      <c r="STN72" s="124"/>
      <c r="STO72" s="125"/>
      <c r="STP72" s="129"/>
      <c r="STQ72" s="125"/>
      <c r="STR72" s="126"/>
      <c r="STS72" s="126"/>
      <c r="STT72" s="126"/>
      <c r="STU72" s="124"/>
      <c r="STV72" s="125"/>
      <c r="STW72" s="129"/>
      <c r="STX72" s="125"/>
      <c r="STY72" s="126"/>
      <c r="STZ72" s="126"/>
      <c r="SUA72" s="126"/>
      <c r="SUB72" s="124"/>
      <c r="SUC72" s="125"/>
      <c r="SUD72" s="129"/>
      <c r="SUE72" s="125"/>
      <c r="SUF72" s="126"/>
      <c r="SUG72" s="126"/>
      <c r="SUH72" s="126"/>
      <c r="SUI72" s="124"/>
      <c r="SUJ72" s="125"/>
      <c r="SUK72" s="129"/>
      <c r="SUL72" s="125"/>
      <c r="SUM72" s="126"/>
      <c r="SUN72" s="126"/>
      <c r="SUO72" s="126"/>
      <c r="SUP72" s="124"/>
      <c r="SUQ72" s="125"/>
      <c r="SUR72" s="129"/>
      <c r="SUS72" s="125"/>
      <c r="SUT72" s="126"/>
      <c r="SUU72" s="126"/>
      <c r="SUV72" s="126"/>
      <c r="SUW72" s="124"/>
      <c r="SUX72" s="125"/>
      <c r="SUY72" s="129"/>
      <c r="SUZ72" s="125"/>
      <c r="SVA72" s="126"/>
      <c r="SVB72" s="126"/>
      <c r="SVC72" s="126"/>
      <c r="SVD72" s="124"/>
      <c r="SVE72" s="125"/>
      <c r="SVF72" s="129"/>
      <c r="SVG72" s="125"/>
      <c r="SVH72" s="126"/>
      <c r="SVI72" s="126"/>
      <c r="SVJ72" s="126"/>
      <c r="SVK72" s="124"/>
      <c r="SVL72" s="125"/>
      <c r="SVM72" s="129"/>
      <c r="SVN72" s="125"/>
      <c r="SVO72" s="126"/>
      <c r="SVP72" s="126"/>
      <c r="SVQ72" s="126"/>
      <c r="SVR72" s="124"/>
      <c r="SVS72" s="125"/>
      <c r="SVT72" s="129"/>
      <c r="SVU72" s="125"/>
      <c r="SVV72" s="126"/>
      <c r="SVW72" s="126"/>
      <c r="SVX72" s="126"/>
      <c r="SVY72" s="124"/>
      <c r="SVZ72" s="125"/>
      <c r="SWA72" s="129"/>
      <c r="SWB72" s="125"/>
      <c r="SWC72" s="126"/>
      <c r="SWD72" s="126"/>
      <c r="SWE72" s="126"/>
      <c r="SWF72" s="124"/>
      <c r="SWG72" s="125"/>
      <c r="SWH72" s="129"/>
      <c r="SWI72" s="125"/>
      <c r="SWJ72" s="126"/>
      <c r="SWK72" s="126"/>
      <c r="SWL72" s="126"/>
      <c r="SWM72" s="124"/>
      <c r="SWN72" s="125"/>
      <c r="SWO72" s="129"/>
      <c r="SWP72" s="125"/>
      <c r="SWQ72" s="126"/>
      <c r="SWR72" s="126"/>
      <c r="SWS72" s="126"/>
      <c r="SWT72" s="124"/>
      <c r="SWU72" s="125"/>
      <c r="SWV72" s="129"/>
      <c r="SWW72" s="125"/>
      <c r="SWX72" s="126"/>
      <c r="SWY72" s="126"/>
      <c r="SWZ72" s="126"/>
      <c r="SXA72" s="124"/>
      <c r="SXB72" s="125"/>
      <c r="SXC72" s="129"/>
      <c r="SXD72" s="125"/>
      <c r="SXE72" s="126"/>
      <c r="SXF72" s="126"/>
      <c r="SXG72" s="126"/>
      <c r="SXH72" s="124"/>
      <c r="SXI72" s="125"/>
      <c r="SXJ72" s="129"/>
      <c r="SXK72" s="125"/>
      <c r="SXL72" s="126"/>
      <c r="SXM72" s="126"/>
      <c r="SXN72" s="126"/>
      <c r="SXO72" s="124"/>
      <c r="SXP72" s="125"/>
      <c r="SXQ72" s="129"/>
      <c r="SXR72" s="125"/>
      <c r="SXS72" s="126"/>
      <c r="SXT72" s="126"/>
      <c r="SXU72" s="126"/>
      <c r="SXV72" s="124"/>
      <c r="SXW72" s="125"/>
      <c r="SXX72" s="129"/>
      <c r="SXY72" s="125"/>
      <c r="SXZ72" s="126"/>
      <c r="SYA72" s="126"/>
      <c r="SYB72" s="126"/>
      <c r="SYC72" s="124"/>
      <c r="SYD72" s="125"/>
      <c r="SYE72" s="129"/>
      <c r="SYF72" s="125"/>
      <c r="SYG72" s="126"/>
      <c r="SYH72" s="126"/>
      <c r="SYI72" s="126"/>
      <c r="SYJ72" s="124"/>
      <c r="SYK72" s="125"/>
      <c r="SYL72" s="129"/>
      <c r="SYM72" s="125"/>
      <c r="SYN72" s="126"/>
      <c r="SYO72" s="126"/>
      <c r="SYP72" s="126"/>
      <c r="SYQ72" s="124"/>
      <c r="SYR72" s="125"/>
      <c r="SYS72" s="129"/>
      <c r="SYT72" s="125"/>
      <c r="SYU72" s="126"/>
      <c r="SYV72" s="126"/>
      <c r="SYW72" s="126"/>
      <c r="SYX72" s="124"/>
      <c r="SYY72" s="125"/>
      <c r="SYZ72" s="129"/>
      <c r="SZA72" s="125"/>
      <c r="SZB72" s="126"/>
      <c r="SZC72" s="126"/>
      <c r="SZD72" s="126"/>
      <c r="SZE72" s="124"/>
      <c r="SZF72" s="125"/>
      <c r="SZG72" s="129"/>
      <c r="SZH72" s="125"/>
      <c r="SZI72" s="126"/>
      <c r="SZJ72" s="126"/>
      <c r="SZK72" s="126"/>
      <c r="SZL72" s="124"/>
      <c r="SZM72" s="125"/>
      <c r="SZN72" s="129"/>
      <c r="SZO72" s="125"/>
      <c r="SZP72" s="126"/>
      <c r="SZQ72" s="126"/>
      <c r="SZR72" s="126"/>
      <c r="SZS72" s="124"/>
      <c r="SZT72" s="125"/>
      <c r="SZU72" s="129"/>
      <c r="SZV72" s="125"/>
      <c r="SZW72" s="126"/>
      <c r="SZX72" s="126"/>
      <c r="SZY72" s="126"/>
      <c r="SZZ72" s="124"/>
      <c r="TAA72" s="125"/>
      <c r="TAB72" s="129"/>
      <c r="TAC72" s="125"/>
      <c r="TAD72" s="126"/>
      <c r="TAE72" s="126"/>
      <c r="TAF72" s="126"/>
      <c r="TAG72" s="124"/>
      <c r="TAH72" s="125"/>
      <c r="TAI72" s="129"/>
      <c r="TAJ72" s="125"/>
      <c r="TAK72" s="126"/>
      <c r="TAL72" s="126"/>
      <c r="TAM72" s="126"/>
      <c r="TAN72" s="124"/>
      <c r="TAO72" s="125"/>
      <c r="TAP72" s="129"/>
      <c r="TAQ72" s="125"/>
      <c r="TAR72" s="126"/>
      <c r="TAS72" s="126"/>
      <c r="TAT72" s="126"/>
      <c r="TAU72" s="124"/>
      <c r="TAV72" s="125"/>
      <c r="TAW72" s="129"/>
      <c r="TAX72" s="125"/>
      <c r="TAY72" s="126"/>
      <c r="TAZ72" s="126"/>
      <c r="TBA72" s="126"/>
      <c r="TBB72" s="124"/>
      <c r="TBC72" s="125"/>
      <c r="TBD72" s="129"/>
      <c r="TBE72" s="125"/>
      <c r="TBF72" s="126"/>
      <c r="TBG72" s="126"/>
      <c r="TBH72" s="126"/>
      <c r="TBI72" s="124"/>
      <c r="TBJ72" s="125"/>
      <c r="TBK72" s="129"/>
      <c r="TBL72" s="125"/>
      <c r="TBM72" s="126"/>
      <c r="TBN72" s="126"/>
      <c r="TBO72" s="126"/>
      <c r="TBP72" s="124"/>
      <c r="TBQ72" s="125"/>
      <c r="TBR72" s="129"/>
      <c r="TBS72" s="125"/>
      <c r="TBT72" s="126"/>
      <c r="TBU72" s="126"/>
      <c r="TBV72" s="126"/>
      <c r="TBW72" s="124"/>
      <c r="TBX72" s="125"/>
      <c r="TBY72" s="129"/>
      <c r="TBZ72" s="125"/>
      <c r="TCA72" s="126"/>
      <c r="TCB72" s="126"/>
      <c r="TCC72" s="126"/>
      <c r="TCD72" s="124"/>
      <c r="TCE72" s="125"/>
      <c r="TCF72" s="129"/>
      <c r="TCG72" s="125"/>
      <c r="TCH72" s="126"/>
      <c r="TCI72" s="126"/>
      <c r="TCJ72" s="126"/>
      <c r="TCK72" s="124"/>
      <c r="TCL72" s="125"/>
      <c r="TCM72" s="129"/>
      <c r="TCN72" s="125"/>
      <c r="TCO72" s="126"/>
      <c r="TCP72" s="126"/>
      <c r="TCQ72" s="126"/>
      <c r="TCR72" s="124"/>
      <c r="TCS72" s="125"/>
      <c r="TCT72" s="129"/>
      <c r="TCU72" s="125"/>
      <c r="TCV72" s="126"/>
      <c r="TCW72" s="126"/>
      <c r="TCX72" s="126"/>
      <c r="TCY72" s="124"/>
      <c r="TCZ72" s="125"/>
      <c r="TDA72" s="129"/>
      <c r="TDB72" s="125"/>
      <c r="TDC72" s="126"/>
      <c r="TDD72" s="126"/>
      <c r="TDE72" s="126"/>
      <c r="TDF72" s="124"/>
      <c r="TDG72" s="125"/>
      <c r="TDH72" s="129"/>
      <c r="TDI72" s="125"/>
      <c r="TDJ72" s="126"/>
      <c r="TDK72" s="126"/>
      <c r="TDL72" s="126"/>
      <c r="TDM72" s="124"/>
      <c r="TDN72" s="125"/>
      <c r="TDO72" s="129"/>
      <c r="TDP72" s="125"/>
      <c r="TDQ72" s="126"/>
      <c r="TDR72" s="126"/>
      <c r="TDS72" s="126"/>
      <c r="TDT72" s="124"/>
      <c r="TDU72" s="125"/>
      <c r="TDV72" s="129"/>
      <c r="TDW72" s="125"/>
      <c r="TDX72" s="126"/>
      <c r="TDY72" s="126"/>
      <c r="TDZ72" s="126"/>
      <c r="TEA72" s="124"/>
      <c r="TEB72" s="125"/>
      <c r="TEC72" s="129"/>
      <c r="TED72" s="125"/>
      <c r="TEE72" s="126"/>
      <c r="TEF72" s="126"/>
      <c r="TEG72" s="126"/>
      <c r="TEH72" s="124"/>
      <c r="TEI72" s="125"/>
      <c r="TEJ72" s="129"/>
      <c r="TEK72" s="125"/>
      <c r="TEL72" s="126"/>
      <c r="TEM72" s="126"/>
      <c r="TEN72" s="126"/>
      <c r="TEO72" s="124"/>
      <c r="TEP72" s="125"/>
      <c r="TEQ72" s="129"/>
      <c r="TER72" s="125"/>
      <c r="TES72" s="126"/>
      <c r="TET72" s="126"/>
      <c r="TEU72" s="126"/>
      <c r="TEV72" s="124"/>
      <c r="TEW72" s="125"/>
      <c r="TEX72" s="129"/>
      <c r="TEY72" s="125"/>
      <c r="TEZ72" s="126"/>
      <c r="TFA72" s="126"/>
      <c r="TFB72" s="126"/>
      <c r="TFC72" s="124"/>
      <c r="TFD72" s="125"/>
      <c r="TFE72" s="129"/>
      <c r="TFF72" s="125"/>
      <c r="TFG72" s="126"/>
      <c r="TFH72" s="126"/>
      <c r="TFI72" s="126"/>
      <c r="TFJ72" s="124"/>
      <c r="TFK72" s="125"/>
      <c r="TFL72" s="129"/>
      <c r="TFM72" s="125"/>
      <c r="TFN72" s="126"/>
      <c r="TFO72" s="126"/>
      <c r="TFP72" s="126"/>
      <c r="TFQ72" s="124"/>
      <c r="TFR72" s="125"/>
      <c r="TFS72" s="129"/>
      <c r="TFT72" s="125"/>
      <c r="TFU72" s="126"/>
      <c r="TFV72" s="126"/>
      <c r="TFW72" s="126"/>
      <c r="TFX72" s="124"/>
      <c r="TFY72" s="125"/>
      <c r="TFZ72" s="129"/>
      <c r="TGA72" s="125"/>
      <c r="TGB72" s="126"/>
      <c r="TGC72" s="126"/>
      <c r="TGD72" s="126"/>
      <c r="TGE72" s="124"/>
      <c r="TGF72" s="125"/>
      <c r="TGG72" s="129"/>
      <c r="TGH72" s="125"/>
      <c r="TGI72" s="126"/>
      <c r="TGJ72" s="126"/>
      <c r="TGK72" s="126"/>
      <c r="TGL72" s="124"/>
      <c r="TGM72" s="125"/>
      <c r="TGN72" s="129"/>
      <c r="TGO72" s="125"/>
      <c r="TGP72" s="126"/>
      <c r="TGQ72" s="126"/>
      <c r="TGR72" s="126"/>
      <c r="TGS72" s="124"/>
      <c r="TGT72" s="125"/>
      <c r="TGU72" s="129"/>
      <c r="TGV72" s="125"/>
      <c r="TGW72" s="126"/>
      <c r="TGX72" s="126"/>
      <c r="TGY72" s="126"/>
      <c r="TGZ72" s="124"/>
      <c r="THA72" s="125"/>
      <c r="THB72" s="129"/>
      <c r="THC72" s="125"/>
      <c r="THD72" s="126"/>
      <c r="THE72" s="126"/>
      <c r="THF72" s="126"/>
      <c r="THG72" s="124"/>
      <c r="THH72" s="125"/>
      <c r="THI72" s="129"/>
      <c r="THJ72" s="125"/>
      <c r="THK72" s="126"/>
      <c r="THL72" s="126"/>
      <c r="THM72" s="126"/>
      <c r="THN72" s="124"/>
      <c r="THO72" s="125"/>
      <c r="THP72" s="129"/>
      <c r="THQ72" s="125"/>
      <c r="THR72" s="126"/>
      <c r="THS72" s="126"/>
      <c r="THT72" s="126"/>
      <c r="THU72" s="124"/>
      <c r="THV72" s="125"/>
      <c r="THW72" s="129"/>
      <c r="THX72" s="125"/>
      <c r="THY72" s="126"/>
      <c r="THZ72" s="126"/>
      <c r="TIA72" s="126"/>
      <c r="TIB72" s="124"/>
      <c r="TIC72" s="125"/>
      <c r="TID72" s="129"/>
      <c r="TIE72" s="125"/>
      <c r="TIF72" s="126"/>
      <c r="TIG72" s="126"/>
      <c r="TIH72" s="126"/>
      <c r="TII72" s="124"/>
      <c r="TIJ72" s="125"/>
      <c r="TIK72" s="129"/>
      <c r="TIL72" s="125"/>
      <c r="TIM72" s="126"/>
      <c r="TIN72" s="126"/>
      <c r="TIO72" s="126"/>
      <c r="TIP72" s="124"/>
      <c r="TIQ72" s="125"/>
      <c r="TIR72" s="129"/>
      <c r="TIS72" s="125"/>
      <c r="TIT72" s="126"/>
      <c r="TIU72" s="126"/>
      <c r="TIV72" s="126"/>
      <c r="TIW72" s="124"/>
      <c r="TIX72" s="125"/>
      <c r="TIY72" s="129"/>
      <c r="TIZ72" s="125"/>
      <c r="TJA72" s="126"/>
      <c r="TJB72" s="126"/>
      <c r="TJC72" s="126"/>
      <c r="TJD72" s="124"/>
      <c r="TJE72" s="125"/>
      <c r="TJF72" s="129"/>
      <c r="TJG72" s="125"/>
      <c r="TJH72" s="126"/>
      <c r="TJI72" s="126"/>
      <c r="TJJ72" s="126"/>
      <c r="TJK72" s="124"/>
      <c r="TJL72" s="125"/>
      <c r="TJM72" s="129"/>
      <c r="TJN72" s="125"/>
      <c r="TJO72" s="126"/>
      <c r="TJP72" s="126"/>
      <c r="TJQ72" s="126"/>
      <c r="TJR72" s="124"/>
      <c r="TJS72" s="125"/>
      <c r="TJT72" s="129"/>
      <c r="TJU72" s="125"/>
      <c r="TJV72" s="126"/>
      <c r="TJW72" s="126"/>
      <c r="TJX72" s="126"/>
      <c r="TJY72" s="124"/>
      <c r="TJZ72" s="125"/>
      <c r="TKA72" s="129"/>
      <c r="TKB72" s="125"/>
      <c r="TKC72" s="126"/>
      <c r="TKD72" s="126"/>
      <c r="TKE72" s="126"/>
      <c r="TKF72" s="124"/>
      <c r="TKG72" s="125"/>
      <c r="TKH72" s="129"/>
      <c r="TKI72" s="125"/>
      <c r="TKJ72" s="126"/>
      <c r="TKK72" s="126"/>
      <c r="TKL72" s="126"/>
      <c r="TKM72" s="124"/>
      <c r="TKN72" s="125"/>
      <c r="TKO72" s="129"/>
      <c r="TKP72" s="125"/>
      <c r="TKQ72" s="126"/>
      <c r="TKR72" s="126"/>
      <c r="TKS72" s="126"/>
      <c r="TKT72" s="124"/>
      <c r="TKU72" s="125"/>
      <c r="TKV72" s="129"/>
      <c r="TKW72" s="125"/>
      <c r="TKX72" s="126"/>
      <c r="TKY72" s="126"/>
      <c r="TKZ72" s="126"/>
      <c r="TLA72" s="124"/>
      <c r="TLB72" s="125"/>
      <c r="TLC72" s="129"/>
      <c r="TLD72" s="125"/>
      <c r="TLE72" s="126"/>
      <c r="TLF72" s="126"/>
      <c r="TLG72" s="126"/>
      <c r="TLH72" s="124"/>
      <c r="TLI72" s="125"/>
      <c r="TLJ72" s="129"/>
      <c r="TLK72" s="125"/>
      <c r="TLL72" s="126"/>
      <c r="TLM72" s="126"/>
      <c r="TLN72" s="126"/>
      <c r="TLO72" s="124"/>
      <c r="TLP72" s="125"/>
      <c r="TLQ72" s="129"/>
      <c r="TLR72" s="125"/>
      <c r="TLS72" s="126"/>
      <c r="TLT72" s="126"/>
      <c r="TLU72" s="126"/>
      <c r="TLV72" s="124"/>
      <c r="TLW72" s="125"/>
      <c r="TLX72" s="129"/>
      <c r="TLY72" s="125"/>
      <c r="TLZ72" s="126"/>
      <c r="TMA72" s="126"/>
      <c r="TMB72" s="126"/>
      <c r="TMC72" s="124"/>
      <c r="TMD72" s="125"/>
      <c r="TME72" s="129"/>
      <c r="TMF72" s="125"/>
      <c r="TMG72" s="126"/>
      <c r="TMH72" s="126"/>
      <c r="TMI72" s="126"/>
      <c r="TMJ72" s="124"/>
      <c r="TMK72" s="125"/>
      <c r="TML72" s="129"/>
      <c r="TMM72" s="125"/>
      <c r="TMN72" s="126"/>
      <c r="TMO72" s="126"/>
      <c r="TMP72" s="126"/>
      <c r="TMQ72" s="124"/>
      <c r="TMR72" s="125"/>
      <c r="TMS72" s="129"/>
      <c r="TMT72" s="125"/>
      <c r="TMU72" s="126"/>
      <c r="TMV72" s="126"/>
      <c r="TMW72" s="126"/>
      <c r="TMX72" s="124"/>
      <c r="TMY72" s="125"/>
      <c r="TMZ72" s="129"/>
      <c r="TNA72" s="125"/>
      <c r="TNB72" s="126"/>
      <c r="TNC72" s="126"/>
      <c r="TND72" s="126"/>
      <c r="TNE72" s="124"/>
      <c r="TNF72" s="125"/>
      <c r="TNG72" s="129"/>
      <c r="TNH72" s="125"/>
      <c r="TNI72" s="126"/>
      <c r="TNJ72" s="126"/>
      <c r="TNK72" s="126"/>
      <c r="TNL72" s="124"/>
      <c r="TNM72" s="125"/>
      <c r="TNN72" s="129"/>
      <c r="TNO72" s="125"/>
      <c r="TNP72" s="126"/>
      <c r="TNQ72" s="126"/>
      <c r="TNR72" s="126"/>
      <c r="TNS72" s="124"/>
      <c r="TNT72" s="125"/>
      <c r="TNU72" s="129"/>
      <c r="TNV72" s="125"/>
      <c r="TNW72" s="126"/>
      <c r="TNX72" s="126"/>
      <c r="TNY72" s="126"/>
      <c r="TNZ72" s="124"/>
      <c r="TOA72" s="125"/>
      <c r="TOB72" s="129"/>
      <c r="TOC72" s="125"/>
      <c r="TOD72" s="126"/>
      <c r="TOE72" s="126"/>
      <c r="TOF72" s="126"/>
      <c r="TOG72" s="124"/>
      <c r="TOH72" s="125"/>
      <c r="TOI72" s="129"/>
      <c r="TOJ72" s="125"/>
      <c r="TOK72" s="126"/>
      <c r="TOL72" s="126"/>
      <c r="TOM72" s="126"/>
      <c r="TON72" s="124"/>
      <c r="TOO72" s="125"/>
      <c r="TOP72" s="129"/>
      <c r="TOQ72" s="125"/>
      <c r="TOR72" s="126"/>
      <c r="TOS72" s="126"/>
      <c r="TOT72" s="126"/>
      <c r="TOU72" s="124"/>
      <c r="TOV72" s="125"/>
      <c r="TOW72" s="129"/>
      <c r="TOX72" s="125"/>
      <c r="TOY72" s="126"/>
      <c r="TOZ72" s="126"/>
      <c r="TPA72" s="126"/>
      <c r="TPB72" s="124"/>
      <c r="TPC72" s="125"/>
      <c r="TPD72" s="129"/>
      <c r="TPE72" s="125"/>
      <c r="TPF72" s="126"/>
      <c r="TPG72" s="126"/>
      <c r="TPH72" s="126"/>
      <c r="TPI72" s="124"/>
      <c r="TPJ72" s="125"/>
      <c r="TPK72" s="129"/>
      <c r="TPL72" s="125"/>
      <c r="TPM72" s="126"/>
      <c r="TPN72" s="126"/>
      <c r="TPO72" s="126"/>
      <c r="TPP72" s="124"/>
      <c r="TPQ72" s="125"/>
      <c r="TPR72" s="129"/>
      <c r="TPS72" s="125"/>
      <c r="TPT72" s="126"/>
      <c r="TPU72" s="126"/>
      <c r="TPV72" s="126"/>
      <c r="TPW72" s="124"/>
      <c r="TPX72" s="125"/>
      <c r="TPY72" s="129"/>
      <c r="TPZ72" s="125"/>
      <c r="TQA72" s="126"/>
      <c r="TQB72" s="126"/>
      <c r="TQC72" s="126"/>
      <c r="TQD72" s="124"/>
      <c r="TQE72" s="125"/>
      <c r="TQF72" s="129"/>
      <c r="TQG72" s="125"/>
      <c r="TQH72" s="126"/>
      <c r="TQI72" s="126"/>
      <c r="TQJ72" s="126"/>
      <c r="TQK72" s="124"/>
      <c r="TQL72" s="125"/>
      <c r="TQM72" s="129"/>
      <c r="TQN72" s="125"/>
      <c r="TQO72" s="126"/>
      <c r="TQP72" s="126"/>
      <c r="TQQ72" s="126"/>
      <c r="TQR72" s="124"/>
      <c r="TQS72" s="125"/>
      <c r="TQT72" s="129"/>
      <c r="TQU72" s="125"/>
      <c r="TQV72" s="126"/>
      <c r="TQW72" s="126"/>
      <c r="TQX72" s="126"/>
      <c r="TQY72" s="124"/>
      <c r="TQZ72" s="125"/>
      <c r="TRA72" s="129"/>
      <c r="TRB72" s="125"/>
      <c r="TRC72" s="126"/>
      <c r="TRD72" s="126"/>
      <c r="TRE72" s="126"/>
      <c r="TRF72" s="124"/>
      <c r="TRG72" s="125"/>
      <c r="TRH72" s="129"/>
      <c r="TRI72" s="125"/>
      <c r="TRJ72" s="126"/>
      <c r="TRK72" s="126"/>
      <c r="TRL72" s="126"/>
      <c r="TRM72" s="124"/>
      <c r="TRN72" s="125"/>
      <c r="TRO72" s="129"/>
      <c r="TRP72" s="125"/>
      <c r="TRQ72" s="126"/>
      <c r="TRR72" s="126"/>
      <c r="TRS72" s="126"/>
      <c r="TRT72" s="124"/>
      <c r="TRU72" s="125"/>
      <c r="TRV72" s="129"/>
      <c r="TRW72" s="125"/>
      <c r="TRX72" s="126"/>
      <c r="TRY72" s="126"/>
      <c r="TRZ72" s="126"/>
      <c r="TSA72" s="124"/>
      <c r="TSB72" s="125"/>
      <c r="TSC72" s="129"/>
      <c r="TSD72" s="125"/>
      <c r="TSE72" s="126"/>
      <c r="TSF72" s="126"/>
      <c r="TSG72" s="126"/>
      <c r="TSH72" s="124"/>
      <c r="TSI72" s="125"/>
      <c r="TSJ72" s="129"/>
      <c r="TSK72" s="125"/>
      <c r="TSL72" s="126"/>
      <c r="TSM72" s="126"/>
      <c r="TSN72" s="126"/>
      <c r="TSO72" s="124"/>
      <c r="TSP72" s="125"/>
      <c r="TSQ72" s="129"/>
      <c r="TSR72" s="125"/>
      <c r="TSS72" s="126"/>
      <c r="TST72" s="126"/>
      <c r="TSU72" s="126"/>
      <c r="TSV72" s="124"/>
      <c r="TSW72" s="125"/>
      <c r="TSX72" s="129"/>
      <c r="TSY72" s="125"/>
      <c r="TSZ72" s="126"/>
      <c r="TTA72" s="126"/>
      <c r="TTB72" s="126"/>
      <c r="TTC72" s="124"/>
      <c r="TTD72" s="125"/>
      <c r="TTE72" s="129"/>
      <c r="TTF72" s="125"/>
      <c r="TTG72" s="126"/>
      <c r="TTH72" s="126"/>
      <c r="TTI72" s="126"/>
      <c r="TTJ72" s="124"/>
      <c r="TTK72" s="125"/>
      <c r="TTL72" s="129"/>
      <c r="TTM72" s="125"/>
      <c r="TTN72" s="126"/>
      <c r="TTO72" s="126"/>
      <c r="TTP72" s="126"/>
      <c r="TTQ72" s="124"/>
      <c r="TTR72" s="125"/>
      <c r="TTS72" s="129"/>
      <c r="TTT72" s="125"/>
      <c r="TTU72" s="126"/>
      <c r="TTV72" s="126"/>
      <c r="TTW72" s="126"/>
      <c r="TTX72" s="124"/>
      <c r="TTY72" s="125"/>
      <c r="TTZ72" s="129"/>
      <c r="TUA72" s="125"/>
      <c r="TUB72" s="126"/>
      <c r="TUC72" s="126"/>
      <c r="TUD72" s="126"/>
      <c r="TUE72" s="124"/>
      <c r="TUF72" s="125"/>
      <c r="TUG72" s="129"/>
      <c r="TUH72" s="125"/>
      <c r="TUI72" s="126"/>
      <c r="TUJ72" s="126"/>
      <c r="TUK72" s="126"/>
      <c r="TUL72" s="124"/>
      <c r="TUM72" s="125"/>
      <c r="TUN72" s="129"/>
      <c r="TUO72" s="125"/>
      <c r="TUP72" s="126"/>
      <c r="TUQ72" s="126"/>
      <c r="TUR72" s="126"/>
      <c r="TUS72" s="124"/>
      <c r="TUT72" s="125"/>
      <c r="TUU72" s="129"/>
      <c r="TUV72" s="125"/>
      <c r="TUW72" s="126"/>
      <c r="TUX72" s="126"/>
      <c r="TUY72" s="126"/>
      <c r="TUZ72" s="124"/>
      <c r="TVA72" s="125"/>
      <c r="TVB72" s="129"/>
      <c r="TVC72" s="125"/>
      <c r="TVD72" s="126"/>
      <c r="TVE72" s="126"/>
      <c r="TVF72" s="126"/>
      <c r="TVG72" s="124"/>
      <c r="TVH72" s="125"/>
      <c r="TVI72" s="129"/>
      <c r="TVJ72" s="125"/>
      <c r="TVK72" s="126"/>
      <c r="TVL72" s="126"/>
      <c r="TVM72" s="126"/>
      <c r="TVN72" s="124"/>
      <c r="TVO72" s="125"/>
      <c r="TVP72" s="129"/>
      <c r="TVQ72" s="125"/>
      <c r="TVR72" s="126"/>
      <c r="TVS72" s="126"/>
      <c r="TVT72" s="126"/>
      <c r="TVU72" s="124"/>
      <c r="TVV72" s="125"/>
      <c r="TVW72" s="129"/>
      <c r="TVX72" s="125"/>
      <c r="TVY72" s="126"/>
      <c r="TVZ72" s="126"/>
      <c r="TWA72" s="126"/>
      <c r="TWB72" s="124"/>
      <c r="TWC72" s="125"/>
      <c r="TWD72" s="129"/>
      <c r="TWE72" s="125"/>
      <c r="TWF72" s="126"/>
      <c r="TWG72" s="126"/>
      <c r="TWH72" s="126"/>
      <c r="TWI72" s="124"/>
      <c r="TWJ72" s="125"/>
      <c r="TWK72" s="129"/>
      <c r="TWL72" s="125"/>
      <c r="TWM72" s="126"/>
      <c r="TWN72" s="126"/>
      <c r="TWO72" s="126"/>
      <c r="TWP72" s="124"/>
      <c r="TWQ72" s="125"/>
      <c r="TWR72" s="129"/>
      <c r="TWS72" s="125"/>
      <c r="TWT72" s="126"/>
      <c r="TWU72" s="126"/>
      <c r="TWV72" s="126"/>
      <c r="TWW72" s="124"/>
      <c r="TWX72" s="125"/>
      <c r="TWY72" s="129"/>
      <c r="TWZ72" s="125"/>
      <c r="TXA72" s="126"/>
      <c r="TXB72" s="126"/>
      <c r="TXC72" s="126"/>
      <c r="TXD72" s="124"/>
      <c r="TXE72" s="125"/>
      <c r="TXF72" s="129"/>
      <c r="TXG72" s="125"/>
      <c r="TXH72" s="126"/>
      <c r="TXI72" s="126"/>
      <c r="TXJ72" s="126"/>
      <c r="TXK72" s="124"/>
      <c r="TXL72" s="125"/>
      <c r="TXM72" s="129"/>
      <c r="TXN72" s="125"/>
      <c r="TXO72" s="126"/>
      <c r="TXP72" s="126"/>
      <c r="TXQ72" s="126"/>
      <c r="TXR72" s="124"/>
      <c r="TXS72" s="125"/>
      <c r="TXT72" s="129"/>
      <c r="TXU72" s="125"/>
      <c r="TXV72" s="126"/>
      <c r="TXW72" s="126"/>
      <c r="TXX72" s="126"/>
      <c r="TXY72" s="124"/>
      <c r="TXZ72" s="125"/>
      <c r="TYA72" s="129"/>
      <c r="TYB72" s="125"/>
      <c r="TYC72" s="126"/>
      <c r="TYD72" s="126"/>
      <c r="TYE72" s="126"/>
      <c r="TYF72" s="124"/>
      <c r="TYG72" s="125"/>
      <c r="TYH72" s="129"/>
      <c r="TYI72" s="125"/>
      <c r="TYJ72" s="126"/>
      <c r="TYK72" s="126"/>
      <c r="TYL72" s="126"/>
      <c r="TYM72" s="124"/>
      <c r="TYN72" s="125"/>
      <c r="TYO72" s="129"/>
      <c r="TYP72" s="125"/>
      <c r="TYQ72" s="126"/>
      <c r="TYR72" s="126"/>
      <c r="TYS72" s="126"/>
      <c r="TYT72" s="124"/>
      <c r="TYU72" s="125"/>
      <c r="TYV72" s="129"/>
      <c r="TYW72" s="125"/>
      <c r="TYX72" s="126"/>
      <c r="TYY72" s="126"/>
      <c r="TYZ72" s="126"/>
      <c r="TZA72" s="124"/>
      <c r="TZB72" s="125"/>
      <c r="TZC72" s="129"/>
      <c r="TZD72" s="125"/>
      <c r="TZE72" s="126"/>
      <c r="TZF72" s="126"/>
      <c r="TZG72" s="126"/>
      <c r="TZH72" s="124"/>
      <c r="TZI72" s="125"/>
      <c r="TZJ72" s="129"/>
      <c r="TZK72" s="125"/>
      <c r="TZL72" s="126"/>
      <c r="TZM72" s="126"/>
      <c r="TZN72" s="126"/>
      <c r="TZO72" s="124"/>
      <c r="TZP72" s="125"/>
      <c r="TZQ72" s="129"/>
      <c r="TZR72" s="125"/>
      <c r="TZS72" s="126"/>
      <c r="TZT72" s="126"/>
      <c r="TZU72" s="126"/>
      <c r="TZV72" s="124"/>
      <c r="TZW72" s="125"/>
      <c r="TZX72" s="129"/>
      <c r="TZY72" s="125"/>
      <c r="TZZ72" s="126"/>
      <c r="UAA72" s="126"/>
      <c r="UAB72" s="126"/>
      <c r="UAC72" s="124"/>
      <c r="UAD72" s="125"/>
      <c r="UAE72" s="129"/>
      <c r="UAF72" s="125"/>
      <c r="UAG72" s="126"/>
      <c r="UAH72" s="126"/>
      <c r="UAI72" s="126"/>
      <c r="UAJ72" s="124"/>
      <c r="UAK72" s="125"/>
      <c r="UAL72" s="129"/>
      <c r="UAM72" s="125"/>
      <c r="UAN72" s="126"/>
      <c r="UAO72" s="126"/>
      <c r="UAP72" s="126"/>
      <c r="UAQ72" s="124"/>
      <c r="UAR72" s="125"/>
      <c r="UAS72" s="129"/>
      <c r="UAT72" s="125"/>
      <c r="UAU72" s="126"/>
      <c r="UAV72" s="126"/>
      <c r="UAW72" s="126"/>
      <c r="UAX72" s="124"/>
      <c r="UAY72" s="125"/>
      <c r="UAZ72" s="129"/>
      <c r="UBA72" s="125"/>
      <c r="UBB72" s="126"/>
      <c r="UBC72" s="126"/>
      <c r="UBD72" s="126"/>
      <c r="UBE72" s="124"/>
      <c r="UBF72" s="125"/>
      <c r="UBG72" s="129"/>
      <c r="UBH72" s="125"/>
      <c r="UBI72" s="126"/>
      <c r="UBJ72" s="126"/>
      <c r="UBK72" s="126"/>
      <c r="UBL72" s="124"/>
      <c r="UBM72" s="125"/>
      <c r="UBN72" s="129"/>
      <c r="UBO72" s="125"/>
      <c r="UBP72" s="126"/>
      <c r="UBQ72" s="126"/>
      <c r="UBR72" s="126"/>
      <c r="UBS72" s="124"/>
      <c r="UBT72" s="125"/>
      <c r="UBU72" s="129"/>
      <c r="UBV72" s="125"/>
      <c r="UBW72" s="126"/>
      <c r="UBX72" s="126"/>
      <c r="UBY72" s="126"/>
      <c r="UBZ72" s="124"/>
      <c r="UCA72" s="125"/>
      <c r="UCB72" s="129"/>
      <c r="UCC72" s="125"/>
      <c r="UCD72" s="126"/>
      <c r="UCE72" s="126"/>
      <c r="UCF72" s="126"/>
      <c r="UCG72" s="124"/>
      <c r="UCH72" s="125"/>
      <c r="UCI72" s="129"/>
      <c r="UCJ72" s="125"/>
      <c r="UCK72" s="126"/>
      <c r="UCL72" s="126"/>
      <c r="UCM72" s="126"/>
      <c r="UCN72" s="124"/>
      <c r="UCO72" s="125"/>
      <c r="UCP72" s="129"/>
      <c r="UCQ72" s="125"/>
      <c r="UCR72" s="126"/>
      <c r="UCS72" s="126"/>
      <c r="UCT72" s="126"/>
      <c r="UCU72" s="124"/>
      <c r="UCV72" s="125"/>
      <c r="UCW72" s="129"/>
      <c r="UCX72" s="125"/>
      <c r="UCY72" s="126"/>
      <c r="UCZ72" s="126"/>
      <c r="UDA72" s="126"/>
      <c r="UDB72" s="124"/>
      <c r="UDC72" s="125"/>
      <c r="UDD72" s="129"/>
      <c r="UDE72" s="125"/>
      <c r="UDF72" s="126"/>
      <c r="UDG72" s="126"/>
      <c r="UDH72" s="126"/>
      <c r="UDI72" s="124"/>
      <c r="UDJ72" s="125"/>
      <c r="UDK72" s="129"/>
      <c r="UDL72" s="125"/>
      <c r="UDM72" s="126"/>
      <c r="UDN72" s="126"/>
      <c r="UDO72" s="126"/>
      <c r="UDP72" s="124"/>
      <c r="UDQ72" s="125"/>
      <c r="UDR72" s="129"/>
      <c r="UDS72" s="125"/>
      <c r="UDT72" s="126"/>
      <c r="UDU72" s="126"/>
      <c r="UDV72" s="126"/>
      <c r="UDW72" s="124"/>
      <c r="UDX72" s="125"/>
      <c r="UDY72" s="129"/>
      <c r="UDZ72" s="125"/>
      <c r="UEA72" s="126"/>
      <c r="UEB72" s="126"/>
      <c r="UEC72" s="126"/>
      <c r="UED72" s="124"/>
      <c r="UEE72" s="125"/>
      <c r="UEF72" s="129"/>
      <c r="UEG72" s="125"/>
      <c r="UEH72" s="126"/>
      <c r="UEI72" s="126"/>
      <c r="UEJ72" s="126"/>
      <c r="UEK72" s="124"/>
      <c r="UEL72" s="125"/>
      <c r="UEM72" s="129"/>
      <c r="UEN72" s="125"/>
      <c r="UEO72" s="126"/>
      <c r="UEP72" s="126"/>
      <c r="UEQ72" s="126"/>
      <c r="UER72" s="124"/>
      <c r="UES72" s="125"/>
      <c r="UET72" s="129"/>
      <c r="UEU72" s="125"/>
      <c r="UEV72" s="126"/>
      <c r="UEW72" s="126"/>
      <c r="UEX72" s="126"/>
      <c r="UEY72" s="124"/>
      <c r="UEZ72" s="125"/>
      <c r="UFA72" s="129"/>
      <c r="UFB72" s="125"/>
      <c r="UFC72" s="126"/>
      <c r="UFD72" s="126"/>
      <c r="UFE72" s="126"/>
      <c r="UFF72" s="124"/>
      <c r="UFG72" s="125"/>
      <c r="UFH72" s="129"/>
      <c r="UFI72" s="125"/>
      <c r="UFJ72" s="126"/>
      <c r="UFK72" s="126"/>
      <c r="UFL72" s="126"/>
      <c r="UFM72" s="124"/>
      <c r="UFN72" s="125"/>
      <c r="UFO72" s="129"/>
      <c r="UFP72" s="125"/>
      <c r="UFQ72" s="126"/>
      <c r="UFR72" s="126"/>
      <c r="UFS72" s="126"/>
      <c r="UFT72" s="124"/>
      <c r="UFU72" s="125"/>
      <c r="UFV72" s="129"/>
      <c r="UFW72" s="125"/>
      <c r="UFX72" s="126"/>
      <c r="UFY72" s="126"/>
      <c r="UFZ72" s="126"/>
      <c r="UGA72" s="124"/>
      <c r="UGB72" s="125"/>
      <c r="UGC72" s="129"/>
      <c r="UGD72" s="125"/>
      <c r="UGE72" s="126"/>
      <c r="UGF72" s="126"/>
      <c r="UGG72" s="126"/>
      <c r="UGH72" s="124"/>
      <c r="UGI72" s="125"/>
      <c r="UGJ72" s="129"/>
      <c r="UGK72" s="125"/>
      <c r="UGL72" s="126"/>
      <c r="UGM72" s="126"/>
      <c r="UGN72" s="126"/>
      <c r="UGO72" s="124"/>
      <c r="UGP72" s="125"/>
      <c r="UGQ72" s="129"/>
      <c r="UGR72" s="125"/>
      <c r="UGS72" s="126"/>
      <c r="UGT72" s="126"/>
      <c r="UGU72" s="126"/>
      <c r="UGV72" s="124"/>
      <c r="UGW72" s="125"/>
      <c r="UGX72" s="129"/>
      <c r="UGY72" s="125"/>
      <c r="UGZ72" s="126"/>
      <c r="UHA72" s="126"/>
      <c r="UHB72" s="126"/>
      <c r="UHC72" s="124"/>
      <c r="UHD72" s="125"/>
      <c r="UHE72" s="129"/>
      <c r="UHF72" s="125"/>
      <c r="UHG72" s="126"/>
      <c r="UHH72" s="126"/>
      <c r="UHI72" s="126"/>
      <c r="UHJ72" s="124"/>
      <c r="UHK72" s="125"/>
      <c r="UHL72" s="129"/>
      <c r="UHM72" s="125"/>
      <c r="UHN72" s="126"/>
      <c r="UHO72" s="126"/>
      <c r="UHP72" s="126"/>
      <c r="UHQ72" s="124"/>
      <c r="UHR72" s="125"/>
      <c r="UHS72" s="129"/>
      <c r="UHT72" s="125"/>
      <c r="UHU72" s="126"/>
      <c r="UHV72" s="126"/>
      <c r="UHW72" s="126"/>
      <c r="UHX72" s="124"/>
      <c r="UHY72" s="125"/>
      <c r="UHZ72" s="129"/>
      <c r="UIA72" s="125"/>
      <c r="UIB72" s="126"/>
      <c r="UIC72" s="126"/>
      <c r="UID72" s="126"/>
      <c r="UIE72" s="124"/>
      <c r="UIF72" s="125"/>
      <c r="UIG72" s="129"/>
      <c r="UIH72" s="125"/>
      <c r="UII72" s="126"/>
      <c r="UIJ72" s="126"/>
      <c r="UIK72" s="126"/>
      <c r="UIL72" s="124"/>
      <c r="UIM72" s="125"/>
      <c r="UIN72" s="129"/>
      <c r="UIO72" s="125"/>
      <c r="UIP72" s="126"/>
      <c r="UIQ72" s="126"/>
      <c r="UIR72" s="126"/>
      <c r="UIS72" s="124"/>
      <c r="UIT72" s="125"/>
      <c r="UIU72" s="129"/>
      <c r="UIV72" s="125"/>
      <c r="UIW72" s="126"/>
      <c r="UIX72" s="126"/>
      <c r="UIY72" s="126"/>
      <c r="UIZ72" s="124"/>
      <c r="UJA72" s="125"/>
      <c r="UJB72" s="129"/>
      <c r="UJC72" s="125"/>
      <c r="UJD72" s="126"/>
      <c r="UJE72" s="126"/>
      <c r="UJF72" s="126"/>
      <c r="UJG72" s="124"/>
      <c r="UJH72" s="125"/>
      <c r="UJI72" s="129"/>
      <c r="UJJ72" s="125"/>
      <c r="UJK72" s="126"/>
      <c r="UJL72" s="126"/>
      <c r="UJM72" s="126"/>
      <c r="UJN72" s="124"/>
      <c r="UJO72" s="125"/>
      <c r="UJP72" s="129"/>
      <c r="UJQ72" s="125"/>
      <c r="UJR72" s="126"/>
      <c r="UJS72" s="126"/>
      <c r="UJT72" s="126"/>
      <c r="UJU72" s="124"/>
      <c r="UJV72" s="125"/>
      <c r="UJW72" s="129"/>
      <c r="UJX72" s="125"/>
      <c r="UJY72" s="126"/>
      <c r="UJZ72" s="126"/>
      <c r="UKA72" s="126"/>
      <c r="UKB72" s="124"/>
      <c r="UKC72" s="125"/>
      <c r="UKD72" s="129"/>
      <c r="UKE72" s="125"/>
      <c r="UKF72" s="126"/>
      <c r="UKG72" s="126"/>
      <c r="UKH72" s="126"/>
      <c r="UKI72" s="124"/>
      <c r="UKJ72" s="125"/>
      <c r="UKK72" s="129"/>
      <c r="UKL72" s="125"/>
      <c r="UKM72" s="126"/>
      <c r="UKN72" s="126"/>
      <c r="UKO72" s="126"/>
      <c r="UKP72" s="124"/>
      <c r="UKQ72" s="125"/>
      <c r="UKR72" s="129"/>
      <c r="UKS72" s="125"/>
      <c r="UKT72" s="126"/>
      <c r="UKU72" s="126"/>
      <c r="UKV72" s="126"/>
      <c r="UKW72" s="124"/>
      <c r="UKX72" s="125"/>
      <c r="UKY72" s="129"/>
      <c r="UKZ72" s="125"/>
      <c r="ULA72" s="126"/>
      <c r="ULB72" s="126"/>
      <c r="ULC72" s="126"/>
      <c r="ULD72" s="124"/>
      <c r="ULE72" s="125"/>
      <c r="ULF72" s="129"/>
      <c r="ULG72" s="125"/>
      <c r="ULH72" s="126"/>
      <c r="ULI72" s="126"/>
      <c r="ULJ72" s="126"/>
      <c r="ULK72" s="124"/>
      <c r="ULL72" s="125"/>
      <c r="ULM72" s="129"/>
      <c r="ULN72" s="125"/>
      <c r="ULO72" s="126"/>
      <c r="ULP72" s="126"/>
      <c r="ULQ72" s="126"/>
      <c r="ULR72" s="124"/>
      <c r="ULS72" s="125"/>
      <c r="ULT72" s="129"/>
      <c r="ULU72" s="125"/>
      <c r="ULV72" s="126"/>
      <c r="ULW72" s="126"/>
      <c r="ULX72" s="126"/>
      <c r="ULY72" s="124"/>
      <c r="ULZ72" s="125"/>
      <c r="UMA72" s="129"/>
      <c r="UMB72" s="125"/>
      <c r="UMC72" s="126"/>
      <c r="UMD72" s="126"/>
      <c r="UME72" s="126"/>
      <c r="UMF72" s="124"/>
      <c r="UMG72" s="125"/>
      <c r="UMH72" s="129"/>
      <c r="UMI72" s="125"/>
      <c r="UMJ72" s="126"/>
      <c r="UMK72" s="126"/>
      <c r="UML72" s="126"/>
      <c r="UMM72" s="124"/>
      <c r="UMN72" s="125"/>
      <c r="UMO72" s="129"/>
      <c r="UMP72" s="125"/>
      <c r="UMQ72" s="126"/>
      <c r="UMR72" s="126"/>
      <c r="UMS72" s="126"/>
      <c r="UMT72" s="124"/>
      <c r="UMU72" s="125"/>
      <c r="UMV72" s="129"/>
      <c r="UMW72" s="125"/>
      <c r="UMX72" s="126"/>
      <c r="UMY72" s="126"/>
      <c r="UMZ72" s="126"/>
      <c r="UNA72" s="124"/>
      <c r="UNB72" s="125"/>
      <c r="UNC72" s="129"/>
      <c r="UND72" s="125"/>
      <c r="UNE72" s="126"/>
      <c r="UNF72" s="126"/>
      <c r="UNG72" s="126"/>
      <c r="UNH72" s="124"/>
      <c r="UNI72" s="125"/>
      <c r="UNJ72" s="129"/>
      <c r="UNK72" s="125"/>
      <c r="UNL72" s="126"/>
      <c r="UNM72" s="126"/>
      <c r="UNN72" s="126"/>
      <c r="UNO72" s="124"/>
      <c r="UNP72" s="125"/>
      <c r="UNQ72" s="129"/>
      <c r="UNR72" s="125"/>
      <c r="UNS72" s="126"/>
      <c r="UNT72" s="126"/>
      <c r="UNU72" s="126"/>
      <c r="UNV72" s="124"/>
      <c r="UNW72" s="125"/>
      <c r="UNX72" s="129"/>
      <c r="UNY72" s="125"/>
      <c r="UNZ72" s="126"/>
      <c r="UOA72" s="126"/>
      <c r="UOB72" s="126"/>
      <c r="UOC72" s="124"/>
      <c r="UOD72" s="125"/>
      <c r="UOE72" s="129"/>
      <c r="UOF72" s="125"/>
      <c r="UOG72" s="126"/>
      <c r="UOH72" s="126"/>
      <c r="UOI72" s="126"/>
      <c r="UOJ72" s="124"/>
      <c r="UOK72" s="125"/>
      <c r="UOL72" s="129"/>
      <c r="UOM72" s="125"/>
      <c r="UON72" s="126"/>
      <c r="UOO72" s="126"/>
      <c r="UOP72" s="126"/>
      <c r="UOQ72" s="124"/>
      <c r="UOR72" s="125"/>
      <c r="UOS72" s="129"/>
      <c r="UOT72" s="125"/>
      <c r="UOU72" s="126"/>
      <c r="UOV72" s="126"/>
      <c r="UOW72" s="126"/>
      <c r="UOX72" s="124"/>
      <c r="UOY72" s="125"/>
      <c r="UOZ72" s="129"/>
      <c r="UPA72" s="125"/>
      <c r="UPB72" s="126"/>
      <c r="UPC72" s="126"/>
      <c r="UPD72" s="126"/>
      <c r="UPE72" s="124"/>
      <c r="UPF72" s="125"/>
      <c r="UPG72" s="129"/>
      <c r="UPH72" s="125"/>
      <c r="UPI72" s="126"/>
      <c r="UPJ72" s="126"/>
      <c r="UPK72" s="126"/>
      <c r="UPL72" s="124"/>
      <c r="UPM72" s="125"/>
      <c r="UPN72" s="129"/>
      <c r="UPO72" s="125"/>
      <c r="UPP72" s="126"/>
      <c r="UPQ72" s="126"/>
      <c r="UPR72" s="126"/>
      <c r="UPS72" s="124"/>
      <c r="UPT72" s="125"/>
      <c r="UPU72" s="129"/>
      <c r="UPV72" s="125"/>
      <c r="UPW72" s="126"/>
      <c r="UPX72" s="126"/>
      <c r="UPY72" s="126"/>
      <c r="UPZ72" s="124"/>
      <c r="UQA72" s="125"/>
      <c r="UQB72" s="129"/>
      <c r="UQC72" s="125"/>
      <c r="UQD72" s="126"/>
      <c r="UQE72" s="126"/>
      <c r="UQF72" s="126"/>
      <c r="UQG72" s="124"/>
      <c r="UQH72" s="125"/>
      <c r="UQI72" s="129"/>
      <c r="UQJ72" s="125"/>
      <c r="UQK72" s="126"/>
      <c r="UQL72" s="126"/>
      <c r="UQM72" s="126"/>
      <c r="UQN72" s="124"/>
      <c r="UQO72" s="125"/>
      <c r="UQP72" s="129"/>
      <c r="UQQ72" s="125"/>
      <c r="UQR72" s="126"/>
      <c r="UQS72" s="126"/>
      <c r="UQT72" s="126"/>
      <c r="UQU72" s="124"/>
      <c r="UQV72" s="125"/>
      <c r="UQW72" s="129"/>
      <c r="UQX72" s="125"/>
      <c r="UQY72" s="126"/>
      <c r="UQZ72" s="126"/>
      <c r="URA72" s="126"/>
      <c r="URB72" s="124"/>
      <c r="URC72" s="125"/>
      <c r="URD72" s="129"/>
      <c r="URE72" s="125"/>
      <c r="URF72" s="126"/>
      <c r="URG72" s="126"/>
      <c r="URH72" s="126"/>
      <c r="URI72" s="124"/>
      <c r="URJ72" s="125"/>
      <c r="URK72" s="129"/>
      <c r="URL72" s="125"/>
      <c r="URM72" s="126"/>
      <c r="URN72" s="126"/>
      <c r="URO72" s="126"/>
      <c r="URP72" s="124"/>
      <c r="URQ72" s="125"/>
      <c r="URR72" s="129"/>
      <c r="URS72" s="125"/>
      <c r="URT72" s="126"/>
      <c r="URU72" s="126"/>
      <c r="URV72" s="126"/>
      <c r="URW72" s="124"/>
      <c r="URX72" s="125"/>
      <c r="URY72" s="129"/>
      <c r="URZ72" s="125"/>
      <c r="USA72" s="126"/>
      <c r="USB72" s="126"/>
      <c r="USC72" s="126"/>
      <c r="USD72" s="124"/>
      <c r="USE72" s="125"/>
      <c r="USF72" s="129"/>
      <c r="USG72" s="125"/>
      <c r="USH72" s="126"/>
      <c r="USI72" s="126"/>
      <c r="USJ72" s="126"/>
      <c r="USK72" s="124"/>
      <c r="USL72" s="125"/>
      <c r="USM72" s="129"/>
      <c r="USN72" s="125"/>
      <c r="USO72" s="126"/>
      <c r="USP72" s="126"/>
      <c r="USQ72" s="126"/>
      <c r="USR72" s="124"/>
      <c r="USS72" s="125"/>
      <c r="UST72" s="129"/>
      <c r="USU72" s="125"/>
      <c r="USV72" s="126"/>
      <c r="USW72" s="126"/>
      <c r="USX72" s="126"/>
      <c r="USY72" s="124"/>
      <c r="USZ72" s="125"/>
      <c r="UTA72" s="129"/>
      <c r="UTB72" s="125"/>
      <c r="UTC72" s="126"/>
      <c r="UTD72" s="126"/>
      <c r="UTE72" s="126"/>
      <c r="UTF72" s="124"/>
      <c r="UTG72" s="125"/>
      <c r="UTH72" s="129"/>
      <c r="UTI72" s="125"/>
      <c r="UTJ72" s="126"/>
      <c r="UTK72" s="126"/>
      <c r="UTL72" s="126"/>
      <c r="UTM72" s="124"/>
      <c r="UTN72" s="125"/>
      <c r="UTO72" s="129"/>
      <c r="UTP72" s="125"/>
      <c r="UTQ72" s="126"/>
      <c r="UTR72" s="126"/>
      <c r="UTS72" s="126"/>
      <c r="UTT72" s="124"/>
      <c r="UTU72" s="125"/>
      <c r="UTV72" s="129"/>
      <c r="UTW72" s="125"/>
      <c r="UTX72" s="126"/>
      <c r="UTY72" s="126"/>
      <c r="UTZ72" s="126"/>
      <c r="UUA72" s="124"/>
      <c r="UUB72" s="125"/>
      <c r="UUC72" s="129"/>
      <c r="UUD72" s="125"/>
      <c r="UUE72" s="126"/>
      <c r="UUF72" s="126"/>
      <c r="UUG72" s="126"/>
      <c r="UUH72" s="124"/>
      <c r="UUI72" s="125"/>
      <c r="UUJ72" s="129"/>
      <c r="UUK72" s="125"/>
      <c r="UUL72" s="126"/>
      <c r="UUM72" s="126"/>
      <c r="UUN72" s="126"/>
      <c r="UUO72" s="124"/>
      <c r="UUP72" s="125"/>
      <c r="UUQ72" s="129"/>
      <c r="UUR72" s="125"/>
      <c r="UUS72" s="126"/>
      <c r="UUT72" s="126"/>
      <c r="UUU72" s="126"/>
      <c r="UUV72" s="124"/>
      <c r="UUW72" s="125"/>
      <c r="UUX72" s="129"/>
      <c r="UUY72" s="125"/>
      <c r="UUZ72" s="126"/>
      <c r="UVA72" s="126"/>
      <c r="UVB72" s="126"/>
      <c r="UVC72" s="124"/>
      <c r="UVD72" s="125"/>
      <c r="UVE72" s="129"/>
      <c r="UVF72" s="125"/>
      <c r="UVG72" s="126"/>
      <c r="UVH72" s="126"/>
      <c r="UVI72" s="126"/>
      <c r="UVJ72" s="124"/>
      <c r="UVK72" s="125"/>
      <c r="UVL72" s="129"/>
      <c r="UVM72" s="125"/>
      <c r="UVN72" s="126"/>
      <c r="UVO72" s="126"/>
      <c r="UVP72" s="126"/>
      <c r="UVQ72" s="124"/>
      <c r="UVR72" s="125"/>
      <c r="UVS72" s="129"/>
      <c r="UVT72" s="125"/>
      <c r="UVU72" s="126"/>
      <c r="UVV72" s="126"/>
      <c r="UVW72" s="126"/>
      <c r="UVX72" s="124"/>
      <c r="UVY72" s="125"/>
      <c r="UVZ72" s="129"/>
      <c r="UWA72" s="125"/>
      <c r="UWB72" s="126"/>
      <c r="UWC72" s="126"/>
      <c r="UWD72" s="126"/>
      <c r="UWE72" s="124"/>
      <c r="UWF72" s="125"/>
      <c r="UWG72" s="129"/>
      <c r="UWH72" s="125"/>
      <c r="UWI72" s="126"/>
      <c r="UWJ72" s="126"/>
      <c r="UWK72" s="126"/>
      <c r="UWL72" s="124"/>
      <c r="UWM72" s="125"/>
      <c r="UWN72" s="129"/>
      <c r="UWO72" s="125"/>
      <c r="UWP72" s="126"/>
      <c r="UWQ72" s="126"/>
      <c r="UWR72" s="126"/>
      <c r="UWS72" s="124"/>
      <c r="UWT72" s="125"/>
      <c r="UWU72" s="129"/>
      <c r="UWV72" s="125"/>
      <c r="UWW72" s="126"/>
      <c r="UWX72" s="126"/>
      <c r="UWY72" s="126"/>
      <c r="UWZ72" s="124"/>
      <c r="UXA72" s="125"/>
      <c r="UXB72" s="129"/>
      <c r="UXC72" s="125"/>
      <c r="UXD72" s="126"/>
      <c r="UXE72" s="126"/>
      <c r="UXF72" s="126"/>
      <c r="UXG72" s="124"/>
      <c r="UXH72" s="125"/>
      <c r="UXI72" s="129"/>
      <c r="UXJ72" s="125"/>
      <c r="UXK72" s="126"/>
      <c r="UXL72" s="126"/>
      <c r="UXM72" s="126"/>
      <c r="UXN72" s="124"/>
      <c r="UXO72" s="125"/>
      <c r="UXP72" s="129"/>
      <c r="UXQ72" s="125"/>
      <c r="UXR72" s="126"/>
      <c r="UXS72" s="126"/>
      <c r="UXT72" s="126"/>
      <c r="UXU72" s="124"/>
      <c r="UXV72" s="125"/>
      <c r="UXW72" s="129"/>
      <c r="UXX72" s="125"/>
      <c r="UXY72" s="126"/>
      <c r="UXZ72" s="126"/>
      <c r="UYA72" s="126"/>
      <c r="UYB72" s="124"/>
      <c r="UYC72" s="125"/>
      <c r="UYD72" s="129"/>
      <c r="UYE72" s="125"/>
      <c r="UYF72" s="126"/>
      <c r="UYG72" s="126"/>
      <c r="UYH72" s="126"/>
      <c r="UYI72" s="124"/>
      <c r="UYJ72" s="125"/>
      <c r="UYK72" s="129"/>
      <c r="UYL72" s="125"/>
      <c r="UYM72" s="126"/>
      <c r="UYN72" s="126"/>
      <c r="UYO72" s="126"/>
      <c r="UYP72" s="124"/>
      <c r="UYQ72" s="125"/>
      <c r="UYR72" s="129"/>
      <c r="UYS72" s="125"/>
      <c r="UYT72" s="126"/>
      <c r="UYU72" s="126"/>
      <c r="UYV72" s="126"/>
      <c r="UYW72" s="124"/>
      <c r="UYX72" s="125"/>
      <c r="UYY72" s="129"/>
      <c r="UYZ72" s="125"/>
      <c r="UZA72" s="126"/>
      <c r="UZB72" s="126"/>
      <c r="UZC72" s="126"/>
      <c r="UZD72" s="124"/>
      <c r="UZE72" s="125"/>
      <c r="UZF72" s="129"/>
      <c r="UZG72" s="125"/>
      <c r="UZH72" s="126"/>
      <c r="UZI72" s="126"/>
      <c r="UZJ72" s="126"/>
      <c r="UZK72" s="124"/>
      <c r="UZL72" s="125"/>
      <c r="UZM72" s="129"/>
      <c r="UZN72" s="125"/>
      <c r="UZO72" s="126"/>
      <c r="UZP72" s="126"/>
      <c r="UZQ72" s="126"/>
      <c r="UZR72" s="124"/>
      <c r="UZS72" s="125"/>
      <c r="UZT72" s="129"/>
      <c r="UZU72" s="125"/>
      <c r="UZV72" s="126"/>
      <c r="UZW72" s="126"/>
      <c r="UZX72" s="126"/>
      <c r="UZY72" s="124"/>
      <c r="UZZ72" s="125"/>
      <c r="VAA72" s="129"/>
      <c r="VAB72" s="125"/>
      <c r="VAC72" s="126"/>
      <c r="VAD72" s="126"/>
      <c r="VAE72" s="126"/>
      <c r="VAF72" s="124"/>
      <c r="VAG72" s="125"/>
      <c r="VAH72" s="129"/>
      <c r="VAI72" s="125"/>
      <c r="VAJ72" s="126"/>
      <c r="VAK72" s="126"/>
      <c r="VAL72" s="126"/>
      <c r="VAM72" s="124"/>
      <c r="VAN72" s="125"/>
      <c r="VAO72" s="129"/>
      <c r="VAP72" s="125"/>
      <c r="VAQ72" s="126"/>
      <c r="VAR72" s="126"/>
      <c r="VAS72" s="126"/>
      <c r="VAT72" s="124"/>
      <c r="VAU72" s="125"/>
      <c r="VAV72" s="129"/>
      <c r="VAW72" s="125"/>
      <c r="VAX72" s="126"/>
      <c r="VAY72" s="126"/>
      <c r="VAZ72" s="126"/>
      <c r="VBA72" s="124"/>
      <c r="VBB72" s="125"/>
      <c r="VBC72" s="129"/>
      <c r="VBD72" s="125"/>
      <c r="VBE72" s="126"/>
      <c r="VBF72" s="126"/>
      <c r="VBG72" s="126"/>
      <c r="VBH72" s="124"/>
      <c r="VBI72" s="125"/>
      <c r="VBJ72" s="129"/>
      <c r="VBK72" s="125"/>
      <c r="VBL72" s="126"/>
      <c r="VBM72" s="126"/>
      <c r="VBN72" s="126"/>
      <c r="VBO72" s="124"/>
      <c r="VBP72" s="125"/>
      <c r="VBQ72" s="129"/>
      <c r="VBR72" s="125"/>
      <c r="VBS72" s="126"/>
      <c r="VBT72" s="126"/>
      <c r="VBU72" s="126"/>
      <c r="VBV72" s="124"/>
      <c r="VBW72" s="125"/>
      <c r="VBX72" s="129"/>
      <c r="VBY72" s="125"/>
      <c r="VBZ72" s="126"/>
      <c r="VCA72" s="126"/>
      <c r="VCB72" s="126"/>
      <c r="VCC72" s="124"/>
      <c r="VCD72" s="125"/>
      <c r="VCE72" s="129"/>
      <c r="VCF72" s="125"/>
      <c r="VCG72" s="126"/>
      <c r="VCH72" s="126"/>
      <c r="VCI72" s="126"/>
      <c r="VCJ72" s="124"/>
      <c r="VCK72" s="125"/>
      <c r="VCL72" s="129"/>
      <c r="VCM72" s="125"/>
      <c r="VCN72" s="126"/>
      <c r="VCO72" s="126"/>
      <c r="VCP72" s="126"/>
      <c r="VCQ72" s="124"/>
      <c r="VCR72" s="125"/>
      <c r="VCS72" s="129"/>
      <c r="VCT72" s="125"/>
      <c r="VCU72" s="126"/>
      <c r="VCV72" s="126"/>
      <c r="VCW72" s="126"/>
      <c r="VCX72" s="124"/>
      <c r="VCY72" s="125"/>
      <c r="VCZ72" s="129"/>
      <c r="VDA72" s="125"/>
      <c r="VDB72" s="126"/>
      <c r="VDC72" s="126"/>
      <c r="VDD72" s="126"/>
      <c r="VDE72" s="124"/>
      <c r="VDF72" s="125"/>
      <c r="VDG72" s="129"/>
      <c r="VDH72" s="125"/>
      <c r="VDI72" s="126"/>
      <c r="VDJ72" s="126"/>
      <c r="VDK72" s="126"/>
      <c r="VDL72" s="124"/>
      <c r="VDM72" s="125"/>
      <c r="VDN72" s="129"/>
      <c r="VDO72" s="125"/>
      <c r="VDP72" s="126"/>
      <c r="VDQ72" s="126"/>
      <c r="VDR72" s="126"/>
      <c r="VDS72" s="124"/>
      <c r="VDT72" s="125"/>
      <c r="VDU72" s="129"/>
      <c r="VDV72" s="125"/>
      <c r="VDW72" s="126"/>
      <c r="VDX72" s="126"/>
      <c r="VDY72" s="126"/>
      <c r="VDZ72" s="124"/>
      <c r="VEA72" s="125"/>
      <c r="VEB72" s="129"/>
      <c r="VEC72" s="125"/>
      <c r="VED72" s="126"/>
      <c r="VEE72" s="126"/>
      <c r="VEF72" s="126"/>
      <c r="VEG72" s="124"/>
      <c r="VEH72" s="125"/>
      <c r="VEI72" s="129"/>
      <c r="VEJ72" s="125"/>
      <c r="VEK72" s="126"/>
      <c r="VEL72" s="126"/>
      <c r="VEM72" s="126"/>
      <c r="VEN72" s="124"/>
      <c r="VEO72" s="125"/>
      <c r="VEP72" s="129"/>
      <c r="VEQ72" s="125"/>
      <c r="VER72" s="126"/>
      <c r="VES72" s="126"/>
      <c r="VET72" s="126"/>
      <c r="VEU72" s="124"/>
      <c r="VEV72" s="125"/>
      <c r="VEW72" s="129"/>
      <c r="VEX72" s="125"/>
      <c r="VEY72" s="126"/>
      <c r="VEZ72" s="126"/>
      <c r="VFA72" s="126"/>
      <c r="VFB72" s="124"/>
      <c r="VFC72" s="125"/>
      <c r="VFD72" s="129"/>
      <c r="VFE72" s="125"/>
      <c r="VFF72" s="126"/>
      <c r="VFG72" s="126"/>
      <c r="VFH72" s="126"/>
      <c r="VFI72" s="124"/>
      <c r="VFJ72" s="125"/>
      <c r="VFK72" s="129"/>
      <c r="VFL72" s="125"/>
      <c r="VFM72" s="126"/>
      <c r="VFN72" s="126"/>
      <c r="VFO72" s="126"/>
      <c r="VFP72" s="124"/>
      <c r="VFQ72" s="125"/>
      <c r="VFR72" s="129"/>
      <c r="VFS72" s="125"/>
      <c r="VFT72" s="126"/>
      <c r="VFU72" s="126"/>
      <c r="VFV72" s="126"/>
      <c r="VFW72" s="124"/>
      <c r="VFX72" s="125"/>
      <c r="VFY72" s="129"/>
      <c r="VFZ72" s="125"/>
      <c r="VGA72" s="126"/>
      <c r="VGB72" s="126"/>
      <c r="VGC72" s="126"/>
      <c r="VGD72" s="124"/>
      <c r="VGE72" s="125"/>
      <c r="VGF72" s="129"/>
      <c r="VGG72" s="125"/>
      <c r="VGH72" s="126"/>
      <c r="VGI72" s="126"/>
      <c r="VGJ72" s="126"/>
      <c r="VGK72" s="124"/>
      <c r="VGL72" s="125"/>
      <c r="VGM72" s="129"/>
      <c r="VGN72" s="125"/>
      <c r="VGO72" s="126"/>
      <c r="VGP72" s="126"/>
      <c r="VGQ72" s="126"/>
      <c r="VGR72" s="124"/>
      <c r="VGS72" s="125"/>
      <c r="VGT72" s="129"/>
      <c r="VGU72" s="125"/>
      <c r="VGV72" s="126"/>
      <c r="VGW72" s="126"/>
      <c r="VGX72" s="126"/>
      <c r="VGY72" s="124"/>
      <c r="VGZ72" s="125"/>
      <c r="VHA72" s="129"/>
      <c r="VHB72" s="125"/>
      <c r="VHC72" s="126"/>
      <c r="VHD72" s="126"/>
      <c r="VHE72" s="126"/>
      <c r="VHF72" s="124"/>
      <c r="VHG72" s="125"/>
      <c r="VHH72" s="129"/>
      <c r="VHI72" s="125"/>
      <c r="VHJ72" s="126"/>
      <c r="VHK72" s="126"/>
      <c r="VHL72" s="126"/>
      <c r="VHM72" s="124"/>
      <c r="VHN72" s="125"/>
      <c r="VHO72" s="129"/>
      <c r="VHP72" s="125"/>
      <c r="VHQ72" s="126"/>
      <c r="VHR72" s="126"/>
      <c r="VHS72" s="126"/>
      <c r="VHT72" s="124"/>
      <c r="VHU72" s="125"/>
      <c r="VHV72" s="129"/>
      <c r="VHW72" s="125"/>
      <c r="VHX72" s="126"/>
      <c r="VHY72" s="126"/>
      <c r="VHZ72" s="126"/>
      <c r="VIA72" s="124"/>
      <c r="VIB72" s="125"/>
      <c r="VIC72" s="129"/>
      <c r="VID72" s="125"/>
      <c r="VIE72" s="126"/>
      <c r="VIF72" s="126"/>
      <c r="VIG72" s="126"/>
      <c r="VIH72" s="124"/>
      <c r="VII72" s="125"/>
      <c r="VIJ72" s="129"/>
      <c r="VIK72" s="125"/>
      <c r="VIL72" s="126"/>
      <c r="VIM72" s="126"/>
      <c r="VIN72" s="126"/>
      <c r="VIO72" s="124"/>
      <c r="VIP72" s="125"/>
      <c r="VIQ72" s="129"/>
      <c r="VIR72" s="125"/>
      <c r="VIS72" s="126"/>
      <c r="VIT72" s="126"/>
      <c r="VIU72" s="126"/>
      <c r="VIV72" s="124"/>
      <c r="VIW72" s="125"/>
      <c r="VIX72" s="129"/>
      <c r="VIY72" s="125"/>
      <c r="VIZ72" s="126"/>
      <c r="VJA72" s="126"/>
      <c r="VJB72" s="126"/>
      <c r="VJC72" s="124"/>
      <c r="VJD72" s="125"/>
      <c r="VJE72" s="129"/>
      <c r="VJF72" s="125"/>
      <c r="VJG72" s="126"/>
      <c r="VJH72" s="126"/>
      <c r="VJI72" s="126"/>
      <c r="VJJ72" s="124"/>
      <c r="VJK72" s="125"/>
      <c r="VJL72" s="129"/>
      <c r="VJM72" s="125"/>
      <c r="VJN72" s="126"/>
      <c r="VJO72" s="126"/>
      <c r="VJP72" s="126"/>
      <c r="VJQ72" s="124"/>
      <c r="VJR72" s="125"/>
      <c r="VJS72" s="129"/>
      <c r="VJT72" s="125"/>
      <c r="VJU72" s="126"/>
      <c r="VJV72" s="126"/>
      <c r="VJW72" s="126"/>
      <c r="VJX72" s="124"/>
      <c r="VJY72" s="125"/>
      <c r="VJZ72" s="129"/>
      <c r="VKA72" s="125"/>
      <c r="VKB72" s="126"/>
      <c r="VKC72" s="126"/>
      <c r="VKD72" s="126"/>
      <c r="VKE72" s="124"/>
      <c r="VKF72" s="125"/>
      <c r="VKG72" s="129"/>
      <c r="VKH72" s="125"/>
      <c r="VKI72" s="126"/>
      <c r="VKJ72" s="126"/>
      <c r="VKK72" s="126"/>
      <c r="VKL72" s="124"/>
      <c r="VKM72" s="125"/>
      <c r="VKN72" s="129"/>
      <c r="VKO72" s="125"/>
      <c r="VKP72" s="126"/>
      <c r="VKQ72" s="126"/>
      <c r="VKR72" s="126"/>
      <c r="VKS72" s="124"/>
      <c r="VKT72" s="125"/>
      <c r="VKU72" s="129"/>
      <c r="VKV72" s="125"/>
      <c r="VKW72" s="126"/>
      <c r="VKX72" s="126"/>
      <c r="VKY72" s="126"/>
      <c r="VKZ72" s="124"/>
      <c r="VLA72" s="125"/>
      <c r="VLB72" s="129"/>
      <c r="VLC72" s="125"/>
      <c r="VLD72" s="126"/>
      <c r="VLE72" s="126"/>
      <c r="VLF72" s="126"/>
      <c r="VLG72" s="124"/>
      <c r="VLH72" s="125"/>
      <c r="VLI72" s="129"/>
      <c r="VLJ72" s="125"/>
      <c r="VLK72" s="126"/>
      <c r="VLL72" s="126"/>
      <c r="VLM72" s="126"/>
      <c r="VLN72" s="124"/>
      <c r="VLO72" s="125"/>
      <c r="VLP72" s="129"/>
      <c r="VLQ72" s="125"/>
      <c r="VLR72" s="126"/>
      <c r="VLS72" s="126"/>
      <c r="VLT72" s="126"/>
      <c r="VLU72" s="124"/>
      <c r="VLV72" s="125"/>
      <c r="VLW72" s="129"/>
      <c r="VLX72" s="125"/>
      <c r="VLY72" s="126"/>
      <c r="VLZ72" s="126"/>
      <c r="VMA72" s="126"/>
      <c r="VMB72" s="124"/>
      <c r="VMC72" s="125"/>
      <c r="VMD72" s="129"/>
      <c r="VME72" s="125"/>
      <c r="VMF72" s="126"/>
      <c r="VMG72" s="126"/>
      <c r="VMH72" s="126"/>
      <c r="VMI72" s="124"/>
      <c r="VMJ72" s="125"/>
      <c r="VMK72" s="129"/>
      <c r="VML72" s="125"/>
      <c r="VMM72" s="126"/>
      <c r="VMN72" s="126"/>
      <c r="VMO72" s="126"/>
      <c r="VMP72" s="124"/>
      <c r="VMQ72" s="125"/>
      <c r="VMR72" s="129"/>
      <c r="VMS72" s="125"/>
      <c r="VMT72" s="126"/>
      <c r="VMU72" s="126"/>
      <c r="VMV72" s="126"/>
      <c r="VMW72" s="124"/>
      <c r="VMX72" s="125"/>
      <c r="VMY72" s="129"/>
      <c r="VMZ72" s="125"/>
      <c r="VNA72" s="126"/>
      <c r="VNB72" s="126"/>
      <c r="VNC72" s="126"/>
      <c r="VND72" s="124"/>
      <c r="VNE72" s="125"/>
      <c r="VNF72" s="129"/>
      <c r="VNG72" s="125"/>
      <c r="VNH72" s="126"/>
      <c r="VNI72" s="126"/>
      <c r="VNJ72" s="126"/>
      <c r="VNK72" s="124"/>
      <c r="VNL72" s="125"/>
      <c r="VNM72" s="129"/>
      <c r="VNN72" s="125"/>
      <c r="VNO72" s="126"/>
      <c r="VNP72" s="126"/>
      <c r="VNQ72" s="126"/>
      <c r="VNR72" s="124"/>
      <c r="VNS72" s="125"/>
      <c r="VNT72" s="129"/>
      <c r="VNU72" s="125"/>
      <c r="VNV72" s="126"/>
      <c r="VNW72" s="126"/>
      <c r="VNX72" s="126"/>
      <c r="VNY72" s="124"/>
      <c r="VNZ72" s="125"/>
      <c r="VOA72" s="129"/>
      <c r="VOB72" s="125"/>
      <c r="VOC72" s="126"/>
      <c r="VOD72" s="126"/>
      <c r="VOE72" s="126"/>
      <c r="VOF72" s="124"/>
      <c r="VOG72" s="125"/>
      <c r="VOH72" s="129"/>
      <c r="VOI72" s="125"/>
      <c r="VOJ72" s="126"/>
      <c r="VOK72" s="126"/>
      <c r="VOL72" s="126"/>
      <c r="VOM72" s="124"/>
      <c r="VON72" s="125"/>
      <c r="VOO72" s="129"/>
      <c r="VOP72" s="125"/>
      <c r="VOQ72" s="126"/>
      <c r="VOR72" s="126"/>
      <c r="VOS72" s="126"/>
      <c r="VOT72" s="124"/>
      <c r="VOU72" s="125"/>
      <c r="VOV72" s="129"/>
      <c r="VOW72" s="125"/>
      <c r="VOX72" s="126"/>
      <c r="VOY72" s="126"/>
      <c r="VOZ72" s="126"/>
      <c r="VPA72" s="124"/>
      <c r="VPB72" s="125"/>
      <c r="VPC72" s="129"/>
      <c r="VPD72" s="125"/>
      <c r="VPE72" s="126"/>
      <c r="VPF72" s="126"/>
      <c r="VPG72" s="126"/>
      <c r="VPH72" s="124"/>
      <c r="VPI72" s="125"/>
      <c r="VPJ72" s="129"/>
      <c r="VPK72" s="125"/>
      <c r="VPL72" s="126"/>
      <c r="VPM72" s="126"/>
      <c r="VPN72" s="126"/>
      <c r="VPO72" s="124"/>
      <c r="VPP72" s="125"/>
      <c r="VPQ72" s="129"/>
      <c r="VPR72" s="125"/>
      <c r="VPS72" s="126"/>
      <c r="VPT72" s="126"/>
      <c r="VPU72" s="126"/>
      <c r="VPV72" s="124"/>
      <c r="VPW72" s="125"/>
      <c r="VPX72" s="129"/>
      <c r="VPY72" s="125"/>
      <c r="VPZ72" s="126"/>
      <c r="VQA72" s="126"/>
      <c r="VQB72" s="126"/>
      <c r="VQC72" s="124"/>
      <c r="VQD72" s="125"/>
      <c r="VQE72" s="129"/>
      <c r="VQF72" s="125"/>
      <c r="VQG72" s="126"/>
      <c r="VQH72" s="126"/>
      <c r="VQI72" s="126"/>
      <c r="VQJ72" s="124"/>
      <c r="VQK72" s="125"/>
      <c r="VQL72" s="129"/>
      <c r="VQM72" s="125"/>
      <c r="VQN72" s="126"/>
      <c r="VQO72" s="126"/>
      <c r="VQP72" s="126"/>
      <c r="VQQ72" s="124"/>
      <c r="VQR72" s="125"/>
      <c r="VQS72" s="129"/>
      <c r="VQT72" s="125"/>
      <c r="VQU72" s="126"/>
      <c r="VQV72" s="126"/>
      <c r="VQW72" s="126"/>
      <c r="VQX72" s="124"/>
      <c r="VQY72" s="125"/>
      <c r="VQZ72" s="129"/>
      <c r="VRA72" s="125"/>
      <c r="VRB72" s="126"/>
      <c r="VRC72" s="126"/>
      <c r="VRD72" s="126"/>
      <c r="VRE72" s="124"/>
      <c r="VRF72" s="125"/>
      <c r="VRG72" s="129"/>
      <c r="VRH72" s="125"/>
      <c r="VRI72" s="126"/>
      <c r="VRJ72" s="126"/>
      <c r="VRK72" s="126"/>
      <c r="VRL72" s="124"/>
      <c r="VRM72" s="125"/>
      <c r="VRN72" s="129"/>
      <c r="VRO72" s="125"/>
      <c r="VRP72" s="126"/>
      <c r="VRQ72" s="126"/>
      <c r="VRR72" s="126"/>
      <c r="VRS72" s="124"/>
      <c r="VRT72" s="125"/>
      <c r="VRU72" s="129"/>
      <c r="VRV72" s="125"/>
      <c r="VRW72" s="126"/>
      <c r="VRX72" s="126"/>
      <c r="VRY72" s="126"/>
      <c r="VRZ72" s="124"/>
      <c r="VSA72" s="125"/>
      <c r="VSB72" s="129"/>
      <c r="VSC72" s="125"/>
      <c r="VSD72" s="126"/>
      <c r="VSE72" s="126"/>
      <c r="VSF72" s="126"/>
      <c r="VSG72" s="124"/>
      <c r="VSH72" s="125"/>
      <c r="VSI72" s="129"/>
      <c r="VSJ72" s="125"/>
      <c r="VSK72" s="126"/>
      <c r="VSL72" s="126"/>
      <c r="VSM72" s="126"/>
      <c r="VSN72" s="124"/>
      <c r="VSO72" s="125"/>
      <c r="VSP72" s="129"/>
      <c r="VSQ72" s="125"/>
      <c r="VSR72" s="126"/>
      <c r="VSS72" s="126"/>
      <c r="VST72" s="126"/>
      <c r="VSU72" s="124"/>
      <c r="VSV72" s="125"/>
      <c r="VSW72" s="129"/>
      <c r="VSX72" s="125"/>
      <c r="VSY72" s="126"/>
      <c r="VSZ72" s="126"/>
      <c r="VTA72" s="126"/>
      <c r="VTB72" s="124"/>
      <c r="VTC72" s="125"/>
      <c r="VTD72" s="129"/>
      <c r="VTE72" s="125"/>
      <c r="VTF72" s="126"/>
      <c r="VTG72" s="126"/>
      <c r="VTH72" s="126"/>
      <c r="VTI72" s="124"/>
      <c r="VTJ72" s="125"/>
      <c r="VTK72" s="129"/>
      <c r="VTL72" s="125"/>
      <c r="VTM72" s="126"/>
      <c r="VTN72" s="126"/>
      <c r="VTO72" s="126"/>
      <c r="VTP72" s="124"/>
      <c r="VTQ72" s="125"/>
      <c r="VTR72" s="129"/>
      <c r="VTS72" s="125"/>
      <c r="VTT72" s="126"/>
      <c r="VTU72" s="126"/>
      <c r="VTV72" s="126"/>
      <c r="VTW72" s="124"/>
      <c r="VTX72" s="125"/>
      <c r="VTY72" s="129"/>
      <c r="VTZ72" s="125"/>
      <c r="VUA72" s="126"/>
      <c r="VUB72" s="126"/>
      <c r="VUC72" s="126"/>
      <c r="VUD72" s="124"/>
      <c r="VUE72" s="125"/>
      <c r="VUF72" s="129"/>
      <c r="VUG72" s="125"/>
      <c r="VUH72" s="126"/>
      <c r="VUI72" s="126"/>
      <c r="VUJ72" s="126"/>
      <c r="VUK72" s="124"/>
      <c r="VUL72" s="125"/>
      <c r="VUM72" s="129"/>
      <c r="VUN72" s="125"/>
      <c r="VUO72" s="126"/>
      <c r="VUP72" s="126"/>
      <c r="VUQ72" s="126"/>
      <c r="VUR72" s="124"/>
      <c r="VUS72" s="125"/>
      <c r="VUT72" s="129"/>
      <c r="VUU72" s="125"/>
      <c r="VUV72" s="126"/>
      <c r="VUW72" s="126"/>
      <c r="VUX72" s="126"/>
      <c r="VUY72" s="124"/>
      <c r="VUZ72" s="125"/>
      <c r="VVA72" s="129"/>
      <c r="VVB72" s="125"/>
      <c r="VVC72" s="126"/>
      <c r="VVD72" s="126"/>
      <c r="VVE72" s="126"/>
      <c r="VVF72" s="124"/>
      <c r="VVG72" s="125"/>
      <c r="VVH72" s="129"/>
      <c r="VVI72" s="125"/>
      <c r="VVJ72" s="126"/>
      <c r="VVK72" s="126"/>
      <c r="VVL72" s="126"/>
      <c r="VVM72" s="124"/>
      <c r="VVN72" s="125"/>
      <c r="VVO72" s="129"/>
      <c r="VVP72" s="125"/>
      <c r="VVQ72" s="126"/>
      <c r="VVR72" s="126"/>
      <c r="VVS72" s="126"/>
      <c r="VVT72" s="124"/>
      <c r="VVU72" s="125"/>
      <c r="VVV72" s="129"/>
      <c r="VVW72" s="125"/>
      <c r="VVX72" s="126"/>
      <c r="VVY72" s="126"/>
      <c r="VVZ72" s="126"/>
      <c r="VWA72" s="124"/>
      <c r="VWB72" s="125"/>
      <c r="VWC72" s="129"/>
      <c r="VWD72" s="125"/>
      <c r="VWE72" s="126"/>
      <c r="VWF72" s="126"/>
      <c r="VWG72" s="126"/>
      <c r="VWH72" s="124"/>
      <c r="VWI72" s="125"/>
      <c r="VWJ72" s="129"/>
      <c r="VWK72" s="125"/>
      <c r="VWL72" s="126"/>
      <c r="VWM72" s="126"/>
      <c r="VWN72" s="126"/>
      <c r="VWO72" s="124"/>
      <c r="VWP72" s="125"/>
      <c r="VWQ72" s="129"/>
      <c r="VWR72" s="125"/>
      <c r="VWS72" s="126"/>
      <c r="VWT72" s="126"/>
      <c r="VWU72" s="126"/>
      <c r="VWV72" s="124"/>
      <c r="VWW72" s="125"/>
      <c r="VWX72" s="129"/>
      <c r="VWY72" s="125"/>
      <c r="VWZ72" s="126"/>
      <c r="VXA72" s="126"/>
      <c r="VXB72" s="126"/>
      <c r="VXC72" s="124"/>
      <c r="VXD72" s="125"/>
      <c r="VXE72" s="129"/>
      <c r="VXF72" s="125"/>
      <c r="VXG72" s="126"/>
      <c r="VXH72" s="126"/>
      <c r="VXI72" s="126"/>
      <c r="VXJ72" s="124"/>
      <c r="VXK72" s="125"/>
      <c r="VXL72" s="129"/>
      <c r="VXM72" s="125"/>
      <c r="VXN72" s="126"/>
      <c r="VXO72" s="126"/>
      <c r="VXP72" s="126"/>
      <c r="VXQ72" s="124"/>
      <c r="VXR72" s="125"/>
      <c r="VXS72" s="129"/>
      <c r="VXT72" s="125"/>
      <c r="VXU72" s="126"/>
      <c r="VXV72" s="126"/>
      <c r="VXW72" s="126"/>
      <c r="VXX72" s="124"/>
      <c r="VXY72" s="125"/>
      <c r="VXZ72" s="129"/>
      <c r="VYA72" s="125"/>
      <c r="VYB72" s="126"/>
      <c r="VYC72" s="126"/>
      <c r="VYD72" s="126"/>
      <c r="VYE72" s="124"/>
      <c r="VYF72" s="125"/>
      <c r="VYG72" s="129"/>
      <c r="VYH72" s="125"/>
      <c r="VYI72" s="126"/>
      <c r="VYJ72" s="126"/>
      <c r="VYK72" s="126"/>
      <c r="VYL72" s="124"/>
      <c r="VYM72" s="125"/>
      <c r="VYN72" s="129"/>
      <c r="VYO72" s="125"/>
      <c r="VYP72" s="126"/>
      <c r="VYQ72" s="126"/>
      <c r="VYR72" s="126"/>
      <c r="VYS72" s="124"/>
      <c r="VYT72" s="125"/>
      <c r="VYU72" s="129"/>
      <c r="VYV72" s="125"/>
      <c r="VYW72" s="126"/>
      <c r="VYX72" s="126"/>
      <c r="VYY72" s="126"/>
      <c r="VYZ72" s="124"/>
      <c r="VZA72" s="125"/>
      <c r="VZB72" s="129"/>
      <c r="VZC72" s="125"/>
      <c r="VZD72" s="126"/>
      <c r="VZE72" s="126"/>
      <c r="VZF72" s="126"/>
      <c r="VZG72" s="124"/>
      <c r="VZH72" s="125"/>
      <c r="VZI72" s="129"/>
      <c r="VZJ72" s="125"/>
      <c r="VZK72" s="126"/>
      <c r="VZL72" s="126"/>
      <c r="VZM72" s="126"/>
      <c r="VZN72" s="124"/>
      <c r="VZO72" s="125"/>
      <c r="VZP72" s="129"/>
      <c r="VZQ72" s="125"/>
      <c r="VZR72" s="126"/>
      <c r="VZS72" s="126"/>
      <c r="VZT72" s="126"/>
      <c r="VZU72" s="124"/>
      <c r="VZV72" s="125"/>
      <c r="VZW72" s="129"/>
      <c r="VZX72" s="125"/>
      <c r="VZY72" s="126"/>
      <c r="VZZ72" s="126"/>
      <c r="WAA72" s="126"/>
      <c r="WAB72" s="124"/>
      <c r="WAC72" s="125"/>
      <c r="WAD72" s="129"/>
      <c r="WAE72" s="125"/>
      <c r="WAF72" s="126"/>
      <c r="WAG72" s="126"/>
      <c r="WAH72" s="126"/>
      <c r="WAI72" s="124"/>
      <c r="WAJ72" s="125"/>
      <c r="WAK72" s="129"/>
      <c r="WAL72" s="125"/>
      <c r="WAM72" s="126"/>
      <c r="WAN72" s="126"/>
      <c r="WAO72" s="126"/>
      <c r="WAP72" s="124"/>
      <c r="WAQ72" s="125"/>
      <c r="WAR72" s="129"/>
      <c r="WAS72" s="125"/>
      <c r="WAT72" s="126"/>
      <c r="WAU72" s="126"/>
      <c r="WAV72" s="126"/>
      <c r="WAW72" s="124"/>
      <c r="WAX72" s="125"/>
      <c r="WAY72" s="129"/>
      <c r="WAZ72" s="125"/>
      <c r="WBA72" s="126"/>
      <c r="WBB72" s="126"/>
      <c r="WBC72" s="126"/>
      <c r="WBD72" s="124"/>
      <c r="WBE72" s="125"/>
      <c r="WBF72" s="129"/>
      <c r="WBG72" s="125"/>
      <c r="WBH72" s="126"/>
      <c r="WBI72" s="126"/>
      <c r="WBJ72" s="126"/>
      <c r="WBK72" s="124"/>
      <c r="WBL72" s="125"/>
      <c r="WBM72" s="129"/>
      <c r="WBN72" s="125"/>
      <c r="WBO72" s="126"/>
      <c r="WBP72" s="126"/>
      <c r="WBQ72" s="126"/>
      <c r="WBR72" s="124"/>
      <c r="WBS72" s="125"/>
      <c r="WBT72" s="129"/>
      <c r="WBU72" s="125"/>
      <c r="WBV72" s="126"/>
      <c r="WBW72" s="126"/>
      <c r="WBX72" s="126"/>
      <c r="WBY72" s="124"/>
      <c r="WBZ72" s="125"/>
      <c r="WCA72" s="129"/>
      <c r="WCB72" s="125"/>
      <c r="WCC72" s="126"/>
      <c r="WCD72" s="126"/>
      <c r="WCE72" s="126"/>
      <c r="WCF72" s="124"/>
      <c r="WCG72" s="125"/>
      <c r="WCH72" s="129"/>
      <c r="WCI72" s="125"/>
      <c r="WCJ72" s="126"/>
      <c r="WCK72" s="126"/>
      <c r="WCL72" s="126"/>
      <c r="WCM72" s="124"/>
      <c r="WCN72" s="125"/>
      <c r="WCO72" s="129"/>
      <c r="WCP72" s="125"/>
      <c r="WCQ72" s="126"/>
      <c r="WCR72" s="126"/>
      <c r="WCS72" s="126"/>
      <c r="WCT72" s="124"/>
      <c r="WCU72" s="125"/>
      <c r="WCV72" s="129"/>
      <c r="WCW72" s="125"/>
      <c r="WCX72" s="126"/>
      <c r="WCY72" s="126"/>
      <c r="WCZ72" s="126"/>
      <c r="WDA72" s="124"/>
      <c r="WDB72" s="125"/>
      <c r="WDC72" s="129"/>
      <c r="WDD72" s="125"/>
      <c r="WDE72" s="126"/>
      <c r="WDF72" s="126"/>
      <c r="WDG72" s="126"/>
      <c r="WDH72" s="124"/>
      <c r="WDI72" s="125"/>
      <c r="WDJ72" s="129"/>
      <c r="WDK72" s="125"/>
      <c r="WDL72" s="126"/>
      <c r="WDM72" s="126"/>
      <c r="WDN72" s="126"/>
      <c r="WDO72" s="124"/>
      <c r="WDP72" s="125"/>
      <c r="WDQ72" s="129"/>
      <c r="WDR72" s="125"/>
      <c r="WDS72" s="126"/>
      <c r="WDT72" s="126"/>
      <c r="WDU72" s="126"/>
      <c r="WDV72" s="124"/>
      <c r="WDW72" s="125"/>
      <c r="WDX72" s="129"/>
      <c r="WDY72" s="125"/>
      <c r="WDZ72" s="126"/>
      <c r="WEA72" s="126"/>
      <c r="WEB72" s="126"/>
      <c r="WEC72" s="124"/>
      <c r="WED72" s="125"/>
      <c r="WEE72" s="129"/>
      <c r="WEF72" s="125"/>
      <c r="WEG72" s="126"/>
      <c r="WEH72" s="126"/>
      <c r="WEI72" s="126"/>
      <c r="WEJ72" s="124"/>
      <c r="WEK72" s="125"/>
      <c r="WEL72" s="129"/>
      <c r="WEM72" s="125"/>
      <c r="WEN72" s="126"/>
      <c r="WEO72" s="126"/>
      <c r="WEP72" s="126"/>
      <c r="WEQ72" s="124"/>
      <c r="WER72" s="125"/>
      <c r="WES72" s="129"/>
      <c r="WET72" s="125"/>
      <c r="WEU72" s="126"/>
      <c r="WEV72" s="126"/>
      <c r="WEW72" s="126"/>
      <c r="WEX72" s="124"/>
      <c r="WEY72" s="125"/>
      <c r="WEZ72" s="129"/>
      <c r="WFA72" s="125"/>
      <c r="WFB72" s="126"/>
      <c r="WFC72" s="126"/>
      <c r="WFD72" s="126"/>
      <c r="WFE72" s="124"/>
      <c r="WFF72" s="125"/>
      <c r="WFG72" s="129"/>
      <c r="WFH72" s="125"/>
      <c r="WFI72" s="126"/>
      <c r="WFJ72" s="126"/>
      <c r="WFK72" s="126"/>
      <c r="WFL72" s="124"/>
      <c r="WFM72" s="125"/>
      <c r="WFN72" s="129"/>
      <c r="WFO72" s="125"/>
      <c r="WFP72" s="126"/>
      <c r="WFQ72" s="126"/>
      <c r="WFR72" s="126"/>
      <c r="WFS72" s="124"/>
      <c r="WFT72" s="125"/>
      <c r="WFU72" s="129"/>
      <c r="WFV72" s="125"/>
      <c r="WFW72" s="126"/>
      <c r="WFX72" s="126"/>
      <c r="WFY72" s="126"/>
      <c r="WFZ72" s="124"/>
      <c r="WGA72" s="125"/>
      <c r="WGB72" s="129"/>
      <c r="WGC72" s="125"/>
      <c r="WGD72" s="126"/>
      <c r="WGE72" s="126"/>
      <c r="WGF72" s="126"/>
      <c r="WGG72" s="124"/>
      <c r="WGH72" s="125"/>
      <c r="WGI72" s="129"/>
      <c r="WGJ72" s="125"/>
      <c r="WGK72" s="126"/>
      <c r="WGL72" s="126"/>
      <c r="WGM72" s="126"/>
      <c r="WGN72" s="124"/>
      <c r="WGO72" s="125"/>
      <c r="WGP72" s="129"/>
      <c r="WGQ72" s="125"/>
      <c r="WGR72" s="126"/>
      <c r="WGS72" s="126"/>
      <c r="WGT72" s="126"/>
      <c r="WGU72" s="124"/>
      <c r="WGV72" s="125"/>
      <c r="WGW72" s="129"/>
      <c r="WGX72" s="125"/>
      <c r="WGY72" s="126"/>
      <c r="WGZ72" s="126"/>
      <c r="WHA72" s="126"/>
      <c r="WHB72" s="124"/>
      <c r="WHC72" s="125"/>
      <c r="WHD72" s="129"/>
      <c r="WHE72" s="125"/>
      <c r="WHF72" s="126"/>
      <c r="WHG72" s="126"/>
      <c r="WHH72" s="126"/>
      <c r="WHI72" s="124"/>
      <c r="WHJ72" s="125"/>
      <c r="WHK72" s="129"/>
      <c r="WHL72" s="125"/>
      <c r="WHM72" s="126"/>
      <c r="WHN72" s="126"/>
      <c r="WHO72" s="126"/>
      <c r="WHP72" s="124"/>
      <c r="WHQ72" s="125"/>
      <c r="WHR72" s="129"/>
      <c r="WHS72" s="125"/>
      <c r="WHT72" s="126"/>
      <c r="WHU72" s="126"/>
      <c r="WHV72" s="126"/>
      <c r="WHW72" s="124"/>
      <c r="WHX72" s="125"/>
      <c r="WHY72" s="129"/>
      <c r="WHZ72" s="125"/>
      <c r="WIA72" s="126"/>
      <c r="WIB72" s="126"/>
      <c r="WIC72" s="126"/>
      <c r="WID72" s="124"/>
      <c r="WIE72" s="125"/>
      <c r="WIF72" s="129"/>
      <c r="WIG72" s="125"/>
      <c r="WIH72" s="126"/>
      <c r="WII72" s="126"/>
      <c r="WIJ72" s="126"/>
      <c r="WIK72" s="124"/>
      <c r="WIL72" s="125"/>
      <c r="WIM72" s="129"/>
      <c r="WIN72" s="125"/>
      <c r="WIO72" s="126"/>
      <c r="WIP72" s="126"/>
      <c r="WIQ72" s="126"/>
      <c r="WIR72" s="124"/>
      <c r="WIS72" s="125"/>
      <c r="WIT72" s="129"/>
      <c r="WIU72" s="125"/>
      <c r="WIV72" s="126"/>
      <c r="WIW72" s="126"/>
      <c r="WIX72" s="126"/>
      <c r="WIY72" s="124"/>
      <c r="WIZ72" s="125"/>
      <c r="WJA72" s="129"/>
      <c r="WJB72" s="125"/>
      <c r="WJC72" s="126"/>
      <c r="WJD72" s="126"/>
      <c r="WJE72" s="126"/>
      <c r="WJF72" s="124"/>
      <c r="WJG72" s="125"/>
      <c r="WJH72" s="129"/>
      <c r="WJI72" s="125"/>
      <c r="WJJ72" s="126"/>
      <c r="WJK72" s="126"/>
      <c r="WJL72" s="126"/>
      <c r="WJM72" s="124"/>
      <c r="WJN72" s="125"/>
      <c r="WJO72" s="129"/>
      <c r="WJP72" s="125"/>
      <c r="WJQ72" s="126"/>
      <c r="WJR72" s="126"/>
      <c r="WJS72" s="126"/>
      <c r="WJT72" s="124"/>
      <c r="WJU72" s="125"/>
      <c r="WJV72" s="129"/>
      <c r="WJW72" s="125"/>
      <c r="WJX72" s="126"/>
      <c r="WJY72" s="126"/>
      <c r="WJZ72" s="126"/>
      <c r="WKA72" s="124"/>
      <c r="WKB72" s="125"/>
      <c r="WKC72" s="129"/>
      <c r="WKD72" s="125"/>
      <c r="WKE72" s="126"/>
      <c r="WKF72" s="126"/>
      <c r="WKG72" s="126"/>
      <c r="WKH72" s="124"/>
      <c r="WKI72" s="125"/>
      <c r="WKJ72" s="129"/>
      <c r="WKK72" s="125"/>
      <c r="WKL72" s="126"/>
      <c r="WKM72" s="126"/>
      <c r="WKN72" s="126"/>
      <c r="WKO72" s="124"/>
      <c r="WKP72" s="125"/>
      <c r="WKQ72" s="129"/>
      <c r="WKR72" s="125"/>
      <c r="WKS72" s="126"/>
      <c r="WKT72" s="126"/>
      <c r="WKU72" s="126"/>
      <c r="WKV72" s="124"/>
      <c r="WKW72" s="125"/>
      <c r="WKX72" s="129"/>
      <c r="WKY72" s="125"/>
      <c r="WKZ72" s="126"/>
      <c r="WLA72" s="126"/>
      <c r="WLB72" s="126"/>
      <c r="WLC72" s="124"/>
      <c r="WLD72" s="125"/>
      <c r="WLE72" s="129"/>
      <c r="WLF72" s="125"/>
      <c r="WLG72" s="126"/>
      <c r="WLH72" s="126"/>
      <c r="WLI72" s="126"/>
      <c r="WLJ72" s="124"/>
      <c r="WLK72" s="125"/>
      <c r="WLL72" s="129"/>
      <c r="WLM72" s="125"/>
      <c r="WLN72" s="126"/>
      <c r="WLO72" s="126"/>
      <c r="WLP72" s="126"/>
      <c r="WLQ72" s="124"/>
      <c r="WLR72" s="125"/>
      <c r="WLS72" s="129"/>
      <c r="WLT72" s="125"/>
      <c r="WLU72" s="126"/>
      <c r="WLV72" s="126"/>
      <c r="WLW72" s="126"/>
      <c r="WLX72" s="124"/>
      <c r="WLY72" s="125"/>
      <c r="WLZ72" s="129"/>
      <c r="WMA72" s="125"/>
      <c r="WMB72" s="126"/>
      <c r="WMC72" s="126"/>
      <c r="WMD72" s="126"/>
      <c r="WME72" s="124"/>
      <c r="WMF72" s="125"/>
      <c r="WMG72" s="129"/>
      <c r="WMH72" s="125"/>
      <c r="WMI72" s="126"/>
      <c r="WMJ72" s="126"/>
      <c r="WMK72" s="126"/>
      <c r="WML72" s="124"/>
      <c r="WMM72" s="125"/>
      <c r="WMN72" s="129"/>
      <c r="WMO72" s="125"/>
      <c r="WMP72" s="126"/>
      <c r="WMQ72" s="126"/>
      <c r="WMR72" s="126"/>
      <c r="WMS72" s="124"/>
      <c r="WMT72" s="125"/>
      <c r="WMU72" s="129"/>
      <c r="WMV72" s="125"/>
      <c r="WMW72" s="126"/>
      <c r="WMX72" s="126"/>
      <c r="WMY72" s="126"/>
      <c r="WMZ72" s="124"/>
      <c r="WNA72" s="125"/>
      <c r="WNB72" s="129"/>
      <c r="WNC72" s="125"/>
      <c r="WND72" s="126"/>
      <c r="WNE72" s="126"/>
      <c r="WNF72" s="126"/>
      <c r="WNG72" s="124"/>
      <c r="WNH72" s="125"/>
      <c r="WNI72" s="129"/>
      <c r="WNJ72" s="125"/>
      <c r="WNK72" s="126"/>
      <c r="WNL72" s="126"/>
      <c r="WNM72" s="126"/>
      <c r="WNN72" s="124"/>
      <c r="WNO72" s="125"/>
      <c r="WNP72" s="129"/>
      <c r="WNQ72" s="125"/>
      <c r="WNR72" s="126"/>
      <c r="WNS72" s="126"/>
      <c r="WNT72" s="126"/>
      <c r="WNU72" s="124"/>
      <c r="WNV72" s="125"/>
      <c r="WNW72" s="129"/>
      <c r="WNX72" s="125"/>
      <c r="WNY72" s="126"/>
      <c r="WNZ72" s="126"/>
      <c r="WOA72" s="126"/>
      <c r="WOB72" s="124"/>
      <c r="WOC72" s="125"/>
      <c r="WOD72" s="129"/>
      <c r="WOE72" s="125"/>
      <c r="WOF72" s="126"/>
      <c r="WOG72" s="126"/>
      <c r="WOH72" s="126"/>
      <c r="WOI72" s="124"/>
      <c r="WOJ72" s="125"/>
      <c r="WOK72" s="129"/>
      <c r="WOL72" s="125"/>
      <c r="WOM72" s="126"/>
      <c r="WON72" s="126"/>
      <c r="WOO72" s="126"/>
      <c r="WOP72" s="124"/>
      <c r="WOQ72" s="125"/>
      <c r="WOR72" s="129"/>
      <c r="WOS72" s="125"/>
      <c r="WOT72" s="126"/>
      <c r="WOU72" s="126"/>
      <c r="WOV72" s="126"/>
      <c r="WOW72" s="124"/>
      <c r="WOX72" s="125"/>
      <c r="WOY72" s="129"/>
      <c r="WOZ72" s="125"/>
      <c r="WPA72" s="126"/>
      <c r="WPB72" s="126"/>
      <c r="WPC72" s="126"/>
      <c r="WPD72" s="124"/>
      <c r="WPE72" s="125"/>
      <c r="WPF72" s="129"/>
      <c r="WPG72" s="125"/>
      <c r="WPH72" s="126"/>
      <c r="WPI72" s="126"/>
      <c r="WPJ72" s="126"/>
      <c r="WPK72" s="124"/>
      <c r="WPL72" s="125"/>
      <c r="WPM72" s="129"/>
      <c r="WPN72" s="125"/>
      <c r="WPO72" s="126"/>
      <c r="WPP72" s="126"/>
      <c r="WPQ72" s="126"/>
      <c r="WPR72" s="124"/>
      <c r="WPS72" s="125"/>
      <c r="WPT72" s="129"/>
      <c r="WPU72" s="125"/>
      <c r="WPV72" s="126"/>
      <c r="WPW72" s="126"/>
      <c r="WPX72" s="126"/>
      <c r="WPY72" s="124"/>
      <c r="WPZ72" s="125"/>
      <c r="WQA72" s="129"/>
      <c r="WQB72" s="125"/>
      <c r="WQC72" s="126"/>
      <c r="WQD72" s="126"/>
      <c r="WQE72" s="126"/>
      <c r="WQF72" s="124"/>
      <c r="WQG72" s="125"/>
      <c r="WQH72" s="129"/>
      <c r="WQI72" s="125"/>
      <c r="WQJ72" s="126"/>
      <c r="WQK72" s="126"/>
      <c r="WQL72" s="126"/>
      <c r="WQM72" s="124"/>
      <c r="WQN72" s="125"/>
      <c r="WQO72" s="129"/>
      <c r="WQP72" s="125"/>
      <c r="WQQ72" s="126"/>
      <c r="WQR72" s="126"/>
      <c r="WQS72" s="126"/>
      <c r="WQT72" s="124"/>
      <c r="WQU72" s="125"/>
      <c r="WQV72" s="129"/>
      <c r="WQW72" s="125"/>
      <c r="WQX72" s="126"/>
      <c r="WQY72" s="126"/>
      <c r="WQZ72" s="126"/>
      <c r="WRA72" s="124"/>
      <c r="WRB72" s="125"/>
      <c r="WRC72" s="129"/>
      <c r="WRD72" s="125"/>
      <c r="WRE72" s="126"/>
      <c r="WRF72" s="126"/>
      <c r="WRG72" s="126"/>
      <c r="WRH72" s="124"/>
      <c r="WRI72" s="125"/>
      <c r="WRJ72" s="129"/>
      <c r="WRK72" s="125"/>
      <c r="WRL72" s="126"/>
      <c r="WRM72" s="126"/>
      <c r="WRN72" s="126"/>
      <c r="WRO72" s="124"/>
      <c r="WRP72" s="125"/>
      <c r="WRQ72" s="129"/>
      <c r="WRR72" s="125"/>
      <c r="WRS72" s="126"/>
      <c r="WRT72" s="126"/>
      <c r="WRU72" s="126"/>
      <c r="WRV72" s="124"/>
      <c r="WRW72" s="125"/>
      <c r="WRX72" s="129"/>
      <c r="WRY72" s="125"/>
      <c r="WRZ72" s="126"/>
      <c r="WSA72" s="126"/>
      <c r="WSB72" s="126"/>
      <c r="WSC72" s="124"/>
      <c r="WSD72" s="125"/>
      <c r="WSE72" s="129"/>
      <c r="WSF72" s="125"/>
      <c r="WSG72" s="126"/>
      <c r="WSH72" s="126"/>
      <c r="WSI72" s="126"/>
      <c r="WSJ72" s="124"/>
      <c r="WSK72" s="125"/>
      <c r="WSL72" s="129"/>
      <c r="WSM72" s="125"/>
      <c r="WSN72" s="126"/>
      <c r="WSO72" s="126"/>
      <c r="WSP72" s="126"/>
      <c r="WSQ72" s="124"/>
      <c r="WSR72" s="125"/>
      <c r="WSS72" s="129"/>
      <c r="WST72" s="125"/>
      <c r="WSU72" s="126"/>
      <c r="WSV72" s="126"/>
      <c r="WSW72" s="126"/>
      <c r="WSX72" s="124"/>
      <c r="WSY72" s="125"/>
      <c r="WSZ72" s="129"/>
      <c r="WTA72" s="125"/>
      <c r="WTB72" s="126"/>
      <c r="WTC72" s="126"/>
      <c r="WTD72" s="126"/>
      <c r="WTE72" s="124"/>
      <c r="WTF72" s="125"/>
      <c r="WTG72" s="129"/>
      <c r="WTH72" s="125"/>
      <c r="WTI72" s="126"/>
      <c r="WTJ72" s="126"/>
      <c r="WTK72" s="126"/>
      <c r="WTL72" s="124"/>
      <c r="WTM72" s="125"/>
      <c r="WTN72" s="129"/>
      <c r="WTO72" s="125"/>
      <c r="WTP72" s="126"/>
      <c r="WTQ72" s="126"/>
      <c r="WTR72" s="126"/>
      <c r="WTS72" s="124"/>
      <c r="WTT72" s="125"/>
      <c r="WTU72" s="129"/>
      <c r="WTV72" s="125"/>
      <c r="WTW72" s="126"/>
      <c r="WTX72" s="126"/>
      <c r="WTY72" s="126"/>
      <c r="WTZ72" s="124"/>
      <c r="WUA72" s="125"/>
      <c r="WUB72" s="129"/>
      <c r="WUC72" s="125"/>
      <c r="WUD72" s="126"/>
      <c r="WUE72" s="126"/>
      <c r="WUF72" s="126"/>
      <c r="WUG72" s="124"/>
      <c r="WUH72" s="125"/>
      <c r="WUI72" s="129"/>
      <c r="WUJ72" s="125"/>
      <c r="WUK72" s="126"/>
      <c r="WUL72" s="126"/>
      <c r="WUM72" s="126"/>
      <c r="WUN72" s="124"/>
      <c r="WUO72" s="125"/>
      <c r="WUP72" s="129"/>
      <c r="WUQ72" s="125"/>
      <c r="WUR72" s="126"/>
      <c r="WUS72" s="126"/>
      <c r="WUT72" s="126"/>
      <c r="WUU72" s="124"/>
      <c r="WUV72" s="125"/>
      <c r="WUW72" s="129"/>
      <c r="WUX72" s="125"/>
      <c r="WUY72" s="126"/>
      <c r="WUZ72" s="126"/>
      <c r="WVA72" s="126"/>
      <c r="WVB72" s="124"/>
      <c r="WVC72" s="125"/>
      <c r="WVD72" s="129"/>
      <c r="WVE72" s="125"/>
      <c r="WVF72" s="126"/>
      <c r="WVG72" s="126"/>
      <c r="WVH72" s="126"/>
      <c r="WVI72" s="124"/>
      <c r="WVJ72" s="125"/>
      <c r="WVK72" s="129"/>
      <c r="WVL72" s="125"/>
      <c r="WVM72" s="126"/>
      <c r="WVN72" s="126"/>
      <c r="WVO72" s="126"/>
      <c r="WVP72" s="124"/>
      <c r="WVQ72" s="125"/>
      <c r="WVR72" s="129"/>
      <c r="WVS72" s="125"/>
      <c r="WVT72" s="126"/>
      <c r="WVU72" s="126"/>
      <c r="WVV72" s="126"/>
      <c r="WVW72" s="124"/>
      <c r="WVX72" s="125"/>
      <c r="WVY72" s="129"/>
      <c r="WVZ72" s="125"/>
      <c r="WWA72" s="126"/>
      <c r="WWB72" s="126"/>
      <c r="WWC72" s="126"/>
      <c r="WWD72" s="124"/>
      <c r="WWE72" s="125"/>
      <c r="WWF72" s="129"/>
      <c r="WWG72" s="125"/>
      <c r="WWH72" s="126"/>
      <c r="WWI72" s="126"/>
      <c r="WWJ72" s="126"/>
      <c r="WWK72" s="124"/>
      <c r="WWL72" s="125"/>
      <c r="WWM72" s="129"/>
      <c r="WWN72" s="125"/>
      <c r="WWO72" s="126"/>
      <c r="WWP72" s="126"/>
      <c r="WWQ72" s="126"/>
      <c r="WWR72" s="124"/>
      <c r="WWS72" s="125"/>
      <c r="WWT72" s="129"/>
      <c r="WWU72" s="125"/>
      <c r="WWV72" s="126"/>
      <c r="WWW72" s="126"/>
      <c r="WWX72" s="126"/>
      <c r="WWY72" s="124"/>
      <c r="WWZ72" s="125"/>
      <c r="WXA72" s="129"/>
      <c r="WXB72" s="125"/>
      <c r="WXC72" s="126"/>
      <c r="WXD72" s="126"/>
      <c r="WXE72" s="126"/>
      <c r="WXF72" s="124"/>
      <c r="WXG72" s="125"/>
      <c r="WXH72" s="129"/>
      <c r="WXI72" s="125"/>
      <c r="WXJ72" s="126"/>
      <c r="WXK72" s="126"/>
      <c r="WXL72" s="126"/>
      <c r="WXM72" s="124"/>
      <c r="WXN72" s="125"/>
      <c r="WXO72" s="129"/>
      <c r="WXP72" s="125"/>
      <c r="WXQ72" s="126"/>
      <c r="WXR72" s="126"/>
      <c r="WXS72" s="126"/>
      <c r="WXT72" s="124"/>
      <c r="WXU72" s="125"/>
      <c r="WXV72" s="129"/>
      <c r="WXW72" s="125"/>
      <c r="WXX72" s="126"/>
      <c r="WXY72" s="126"/>
      <c r="WXZ72" s="126"/>
      <c r="WYA72" s="124"/>
      <c r="WYB72" s="125"/>
      <c r="WYC72" s="129"/>
      <c r="WYD72" s="125"/>
      <c r="WYE72" s="126"/>
      <c r="WYF72" s="126"/>
      <c r="WYG72" s="126"/>
      <c r="WYH72" s="124"/>
      <c r="WYI72" s="125"/>
      <c r="WYJ72" s="129"/>
      <c r="WYK72" s="125"/>
      <c r="WYL72" s="126"/>
      <c r="WYM72" s="126"/>
      <c r="WYN72" s="126"/>
      <c r="WYO72" s="124"/>
      <c r="WYP72" s="125"/>
      <c r="WYQ72" s="129"/>
      <c r="WYR72" s="125"/>
      <c r="WYS72" s="126"/>
      <c r="WYT72" s="126"/>
      <c r="WYU72" s="126"/>
      <c r="WYV72" s="124"/>
      <c r="WYW72" s="125"/>
      <c r="WYX72" s="129"/>
      <c r="WYY72" s="125"/>
      <c r="WYZ72" s="126"/>
      <c r="WZA72" s="126"/>
      <c r="WZB72" s="126"/>
      <c r="WZC72" s="124"/>
      <c r="WZD72" s="125"/>
      <c r="WZE72" s="129"/>
      <c r="WZF72" s="125"/>
      <c r="WZG72" s="126"/>
      <c r="WZH72" s="126"/>
      <c r="WZI72" s="126"/>
      <c r="WZJ72" s="124"/>
      <c r="WZK72" s="125"/>
      <c r="WZL72" s="129"/>
      <c r="WZM72" s="125"/>
      <c r="WZN72" s="126"/>
      <c r="WZO72" s="126"/>
      <c r="WZP72" s="126"/>
      <c r="WZQ72" s="124"/>
      <c r="WZR72" s="125"/>
      <c r="WZS72" s="129"/>
      <c r="WZT72" s="125"/>
      <c r="WZU72" s="126"/>
      <c r="WZV72" s="126"/>
      <c r="WZW72" s="126"/>
      <c r="WZX72" s="124"/>
      <c r="WZY72" s="125"/>
      <c r="WZZ72" s="129"/>
      <c r="XAA72" s="125"/>
      <c r="XAB72" s="126"/>
      <c r="XAC72" s="126"/>
      <c r="XAD72" s="126"/>
      <c r="XAE72" s="124"/>
      <c r="XAF72" s="125"/>
      <c r="XAG72" s="129"/>
      <c r="XAH72" s="125"/>
      <c r="XAI72" s="126"/>
      <c r="XAJ72" s="126"/>
      <c r="XAK72" s="126"/>
      <c r="XAL72" s="124"/>
      <c r="XAM72" s="125"/>
      <c r="XAN72" s="129"/>
      <c r="XAO72" s="125"/>
      <c r="XAP72" s="126"/>
      <c r="XAQ72" s="126"/>
      <c r="XAR72" s="126"/>
      <c r="XAS72" s="124"/>
      <c r="XAT72" s="125"/>
      <c r="XAU72" s="129"/>
      <c r="XAV72" s="125"/>
      <c r="XAW72" s="126"/>
      <c r="XAX72" s="126"/>
      <c r="XAY72" s="126"/>
      <c r="XAZ72" s="124"/>
      <c r="XBA72" s="125"/>
      <c r="XBB72" s="129"/>
      <c r="XBC72" s="125"/>
      <c r="XBD72" s="126"/>
      <c r="XBE72" s="126"/>
      <c r="XBF72" s="126"/>
      <c r="XBG72" s="124"/>
      <c r="XBH72" s="125"/>
      <c r="XBI72" s="129"/>
      <c r="XBJ72" s="125"/>
      <c r="XBK72" s="126"/>
      <c r="XBL72" s="126"/>
      <c r="XBM72" s="126"/>
      <c r="XBN72" s="124"/>
      <c r="XBO72" s="125"/>
      <c r="XBP72" s="129"/>
      <c r="XBQ72" s="125"/>
      <c r="XBR72" s="126"/>
      <c r="XBS72" s="126"/>
      <c r="XBT72" s="126"/>
      <c r="XBU72" s="124"/>
      <c r="XBV72" s="125"/>
      <c r="XBW72" s="129"/>
      <c r="XBX72" s="125"/>
      <c r="XBY72" s="126"/>
      <c r="XBZ72" s="126"/>
      <c r="XCA72" s="126"/>
      <c r="XCB72" s="124"/>
      <c r="XCC72" s="125"/>
      <c r="XCD72" s="129"/>
      <c r="XCE72" s="125"/>
      <c r="XCF72" s="126"/>
      <c r="XCG72" s="126"/>
      <c r="XCH72" s="126"/>
      <c r="XCI72" s="124"/>
      <c r="XCJ72" s="125"/>
      <c r="XCK72" s="129"/>
      <c r="XCL72" s="125"/>
      <c r="XCM72" s="126"/>
      <c r="XCN72" s="126"/>
      <c r="XCO72" s="126"/>
      <c r="XCP72" s="124"/>
      <c r="XCQ72" s="125"/>
      <c r="XCR72" s="129"/>
      <c r="XCS72" s="125"/>
      <c r="XCT72" s="126"/>
      <c r="XCU72" s="126"/>
      <c r="XCV72" s="126"/>
      <c r="XCW72" s="124"/>
      <c r="XCX72" s="125"/>
      <c r="XCY72" s="129"/>
      <c r="XCZ72" s="125"/>
      <c r="XDA72" s="126"/>
      <c r="XDB72" s="126"/>
      <c r="XDC72" s="126"/>
      <c r="XDD72" s="124"/>
      <c r="XDE72" s="125"/>
      <c r="XDF72" s="129"/>
      <c r="XDG72" s="125"/>
      <c r="XDH72" s="126"/>
      <c r="XDI72" s="126"/>
      <c r="XDJ72" s="126"/>
      <c r="XDK72" s="124"/>
      <c r="XDL72" s="125"/>
      <c r="XDM72" s="129"/>
      <c r="XDN72" s="125"/>
      <c r="XDO72" s="126"/>
      <c r="XDP72" s="126"/>
      <c r="XDQ72" s="126"/>
      <c r="XDR72" s="124"/>
      <c r="XDS72" s="125"/>
      <c r="XDT72" s="129"/>
      <c r="XDU72" s="125"/>
      <c r="XDV72" s="126"/>
      <c r="XDW72" s="126"/>
      <c r="XDX72" s="126"/>
      <c r="XDY72" s="124"/>
      <c r="XDZ72" s="125"/>
      <c r="XEA72" s="129"/>
      <c r="XEB72" s="125"/>
      <c r="XEC72" s="126"/>
      <c r="XED72" s="126"/>
      <c r="XEE72" s="126"/>
      <c r="XEF72" s="124"/>
      <c r="XEG72" s="125"/>
      <c r="XEH72" s="129"/>
      <c r="XEI72" s="125"/>
      <c r="XEJ72" s="126"/>
      <c r="XEK72" s="126"/>
      <c r="XEL72" s="126"/>
      <c r="XEM72" s="124"/>
      <c r="XEN72" s="125"/>
      <c r="XEO72" s="129"/>
      <c r="XEP72" s="125"/>
      <c r="XEQ72" s="126"/>
      <c r="XER72" s="126"/>
      <c r="XES72" s="126"/>
      <c r="XET72" s="124"/>
      <c r="XEU72" s="125"/>
      <c r="XEV72" s="129"/>
      <c r="XEW72" s="125"/>
      <c r="XEX72" s="126"/>
      <c r="XEY72" s="126"/>
      <c r="XEZ72" s="126"/>
      <c r="XFA72" s="124"/>
      <c r="XFB72" s="125"/>
      <c r="XFC72" s="129"/>
      <c r="XFD72" s="125"/>
    </row>
    <row r="73" spans="1:16384" s="46" customFormat="1" ht="13" x14ac:dyDescent="0.3">
      <c r="A73" s="124"/>
      <c r="B73" s="125"/>
      <c r="C73" s="129">
        <v>7</v>
      </c>
      <c r="D73" s="125" t="s">
        <v>412</v>
      </c>
      <c r="E73" s="126">
        <v>5</v>
      </c>
      <c r="F73" s="126"/>
      <c r="G73" s="126">
        <f>SUM(E73:F73)</f>
        <v>5</v>
      </c>
      <c r="H73" s="124"/>
      <c r="I73" s="125"/>
      <c r="J73" s="129"/>
      <c r="K73" s="125"/>
      <c r="L73" s="126"/>
      <c r="M73" s="126"/>
      <c r="N73" s="126"/>
      <c r="O73" s="124"/>
      <c r="P73" s="125"/>
      <c r="Q73" s="129"/>
      <c r="R73" s="125"/>
      <c r="S73" s="126"/>
      <c r="T73" s="126"/>
      <c r="U73" s="126"/>
      <c r="V73" s="124"/>
      <c r="W73" s="125"/>
      <c r="X73" s="129"/>
      <c r="Y73" s="125"/>
      <c r="Z73" s="126"/>
      <c r="AA73" s="126"/>
      <c r="AB73" s="126"/>
      <c r="AC73" s="124"/>
      <c r="AD73" s="125"/>
      <c r="AE73" s="129"/>
      <c r="AF73" s="125"/>
      <c r="AG73" s="126"/>
      <c r="AH73" s="126"/>
      <c r="AI73" s="126"/>
      <c r="AJ73" s="124"/>
      <c r="AK73" s="125"/>
      <c r="AL73" s="129"/>
      <c r="AM73" s="125"/>
      <c r="AN73" s="126"/>
      <c r="AO73" s="126"/>
      <c r="AP73" s="126"/>
      <c r="AQ73" s="124"/>
      <c r="AR73" s="125"/>
      <c r="AS73" s="129"/>
      <c r="AT73" s="125"/>
      <c r="AU73" s="126"/>
      <c r="AV73" s="126"/>
      <c r="AW73" s="126"/>
      <c r="AX73" s="124"/>
      <c r="AY73" s="125"/>
      <c r="AZ73" s="129"/>
      <c r="BA73" s="125"/>
      <c r="BB73" s="126"/>
      <c r="BC73" s="126"/>
      <c r="BD73" s="126"/>
      <c r="BE73" s="124"/>
      <c r="BF73" s="125"/>
      <c r="BG73" s="129"/>
      <c r="BH73" s="125"/>
      <c r="BI73" s="126"/>
      <c r="BJ73" s="126"/>
      <c r="BK73" s="126"/>
      <c r="BL73" s="124"/>
      <c r="BM73" s="125"/>
      <c r="BN73" s="129"/>
      <c r="BO73" s="125"/>
      <c r="BP73" s="126"/>
      <c r="BQ73" s="126"/>
      <c r="BR73" s="126"/>
      <c r="BS73" s="124"/>
      <c r="BT73" s="125"/>
      <c r="BU73" s="129"/>
      <c r="BV73" s="125"/>
      <c r="BW73" s="126"/>
      <c r="BX73" s="126"/>
      <c r="BY73" s="126"/>
      <c r="BZ73" s="124"/>
      <c r="CA73" s="125"/>
      <c r="CB73" s="129"/>
      <c r="CC73" s="125"/>
      <c r="CD73" s="126"/>
      <c r="CE73" s="126"/>
      <c r="CF73" s="126"/>
      <c r="CG73" s="124"/>
      <c r="CH73" s="125"/>
      <c r="CI73" s="129"/>
      <c r="CJ73" s="125"/>
      <c r="CK73" s="126"/>
      <c r="CL73" s="126"/>
      <c r="CM73" s="126"/>
      <c r="CN73" s="124"/>
      <c r="CO73" s="125"/>
      <c r="CP73" s="129"/>
      <c r="CQ73" s="125"/>
      <c r="CR73" s="126"/>
      <c r="CS73" s="126"/>
      <c r="CT73" s="126"/>
      <c r="CU73" s="124"/>
      <c r="CV73" s="125"/>
      <c r="CW73" s="129"/>
      <c r="CX73" s="125"/>
      <c r="CY73" s="126"/>
      <c r="CZ73" s="126"/>
      <c r="DA73" s="126"/>
      <c r="DB73" s="124"/>
      <c r="DC73" s="125"/>
      <c r="DD73" s="129"/>
      <c r="DE73" s="125"/>
      <c r="DF73" s="126"/>
      <c r="DG73" s="126"/>
      <c r="DH73" s="126"/>
      <c r="DI73" s="124"/>
      <c r="DJ73" s="125"/>
      <c r="DK73" s="129"/>
      <c r="DL73" s="125"/>
      <c r="DM73" s="126"/>
      <c r="DN73" s="126"/>
      <c r="DO73" s="126"/>
      <c r="DP73" s="124"/>
      <c r="DQ73" s="125"/>
      <c r="DR73" s="129"/>
      <c r="DS73" s="125"/>
      <c r="DT73" s="126"/>
      <c r="DU73" s="126"/>
      <c r="DV73" s="126"/>
      <c r="DW73" s="124"/>
      <c r="DX73" s="125"/>
      <c r="DY73" s="129"/>
      <c r="DZ73" s="125"/>
      <c r="EA73" s="126"/>
      <c r="EB73" s="126"/>
      <c r="EC73" s="126"/>
      <c r="ED73" s="124"/>
      <c r="EE73" s="125"/>
      <c r="EF73" s="129"/>
      <c r="EG73" s="125"/>
      <c r="EH73" s="126"/>
      <c r="EI73" s="126"/>
      <c r="EJ73" s="126"/>
      <c r="EK73" s="124"/>
      <c r="EL73" s="125"/>
      <c r="EM73" s="129"/>
      <c r="EN73" s="125"/>
      <c r="EO73" s="126"/>
      <c r="EP73" s="126"/>
      <c r="EQ73" s="126"/>
      <c r="ER73" s="124"/>
      <c r="ES73" s="125"/>
      <c r="ET73" s="129"/>
      <c r="EU73" s="125"/>
      <c r="EV73" s="126"/>
      <c r="EW73" s="126"/>
      <c r="EX73" s="126"/>
      <c r="EY73" s="124"/>
      <c r="EZ73" s="125"/>
      <c r="FA73" s="129"/>
      <c r="FB73" s="125"/>
      <c r="FC73" s="126"/>
      <c r="FD73" s="126"/>
      <c r="FE73" s="126"/>
      <c r="FF73" s="124"/>
      <c r="FG73" s="125"/>
      <c r="FH73" s="129"/>
      <c r="FI73" s="125"/>
      <c r="FJ73" s="126"/>
      <c r="FK73" s="126"/>
      <c r="FL73" s="126"/>
      <c r="FM73" s="124"/>
      <c r="FN73" s="125"/>
      <c r="FO73" s="129"/>
      <c r="FP73" s="125"/>
      <c r="FQ73" s="126"/>
      <c r="FR73" s="126"/>
      <c r="FS73" s="126"/>
      <c r="FT73" s="124"/>
      <c r="FU73" s="125"/>
      <c r="FV73" s="129"/>
      <c r="FW73" s="125"/>
      <c r="FX73" s="126"/>
      <c r="FY73" s="126"/>
      <c r="FZ73" s="126"/>
      <c r="GA73" s="124"/>
      <c r="GB73" s="125"/>
      <c r="GC73" s="129"/>
      <c r="GD73" s="125"/>
      <c r="GE73" s="126"/>
      <c r="GF73" s="126"/>
      <c r="GG73" s="126"/>
      <c r="GH73" s="124"/>
      <c r="GI73" s="125"/>
      <c r="GJ73" s="129"/>
      <c r="GK73" s="125"/>
      <c r="GL73" s="126"/>
      <c r="GM73" s="126"/>
      <c r="GN73" s="126"/>
      <c r="GO73" s="124"/>
      <c r="GP73" s="125"/>
      <c r="GQ73" s="129"/>
      <c r="GR73" s="125"/>
      <c r="GS73" s="126"/>
      <c r="GT73" s="126"/>
      <c r="GU73" s="126"/>
      <c r="GV73" s="124"/>
      <c r="GW73" s="125"/>
      <c r="GX73" s="129"/>
      <c r="GY73" s="125"/>
      <c r="GZ73" s="126"/>
      <c r="HA73" s="126"/>
      <c r="HB73" s="126"/>
      <c r="HC73" s="124"/>
      <c r="HD73" s="125"/>
      <c r="HE73" s="129"/>
      <c r="HF73" s="125"/>
      <c r="HG73" s="126"/>
      <c r="HH73" s="126"/>
      <c r="HI73" s="126"/>
      <c r="HJ73" s="124"/>
      <c r="HK73" s="125"/>
      <c r="HL73" s="129"/>
      <c r="HM73" s="125"/>
      <c r="HN73" s="126"/>
      <c r="HO73" s="126"/>
      <c r="HP73" s="126"/>
      <c r="HQ73" s="124"/>
      <c r="HR73" s="125"/>
      <c r="HS73" s="129"/>
      <c r="HT73" s="125"/>
      <c r="HU73" s="126"/>
      <c r="HV73" s="126"/>
      <c r="HW73" s="126"/>
      <c r="HX73" s="124"/>
      <c r="HY73" s="125"/>
      <c r="HZ73" s="129"/>
      <c r="IA73" s="125"/>
      <c r="IB73" s="126"/>
      <c r="IC73" s="126"/>
      <c r="ID73" s="126"/>
      <c r="IE73" s="124"/>
      <c r="IF73" s="125"/>
      <c r="IG73" s="129"/>
      <c r="IH73" s="125"/>
      <c r="II73" s="126"/>
      <c r="IJ73" s="126"/>
      <c r="IK73" s="126"/>
      <c r="IL73" s="124"/>
      <c r="IM73" s="125"/>
      <c r="IN73" s="129"/>
      <c r="IO73" s="125"/>
      <c r="IP73" s="126"/>
      <c r="IQ73" s="126"/>
      <c r="IR73" s="126"/>
      <c r="IS73" s="124"/>
      <c r="IT73" s="125"/>
      <c r="IU73" s="129"/>
      <c r="IV73" s="125"/>
      <c r="IW73" s="126"/>
      <c r="IX73" s="126"/>
      <c r="IY73" s="126"/>
      <c r="IZ73" s="124"/>
      <c r="JA73" s="125"/>
      <c r="JB73" s="129"/>
      <c r="JC73" s="125"/>
      <c r="JD73" s="126"/>
      <c r="JE73" s="126"/>
      <c r="JF73" s="126"/>
      <c r="JG73" s="124"/>
      <c r="JH73" s="125"/>
      <c r="JI73" s="129"/>
      <c r="JJ73" s="125"/>
      <c r="JK73" s="126"/>
      <c r="JL73" s="126"/>
      <c r="JM73" s="126"/>
      <c r="JN73" s="124"/>
      <c r="JO73" s="125"/>
      <c r="JP73" s="129"/>
      <c r="JQ73" s="125"/>
      <c r="JR73" s="126"/>
      <c r="JS73" s="126"/>
      <c r="JT73" s="126"/>
      <c r="JU73" s="124"/>
      <c r="JV73" s="125"/>
      <c r="JW73" s="129"/>
      <c r="JX73" s="125"/>
      <c r="JY73" s="126"/>
      <c r="JZ73" s="126"/>
      <c r="KA73" s="126"/>
      <c r="KB73" s="124"/>
      <c r="KC73" s="125"/>
      <c r="KD73" s="129"/>
      <c r="KE73" s="125"/>
      <c r="KF73" s="126"/>
      <c r="KG73" s="126"/>
      <c r="KH73" s="126"/>
      <c r="KI73" s="124"/>
      <c r="KJ73" s="125"/>
      <c r="KK73" s="129"/>
      <c r="KL73" s="125"/>
      <c r="KM73" s="126"/>
      <c r="KN73" s="126"/>
      <c r="KO73" s="126"/>
      <c r="KP73" s="124"/>
      <c r="KQ73" s="125"/>
      <c r="KR73" s="129"/>
      <c r="KS73" s="125"/>
      <c r="KT73" s="126"/>
      <c r="KU73" s="126"/>
      <c r="KV73" s="126"/>
      <c r="KW73" s="124"/>
      <c r="KX73" s="125"/>
      <c r="KY73" s="129"/>
      <c r="KZ73" s="125"/>
      <c r="LA73" s="126"/>
      <c r="LB73" s="126"/>
      <c r="LC73" s="126"/>
      <c r="LD73" s="124"/>
      <c r="LE73" s="125"/>
      <c r="LF73" s="129"/>
      <c r="LG73" s="125"/>
      <c r="LH73" s="126"/>
      <c r="LI73" s="126"/>
      <c r="LJ73" s="126"/>
      <c r="LK73" s="124"/>
      <c r="LL73" s="125"/>
      <c r="LM73" s="129"/>
      <c r="LN73" s="125"/>
      <c r="LO73" s="126"/>
      <c r="LP73" s="126"/>
      <c r="LQ73" s="126"/>
      <c r="LR73" s="124"/>
      <c r="LS73" s="125"/>
      <c r="LT73" s="129"/>
      <c r="LU73" s="125"/>
      <c r="LV73" s="126"/>
      <c r="LW73" s="126"/>
      <c r="LX73" s="126"/>
      <c r="LY73" s="124"/>
      <c r="LZ73" s="125"/>
      <c r="MA73" s="129"/>
      <c r="MB73" s="125"/>
      <c r="MC73" s="126"/>
      <c r="MD73" s="126"/>
      <c r="ME73" s="126"/>
      <c r="MF73" s="124"/>
      <c r="MG73" s="125"/>
      <c r="MH73" s="129"/>
      <c r="MI73" s="125"/>
      <c r="MJ73" s="126"/>
      <c r="MK73" s="126"/>
      <c r="ML73" s="126"/>
      <c r="MM73" s="124"/>
      <c r="MN73" s="125"/>
      <c r="MO73" s="129"/>
      <c r="MP73" s="125"/>
      <c r="MQ73" s="126"/>
      <c r="MR73" s="126"/>
      <c r="MS73" s="126"/>
      <c r="MT73" s="124"/>
      <c r="MU73" s="125"/>
      <c r="MV73" s="129"/>
      <c r="MW73" s="125"/>
      <c r="MX73" s="126"/>
      <c r="MY73" s="126"/>
      <c r="MZ73" s="126"/>
      <c r="NA73" s="124"/>
      <c r="NB73" s="125"/>
      <c r="NC73" s="129"/>
      <c r="ND73" s="125"/>
      <c r="NE73" s="126"/>
      <c r="NF73" s="126"/>
      <c r="NG73" s="126"/>
      <c r="NH73" s="124"/>
      <c r="NI73" s="125"/>
      <c r="NJ73" s="129"/>
      <c r="NK73" s="125"/>
      <c r="NL73" s="126"/>
      <c r="NM73" s="126"/>
      <c r="NN73" s="126"/>
      <c r="NO73" s="124"/>
      <c r="NP73" s="125"/>
      <c r="NQ73" s="129"/>
      <c r="NR73" s="125"/>
      <c r="NS73" s="126"/>
      <c r="NT73" s="126"/>
      <c r="NU73" s="126"/>
      <c r="NV73" s="124"/>
      <c r="NW73" s="125"/>
      <c r="NX73" s="129"/>
      <c r="NY73" s="125"/>
      <c r="NZ73" s="126"/>
      <c r="OA73" s="126"/>
      <c r="OB73" s="126"/>
      <c r="OC73" s="124"/>
      <c r="OD73" s="125"/>
      <c r="OE73" s="129"/>
      <c r="OF73" s="125"/>
      <c r="OG73" s="126"/>
      <c r="OH73" s="126"/>
      <c r="OI73" s="126"/>
      <c r="OJ73" s="124"/>
      <c r="OK73" s="125"/>
      <c r="OL73" s="129"/>
      <c r="OM73" s="125"/>
      <c r="ON73" s="126"/>
      <c r="OO73" s="126"/>
      <c r="OP73" s="126"/>
      <c r="OQ73" s="124"/>
      <c r="OR73" s="125"/>
      <c r="OS73" s="129"/>
      <c r="OT73" s="125"/>
      <c r="OU73" s="126"/>
      <c r="OV73" s="126"/>
      <c r="OW73" s="126"/>
      <c r="OX73" s="124"/>
      <c r="OY73" s="125"/>
      <c r="OZ73" s="129"/>
      <c r="PA73" s="125"/>
      <c r="PB73" s="126"/>
      <c r="PC73" s="126"/>
      <c r="PD73" s="126"/>
      <c r="PE73" s="124"/>
      <c r="PF73" s="125"/>
      <c r="PG73" s="129"/>
      <c r="PH73" s="125"/>
      <c r="PI73" s="126"/>
      <c r="PJ73" s="126"/>
      <c r="PK73" s="126"/>
      <c r="PL73" s="124"/>
      <c r="PM73" s="125"/>
      <c r="PN73" s="129"/>
      <c r="PO73" s="125"/>
      <c r="PP73" s="126"/>
      <c r="PQ73" s="126"/>
      <c r="PR73" s="126"/>
      <c r="PS73" s="124"/>
      <c r="PT73" s="125"/>
      <c r="PU73" s="129"/>
      <c r="PV73" s="125"/>
      <c r="PW73" s="126"/>
      <c r="PX73" s="126"/>
      <c r="PY73" s="126"/>
      <c r="PZ73" s="124"/>
      <c r="QA73" s="125"/>
      <c r="QB73" s="129"/>
      <c r="QC73" s="125"/>
      <c r="QD73" s="126"/>
      <c r="QE73" s="126"/>
      <c r="QF73" s="126"/>
      <c r="QG73" s="124"/>
      <c r="QH73" s="125"/>
      <c r="QI73" s="129"/>
      <c r="QJ73" s="125"/>
      <c r="QK73" s="126"/>
      <c r="QL73" s="126"/>
      <c r="QM73" s="126"/>
      <c r="QN73" s="124"/>
      <c r="QO73" s="125"/>
      <c r="QP73" s="129"/>
      <c r="QQ73" s="125"/>
      <c r="QR73" s="126"/>
      <c r="QS73" s="126"/>
      <c r="QT73" s="126"/>
      <c r="QU73" s="124"/>
      <c r="QV73" s="125"/>
      <c r="QW73" s="129"/>
      <c r="QX73" s="125"/>
      <c r="QY73" s="126"/>
      <c r="QZ73" s="126"/>
      <c r="RA73" s="126"/>
      <c r="RB73" s="124"/>
      <c r="RC73" s="125"/>
      <c r="RD73" s="129"/>
      <c r="RE73" s="125"/>
      <c r="RF73" s="126"/>
      <c r="RG73" s="126"/>
      <c r="RH73" s="126"/>
      <c r="RI73" s="124"/>
      <c r="RJ73" s="125"/>
      <c r="RK73" s="129"/>
      <c r="RL73" s="125"/>
      <c r="RM73" s="126"/>
      <c r="RN73" s="126"/>
      <c r="RO73" s="126"/>
      <c r="RP73" s="124"/>
      <c r="RQ73" s="125"/>
      <c r="RR73" s="129"/>
      <c r="RS73" s="125"/>
      <c r="RT73" s="126"/>
      <c r="RU73" s="126"/>
      <c r="RV73" s="126"/>
      <c r="RW73" s="124"/>
      <c r="RX73" s="125"/>
      <c r="RY73" s="129"/>
      <c r="RZ73" s="125"/>
      <c r="SA73" s="126"/>
      <c r="SB73" s="126"/>
      <c r="SC73" s="126"/>
      <c r="SD73" s="124"/>
      <c r="SE73" s="125"/>
      <c r="SF73" s="129"/>
      <c r="SG73" s="125"/>
      <c r="SH73" s="126"/>
      <c r="SI73" s="126"/>
      <c r="SJ73" s="126"/>
      <c r="SK73" s="124"/>
      <c r="SL73" s="125"/>
      <c r="SM73" s="129"/>
      <c r="SN73" s="125"/>
      <c r="SO73" s="126"/>
      <c r="SP73" s="126"/>
      <c r="SQ73" s="126"/>
      <c r="SR73" s="124"/>
      <c r="SS73" s="125"/>
      <c r="ST73" s="129"/>
      <c r="SU73" s="125"/>
      <c r="SV73" s="126"/>
      <c r="SW73" s="126"/>
      <c r="SX73" s="126"/>
      <c r="SY73" s="124"/>
      <c r="SZ73" s="125"/>
      <c r="TA73" s="129"/>
      <c r="TB73" s="125"/>
      <c r="TC73" s="126"/>
      <c r="TD73" s="126"/>
      <c r="TE73" s="126"/>
      <c r="TF73" s="124"/>
      <c r="TG73" s="125"/>
      <c r="TH73" s="129"/>
      <c r="TI73" s="125"/>
      <c r="TJ73" s="126"/>
      <c r="TK73" s="126"/>
      <c r="TL73" s="126"/>
      <c r="TM73" s="124"/>
      <c r="TN73" s="125"/>
      <c r="TO73" s="129"/>
      <c r="TP73" s="125"/>
      <c r="TQ73" s="126"/>
      <c r="TR73" s="126"/>
      <c r="TS73" s="126"/>
      <c r="TT73" s="124"/>
      <c r="TU73" s="125"/>
      <c r="TV73" s="129"/>
      <c r="TW73" s="125"/>
      <c r="TX73" s="126"/>
      <c r="TY73" s="126"/>
      <c r="TZ73" s="126"/>
      <c r="UA73" s="124"/>
      <c r="UB73" s="125"/>
      <c r="UC73" s="129"/>
      <c r="UD73" s="125"/>
      <c r="UE73" s="126"/>
      <c r="UF73" s="126"/>
      <c r="UG73" s="126"/>
      <c r="UH73" s="124"/>
      <c r="UI73" s="125"/>
      <c r="UJ73" s="129"/>
      <c r="UK73" s="125"/>
      <c r="UL73" s="126"/>
      <c r="UM73" s="126"/>
      <c r="UN73" s="126"/>
      <c r="UO73" s="124"/>
      <c r="UP73" s="125"/>
      <c r="UQ73" s="129"/>
      <c r="UR73" s="125"/>
      <c r="US73" s="126"/>
      <c r="UT73" s="126"/>
      <c r="UU73" s="126"/>
      <c r="UV73" s="124"/>
      <c r="UW73" s="125"/>
      <c r="UX73" s="129"/>
      <c r="UY73" s="125"/>
      <c r="UZ73" s="126"/>
      <c r="VA73" s="126"/>
      <c r="VB73" s="126"/>
      <c r="VC73" s="124"/>
      <c r="VD73" s="125"/>
      <c r="VE73" s="129"/>
      <c r="VF73" s="125"/>
      <c r="VG73" s="126"/>
      <c r="VH73" s="126"/>
      <c r="VI73" s="126"/>
      <c r="VJ73" s="124"/>
      <c r="VK73" s="125"/>
      <c r="VL73" s="129"/>
      <c r="VM73" s="125"/>
      <c r="VN73" s="126"/>
      <c r="VO73" s="126"/>
      <c r="VP73" s="126"/>
      <c r="VQ73" s="124"/>
      <c r="VR73" s="125"/>
      <c r="VS73" s="129"/>
      <c r="VT73" s="125"/>
      <c r="VU73" s="126"/>
      <c r="VV73" s="126"/>
      <c r="VW73" s="126"/>
      <c r="VX73" s="124"/>
      <c r="VY73" s="125"/>
      <c r="VZ73" s="129"/>
      <c r="WA73" s="125"/>
      <c r="WB73" s="126"/>
      <c r="WC73" s="126"/>
      <c r="WD73" s="126"/>
      <c r="WE73" s="124"/>
      <c r="WF73" s="125"/>
      <c r="WG73" s="129"/>
      <c r="WH73" s="125"/>
      <c r="WI73" s="126"/>
      <c r="WJ73" s="126"/>
      <c r="WK73" s="126"/>
      <c r="WL73" s="124"/>
      <c r="WM73" s="125"/>
      <c r="WN73" s="129"/>
      <c r="WO73" s="125"/>
      <c r="WP73" s="126"/>
      <c r="WQ73" s="126"/>
      <c r="WR73" s="126"/>
      <c r="WS73" s="124"/>
      <c r="WT73" s="125"/>
      <c r="WU73" s="129"/>
      <c r="WV73" s="125"/>
      <c r="WW73" s="126"/>
      <c r="WX73" s="126"/>
      <c r="WY73" s="126"/>
      <c r="WZ73" s="124"/>
      <c r="XA73" s="125"/>
      <c r="XB73" s="129"/>
      <c r="XC73" s="125"/>
      <c r="XD73" s="126"/>
      <c r="XE73" s="126"/>
      <c r="XF73" s="126"/>
      <c r="XG73" s="124"/>
      <c r="XH73" s="125"/>
      <c r="XI73" s="129"/>
      <c r="XJ73" s="125"/>
      <c r="XK73" s="126"/>
      <c r="XL73" s="126"/>
      <c r="XM73" s="126"/>
      <c r="XN73" s="124"/>
      <c r="XO73" s="125"/>
      <c r="XP73" s="129"/>
      <c r="XQ73" s="125"/>
      <c r="XR73" s="126"/>
      <c r="XS73" s="126"/>
      <c r="XT73" s="126"/>
      <c r="XU73" s="124"/>
      <c r="XV73" s="125"/>
      <c r="XW73" s="129"/>
      <c r="XX73" s="125"/>
      <c r="XY73" s="126"/>
      <c r="XZ73" s="126"/>
      <c r="YA73" s="126"/>
      <c r="YB73" s="124"/>
      <c r="YC73" s="125"/>
      <c r="YD73" s="129"/>
      <c r="YE73" s="125"/>
      <c r="YF73" s="126"/>
      <c r="YG73" s="126"/>
      <c r="YH73" s="126"/>
      <c r="YI73" s="124"/>
      <c r="YJ73" s="125"/>
      <c r="YK73" s="129"/>
      <c r="YL73" s="125"/>
      <c r="YM73" s="126"/>
      <c r="YN73" s="126"/>
      <c r="YO73" s="126"/>
      <c r="YP73" s="124"/>
      <c r="YQ73" s="125"/>
      <c r="YR73" s="129"/>
      <c r="YS73" s="125"/>
      <c r="YT73" s="126"/>
      <c r="YU73" s="126"/>
      <c r="YV73" s="126"/>
      <c r="YW73" s="124"/>
      <c r="YX73" s="125"/>
      <c r="YY73" s="129"/>
      <c r="YZ73" s="125"/>
      <c r="ZA73" s="126"/>
      <c r="ZB73" s="126"/>
      <c r="ZC73" s="126"/>
      <c r="ZD73" s="124"/>
      <c r="ZE73" s="125"/>
      <c r="ZF73" s="129"/>
      <c r="ZG73" s="125"/>
      <c r="ZH73" s="126"/>
      <c r="ZI73" s="126"/>
      <c r="ZJ73" s="126"/>
      <c r="ZK73" s="124"/>
      <c r="ZL73" s="125"/>
      <c r="ZM73" s="129"/>
      <c r="ZN73" s="125"/>
      <c r="ZO73" s="126"/>
      <c r="ZP73" s="126"/>
      <c r="ZQ73" s="126"/>
      <c r="ZR73" s="124"/>
      <c r="ZS73" s="125"/>
      <c r="ZT73" s="129"/>
      <c r="ZU73" s="125"/>
      <c r="ZV73" s="126"/>
      <c r="ZW73" s="126"/>
      <c r="ZX73" s="126"/>
      <c r="ZY73" s="124"/>
      <c r="ZZ73" s="125"/>
      <c r="AAA73" s="129"/>
      <c r="AAB73" s="125"/>
      <c r="AAC73" s="126"/>
      <c r="AAD73" s="126"/>
      <c r="AAE73" s="126"/>
      <c r="AAF73" s="124"/>
      <c r="AAG73" s="125"/>
      <c r="AAH73" s="129"/>
      <c r="AAI73" s="125"/>
      <c r="AAJ73" s="126"/>
      <c r="AAK73" s="126"/>
      <c r="AAL73" s="126"/>
      <c r="AAM73" s="124"/>
      <c r="AAN73" s="125"/>
      <c r="AAO73" s="129"/>
      <c r="AAP73" s="125"/>
      <c r="AAQ73" s="126"/>
      <c r="AAR73" s="126"/>
      <c r="AAS73" s="126"/>
      <c r="AAT73" s="124"/>
      <c r="AAU73" s="125"/>
      <c r="AAV73" s="129"/>
      <c r="AAW73" s="125"/>
      <c r="AAX73" s="126"/>
      <c r="AAY73" s="126"/>
      <c r="AAZ73" s="126"/>
      <c r="ABA73" s="124"/>
      <c r="ABB73" s="125"/>
      <c r="ABC73" s="129"/>
      <c r="ABD73" s="125"/>
      <c r="ABE73" s="126"/>
      <c r="ABF73" s="126"/>
      <c r="ABG73" s="126"/>
      <c r="ABH73" s="124"/>
      <c r="ABI73" s="125"/>
      <c r="ABJ73" s="129"/>
      <c r="ABK73" s="125"/>
      <c r="ABL73" s="126"/>
      <c r="ABM73" s="126"/>
      <c r="ABN73" s="126"/>
      <c r="ABO73" s="124"/>
      <c r="ABP73" s="125"/>
      <c r="ABQ73" s="129"/>
      <c r="ABR73" s="125"/>
      <c r="ABS73" s="126"/>
      <c r="ABT73" s="126"/>
      <c r="ABU73" s="126"/>
      <c r="ABV73" s="124"/>
      <c r="ABW73" s="125"/>
      <c r="ABX73" s="129"/>
      <c r="ABY73" s="125"/>
      <c r="ABZ73" s="126"/>
      <c r="ACA73" s="126"/>
      <c r="ACB73" s="126"/>
      <c r="ACC73" s="124"/>
      <c r="ACD73" s="125"/>
      <c r="ACE73" s="129"/>
      <c r="ACF73" s="125"/>
      <c r="ACG73" s="126"/>
      <c r="ACH73" s="126"/>
      <c r="ACI73" s="126"/>
      <c r="ACJ73" s="124"/>
      <c r="ACK73" s="125"/>
      <c r="ACL73" s="129"/>
      <c r="ACM73" s="125"/>
      <c r="ACN73" s="126"/>
      <c r="ACO73" s="126"/>
      <c r="ACP73" s="126"/>
      <c r="ACQ73" s="124"/>
      <c r="ACR73" s="125"/>
      <c r="ACS73" s="129"/>
      <c r="ACT73" s="125"/>
      <c r="ACU73" s="126"/>
      <c r="ACV73" s="126"/>
      <c r="ACW73" s="126"/>
      <c r="ACX73" s="124"/>
      <c r="ACY73" s="125"/>
      <c r="ACZ73" s="129"/>
      <c r="ADA73" s="125"/>
      <c r="ADB73" s="126"/>
      <c r="ADC73" s="126"/>
      <c r="ADD73" s="126"/>
      <c r="ADE73" s="124"/>
      <c r="ADF73" s="125"/>
      <c r="ADG73" s="129"/>
      <c r="ADH73" s="125"/>
      <c r="ADI73" s="126"/>
      <c r="ADJ73" s="126"/>
      <c r="ADK73" s="126"/>
      <c r="ADL73" s="124"/>
      <c r="ADM73" s="125"/>
      <c r="ADN73" s="129"/>
      <c r="ADO73" s="125"/>
      <c r="ADP73" s="126"/>
      <c r="ADQ73" s="126"/>
      <c r="ADR73" s="126"/>
      <c r="ADS73" s="124"/>
      <c r="ADT73" s="125"/>
      <c r="ADU73" s="129"/>
      <c r="ADV73" s="125"/>
      <c r="ADW73" s="126"/>
      <c r="ADX73" s="126"/>
      <c r="ADY73" s="126"/>
      <c r="ADZ73" s="124"/>
      <c r="AEA73" s="125"/>
      <c r="AEB73" s="129"/>
      <c r="AEC73" s="125"/>
      <c r="AED73" s="126"/>
      <c r="AEE73" s="126"/>
      <c r="AEF73" s="126"/>
      <c r="AEG73" s="124"/>
      <c r="AEH73" s="125"/>
      <c r="AEI73" s="129"/>
      <c r="AEJ73" s="125"/>
      <c r="AEK73" s="126"/>
      <c r="AEL73" s="126"/>
      <c r="AEM73" s="126"/>
      <c r="AEN73" s="124"/>
      <c r="AEO73" s="125"/>
      <c r="AEP73" s="129"/>
      <c r="AEQ73" s="125"/>
      <c r="AER73" s="126"/>
      <c r="AES73" s="126"/>
      <c r="AET73" s="126"/>
      <c r="AEU73" s="124"/>
      <c r="AEV73" s="125"/>
      <c r="AEW73" s="129"/>
      <c r="AEX73" s="125"/>
      <c r="AEY73" s="126"/>
      <c r="AEZ73" s="126"/>
      <c r="AFA73" s="126"/>
      <c r="AFB73" s="124"/>
      <c r="AFC73" s="125"/>
      <c r="AFD73" s="129"/>
      <c r="AFE73" s="125"/>
      <c r="AFF73" s="126"/>
      <c r="AFG73" s="126"/>
      <c r="AFH73" s="126"/>
      <c r="AFI73" s="124"/>
      <c r="AFJ73" s="125"/>
      <c r="AFK73" s="129"/>
      <c r="AFL73" s="125"/>
      <c r="AFM73" s="126"/>
      <c r="AFN73" s="126"/>
      <c r="AFO73" s="126"/>
      <c r="AFP73" s="124"/>
      <c r="AFQ73" s="125"/>
      <c r="AFR73" s="129"/>
      <c r="AFS73" s="125"/>
      <c r="AFT73" s="126"/>
      <c r="AFU73" s="126"/>
      <c r="AFV73" s="126"/>
      <c r="AFW73" s="124"/>
      <c r="AFX73" s="125"/>
      <c r="AFY73" s="129"/>
      <c r="AFZ73" s="125"/>
      <c r="AGA73" s="126"/>
      <c r="AGB73" s="126"/>
      <c r="AGC73" s="126"/>
      <c r="AGD73" s="124"/>
      <c r="AGE73" s="125"/>
      <c r="AGF73" s="129"/>
      <c r="AGG73" s="125"/>
      <c r="AGH73" s="126"/>
      <c r="AGI73" s="126"/>
      <c r="AGJ73" s="126"/>
      <c r="AGK73" s="124"/>
      <c r="AGL73" s="125"/>
      <c r="AGM73" s="129"/>
      <c r="AGN73" s="125"/>
      <c r="AGO73" s="126"/>
      <c r="AGP73" s="126"/>
      <c r="AGQ73" s="126"/>
      <c r="AGR73" s="124"/>
      <c r="AGS73" s="125"/>
      <c r="AGT73" s="129"/>
      <c r="AGU73" s="125"/>
      <c r="AGV73" s="126"/>
      <c r="AGW73" s="126"/>
      <c r="AGX73" s="126"/>
      <c r="AGY73" s="124"/>
      <c r="AGZ73" s="125"/>
      <c r="AHA73" s="129"/>
      <c r="AHB73" s="125"/>
      <c r="AHC73" s="126"/>
      <c r="AHD73" s="126"/>
      <c r="AHE73" s="126"/>
      <c r="AHF73" s="124"/>
      <c r="AHG73" s="125"/>
      <c r="AHH73" s="129"/>
      <c r="AHI73" s="125"/>
      <c r="AHJ73" s="126"/>
      <c r="AHK73" s="126"/>
      <c r="AHL73" s="126"/>
      <c r="AHM73" s="124"/>
      <c r="AHN73" s="125"/>
      <c r="AHO73" s="129"/>
      <c r="AHP73" s="125"/>
      <c r="AHQ73" s="126"/>
      <c r="AHR73" s="126"/>
      <c r="AHS73" s="126"/>
      <c r="AHT73" s="124"/>
      <c r="AHU73" s="125"/>
      <c r="AHV73" s="129"/>
      <c r="AHW73" s="125"/>
      <c r="AHX73" s="126"/>
      <c r="AHY73" s="126"/>
      <c r="AHZ73" s="126"/>
      <c r="AIA73" s="124"/>
      <c r="AIB73" s="125"/>
      <c r="AIC73" s="129"/>
      <c r="AID73" s="125"/>
      <c r="AIE73" s="126"/>
      <c r="AIF73" s="126"/>
      <c r="AIG73" s="126"/>
      <c r="AIH73" s="124"/>
      <c r="AII73" s="125"/>
      <c r="AIJ73" s="129"/>
      <c r="AIK73" s="125"/>
      <c r="AIL73" s="126"/>
      <c r="AIM73" s="126"/>
      <c r="AIN73" s="126"/>
      <c r="AIO73" s="124"/>
      <c r="AIP73" s="125"/>
      <c r="AIQ73" s="129"/>
      <c r="AIR73" s="125"/>
      <c r="AIS73" s="126"/>
      <c r="AIT73" s="126"/>
      <c r="AIU73" s="126"/>
      <c r="AIV73" s="124"/>
      <c r="AIW73" s="125"/>
      <c r="AIX73" s="129"/>
      <c r="AIY73" s="125"/>
      <c r="AIZ73" s="126"/>
      <c r="AJA73" s="126"/>
      <c r="AJB73" s="126"/>
      <c r="AJC73" s="124"/>
      <c r="AJD73" s="125"/>
      <c r="AJE73" s="129"/>
      <c r="AJF73" s="125"/>
      <c r="AJG73" s="126"/>
      <c r="AJH73" s="126"/>
      <c r="AJI73" s="126"/>
      <c r="AJJ73" s="124"/>
      <c r="AJK73" s="125"/>
      <c r="AJL73" s="129"/>
      <c r="AJM73" s="125"/>
      <c r="AJN73" s="126"/>
      <c r="AJO73" s="126"/>
      <c r="AJP73" s="126"/>
      <c r="AJQ73" s="124"/>
      <c r="AJR73" s="125"/>
      <c r="AJS73" s="129"/>
      <c r="AJT73" s="125"/>
      <c r="AJU73" s="126"/>
      <c r="AJV73" s="126"/>
      <c r="AJW73" s="126"/>
      <c r="AJX73" s="124"/>
      <c r="AJY73" s="125"/>
      <c r="AJZ73" s="129"/>
      <c r="AKA73" s="125"/>
      <c r="AKB73" s="126"/>
      <c r="AKC73" s="126"/>
      <c r="AKD73" s="126"/>
      <c r="AKE73" s="124"/>
      <c r="AKF73" s="125"/>
      <c r="AKG73" s="129"/>
      <c r="AKH73" s="125"/>
      <c r="AKI73" s="126"/>
      <c r="AKJ73" s="126"/>
      <c r="AKK73" s="126"/>
      <c r="AKL73" s="124"/>
      <c r="AKM73" s="125"/>
      <c r="AKN73" s="129"/>
      <c r="AKO73" s="125"/>
      <c r="AKP73" s="126"/>
      <c r="AKQ73" s="126"/>
      <c r="AKR73" s="126"/>
      <c r="AKS73" s="124"/>
      <c r="AKT73" s="125"/>
      <c r="AKU73" s="129"/>
      <c r="AKV73" s="125"/>
      <c r="AKW73" s="126"/>
      <c r="AKX73" s="126"/>
      <c r="AKY73" s="126"/>
      <c r="AKZ73" s="124"/>
      <c r="ALA73" s="125"/>
      <c r="ALB73" s="129"/>
      <c r="ALC73" s="125"/>
      <c r="ALD73" s="126"/>
      <c r="ALE73" s="126"/>
      <c r="ALF73" s="126"/>
      <c r="ALG73" s="124"/>
      <c r="ALH73" s="125"/>
      <c r="ALI73" s="129"/>
      <c r="ALJ73" s="125"/>
      <c r="ALK73" s="126"/>
      <c r="ALL73" s="126"/>
      <c r="ALM73" s="126"/>
      <c r="ALN73" s="124"/>
      <c r="ALO73" s="125"/>
      <c r="ALP73" s="129"/>
      <c r="ALQ73" s="125"/>
      <c r="ALR73" s="126"/>
      <c r="ALS73" s="126"/>
      <c r="ALT73" s="126"/>
      <c r="ALU73" s="124"/>
      <c r="ALV73" s="125"/>
      <c r="ALW73" s="129"/>
      <c r="ALX73" s="125"/>
      <c r="ALY73" s="126"/>
      <c r="ALZ73" s="126"/>
      <c r="AMA73" s="126"/>
      <c r="AMB73" s="124"/>
      <c r="AMC73" s="125"/>
      <c r="AMD73" s="129"/>
      <c r="AME73" s="125"/>
      <c r="AMF73" s="126"/>
      <c r="AMG73" s="126"/>
      <c r="AMH73" s="126"/>
      <c r="AMI73" s="124"/>
      <c r="AMJ73" s="125"/>
      <c r="AMK73" s="129"/>
      <c r="AML73" s="125"/>
      <c r="AMM73" s="126"/>
      <c r="AMN73" s="126"/>
      <c r="AMO73" s="126"/>
      <c r="AMP73" s="124"/>
      <c r="AMQ73" s="125"/>
      <c r="AMR73" s="129"/>
      <c r="AMS73" s="125"/>
      <c r="AMT73" s="126"/>
      <c r="AMU73" s="126"/>
      <c r="AMV73" s="126"/>
      <c r="AMW73" s="124"/>
      <c r="AMX73" s="125"/>
      <c r="AMY73" s="129"/>
      <c r="AMZ73" s="125"/>
      <c r="ANA73" s="126"/>
      <c r="ANB73" s="126"/>
      <c r="ANC73" s="126"/>
      <c r="AND73" s="124"/>
      <c r="ANE73" s="125"/>
      <c r="ANF73" s="129"/>
      <c r="ANG73" s="125"/>
      <c r="ANH73" s="126"/>
      <c r="ANI73" s="126"/>
      <c r="ANJ73" s="126"/>
      <c r="ANK73" s="124"/>
      <c r="ANL73" s="125"/>
      <c r="ANM73" s="129"/>
      <c r="ANN73" s="125"/>
      <c r="ANO73" s="126"/>
      <c r="ANP73" s="126"/>
      <c r="ANQ73" s="126"/>
      <c r="ANR73" s="124"/>
      <c r="ANS73" s="125"/>
      <c r="ANT73" s="129"/>
      <c r="ANU73" s="125"/>
      <c r="ANV73" s="126"/>
      <c r="ANW73" s="126"/>
      <c r="ANX73" s="126"/>
      <c r="ANY73" s="124"/>
      <c r="ANZ73" s="125"/>
      <c r="AOA73" s="129"/>
      <c r="AOB73" s="125"/>
      <c r="AOC73" s="126"/>
      <c r="AOD73" s="126"/>
      <c r="AOE73" s="126"/>
      <c r="AOF73" s="124"/>
      <c r="AOG73" s="125"/>
      <c r="AOH73" s="129"/>
      <c r="AOI73" s="125"/>
      <c r="AOJ73" s="126"/>
      <c r="AOK73" s="126"/>
      <c r="AOL73" s="126"/>
      <c r="AOM73" s="124"/>
      <c r="AON73" s="125"/>
      <c r="AOO73" s="129"/>
      <c r="AOP73" s="125"/>
      <c r="AOQ73" s="126"/>
      <c r="AOR73" s="126"/>
      <c r="AOS73" s="126"/>
      <c r="AOT73" s="124"/>
      <c r="AOU73" s="125"/>
      <c r="AOV73" s="129"/>
      <c r="AOW73" s="125"/>
      <c r="AOX73" s="126"/>
      <c r="AOY73" s="126"/>
      <c r="AOZ73" s="126"/>
      <c r="APA73" s="124"/>
      <c r="APB73" s="125"/>
      <c r="APC73" s="129"/>
      <c r="APD73" s="125"/>
      <c r="APE73" s="126"/>
      <c r="APF73" s="126"/>
      <c r="APG73" s="126"/>
      <c r="APH73" s="124"/>
      <c r="API73" s="125"/>
      <c r="APJ73" s="129"/>
      <c r="APK73" s="125"/>
      <c r="APL73" s="126"/>
      <c r="APM73" s="126"/>
      <c r="APN73" s="126"/>
      <c r="APO73" s="124"/>
      <c r="APP73" s="125"/>
      <c r="APQ73" s="129"/>
      <c r="APR73" s="125"/>
      <c r="APS73" s="126"/>
      <c r="APT73" s="126"/>
      <c r="APU73" s="126"/>
      <c r="APV73" s="124"/>
      <c r="APW73" s="125"/>
      <c r="APX73" s="129"/>
      <c r="APY73" s="125"/>
      <c r="APZ73" s="126"/>
      <c r="AQA73" s="126"/>
      <c r="AQB73" s="126"/>
      <c r="AQC73" s="124"/>
      <c r="AQD73" s="125"/>
      <c r="AQE73" s="129"/>
      <c r="AQF73" s="125"/>
      <c r="AQG73" s="126"/>
      <c r="AQH73" s="126"/>
      <c r="AQI73" s="126"/>
      <c r="AQJ73" s="124"/>
      <c r="AQK73" s="125"/>
      <c r="AQL73" s="129"/>
      <c r="AQM73" s="125"/>
      <c r="AQN73" s="126"/>
      <c r="AQO73" s="126"/>
      <c r="AQP73" s="126"/>
      <c r="AQQ73" s="124"/>
      <c r="AQR73" s="125"/>
      <c r="AQS73" s="129"/>
      <c r="AQT73" s="125"/>
      <c r="AQU73" s="126"/>
      <c r="AQV73" s="126"/>
      <c r="AQW73" s="126"/>
      <c r="AQX73" s="124"/>
      <c r="AQY73" s="125"/>
      <c r="AQZ73" s="129"/>
      <c r="ARA73" s="125"/>
      <c r="ARB73" s="126"/>
      <c r="ARC73" s="126"/>
      <c r="ARD73" s="126"/>
      <c r="ARE73" s="124"/>
      <c r="ARF73" s="125"/>
      <c r="ARG73" s="129"/>
      <c r="ARH73" s="125"/>
      <c r="ARI73" s="126"/>
      <c r="ARJ73" s="126"/>
      <c r="ARK73" s="126"/>
      <c r="ARL73" s="124"/>
      <c r="ARM73" s="125"/>
      <c r="ARN73" s="129"/>
      <c r="ARO73" s="125"/>
      <c r="ARP73" s="126"/>
      <c r="ARQ73" s="126"/>
      <c r="ARR73" s="126"/>
      <c r="ARS73" s="124"/>
      <c r="ART73" s="125"/>
      <c r="ARU73" s="129"/>
      <c r="ARV73" s="125"/>
      <c r="ARW73" s="126"/>
      <c r="ARX73" s="126"/>
      <c r="ARY73" s="126"/>
      <c r="ARZ73" s="124"/>
      <c r="ASA73" s="125"/>
      <c r="ASB73" s="129"/>
      <c r="ASC73" s="125"/>
      <c r="ASD73" s="126"/>
      <c r="ASE73" s="126"/>
      <c r="ASF73" s="126"/>
      <c r="ASG73" s="124"/>
      <c r="ASH73" s="125"/>
      <c r="ASI73" s="129"/>
      <c r="ASJ73" s="125"/>
      <c r="ASK73" s="126"/>
      <c r="ASL73" s="126"/>
      <c r="ASM73" s="126"/>
      <c r="ASN73" s="124"/>
      <c r="ASO73" s="125"/>
      <c r="ASP73" s="129"/>
      <c r="ASQ73" s="125"/>
      <c r="ASR73" s="126"/>
      <c r="ASS73" s="126"/>
      <c r="AST73" s="126"/>
      <c r="ASU73" s="124"/>
      <c r="ASV73" s="125"/>
      <c r="ASW73" s="129"/>
      <c r="ASX73" s="125"/>
      <c r="ASY73" s="126"/>
      <c r="ASZ73" s="126"/>
      <c r="ATA73" s="126"/>
      <c r="ATB73" s="124"/>
      <c r="ATC73" s="125"/>
      <c r="ATD73" s="129"/>
      <c r="ATE73" s="125"/>
      <c r="ATF73" s="126"/>
      <c r="ATG73" s="126"/>
      <c r="ATH73" s="126"/>
      <c r="ATI73" s="124"/>
      <c r="ATJ73" s="125"/>
      <c r="ATK73" s="129"/>
      <c r="ATL73" s="125"/>
      <c r="ATM73" s="126"/>
      <c r="ATN73" s="126"/>
      <c r="ATO73" s="126"/>
      <c r="ATP73" s="124"/>
      <c r="ATQ73" s="125"/>
      <c r="ATR73" s="129"/>
      <c r="ATS73" s="125"/>
      <c r="ATT73" s="126"/>
      <c r="ATU73" s="126"/>
      <c r="ATV73" s="126"/>
      <c r="ATW73" s="124"/>
      <c r="ATX73" s="125"/>
      <c r="ATY73" s="129"/>
      <c r="ATZ73" s="125"/>
      <c r="AUA73" s="126"/>
      <c r="AUB73" s="126"/>
      <c r="AUC73" s="126"/>
      <c r="AUD73" s="124"/>
      <c r="AUE73" s="125"/>
      <c r="AUF73" s="129"/>
      <c r="AUG73" s="125"/>
      <c r="AUH73" s="126"/>
      <c r="AUI73" s="126"/>
      <c r="AUJ73" s="126"/>
      <c r="AUK73" s="124"/>
      <c r="AUL73" s="125"/>
      <c r="AUM73" s="129"/>
      <c r="AUN73" s="125"/>
      <c r="AUO73" s="126"/>
      <c r="AUP73" s="126"/>
      <c r="AUQ73" s="126"/>
      <c r="AUR73" s="124"/>
      <c r="AUS73" s="125"/>
      <c r="AUT73" s="129"/>
      <c r="AUU73" s="125"/>
      <c r="AUV73" s="126"/>
      <c r="AUW73" s="126"/>
      <c r="AUX73" s="126"/>
      <c r="AUY73" s="124"/>
      <c r="AUZ73" s="125"/>
      <c r="AVA73" s="129"/>
      <c r="AVB73" s="125"/>
      <c r="AVC73" s="126"/>
      <c r="AVD73" s="126"/>
      <c r="AVE73" s="126"/>
      <c r="AVF73" s="124"/>
      <c r="AVG73" s="125"/>
      <c r="AVH73" s="129"/>
      <c r="AVI73" s="125"/>
      <c r="AVJ73" s="126"/>
      <c r="AVK73" s="126"/>
      <c r="AVL73" s="126"/>
      <c r="AVM73" s="124"/>
      <c r="AVN73" s="125"/>
      <c r="AVO73" s="129"/>
      <c r="AVP73" s="125"/>
      <c r="AVQ73" s="126"/>
      <c r="AVR73" s="126"/>
      <c r="AVS73" s="126"/>
      <c r="AVT73" s="124"/>
      <c r="AVU73" s="125"/>
      <c r="AVV73" s="129"/>
      <c r="AVW73" s="125"/>
      <c r="AVX73" s="126"/>
      <c r="AVY73" s="126"/>
      <c r="AVZ73" s="126"/>
      <c r="AWA73" s="124"/>
      <c r="AWB73" s="125"/>
      <c r="AWC73" s="129"/>
      <c r="AWD73" s="125"/>
      <c r="AWE73" s="126"/>
      <c r="AWF73" s="126"/>
      <c r="AWG73" s="126"/>
      <c r="AWH73" s="124"/>
      <c r="AWI73" s="125"/>
      <c r="AWJ73" s="129"/>
      <c r="AWK73" s="125"/>
      <c r="AWL73" s="126"/>
      <c r="AWM73" s="126"/>
      <c r="AWN73" s="126"/>
      <c r="AWO73" s="124"/>
      <c r="AWP73" s="125"/>
      <c r="AWQ73" s="129"/>
      <c r="AWR73" s="125"/>
      <c r="AWS73" s="126"/>
      <c r="AWT73" s="126"/>
      <c r="AWU73" s="126"/>
      <c r="AWV73" s="124"/>
      <c r="AWW73" s="125"/>
      <c r="AWX73" s="129"/>
      <c r="AWY73" s="125"/>
      <c r="AWZ73" s="126"/>
      <c r="AXA73" s="126"/>
      <c r="AXB73" s="126"/>
      <c r="AXC73" s="124"/>
      <c r="AXD73" s="125"/>
      <c r="AXE73" s="129"/>
      <c r="AXF73" s="125"/>
      <c r="AXG73" s="126"/>
      <c r="AXH73" s="126"/>
      <c r="AXI73" s="126"/>
      <c r="AXJ73" s="124"/>
      <c r="AXK73" s="125"/>
      <c r="AXL73" s="129"/>
      <c r="AXM73" s="125"/>
      <c r="AXN73" s="126"/>
      <c r="AXO73" s="126"/>
      <c r="AXP73" s="126"/>
      <c r="AXQ73" s="124"/>
      <c r="AXR73" s="125"/>
      <c r="AXS73" s="129"/>
      <c r="AXT73" s="125"/>
      <c r="AXU73" s="126"/>
      <c r="AXV73" s="126"/>
      <c r="AXW73" s="126"/>
      <c r="AXX73" s="124"/>
      <c r="AXY73" s="125"/>
      <c r="AXZ73" s="129"/>
      <c r="AYA73" s="125"/>
      <c r="AYB73" s="126"/>
      <c r="AYC73" s="126"/>
      <c r="AYD73" s="126"/>
      <c r="AYE73" s="124"/>
      <c r="AYF73" s="125"/>
      <c r="AYG73" s="129"/>
      <c r="AYH73" s="125"/>
      <c r="AYI73" s="126"/>
      <c r="AYJ73" s="126"/>
      <c r="AYK73" s="126"/>
      <c r="AYL73" s="124"/>
      <c r="AYM73" s="125"/>
      <c r="AYN73" s="129"/>
      <c r="AYO73" s="125"/>
      <c r="AYP73" s="126"/>
      <c r="AYQ73" s="126"/>
      <c r="AYR73" s="126"/>
      <c r="AYS73" s="124"/>
      <c r="AYT73" s="125"/>
      <c r="AYU73" s="129"/>
      <c r="AYV73" s="125"/>
      <c r="AYW73" s="126"/>
      <c r="AYX73" s="126"/>
      <c r="AYY73" s="126"/>
      <c r="AYZ73" s="124"/>
      <c r="AZA73" s="125"/>
      <c r="AZB73" s="129"/>
      <c r="AZC73" s="125"/>
      <c r="AZD73" s="126"/>
      <c r="AZE73" s="126"/>
      <c r="AZF73" s="126"/>
      <c r="AZG73" s="124"/>
      <c r="AZH73" s="125"/>
      <c r="AZI73" s="129"/>
      <c r="AZJ73" s="125"/>
      <c r="AZK73" s="126"/>
      <c r="AZL73" s="126"/>
      <c r="AZM73" s="126"/>
      <c r="AZN73" s="124"/>
      <c r="AZO73" s="125"/>
      <c r="AZP73" s="129"/>
      <c r="AZQ73" s="125"/>
      <c r="AZR73" s="126"/>
      <c r="AZS73" s="126"/>
      <c r="AZT73" s="126"/>
      <c r="AZU73" s="124"/>
      <c r="AZV73" s="125"/>
      <c r="AZW73" s="129"/>
      <c r="AZX73" s="125"/>
      <c r="AZY73" s="126"/>
      <c r="AZZ73" s="126"/>
      <c r="BAA73" s="126"/>
      <c r="BAB73" s="124"/>
      <c r="BAC73" s="125"/>
      <c r="BAD73" s="129"/>
      <c r="BAE73" s="125"/>
      <c r="BAF73" s="126"/>
      <c r="BAG73" s="126"/>
      <c r="BAH73" s="126"/>
      <c r="BAI73" s="124"/>
      <c r="BAJ73" s="125"/>
      <c r="BAK73" s="129"/>
      <c r="BAL73" s="125"/>
      <c r="BAM73" s="126"/>
      <c r="BAN73" s="126"/>
      <c r="BAO73" s="126"/>
      <c r="BAP73" s="124"/>
      <c r="BAQ73" s="125"/>
      <c r="BAR73" s="129"/>
      <c r="BAS73" s="125"/>
      <c r="BAT73" s="126"/>
      <c r="BAU73" s="126"/>
      <c r="BAV73" s="126"/>
      <c r="BAW73" s="124"/>
      <c r="BAX73" s="125"/>
      <c r="BAY73" s="129"/>
      <c r="BAZ73" s="125"/>
      <c r="BBA73" s="126"/>
      <c r="BBB73" s="126"/>
      <c r="BBC73" s="126"/>
      <c r="BBD73" s="124"/>
      <c r="BBE73" s="125"/>
      <c r="BBF73" s="129"/>
      <c r="BBG73" s="125"/>
      <c r="BBH73" s="126"/>
      <c r="BBI73" s="126"/>
      <c r="BBJ73" s="126"/>
      <c r="BBK73" s="124"/>
      <c r="BBL73" s="125"/>
      <c r="BBM73" s="129"/>
      <c r="BBN73" s="125"/>
      <c r="BBO73" s="126"/>
      <c r="BBP73" s="126"/>
      <c r="BBQ73" s="126"/>
      <c r="BBR73" s="124"/>
      <c r="BBS73" s="125"/>
      <c r="BBT73" s="129"/>
      <c r="BBU73" s="125"/>
      <c r="BBV73" s="126"/>
      <c r="BBW73" s="126"/>
      <c r="BBX73" s="126"/>
      <c r="BBY73" s="124"/>
      <c r="BBZ73" s="125"/>
      <c r="BCA73" s="129"/>
      <c r="BCB73" s="125"/>
      <c r="BCC73" s="126"/>
      <c r="BCD73" s="126"/>
      <c r="BCE73" s="126"/>
      <c r="BCF73" s="124"/>
      <c r="BCG73" s="125"/>
      <c r="BCH73" s="129"/>
      <c r="BCI73" s="125"/>
      <c r="BCJ73" s="126"/>
      <c r="BCK73" s="126"/>
      <c r="BCL73" s="126"/>
      <c r="BCM73" s="124"/>
      <c r="BCN73" s="125"/>
      <c r="BCO73" s="129"/>
      <c r="BCP73" s="125"/>
      <c r="BCQ73" s="126"/>
      <c r="BCR73" s="126"/>
      <c r="BCS73" s="126"/>
      <c r="BCT73" s="124"/>
      <c r="BCU73" s="125"/>
      <c r="BCV73" s="129"/>
      <c r="BCW73" s="125"/>
      <c r="BCX73" s="126"/>
      <c r="BCY73" s="126"/>
      <c r="BCZ73" s="126"/>
      <c r="BDA73" s="124"/>
      <c r="BDB73" s="125"/>
      <c r="BDC73" s="129"/>
      <c r="BDD73" s="125"/>
      <c r="BDE73" s="126"/>
      <c r="BDF73" s="126"/>
      <c r="BDG73" s="126"/>
      <c r="BDH73" s="124"/>
      <c r="BDI73" s="125"/>
      <c r="BDJ73" s="129"/>
      <c r="BDK73" s="125"/>
      <c r="BDL73" s="126"/>
      <c r="BDM73" s="126"/>
      <c r="BDN73" s="126"/>
      <c r="BDO73" s="124"/>
      <c r="BDP73" s="125"/>
      <c r="BDQ73" s="129"/>
      <c r="BDR73" s="125"/>
      <c r="BDS73" s="126"/>
      <c r="BDT73" s="126"/>
      <c r="BDU73" s="126"/>
      <c r="BDV73" s="124"/>
      <c r="BDW73" s="125"/>
      <c r="BDX73" s="129"/>
      <c r="BDY73" s="125"/>
      <c r="BDZ73" s="126"/>
      <c r="BEA73" s="126"/>
      <c r="BEB73" s="126"/>
      <c r="BEC73" s="124"/>
      <c r="BED73" s="125"/>
      <c r="BEE73" s="129"/>
      <c r="BEF73" s="125"/>
      <c r="BEG73" s="126"/>
      <c r="BEH73" s="126"/>
      <c r="BEI73" s="126"/>
      <c r="BEJ73" s="124"/>
      <c r="BEK73" s="125"/>
      <c r="BEL73" s="129"/>
      <c r="BEM73" s="125"/>
      <c r="BEN73" s="126"/>
      <c r="BEO73" s="126"/>
      <c r="BEP73" s="126"/>
      <c r="BEQ73" s="124"/>
      <c r="BER73" s="125"/>
      <c r="BES73" s="129"/>
      <c r="BET73" s="125"/>
      <c r="BEU73" s="126"/>
      <c r="BEV73" s="126"/>
      <c r="BEW73" s="126"/>
      <c r="BEX73" s="124"/>
      <c r="BEY73" s="125"/>
      <c r="BEZ73" s="129"/>
      <c r="BFA73" s="125"/>
      <c r="BFB73" s="126"/>
      <c r="BFC73" s="126"/>
      <c r="BFD73" s="126"/>
      <c r="BFE73" s="124"/>
      <c r="BFF73" s="125"/>
      <c r="BFG73" s="129"/>
      <c r="BFH73" s="125"/>
      <c r="BFI73" s="126"/>
      <c r="BFJ73" s="126"/>
      <c r="BFK73" s="126"/>
      <c r="BFL73" s="124"/>
      <c r="BFM73" s="125"/>
      <c r="BFN73" s="129"/>
      <c r="BFO73" s="125"/>
      <c r="BFP73" s="126"/>
      <c r="BFQ73" s="126"/>
      <c r="BFR73" s="126"/>
      <c r="BFS73" s="124"/>
      <c r="BFT73" s="125"/>
      <c r="BFU73" s="129"/>
      <c r="BFV73" s="125"/>
      <c r="BFW73" s="126"/>
      <c r="BFX73" s="126"/>
      <c r="BFY73" s="126"/>
      <c r="BFZ73" s="124"/>
      <c r="BGA73" s="125"/>
      <c r="BGB73" s="129"/>
      <c r="BGC73" s="125"/>
      <c r="BGD73" s="126"/>
      <c r="BGE73" s="126"/>
      <c r="BGF73" s="126"/>
      <c r="BGG73" s="124"/>
      <c r="BGH73" s="125"/>
      <c r="BGI73" s="129"/>
      <c r="BGJ73" s="125"/>
      <c r="BGK73" s="126"/>
      <c r="BGL73" s="126"/>
      <c r="BGM73" s="126"/>
      <c r="BGN73" s="124"/>
      <c r="BGO73" s="125"/>
      <c r="BGP73" s="129"/>
      <c r="BGQ73" s="125"/>
      <c r="BGR73" s="126"/>
      <c r="BGS73" s="126"/>
      <c r="BGT73" s="126"/>
      <c r="BGU73" s="124"/>
      <c r="BGV73" s="125"/>
      <c r="BGW73" s="129"/>
      <c r="BGX73" s="125"/>
      <c r="BGY73" s="126"/>
      <c r="BGZ73" s="126"/>
      <c r="BHA73" s="126"/>
      <c r="BHB73" s="124"/>
      <c r="BHC73" s="125"/>
      <c r="BHD73" s="129"/>
      <c r="BHE73" s="125"/>
      <c r="BHF73" s="126"/>
      <c r="BHG73" s="126"/>
      <c r="BHH73" s="126"/>
      <c r="BHI73" s="124"/>
      <c r="BHJ73" s="125"/>
      <c r="BHK73" s="129"/>
      <c r="BHL73" s="125"/>
      <c r="BHM73" s="126"/>
      <c r="BHN73" s="126"/>
      <c r="BHO73" s="126"/>
      <c r="BHP73" s="124"/>
      <c r="BHQ73" s="125"/>
      <c r="BHR73" s="129"/>
      <c r="BHS73" s="125"/>
      <c r="BHT73" s="126"/>
      <c r="BHU73" s="126"/>
      <c r="BHV73" s="126"/>
      <c r="BHW73" s="124"/>
      <c r="BHX73" s="125"/>
      <c r="BHY73" s="129"/>
      <c r="BHZ73" s="125"/>
      <c r="BIA73" s="126"/>
      <c r="BIB73" s="126"/>
      <c r="BIC73" s="126"/>
      <c r="BID73" s="124"/>
      <c r="BIE73" s="125"/>
      <c r="BIF73" s="129"/>
      <c r="BIG73" s="125"/>
      <c r="BIH73" s="126"/>
      <c r="BII73" s="126"/>
      <c r="BIJ73" s="126"/>
      <c r="BIK73" s="124"/>
      <c r="BIL73" s="125"/>
      <c r="BIM73" s="129"/>
      <c r="BIN73" s="125"/>
      <c r="BIO73" s="126"/>
      <c r="BIP73" s="126"/>
      <c r="BIQ73" s="126"/>
      <c r="BIR73" s="124"/>
      <c r="BIS73" s="125"/>
      <c r="BIT73" s="129"/>
      <c r="BIU73" s="125"/>
      <c r="BIV73" s="126"/>
      <c r="BIW73" s="126"/>
      <c r="BIX73" s="126"/>
      <c r="BIY73" s="124"/>
      <c r="BIZ73" s="125"/>
      <c r="BJA73" s="129"/>
      <c r="BJB73" s="125"/>
      <c r="BJC73" s="126"/>
      <c r="BJD73" s="126"/>
      <c r="BJE73" s="126"/>
      <c r="BJF73" s="124"/>
      <c r="BJG73" s="125"/>
      <c r="BJH73" s="129"/>
      <c r="BJI73" s="125"/>
      <c r="BJJ73" s="126"/>
      <c r="BJK73" s="126"/>
      <c r="BJL73" s="126"/>
      <c r="BJM73" s="124"/>
      <c r="BJN73" s="125"/>
      <c r="BJO73" s="129"/>
      <c r="BJP73" s="125"/>
      <c r="BJQ73" s="126"/>
      <c r="BJR73" s="126"/>
      <c r="BJS73" s="126"/>
      <c r="BJT73" s="124"/>
      <c r="BJU73" s="125"/>
      <c r="BJV73" s="129"/>
      <c r="BJW73" s="125"/>
      <c r="BJX73" s="126"/>
      <c r="BJY73" s="126"/>
      <c r="BJZ73" s="126"/>
      <c r="BKA73" s="124"/>
      <c r="BKB73" s="125"/>
      <c r="BKC73" s="129"/>
      <c r="BKD73" s="125"/>
      <c r="BKE73" s="126"/>
      <c r="BKF73" s="126"/>
      <c r="BKG73" s="126"/>
      <c r="BKH73" s="124"/>
      <c r="BKI73" s="125"/>
      <c r="BKJ73" s="129"/>
      <c r="BKK73" s="125"/>
      <c r="BKL73" s="126"/>
      <c r="BKM73" s="126"/>
      <c r="BKN73" s="126"/>
      <c r="BKO73" s="124"/>
      <c r="BKP73" s="125"/>
      <c r="BKQ73" s="129"/>
      <c r="BKR73" s="125"/>
      <c r="BKS73" s="126"/>
      <c r="BKT73" s="126"/>
      <c r="BKU73" s="126"/>
      <c r="BKV73" s="124"/>
      <c r="BKW73" s="125"/>
      <c r="BKX73" s="129"/>
      <c r="BKY73" s="125"/>
      <c r="BKZ73" s="126"/>
      <c r="BLA73" s="126"/>
      <c r="BLB73" s="126"/>
      <c r="BLC73" s="124"/>
      <c r="BLD73" s="125"/>
      <c r="BLE73" s="129"/>
      <c r="BLF73" s="125"/>
      <c r="BLG73" s="126"/>
      <c r="BLH73" s="126"/>
      <c r="BLI73" s="126"/>
      <c r="BLJ73" s="124"/>
      <c r="BLK73" s="125"/>
      <c r="BLL73" s="129"/>
      <c r="BLM73" s="125"/>
      <c r="BLN73" s="126"/>
      <c r="BLO73" s="126"/>
      <c r="BLP73" s="126"/>
      <c r="BLQ73" s="124"/>
      <c r="BLR73" s="125"/>
      <c r="BLS73" s="129"/>
      <c r="BLT73" s="125"/>
      <c r="BLU73" s="126"/>
      <c r="BLV73" s="126"/>
      <c r="BLW73" s="126"/>
      <c r="BLX73" s="124"/>
      <c r="BLY73" s="125"/>
      <c r="BLZ73" s="129"/>
      <c r="BMA73" s="125"/>
      <c r="BMB73" s="126"/>
      <c r="BMC73" s="126"/>
      <c r="BMD73" s="126"/>
      <c r="BME73" s="124"/>
      <c r="BMF73" s="125"/>
      <c r="BMG73" s="129"/>
      <c r="BMH73" s="125"/>
      <c r="BMI73" s="126"/>
      <c r="BMJ73" s="126"/>
      <c r="BMK73" s="126"/>
      <c r="BML73" s="124"/>
      <c r="BMM73" s="125"/>
      <c r="BMN73" s="129"/>
      <c r="BMO73" s="125"/>
      <c r="BMP73" s="126"/>
      <c r="BMQ73" s="126"/>
      <c r="BMR73" s="126"/>
      <c r="BMS73" s="124"/>
      <c r="BMT73" s="125"/>
      <c r="BMU73" s="129"/>
      <c r="BMV73" s="125"/>
      <c r="BMW73" s="126"/>
      <c r="BMX73" s="126"/>
      <c r="BMY73" s="126"/>
      <c r="BMZ73" s="124"/>
      <c r="BNA73" s="125"/>
      <c r="BNB73" s="129"/>
      <c r="BNC73" s="125"/>
      <c r="BND73" s="126"/>
      <c r="BNE73" s="126"/>
      <c r="BNF73" s="126"/>
      <c r="BNG73" s="124"/>
      <c r="BNH73" s="125"/>
      <c r="BNI73" s="129"/>
      <c r="BNJ73" s="125"/>
      <c r="BNK73" s="126"/>
      <c r="BNL73" s="126"/>
      <c r="BNM73" s="126"/>
      <c r="BNN73" s="124"/>
      <c r="BNO73" s="125"/>
      <c r="BNP73" s="129"/>
      <c r="BNQ73" s="125"/>
      <c r="BNR73" s="126"/>
      <c r="BNS73" s="126"/>
      <c r="BNT73" s="126"/>
      <c r="BNU73" s="124"/>
      <c r="BNV73" s="125"/>
      <c r="BNW73" s="129"/>
      <c r="BNX73" s="125"/>
      <c r="BNY73" s="126"/>
      <c r="BNZ73" s="126"/>
      <c r="BOA73" s="126"/>
      <c r="BOB73" s="124"/>
      <c r="BOC73" s="125"/>
      <c r="BOD73" s="129"/>
      <c r="BOE73" s="125"/>
      <c r="BOF73" s="126"/>
      <c r="BOG73" s="126"/>
      <c r="BOH73" s="126"/>
      <c r="BOI73" s="124"/>
      <c r="BOJ73" s="125"/>
      <c r="BOK73" s="129"/>
      <c r="BOL73" s="125"/>
      <c r="BOM73" s="126"/>
      <c r="BON73" s="126"/>
      <c r="BOO73" s="126"/>
      <c r="BOP73" s="124"/>
      <c r="BOQ73" s="125"/>
      <c r="BOR73" s="129"/>
      <c r="BOS73" s="125"/>
      <c r="BOT73" s="126"/>
      <c r="BOU73" s="126"/>
      <c r="BOV73" s="126"/>
      <c r="BOW73" s="124"/>
      <c r="BOX73" s="125"/>
      <c r="BOY73" s="129"/>
      <c r="BOZ73" s="125"/>
      <c r="BPA73" s="126"/>
      <c r="BPB73" s="126"/>
      <c r="BPC73" s="126"/>
      <c r="BPD73" s="124"/>
      <c r="BPE73" s="125"/>
      <c r="BPF73" s="129"/>
      <c r="BPG73" s="125"/>
      <c r="BPH73" s="126"/>
      <c r="BPI73" s="126"/>
      <c r="BPJ73" s="126"/>
      <c r="BPK73" s="124"/>
      <c r="BPL73" s="125"/>
      <c r="BPM73" s="129"/>
      <c r="BPN73" s="125"/>
      <c r="BPO73" s="126"/>
      <c r="BPP73" s="126"/>
      <c r="BPQ73" s="126"/>
      <c r="BPR73" s="124"/>
      <c r="BPS73" s="125"/>
      <c r="BPT73" s="129"/>
      <c r="BPU73" s="125"/>
      <c r="BPV73" s="126"/>
      <c r="BPW73" s="126"/>
      <c r="BPX73" s="126"/>
      <c r="BPY73" s="124"/>
      <c r="BPZ73" s="125"/>
      <c r="BQA73" s="129"/>
      <c r="BQB73" s="125"/>
      <c r="BQC73" s="126"/>
      <c r="BQD73" s="126"/>
      <c r="BQE73" s="126"/>
      <c r="BQF73" s="124"/>
      <c r="BQG73" s="125"/>
      <c r="BQH73" s="129"/>
      <c r="BQI73" s="125"/>
      <c r="BQJ73" s="126"/>
      <c r="BQK73" s="126"/>
      <c r="BQL73" s="126"/>
      <c r="BQM73" s="124"/>
      <c r="BQN73" s="125"/>
      <c r="BQO73" s="129"/>
      <c r="BQP73" s="125"/>
      <c r="BQQ73" s="126"/>
      <c r="BQR73" s="126"/>
      <c r="BQS73" s="126"/>
      <c r="BQT73" s="124"/>
      <c r="BQU73" s="125"/>
      <c r="BQV73" s="129"/>
      <c r="BQW73" s="125"/>
      <c r="BQX73" s="126"/>
      <c r="BQY73" s="126"/>
      <c r="BQZ73" s="126"/>
      <c r="BRA73" s="124"/>
      <c r="BRB73" s="125"/>
      <c r="BRC73" s="129"/>
      <c r="BRD73" s="125"/>
      <c r="BRE73" s="126"/>
      <c r="BRF73" s="126"/>
      <c r="BRG73" s="126"/>
      <c r="BRH73" s="124"/>
      <c r="BRI73" s="125"/>
      <c r="BRJ73" s="129"/>
      <c r="BRK73" s="125"/>
      <c r="BRL73" s="126"/>
      <c r="BRM73" s="126"/>
      <c r="BRN73" s="126"/>
      <c r="BRO73" s="124"/>
      <c r="BRP73" s="125"/>
      <c r="BRQ73" s="129"/>
      <c r="BRR73" s="125"/>
      <c r="BRS73" s="126"/>
      <c r="BRT73" s="126"/>
      <c r="BRU73" s="126"/>
      <c r="BRV73" s="124"/>
      <c r="BRW73" s="125"/>
      <c r="BRX73" s="129"/>
      <c r="BRY73" s="125"/>
      <c r="BRZ73" s="126"/>
      <c r="BSA73" s="126"/>
      <c r="BSB73" s="126"/>
      <c r="BSC73" s="124"/>
      <c r="BSD73" s="125"/>
      <c r="BSE73" s="129"/>
      <c r="BSF73" s="125"/>
      <c r="BSG73" s="126"/>
      <c r="BSH73" s="126"/>
      <c r="BSI73" s="126"/>
      <c r="BSJ73" s="124"/>
      <c r="BSK73" s="125"/>
      <c r="BSL73" s="129"/>
      <c r="BSM73" s="125"/>
      <c r="BSN73" s="126"/>
      <c r="BSO73" s="126"/>
      <c r="BSP73" s="126"/>
      <c r="BSQ73" s="124"/>
      <c r="BSR73" s="125"/>
      <c r="BSS73" s="129"/>
      <c r="BST73" s="125"/>
      <c r="BSU73" s="126"/>
      <c r="BSV73" s="126"/>
      <c r="BSW73" s="126"/>
      <c r="BSX73" s="124"/>
      <c r="BSY73" s="125"/>
      <c r="BSZ73" s="129"/>
      <c r="BTA73" s="125"/>
      <c r="BTB73" s="126"/>
      <c r="BTC73" s="126"/>
      <c r="BTD73" s="126"/>
      <c r="BTE73" s="124"/>
      <c r="BTF73" s="125"/>
      <c r="BTG73" s="129"/>
      <c r="BTH73" s="125"/>
      <c r="BTI73" s="126"/>
      <c r="BTJ73" s="126"/>
      <c r="BTK73" s="126"/>
      <c r="BTL73" s="124"/>
      <c r="BTM73" s="125"/>
      <c r="BTN73" s="129"/>
      <c r="BTO73" s="125"/>
      <c r="BTP73" s="126"/>
      <c r="BTQ73" s="126"/>
      <c r="BTR73" s="126"/>
      <c r="BTS73" s="124"/>
      <c r="BTT73" s="125"/>
      <c r="BTU73" s="129"/>
      <c r="BTV73" s="125"/>
      <c r="BTW73" s="126"/>
      <c r="BTX73" s="126"/>
      <c r="BTY73" s="126"/>
      <c r="BTZ73" s="124"/>
      <c r="BUA73" s="125"/>
      <c r="BUB73" s="129"/>
      <c r="BUC73" s="125"/>
      <c r="BUD73" s="126"/>
      <c r="BUE73" s="126"/>
      <c r="BUF73" s="126"/>
      <c r="BUG73" s="124"/>
      <c r="BUH73" s="125"/>
      <c r="BUI73" s="129"/>
      <c r="BUJ73" s="125"/>
      <c r="BUK73" s="126"/>
      <c r="BUL73" s="126"/>
      <c r="BUM73" s="126"/>
      <c r="BUN73" s="124"/>
      <c r="BUO73" s="125"/>
      <c r="BUP73" s="129"/>
      <c r="BUQ73" s="125"/>
      <c r="BUR73" s="126"/>
      <c r="BUS73" s="126"/>
      <c r="BUT73" s="126"/>
      <c r="BUU73" s="124"/>
      <c r="BUV73" s="125"/>
      <c r="BUW73" s="129"/>
      <c r="BUX73" s="125"/>
      <c r="BUY73" s="126"/>
      <c r="BUZ73" s="126"/>
      <c r="BVA73" s="126"/>
      <c r="BVB73" s="124"/>
      <c r="BVC73" s="125"/>
      <c r="BVD73" s="129"/>
      <c r="BVE73" s="125"/>
      <c r="BVF73" s="126"/>
      <c r="BVG73" s="126"/>
      <c r="BVH73" s="126"/>
      <c r="BVI73" s="124"/>
      <c r="BVJ73" s="125"/>
      <c r="BVK73" s="129"/>
      <c r="BVL73" s="125"/>
      <c r="BVM73" s="126"/>
      <c r="BVN73" s="126"/>
      <c r="BVO73" s="126"/>
      <c r="BVP73" s="124"/>
      <c r="BVQ73" s="125"/>
      <c r="BVR73" s="129"/>
      <c r="BVS73" s="125"/>
      <c r="BVT73" s="126"/>
      <c r="BVU73" s="126"/>
      <c r="BVV73" s="126"/>
      <c r="BVW73" s="124"/>
      <c r="BVX73" s="125"/>
      <c r="BVY73" s="129"/>
      <c r="BVZ73" s="125"/>
      <c r="BWA73" s="126"/>
      <c r="BWB73" s="126"/>
      <c r="BWC73" s="126"/>
      <c r="BWD73" s="124"/>
      <c r="BWE73" s="125"/>
      <c r="BWF73" s="129"/>
      <c r="BWG73" s="125"/>
      <c r="BWH73" s="126"/>
      <c r="BWI73" s="126"/>
      <c r="BWJ73" s="126"/>
      <c r="BWK73" s="124"/>
      <c r="BWL73" s="125"/>
      <c r="BWM73" s="129"/>
      <c r="BWN73" s="125"/>
      <c r="BWO73" s="126"/>
      <c r="BWP73" s="126"/>
      <c r="BWQ73" s="126"/>
      <c r="BWR73" s="124"/>
      <c r="BWS73" s="125"/>
      <c r="BWT73" s="129"/>
      <c r="BWU73" s="125"/>
      <c r="BWV73" s="126"/>
      <c r="BWW73" s="126"/>
      <c r="BWX73" s="126"/>
      <c r="BWY73" s="124"/>
      <c r="BWZ73" s="125"/>
      <c r="BXA73" s="129"/>
      <c r="BXB73" s="125"/>
      <c r="BXC73" s="126"/>
      <c r="BXD73" s="126"/>
      <c r="BXE73" s="126"/>
      <c r="BXF73" s="124"/>
      <c r="BXG73" s="125"/>
      <c r="BXH73" s="129"/>
      <c r="BXI73" s="125"/>
      <c r="BXJ73" s="126"/>
      <c r="BXK73" s="126"/>
      <c r="BXL73" s="126"/>
      <c r="BXM73" s="124"/>
      <c r="BXN73" s="125"/>
      <c r="BXO73" s="129"/>
      <c r="BXP73" s="125"/>
      <c r="BXQ73" s="126"/>
      <c r="BXR73" s="126"/>
      <c r="BXS73" s="126"/>
      <c r="BXT73" s="124"/>
      <c r="BXU73" s="125"/>
      <c r="BXV73" s="129"/>
      <c r="BXW73" s="125"/>
      <c r="BXX73" s="126"/>
      <c r="BXY73" s="126"/>
      <c r="BXZ73" s="126"/>
      <c r="BYA73" s="124"/>
      <c r="BYB73" s="125"/>
      <c r="BYC73" s="129"/>
      <c r="BYD73" s="125"/>
      <c r="BYE73" s="126"/>
      <c r="BYF73" s="126"/>
      <c r="BYG73" s="126"/>
      <c r="BYH73" s="124"/>
      <c r="BYI73" s="125"/>
      <c r="BYJ73" s="129"/>
      <c r="BYK73" s="125"/>
      <c r="BYL73" s="126"/>
      <c r="BYM73" s="126"/>
      <c r="BYN73" s="126"/>
      <c r="BYO73" s="124"/>
      <c r="BYP73" s="125"/>
      <c r="BYQ73" s="129"/>
      <c r="BYR73" s="125"/>
      <c r="BYS73" s="126"/>
      <c r="BYT73" s="126"/>
      <c r="BYU73" s="126"/>
      <c r="BYV73" s="124"/>
      <c r="BYW73" s="125"/>
      <c r="BYX73" s="129"/>
      <c r="BYY73" s="125"/>
      <c r="BYZ73" s="126"/>
      <c r="BZA73" s="126"/>
      <c r="BZB73" s="126"/>
      <c r="BZC73" s="124"/>
      <c r="BZD73" s="125"/>
      <c r="BZE73" s="129"/>
      <c r="BZF73" s="125"/>
      <c r="BZG73" s="126"/>
      <c r="BZH73" s="126"/>
      <c r="BZI73" s="126"/>
      <c r="BZJ73" s="124"/>
      <c r="BZK73" s="125"/>
      <c r="BZL73" s="129"/>
      <c r="BZM73" s="125"/>
      <c r="BZN73" s="126"/>
      <c r="BZO73" s="126"/>
      <c r="BZP73" s="126"/>
      <c r="BZQ73" s="124"/>
      <c r="BZR73" s="125"/>
      <c r="BZS73" s="129"/>
      <c r="BZT73" s="125"/>
      <c r="BZU73" s="126"/>
      <c r="BZV73" s="126"/>
      <c r="BZW73" s="126"/>
      <c r="BZX73" s="124"/>
      <c r="BZY73" s="125"/>
      <c r="BZZ73" s="129"/>
      <c r="CAA73" s="125"/>
      <c r="CAB73" s="126"/>
      <c r="CAC73" s="126"/>
      <c r="CAD73" s="126"/>
      <c r="CAE73" s="124"/>
      <c r="CAF73" s="125"/>
      <c r="CAG73" s="129"/>
      <c r="CAH73" s="125"/>
      <c r="CAI73" s="126"/>
      <c r="CAJ73" s="126"/>
      <c r="CAK73" s="126"/>
      <c r="CAL73" s="124"/>
      <c r="CAM73" s="125"/>
      <c r="CAN73" s="129"/>
      <c r="CAO73" s="125"/>
      <c r="CAP73" s="126"/>
      <c r="CAQ73" s="126"/>
      <c r="CAR73" s="126"/>
      <c r="CAS73" s="124"/>
      <c r="CAT73" s="125"/>
      <c r="CAU73" s="129"/>
      <c r="CAV73" s="125"/>
      <c r="CAW73" s="126"/>
      <c r="CAX73" s="126"/>
      <c r="CAY73" s="126"/>
      <c r="CAZ73" s="124"/>
      <c r="CBA73" s="125"/>
      <c r="CBB73" s="129"/>
      <c r="CBC73" s="125"/>
      <c r="CBD73" s="126"/>
      <c r="CBE73" s="126"/>
      <c r="CBF73" s="126"/>
      <c r="CBG73" s="124"/>
      <c r="CBH73" s="125"/>
      <c r="CBI73" s="129"/>
      <c r="CBJ73" s="125"/>
      <c r="CBK73" s="126"/>
      <c r="CBL73" s="126"/>
      <c r="CBM73" s="126"/>
      <c r="CBN73" s="124"/>
      <c r="CBO73" s="125"/>
      <c r="CBP73" s="129"/>
      <c r="CBQ73" s="125"/>
      <c r="CBR73" s="126"/>
      <c r="CBS73" s="126"/>
      <c r="CBT73" s="126"/>
      <c r="CBU73" s="124"/>
      <c r="CBV73" s="125"/>
      <c r="CBW73" s="129"/>
      <c r="CBX73" s="125"/>
      <c r="CBY73" s="126"/>
      <c r="CBZ73" s="126"/>
      <c r="CCA73" s="126"/>
      <c r="CCB73" s="124"/>
      <c r="CCC73" s="125"/>
      <c r="CCD73" s="129"/>
      <c r="CCE73" s="125"/>
      <c r="CCF73" s="126"/>
      <c r="CCG73" s="126"/>
      <c r="CCH73" s="126"/>
      <c r="CCI73" s="124"/>
      <c r="CCJ73" s="125"/>
      <c r="CCK73" s="129"/>
      <c r="CCL73" s="125"/>
      <c r="CCM73" s="126"/>
      <c r="CCN73" s="126"/>
      <c r="CCO73" s="126"/>
      <c r="CCP73" s="124"/>
      <c r="CCQ73" s="125"/>
      <c r="CCR73" s="129"/>
      <c r="CCS73" s="125"/>
      <c r="CCT73" s="126"/>
      <c r="CCU73" s="126"/>
      <c r="CCV73" s="126"/>
      <c r="CCW73" s="124"/>
      <c r="CCX73" s="125"/>
      <c r="CCY73" s="129"/>
      <c r="CCZ73" s="125"/>
      <c r="CDA73" s="126"/>
      <c r="CDB73" s="126"/>
      <c r="CDC73" s="126"/>
      <c r="CDD73" s="124"/>
      <c r="CDE73" s="125"/>
      <c r="CDF73" s="129"/>
      <c r="CDG73" s="125"/>
      <c r="CDH73" s="126"/>
      <c r="CDI73" s="126"/>
      <c r="CDJ73" s="126"/>
      <c r="CDK73" s="124"/>
      <c r="CDL73" s="125"/>
      <c r="CDM73" s="129"/>
      <c r="CDN73" s="125"/>
      <c r="CDO73" s="126"/>
      <c r="CDP73" s="126"/>
      <c r="CDQ73" s="126"/>
      <c r="CDR73" s="124"/>
      <c r="CDS73" s="125"/>
      <c r="CDT73" s="129"/>
      <c r="CDU73" s="125"/>
      <c r="CDV73" s="126"/>
      <c r="CDW73" s="126"/>
      <c r="CDX73" s="126"/>
      <c r="CDY73" s="124"/>
      <c r="CDZ73" s="125"/>
      <c r="CEA73" s="129"/>
      <c r="CEB73" s="125"/>
      <c r="CEC73" s="126"/>
      <c r="CED73" s="126"/>
      <c r="CEE73" s="126"/>
      <c r="CEF73" s="124"/>
      <c r="CEG73" s="125"/>
      <c r="CEH73" s="129"/>
      <c r="CEI73" s="125"/>
      <c r="CEJ73" s="126"/>
      <c r="CEK73" s="126"/>
      <c r="CEL73" s="126"/>
      <c r="CEM73" s="124"/>
      <c r="CEN73" s="125"/>
      <c r="CEO73" s="129"/>
      <c r="CEP73" s="125"/>
      <c r="CEQ73" s="126"/>
      <c r="CER73" s="126"/>
      <c r="CES73" s="126"/>
      <c r="CET73" s="124"/>
      <c r="CEU73" s="125"/>
      <c r="CEV73" s="129"/>
      <c r="CEW73" s="125"/>
      <c r="CEX73" s="126"/>
      <c r="CEY73" s="126"/>
      <c r="CEZ73" s="126"/>
      <c r="CFA73" s="124"/>
      <c r="CFB73" s="125"/>
      <c r="CFC73" s="129"/>
      <c r="CFD73" s="125"/>
      <c r="CFE73" s="126"/>
      <c r="CFF73" s="126"/>
      <c r="CFG73" s="126"/>
      <c r="CFH73" s="124"/>
      <c r="CFI73" s="125"/>
      <c r="CFJ73" s="129"/>
      <c r="CFK73" s="125"/>
      <c r="CFL73" s="126"/>
      <c r="CFM73" s="126"/>
      <c r="CFN73" s="126"/>
      <c r="CFO73" s="124"/>
      <c r="CFP73" s="125"/>
      <c r="CFQ73" s="129"/>
      <c r="CFR73" s="125"/>
      <c r="CFS73" s="126"/>
      <c r="CFT73" s="126"/>
      <c r="CFU73" s="126"/>
      <c r="CFV73" s="124"/>
      <c r="CFW73" s="125"/>
      <c r="CFX73" s="129"/>
      <c r="CFY73" s="125"/>
      <c r="CFZ73" s="126"/>
      <c r="CGA73" s="126"/>
      <c r="CGB73" s="126"/>
      <c r="CGC73" s="124"/>
      <c r="CGD73" s="125"/>
      <c r="CGE73" s="129"/>
      <c r="CGF73" s="125"/>
      <c r="CGG73" s="126"/>
      <c r="CGH73" s="126"/>
      <c r="CGI73" s="126"/>
      <c r="CGJ73" s="124"/>
      <c r="CGK73" s="125"/>
      <c r="CGL73" s="129"/>
      <c r="CGM73" s="125"/>
      <c r="CGN73" s="126"/>
      <c r="CGO73" s="126"/>
      <c r="CGP73" s="126"/>
      <c r="CGQ73" s="124"/>
      <c r="CGR73" s="125"/>
      <c r="CGS73" s="129"/>
      <c r="CGT73" s="125"/>
      <c r="CGU73" s="126"/>
      <c r="CGV73" s="126"/>
      <c r="CGW73" s="126"/>
      <c r="CGX73" s="124"/>
      <c r="CGY73" s="125"/>
      <c r="CGZ73" s="129"/>
      <c r="CHA73" s="125"/>
      <c r="CHB73" s="126"/>
      <c r="CHC73" s="126"/>
      <c r="CHD73" s="126"/>
      <c r="CHE73" s="124"/>
      <c r="CHF73" s="125"/>
      <c r="CHG73" s="129"/>
      <c r="CHH73" s="125"/>
      <c r="CHI73" s="126"/>
      <c r="CHJ73" s="126"/>
      <c r="CHK73" s="126"/>
      <c r="CHL73" s="124"/>
      <c r="CHM73" s="125"/>
      <c r="CHN73" s="129"/>
      <c r="CHO73" s="125"/>
      <c r="CHP73" s="126"/>
      <c r="CHQ73" s="126"/>
      <c r="CHR73" s="126"/>
      <c r="CHS73" s="124"/>
      <c r="CHT73" s="125"/>
      <c r="CHU73" s="129"/>
      <c r="CHV73" s="125"/>
      <c r="CHW73" s="126"/>
      <c r="CHX73" s="126"/>
      <c r="CHY73" s="126"/>
      <c r="CHZ73" s="124"/>
      <c r="CIA73" s="125"/>
      <c r="CIB73" s="129"/>
      <c r="CIC73" s="125"/>
      <c r="CID73" s="126"/>
      <c r="CIE73" s="126"/>
      <c r="CIF73" s="126"/>
      <c r="CIG73" s="124"/>
      <c r="CIH73" s="125"/>
      <c r="CII73" s="129"/>
      <c r="CIJ73" s="125"/>
      <c r="CIK73" s="126"/>
      <c r="CIL73" s="126"/>
      <c r="CIM73" s="126"/>
      <c r="CIN73" s="124"/>
      <c r="CIO73" s="125"/>
      <c r="CIP73" s="129"/>
      <c r="CIQ73" s="125"/>
      <c r="CIR73" s="126"/>
      <c r="CIS73" s="126"/>
      <c r="CIT73" s="126"/>
      <c r="CIU73" s="124"/>
      <c r="CIV73" s="125"/>
      <c r="CIW73" s="129"/>
      <c r="CIX73" s="125"/>
      <c r="CIY73" s="126"/>
      <c r="CIZ73" s="126"/>
      <c r="CJA73" s="126"/>
      <c r="CJB73" s="124"/>
      <c r="CJC73" s="125"/>
      <c r="CJD73" s="129"/>
      <c r="CJE73" s="125"/>
      <c r="CJF73" s="126"/>
      <c r="CJG73" s="126"/>
      <c r="CJH73" s="126"/>
      <c r="CJI73" s="124"/>
      <c r="CJJ73" s="125"/>
      <c r="CJK73" s="129"/>
      <c r="CJL73" s="125"/>
      <c r="CJM73" s="126"/>
      <c r="CJN73" s="126"/>
      <c r="CJO73" s="126"/>
      <c r="CJP73" s="124"/>
      <c r="CJQ73" s="125"/>
      <c r="CJR73" s="129"/>
      <c r="CJS73" s="125"/>
      <c r="CJT73" s="126"/>
      <c r="CJU73" s="126"/>
      <c r="CJV73" s="126"/>
      <c r="CJW73" s="124"/>
      <c r="CJX73" s="125"/>
      <c r="CJY73" s="129"/>
      <c r="CJZ73" s="125"/>
      <c r="CKA73" s="126"/>
      <c r="CKB73" s="126"/>
      <c r="CKC73" s="126"/>
      <c r="CKD73" s="124"/>
      <c r="CKE73" s="125"/>
      <c r="CKF73" s="129"/>
      <c r="CKG73" s="125"/>
      <c r="CKH73" s="126"/>
      <c r="CKI73" s="126"/>
      <c r="CKJ73" s="126"/>
      <c r="CKK73" s="124"/>
      <c r="CKL73" s="125"/>
      <c r="CKM73" s="129"/>
      <c r="CKN73" s="125"/>
      <c r="CKO73" s="126"/>
      <c r="CKP73" s="126"/>
      <c r="CKQ73" s="126"/>
      <c r="CKR73" s="124"/>
      <c r="CKS73" s="125"/>
      <c r="CKT73" s="129"/>
      <c r="CKU73" s="125"/>
      <c r="CKV73" s="126"/>
      <c r="CKW73" s="126"/>
      <c r="CKX73" s="126"/>
      <c r="CKY73" s="124"/>
      <c r="CKZ73" s="125"/>
      <c r="CLA73" s="129"/>
      <c r="CLB73" s="125"/>
      <c r="CLC73" s="126"/>
      <c r="CLD73" s="126"/>
      <c r="CLE73" s="126"/>
      <c r="CLF73" s="124"/>
      <c r="CLG73" s="125"/>
      <c r="CLH73" s="129"/>
      <c r="CLI73" s="125"/>
      <c r="CLJ73" s="126"/>
      <c r="CLK73" s="126"/>
      <c r="CLL73" s="126"/>
      <c r="CLM73" s="124"/>
      <c r="CLN73" s="125"/>
      <c r="CLO73" s="129"/>
      <c r="CLP73" s="125"/>
      <c r="CLQ73" s="126"/>
      <c r="CLR73" s="126"/>
      <c r="CLS73" s="126"/>
      <c r="CLT73" s="124"/>
      <c r="CLU73" s="125"/>
      <c r="CLV73" s="129"/>
      <c r="CLW73" s="125"/>
      <c r="CLX73" s="126"/>
      <c r="CLY73" s="126"/>
      <c r="CLZ73" s="126"/>
      <c r="CMA73" s="124"/>
      <c r="CMB73" s="125"/>
      <c r="CMC73" s="129"/>
      <c r="CMD73" s="125"/>
      <c r="CME73" s="126"/>
      <c r="CMF73" s="126"/>
      <c r="CMG73" s="126"/>
      <c r="CMH73" s="124"/>
      <c r="CMI73" s="125"/>
      <c r="CMJ73" s="129"/>
      <c r="CMK73" s="125"/>
      <c r="CML73" s="126"/>
      <c r="CMM73" s="126"/>
      <c r="CMN73" s="126"/>
      <c r="CMO73" s="124"/>
      <c r="CMP73" s="125"/>
      <c r="CMQ73" s="129"/>
      <c r="CMR73" s="125"/>
      <c r="CMS73" s="126"/>
      <c r="CMT73" s="126"/>
      <c r="CMU73" s="126"/>
      <c r="CMV73" s="124"/>
      <c r="CMW73" s="125"/>
      <c r="CMX73" s="129"/>
      <c r="CMY73" s="125"/>
      <c r="CMZ73" s="126"/>
      <c r="CNA73" s="126"/>
      <c r="CNB73" s="126"/>
      <c r="CNC73" s="124"/>
      <c r="CND73" s="125"/>
      <c r="CNE73" s="129"/>
      <c r="CNF73" s="125"/>
      <c r="CNG73" s="126"/>
      <c r="CNH73" s="126"/>
      <c r="CNI73" s="126"/>
      <c r="CNJ73" s="124"/>
      <c r="CNK73" s="125"/>
      <c r="CNL73" s="129"/>
      <c r="CNM73" s="125"/>
      <c r="CNN73" s="126"/>
      <c r="CNO73" s="126"/>
      <c r="CNP73" s="126"/>
      <c r="CNQ73" s="124"/>
      <c r="CNR73" s="125"/>
      <c r="CNS73" s="129"/>
      <c r="CNT73" s="125"/>
      <c r="CNU73" s="126"/>
      <c r="CNV73" s="126"/>
      <c r="CNW73" s="126"/>
      <c r="CNX73" s="124"/>
      <c r="CNY73" s="125"/>
      <c r="CNZ73" s="129"/>
      <c r="COA73" s="125"/>
      <c r="COB73" s="126"/>
      <c r="COC73" s="126"/>
      <c r="COD73" s="126"/>
      <c r="COE73" s="124"/>
      <c r="COF73" s="125"/>
      <c r="COG73" s="129"/>
      <c r="COH73" s="125"/>
      <c r="COI73" s="126"/>
      <c r="COJ73" s="126"/>
      <c r="COK73" s="126"/>
      <c r="COL73" s="124"/>
      <c r="COM73" s="125"/>
      <c r="CON73" s="129"/>
      <c r="COO73" s="125"/>
      <c r="COP73" s="126"/>
      <c r="COQ73" s="126"/>
      <c r="COR73" s="126"/>
      <c r="COS73" s="124"/>
      <c r="COT73" s="125"/>
      <c r="COU73" s="129"/>
      <c r="COV73" s="125"/>
      <c r="COW73" s="126"/>
      <c r="COX73" s="126"/>
      <c r="COY73" s="126"/>
      <c r="COZ73" s="124"/>
      <c r="CPA73" s="125"/>
      <c r="CPB73" s="129"/>
      <c r="CPC73" s="125"/>
      <c r="CPD73" s="126"/>
      <c r="CPE73" s="126"/>
      <c r="CPF73" s="126"/>
      <c r="CPG73" s="124"/>
      <c r="CPH73" s="125"/>
      <c r="CPI73" s="129"/>
      <c r="CPJ73" s="125"/>
      <c r="CPK73" s="126"/>
      <c r="CPL73" s="126"/>
      <c r="CPM73" s="126"/>
      <c r="CPN73" s="124"/>
      <c r="CPO73" s="125"/>
      <c r="CPP73" s="129"/>
      <c r="CPQ73" s="125"/>
      <c r="CPR73" s="126"/>
      <c r="CPS73" s="126"/>
      <c r="CPT73" s="126"/>
      <c r="CPU73" s="124"/>
      <c r="CPV73" s="125"/>
      <c r="CPW73" s="129"/>
      <c r="CPX73" s="125"/>
      <c r="CPY73" s="126"/>
      <c r="CPZ73" s="126"/>
      <c r="CQA73" s="126"/>
      <c r="CQB73" s="124"/>
      <c r="CQC73" s="125"/>
      <c r="CQD73" s="129"/>
      <c r="CQE73" s="125"/>
      <c r="CQF73" s="126"/>
      <c r="CQG73" s="126"/>
      <c r="CQH73" s="126"/>
      <c r="CQI73" s="124"/>
      <c r="CQJ73" s="125"/>
      <c r="CQK73" s="129"/>
      <c r="CQL73" s="125"/>
      <c r="CQM73" s="126"/>
      <c r="CQN73" s="126"/>
      <c r="CQO73" s="126"/>
      <c r="CQP73" s="124"/>
      <c r="CQQ73" s="125"/>
      <c r="CQR73" s="129"/>
      <c r="CQS73" s="125"/>
      <c r="CQT73" s="126"/>
      <c r="CQU73" s="126"/>
      <c r="CQV73" s="126"/>
      <c r="CQW73" s="124"/>
      <c r="CQX73" s="125"/>
      <c r="CQY73" s="129"/>
      <c r="CQZ73" s="125"/>
      <c r="CRA73" s="126"/>
      <c r="CRB73" s="126"/>
      <c r="CRC73" s="126"/>
      <c r="CRD73" s="124"/>
      <c r="CRE73" s="125"/>
      <c r="CRF73" s="129"/>
      <c r="CRG73" s="125"/>
      <c r="CRH73" s="126"/>
      <c r="CRI73" s="126"/>
      <c r="CRJ73" s="126"/>
      <c r="CRK73" s="124"/>
      <c r="CRL73" s="125"/>
      <c r="CRM73" s="129"/>
      <c r="CRN73" s="125"/>
      <c r="CRO73" s="126"/>
      <c r="CRP73" s="126"/>
      <c r="CRQ73" s="126"/>
      <c r="CRR73" s="124"/>
      <c r="CRS73" s="125"/>
      <c r="CRT73" s="129"/>
      <c r="CRU73" s="125"/>
      <c r="CRV73" s="126"/>
      <c r="CRW73" s="126"/>
      <c r="CRX73" s="126"/>
      <c r="CRY73" s="124"/>
      <c r="CRZ73" s="125"/>
      <c r="CSA73" s="129"/>
      <c r="CSB73" s="125"/>
      <c r="CSC73" s="126"/>
      <c r="CSD73" s="126"/>
      <c r="CSE73" s="126"/>
      <c r="CSF73" s="124"/>
      <c r="CSG73" s="125"/>
      <c r="CSH73" s="129"/>
      <c r="CSI73" s="125"/>
      <c r="CSJ73" s="126"/>
      <c r="CSK73" s="126"/>
      <c r="CSL73" s="126"/>
      <c r="CSM73" s="124"/>
      <c r="CSN73" s="125"/>
      <c r="CSO73" s="129"/>
      <c r="CSP73" s="125"/>
      <c r="CSQ73" s="126"/>
      <c r="CSR73" s="126"/>
      <c r="CSS73" s="126"/>
      <c r="CST73" s="124"/>
      <c r="CSU73" s="125"/>
      <c r="CSV73" s="129"/>
      <c r="CSW73" s="125"/>
      <c r="CSX73" s="126"/>
      <c r="CSY73" s="126"/>
      <c r="CSZ73" s="126"/>
      <c r="CTA73" s="124"/>
      <c r="CTB73" s="125"/>
      <c r="CTC73" s="129"/>
      <c r="CTD73" s="125"/>
      <c r="CTE73" s="126"/>
      <c r="CTF73" s="126"/>
      <c r="CTG73" s="126"/>
      <c r="CTH73" s="124"/>
      <c r="CTI73" s="125"/>
      <c r="CTJ73" s="129"/>
      <c r="CTK73" s="125"/>
      <c r="CTL73" s="126"/>
      <c r="CTM73" s="126"/>
      <c r="CTN73" s="126"/>
      <c r="CTO73" s="124"/>
      <c r="CTP73" s="125"/>
      <c r="CTQ73" s="129"/>
      <c r="CTR73" s="125"/>
      <c r="CTS73" s="126"/>
      <c r="CTT73" s="126"/>
      <c r="CTU73" s="126"/>
      <c r="CTV73" s="124"/>
      <c r="CTW73" s="125"/>
      <c r="CTX73" s="129"/>
      <c r="CTY73" s="125"/>
      <c r="CTZ73" s="126"/>
      <c r="CUA73" s="126"/>
      <c r="CUB73" s="126"/>
      <c r="CUC73" s="124"/>
      <c r="CUD73" s="125"/>
      <c r="CUE73" s="129"/>
      <c r="CUF73" s="125"/>
      <c r="CUG73" s="126"/>
      <c r="CUH73" s="126"/>
      <c r="CUI73" s="126"/>
      <c r="CUJ73" s="124"/>
      <c r="CUK73" s="125"/>
      <c r="CUL73" s="129"/>
      <c r="CUM73" s="125"/>
      <c r="CUN73" s="126"/>
      <c r="CUO73" s="126"/>
      <c r="CUP73" s="126"/>
      <c r="CUQ73" s="124"/>
      <c r="CUR73" s="125"/>
      <c r="CUS73" s="129"/>
      <c r="CUT73" s="125"/>
      <c r="CUU73" s="126"/>
      <c r="CUV73" s="126"/>
      <c r="CUW73" s="126"/>
      <c r="CUX73" s="124"/>
      <c r="CUY73" s="125"/>
      <c r="CUZ73" s="129"/>
      <c r="CVA73" s="125"/>
      <c r="CVB73" s="126"/>
      <c r="CVC73" s="126"/>
      <c r="CVD73" s="126"/>
      <c r="CVE73" s="124"/>
      <c r="CVF73" s="125"/>
      <c r="CVG73" s="129"/>
      <c r="CVH73" s="125"/>
      <c r="CVI73" s="126"/>
      <c r="CVJ73" s="126"/>
      <c r="CVK73" s="126"/>
      <c r="CVL73" s="124"/>
      <c r="CVM73" s="125"/>
      <c r="CVN73" s="129"/>
      <c r="CVO73" s="125"/>
      <c r="CVP73" s="126"/>
      <c r="CVQ73" s="126"/>
      <c r="CVR73" s="126"/>
      <c r="CVS73" s="124"/>
      <c r="CVT73" s="125"/>
      <c r="CVU73" s="129"/>
      <c r="CVV73" s="125"/>
      <c r="CVW73" s="126"/>
      <c r="CVX73" s="126"/>
      <c r="CVY73" s="126"/>
      <c r="CVZ73" s="124"/>
      <c r="CWA73" s="125"/>
      <c r="CWB73" s="129"/>
      <c r="CWC73" s="125"/>
      <c r="CWD73" s="126"/>
      <c r="CWE73" s="126"/>
      <c r="CWF73" s="126"/>
      <c r="CWG73" s="124"/>
      <c r="CWH73" s="125"/>
      <c r="CWI73" s="129"/>
      <c r="CWJ73" s="125"/>
      <c r="CWK73" s="126"/>
      <c r="CWL73" s="126"/>
      <c r="CWM73" s="126"/>
      <c r="CWN73" s="124"/>
      <c r="CWO73" s="125"/>
      <c r="CWP73" s="129"/>
      <c r="CWQ73" s="125"/>
      <c r="CWR73" s="126"/>
      <c r="CWS73" s="126"/>
      <c r="CWT73" s="126"/>
      <c r="CWU73" s="124"/>
      <c r="CWV73" s="125"/>
      <c r="CWW73" s="129"/>
      <c r="CWX73" s="125"/>
      <c r="CWY73" s="126"/>
      <c r="CWZ73" s="126"/>
      <c r="CXA73" s="126"/>
      <c r="CXB73" s="124"/>
      <c r="CXC73" s="125"/>
      <c r="CXD73" s="129"/>
      <c r="CXE73" s="125"/>
      <c r="CXF73" s="126"/>
      <c r="CXG73" s="126"/>
      <c r="CXH73" s="126"/>
      <c r="CXI73" s="124"/>
      <c r="CXJ73" s="125"/>
      <c r="CXK73" s="129"/>
      <c r="CXL73" s="125"/>
      <c r="CXM73" s="126"/>
      <c r="CXN73" s="126"/>
      <c r="CXO73" s="126"/>
      <c r="CXP73" s="124"/>
      <c r="CXQ73" s="125"/>
      <c r="CXR73" s="129"/>
      <c r="CXS73" s="125"/>
      <c r="CXT73" s="126"/>
      <c r="CXU73" s="126"/>
      <c r="CXV73" s="126"/>
      <c r="CXW73" s="124"/>
      <c r="CXX73" s="125"/>
      <c r="CXY73" s="129"/>
      <c r="CXZ73" s="125"/>
      <c r="CYA73" s="126"/>
      <c r="CYB73" s="126"/>
      <c r="CYC73" s="126"/>
      <c r="CYD73" s="124"/>
      <c r="CYE73" s="125"/>
      <c r="CYF73" s="129"/>
      <c r="CYG73" s="125"/>
      <c r="CYH73" s="126"/>
      <c r="CYI73" s="126"/>
      <c r="CYJ73" s="126"/>
      <c r="CYK73" s="124"/>
      <c r="CYL73" s="125"/>
      <c r="CYM73" s="129"/>
      <c r="CYN73" s="125"/>
      <c r="CYO73" s="126"/>
      <c r="CYP73" s="126"/>
      <c r="CYQ73" s="126"/>
      <c r="CYR73" s="124"/>
      <c r="CYS73" s="125"/>
      <c r="CYT73" s="129"/>
      <c r="CYU73" s="125"/>
      <c r="CYV73" s="126"/>
      <c r="CYW73" s="126"/>
      <c r="CYX73" s="126"/>
      <c r="CYY73" s="124"/>
      <c r="CYZ73" s="125"/>
      <c r="CZA73" s="129"/>
      <c r="CZB73" s="125"/>
      <c r="CZC73" s="126"/>
      <c r="CZD73" s="126"/>
      <c r="CZE73" s="126"/>
      <c r="CZF73" s="124"/>
      <c r="CZG73" s="125"/>
      <c r="CZH73" s="129"/>
      <c r="CZI73" s="125"/>
      <c r="CZJ73" s="126"/>
      <c r="CZK73" s="126"/>
      <c r="CZL73" s="126"/>
      <c r="CZM73" s="124"/>
      <c r="CZN73" s="125"/>
      <c r="CZO73" s="129"/>
      <c r="CZP73" s="125"/>
      <c r="CZQ73" s="126"/>
      <c r="CZR73" s="126"/>
      <c r="CZS73" s="126"/>
      <c r="CZT73" s="124"/>
      <c r="CZU73" s="125"/>
      <c r="CZV73" s="129"/>
      <c r="CZW73" s="125"/>
      <c r="CZX73" s="126"/>
      <c r="CZY73" s="126"/>
      <c r="CZZ73" s="126"/>
      <c r="DAA73" s="124"/>
      <c r="DAB73" s="125"/>
      <c r="DAC73" s="129"/>
      <c r="DAD73" s="125"/>
      <c r="DAE73" s="126"/>
      <c r="DAF73" s="126"/>
      <c r="DAG73" s="126"/>
      <c r="DAH73" s="124"/>
      <c r="DAI73" s="125"/>
      <c r="DAJ73" s="129"/>
      <c r="DAK73" s="125"/>
      <c r="DAL73" s="126"/>
      <c r="DAM73" s="126"/>
      <c r="DAN73" s="126"/>
      <c r="DAO73" s="124"/>
      <c r="DAP73" s="125"/>
      <c r="DAQ73" s="129"/>
      <c r="DAR73" s="125"/>
      <c r="DAS73" s="126"/>
      <c r="DAT73" s="126"/>
      <c r="DAU73" s="126"/>
      <c r="DAV73" s="124"/>
      <c r="DAW73" s="125"/>
      <c r="DAX73" s="129"/>
      <c r="DAY73" s="125"/>
      <c r="DAZ73" s="126"/>
      <c r="DBA73" s="126"/>
      <c r="DBB73" s="126"/>
      <c r="DBC73" s="124"/>
      <c r="DBD73" s="125"/>
      <c r="DBE73" s="129"/>
      <c r="DBF73" s="125"/>
      <c r="DBG73" s="126"/>
      <c r="DBH73" s="126"/>
      <c r="DBI73" s="126"/>
      <c r="DBJ73" s="124"/>
      <c r="DBK73" s="125"/>
      <c r="DBL73" s="129"/>
      <c r="DBM73" s="125"/>
      <c r="DBN73" s="126"/>
      <c r="DBO73" s="126"/>
      <c r="DBP73" s="126"/>
      <c r="DBQ73" s="124"/>
      <c r="DBR73" s="125"/>
      <c r="DBS73" s="129"/>
      <c r="DBT73" s="125"/>
      <c r="DBU73" s="126"/>
      <c r="DBV73" s="126"/>
      <c r="DBW73" s="126"/>
      <c r="DBX73" s="124"/>
      <c r="DBY73" s="125"/>
      <c r="DBZ73" s="129"/>
      <c r="DCA73" s="125"/>
      <c r="DCB73" s="126"/>
      <c r="DCC73" s="126"/>
      <c r="DCD73" s="126"/>
      <c r="DCE73" s="124"/>
      <c r="DCF73" s="125"/>
      <c r="DCG73" s="129"/>
      <c r="DCH73" s="125"/>
      <c r="DCI73" s="126"/>
      <c r="DCJ73" s="126"/>
      <c r="DCK73" s="126"/>
      <c r="DCL73" s="124"/>
      <c r="DCM73" s="125"/>
      <c r="DCN73" s="129"/>
      <c r="DCO73" s="125"/>
      <c r="DCP73" s="126"/>
      <c r="DCQ73" s="126"/>
      <c r="DCR73" s="126"/>
      <c r="DCS73" s="124"/>
      <c r="DCT73" s="125"/>
      <c r="DCU73" s="129"/>
      <c r="DCV73" s="125"/>
      <c r="DCW73" s="126"/>
      <c r="DCX73" s="126"/>
      <c r="DCY73" s="126"/>
      <c r="DCZ73" s="124"/>
      <c r="DDA73" s="125"/>
      <c r="DDB73" s="129"/>
      <c r="DDC73" s="125"/>
      <c r="DDD73" s="126"/>
      <c r="DDE73" s="126"/>
      <c r="DDF73" s="126"/>
      <c r="DDG73" s="124"/>
      <c r="DDH73" s="125"/>
      <c r="DDI73" s="129"/>
      <c r="DDJ73" s="125"/>
      <c r="DDK73" s="126"/>
      <c r="DDL73" s="126"/>
      <c r="DDM73" s="126"/>
      <c r="DDN73" s="124"/>
      <c r="DDO73" s="125"/>
      <c r="DDP73" s="129"/>
      <c r="DDQ73" s="125"/>
      <c r="DDR73" s="126"/>
      <c r="DDS73" s="126"/>
      <c r="DDT73" s="126"/>
      <c r="DDU73" s="124"/>
      <c r="DDV73" s="125"/>
      <c r="DDW73" s="129"/>
      <c r="DDX73" s="125"/>
      <c r="DDY73" s="126"/>
      <c r="DDZ73" s="126"/>
      <c r="DEA73" s="126"/>
      <c r="DEB73" s="124"/>
      <c r="DEC73" s="125"/>
      <c r="DED73" s="129"/>
      <c r="DEE73" s="125"/>
      <c r="DEF73" s="126"/>
      <c r="DEG73" s="126"/>
      <c r="DEH73" s="126"/>
      <c r="DEI73" s="124"/>
      <c r="DEJ73" s="125"/>
      <c r="DEK73" s="129"/>
      <c r="DEL73" s="125"/>
      <c r="DEM73" s="126"/>
      <c r="DEN73" s="126"/>
      <c r="DEO73" s="126"/>
      <c r="DEP73" s="124"/>
      <c r="DEQ73" s="125"/>
      <c r="DER73" s="129"/>
      <c r="DES73" s="125"/>
      <c r="DET73" s="126"/>
      <c r="DEU73" s="126"/>
      <c r="DEV73" s="126"/>
      <c r="DEW73" s="124"/>
      <c r="DEX73" s="125"/>
      <c r="DEY73" s="129"/>
      <c r="DEZ73" s="125"/>
      <c r="DFA73" s="126"/>
      <c r="DFB73" s="126"/>
      <c r="DFC73" s="126"/>
      <c r="DFD73" s="124"/>
      <c r="DFE73" s="125"/>
      <c r="DFF73" s="129"/>
      <c r="DFG73" s="125"/>
      <c r="DFH73" s="126"/>
      <c r="DFI73" s="126"/>
      <c r="DFJ73" s="126"/>
      <c r="DFK73" s="124"/>
      <c r="DFL73" s="125"/>
      <c r="DFM73" s="129"/>
      <c r="DFN73" s="125"/>
      <c r="DFO73" s="126"/>
      <c r="DFP73" s="126"/>
      <c r="DFQ73" s="126"/>
      <c r="DFR73" s="124"/>
      <c r="DFS73" s="125"/>
      <c r="DFT73" s="129"/>
      <c r="DFU73" s="125"/>
      <c r="DFV73" s="126"/>
      <c r="DFW73" s="126"/>
      <c r="DFX73" s="126"/>
      <c r="DFY73" s="124"/>
      <c r="DFZ73" s="125"/>
      <c r="DGA73" s="129"/>
      <c r="DGB73" s="125"/>
      <c r="DGC73" s="126"/>
      <c r="DGD73" s="126"/>
      <c r="DGE73" s="126"/>
      <c r="DGF73" s="124"/>
      <c r="DGG73" s="125"/>
      <c r="DGH73" s="129"/>
      <c r="DGI73" s="125"/>
      <c r="DGJ73" s="126"/>
      <c r="DGK73" s="126"/>
      <c r="DGL73" s="126"/>
      <c r="DGM73" s="124"/>
      <c r="DGN73" s="125"/>
      <c r="DGO73" s="129"/>
      <c r="DGP73" s="125"/>
      <c r="DGQ73" s="126"/>
      <c r="DGR73" s="126"/>
      <c r="DGS73" s="126"/>
      <c r="DGT73" s="124"/>
      <c r="DGU73" s="125"/>
      <c r="DGV73" s="129"/>
      <c r="DGW73" s="125"/>
      <c r="DGX73" s="126"/>
      <c r="DGY73" s="126"/>
      <c r="DGZ73" s="126"/>
      <c r="DHA73" s="124"/>
      <c r="DHB73" s="125"/>
      <c r="DHC73" s="129"/>
      <c r="DHD73" s="125"/>
      <c r="DHE73" s="126"/>
      <c r="DHF73" s="126"/>
      <c r="DHG73" s="126"/>
      <c r="DHH73" s="124"/>
      <c r="DHI73" s="125"/>
      <c r="DHJ73" s="129"/>
      <c r="DHK73" s="125"/>
      <c r="DHL73" s="126"/>
      <c r="DHM73" s="126"/>
      <c r="DHN73" s="126"/>
      <c r="DHO73" s="124"/>
      <c r="DHP73" s="125"/>
      <c r="DHQ73" s="129"/>
      <c r="DHR73" s="125"/>
      <c r="DHS73" s="126"/>
      <c r="DHT73" s="126"/>
      <c r="DHU73" s="126"/>
      <c r="DHV73" s="124"/>
      <c r="DHW73" s="125"/>
      <c r="DHX73" s="129"/>
      <c r="DHY73" s="125"/>
      <c r="DHZ73" s="126"/>
      <c r="DIA73" s="126"/>
      <c r="DIB73" s="126"/>
      <c r="DIC73" s="124"/>
      <c r="DID73" s="125"/>
      <c r="DIE73" s="129"/>
      <c r="DIF73" s="125"/>
      <c r="DIG73" s="126"/>
      <c r="DIH73" s="126"/>
      <c r="DII73" s="126"/>
      <c r="DIJ73" s="124"/>
      <c r="DIK73" s="125"/>
      <c r="DIL73" s="129"/>
      <c r="DIM73" s="125"/>
      <c r="DIN73" s="126"/>
      <c r="DIO73" s="126"/>
      <c r="DIP73" s="126"/>
      <c r="DIQ73" s="124"/>
      <c r="DIR73" s="125"/>
      <c r="DIS73" s="129"/>
      <c r="DIT73" s="125"/>
      <c r="DIU73" s="126"/>
      <c r="DIV73" s="126"/>
      <c r="DIW73" s="126"/>
      <c r="DIX73" s="124"/>
      <c r="DIY73" s="125"/>
      <c r="DIZ73" s="129"/>
      <c r="DJA73" s="125"/>
      <c r="DJB73" s="126"/>
      <c r="DJC73" s="126"/>
      <c r="DJD73" s="126"/>
      <c r="DJE73" s="124"/>
      <c r="DJF73" s="125"/>
      <c r="DJG73" s="129"/>
      <c r="DJH73" s="125"/>
      <c r="DJI73" s="126"/>
      <c r="DJJ73" s="126"/>
      <c r="DJK73" s="126"/>
      <c r="DJL73" s="124"/>
      <c r="DJM73" s="125"/>
      <c r="DJN73" s="129"/>
      <c r="DJO73" s="125"/>
      <c r="DJP73" s="126"/>
      <c r="DJQ73" s="126"/>
      <c r="DJR73" s="126"/>
      <c r="DJS73" s="124"/>
      <c r="DJT73" s="125"/>
      <c r="DJU73" s="129"/>
      <c r="DJV73" s="125"/>
      <c r="DJW73" s="126"/>
      <c r="DJX73" s="126"/>
      <c r="DJY73" s="126"/>
      <c r="DJZ73" s="124"/>
      <c r="DKA73" s="125"/>
      <c r="DKB73" s="129"/>
      <c r="DKC73" s="125"/>
      <c r="DKD73" s="126"/>
      <c r="DKE73" s="126"/>
      <c r="DKF73" s="126"/>
      <c r="DKG73" s="124"/>
      <c r="DKH73" s="125"/>
      <c r="DKI73" s="129"/>
      <c r="DKJ73" s="125"/>
      <c r="DKK73" s="126"/>
      <c r="DKL73" s="126"/>
      <c r="DKM73" s="126"/>
      <c r="DKN73" s="124"/>
      <c r="DKO73" s="125"/>
      <c r="DKP73" s="129"/>
      <c r="DKQ73" s="125"/>
      <c r="DKR73" s="126"/>
      <c r="DKS73" s="126"/>
      <c r="DKT73" s="126"/>
      <c r="DKU73" s="124"/>
      <c r="DKV73" s="125"/>
      <c r="DKW73" s="129"/>
      <c r="DKX73" s="125"/>
      <c r="DKY73" s="126"/>
      <c r="DKZ73" s="126"/>
      <c r="DLA73" s="126"/>
      <c r="DLB73" s="124"/>
      <c r="DLC73" s="125"/>
      <c r="DLD73" s="129"/>
      <c r="DLE73" s="125"/>
      <c r="DLF73" s="126"/>
      <c r="DLG73" s="126"/>
      <c r="DLH73" s="126"/>
      <c r="DLI73" s="124"/>
      <c r="DLJ73" s="125"/>
      <c r="DLK73" s="129"/>
      <c r="DLL73" s="125"/>
      <c r="DLM73" s="126"/>
      <c r="DLN73" s="126"/>
      <c r="DLO73" s="126"/>
      <c r="DLP73" s="124"/>
      <c r="DLQ73" s="125"/>
      <c r="DLR73" s="129"/>
      <c r="DLS73" s="125"/>
      <c r="DLT73" s="126"/>
      <c r="DLU73" s="126"/>
      <c r="DLV73" s="126"/>
      <c r="DLW73" s="124"/>
      <c r="DLX73" s="125"/>
      <c r="DLY73" s="129"/>
      <c r="DLZ73" s="125"/>
      <c r="DMA73" s="126"/>
      <c r="DMB73" s="126"/>
      <c r="DMC73" s="126"/>
      <c r="DMD73" s="124"/>
      <c r="DME73" s="125"/>
      <c r="DMF73" s="129"/>
      <c r="DMG73" s="125"/>
      <c r="DMH73" s="126"/>
      <c r="DMI73" s="126"/>
      <c r="DMJ73" s="126"/>
      <c r="DMK73" s="124"/>
      <c r="DML73" s="125"/>
      <c r="DMM73" s="129"/>
      <c r="DMN73" s="125"/>
      <c r="DMO73" s="126"/>
      <c r="DMP73" s="126"/>
      <c r="DMQ73" s="126"/>
      <c r="DMR73" s="124"/>
      <c r="DMS73" s="125"/>
      <c r="DMT73" s="129"/>
      <c r="DMU73" s="125"/>
      <c r="DMV73" s="126"/>
      <c r="DMW73" s="126"/>
      <c r="DMX73" s="126"/>
      <c r="DMY73" s="124"/>
      <c r="DMZ73" s="125"/>
      <c r="DNA73" s="129"/>
      <c r="DNB73" s="125"/>
      <c r="DNC73" s="126"/>
      <c r="DND73" s="126"/>
      <c r="DNE73" s="126"/>
      <c r="DNF73" s="124"/>
      <c r="DNG73" s="125"/>
      <c r="DNH73" s="129"/>
      <c r="DNI73" s="125"/>
      <c r="DNJ73" s="126"/>
      <c r="DNK73" s="126"/>
      <c r="DNL73" s="126"/>
      <c r="DNM73" s="124"/>
      <c r="DNN73" s="125"/>
      <c r="DNO73" s="129"/>
      <c r="DNP73" s="125"/>
      <c r="DNQ73" s="126"/>
      <c r="DNR73" s="126"/>
      <c r="DNS73" s="126"/>
      <c r="DNT73" s="124"/>
      <c r="DNU73" s="125"/>
      <c r="DNV73" s="129"/>
      <c r="DNW73" s="125"/>
      <c r="DNX73" s="126"/>
      <c r="DNY73" s="126"/>
      <c r="DNZ73" s="126"/>
      <c r="DOA73" s="124"/>
      <c r="DOB73" s="125"/>
      <c r="DOC73" s="129"/>
      <c r="DOD73" s="125"/>
      <c r="DOE73" s="126"/>
      <c r="DOF73" s="126"/>
      <c r="DOG73" s="126"/>
      <c r="DOH73" s="124"/>
      <c r="DOI73" s="125"/>
      <c r="DOJ73" s="129"/>
      <c r="DOK73" s="125"/>
      <c r="DOL73" s="126"/>
      <c r="DOM73" s="126"/>
      <c r="DON73" s="126"/>
      <c r="DOO73" s="124"/>
      <c r="DOP73" s="125"/>
      <c r="DOQ73" s="129"/>
      <c r="DOR73" s="125"/>
      <c r="DOS73" s="126"/>
      <c r="DOT73" s="126"/>
      <c r="DOU73" s="126"/>
      <c r="DOV73" s="124"/>
      <c r="DOW73" s="125"/>
      <c r="DOX73" s="129"/>
      <c r="DOY73" s="125"/>
      <c r="DOZ73" s="126"/>
      <c r="DPA73" s="126"/>
      <c r="DPB73" s="126"/>
      <c r="DPC73" s="124"/>
      <c r="DPD73" s="125"/>
      <c r="DPE73" s="129"/>
      <c r="DPF73" s="125"/>
      <c r="DPG73" s="126"/>
      <c r="DPH73" s="126"/>
      <c r="DPI73" s="126"/>
      <c r="DPJ73" s="124"/>
      <c r="DPK73" s="125"/>
      <c r="DPL73" s="129"/>
      <c r="DPM73" s="125"/>
      <c r="DPN73" s="126"/>
      <c r="DPO73" s="126"/>
      <c r="DPP73" s="126"/>
      <c r="DPQ73" s="124"/>
      <c r="DPR73" s="125"/>
      <c r="DPS73" s="129"/>
      <c r="DPT73" s="125"/>
      <c r="DPU73" s="126"/>
      <c r="DPV73" s="126"/>
      <c r="DPW73" s="126"/>
      <c r="DPX73" s="124"/>
      <c r="DPY73" s="125"/>
      <c r="DPZ73" s="129"/>
      <c r="DQA73" s="125"/>
      <c r="DQB73" s="126"/>
      <c r="DQC73" s="126"/>
      <c r="DQD73" s="126"/>
      <c r="DQE73" s="124"/>
      <c r="DQF73" s="125"/>
      <c r="DQG73" s="129"/>
      <c r="DQH73" s="125"/>
      <c r="DQI73" s="126"/>
      <c r="DQJ73" s="126"/>
      <c r="DQK73" s="126"/>
      <c r="DQL73" s="124"/>
      <c r="DQM73" s="125"/>
      <c r="DQN73" s="129"/>
      <c r="DQO73" s="125"/>
      <c r="DQP73" s="126"/>
      <c r="DQQ73" s="126"/>
      <c r="DQR73" s="126"/>
      <c r="DQS73" s="124"/>
      <c r="DQT73" s="125"/>
      <c r="DQU73" s="129"/>
      <c r="DQV73" s="125"/>
      <c r="DQW73" s="126"/>
      <c r="DQX73" s="126"/>
      <c r="DQY73" s="126"/>
      <c r="DQZ73" s="124"/>
      <c r="DRA73" s="125"/>
      <c r="DRB73" s="129"/>
      <c r="DRC73" s="125"/>
      <c r="DRD73" s="126"/>
      <c r="DRE73" s="126"/>
      <c r="DRF73" s="126"/>
      <c r="DRG73" s="124"/>
      <c r="DRH73" s="125"/>
      <c r="DRI73" s="129"/>
      <c r="DRJ73" s="125"/>
      <c r="DRK73" s="126"/>
      <c r="DRL73" s="126"/>
      <c r="DRM73" s="126"/>
      <c r="DRN73" s="124"/>
      <c r="DRO73" s="125"/>
      <c r="DRP73" s="129"/>
      <c r="DRQ73" s="125"/>
      <c r="DRR73" s="126"/>
      <c r="DRS73" s="126"/>
      <c r="DRT73" s="126"/>
      <c r="DRU73" s="124"/>
      <c r="DRV73" s="125"/>
      <c r="DRW73" s="129"/>
      <c r="DRX73" s="125"/>
      <c r="DRY73" s="126"/>
      <c r="DRZ73" s="126"/>
      <c r="DSA73" s="126"/>
      <c r="DSB73" s="124"/>
      <c r="DSC73" s="125"/>
      <c r="DSD73" s="129"/>
      <c r="DSE73" s="125"/>
      <c r="DSF73" s="126"/>
      <c r="DSG73" s="126"/>
      <c r="DSH73" s="126"/>
      <c r="DSI73" s="124"/>
      <c r="DSJ73" s="125"/>
      <c r="DSK73" s="129"/>
      <c r="DSL73" s="125"/>
      <c r="DSM73" s="126"/>
      <c r="DSN73" s="126"/>
      <c r="DSO73" s="126"/>
      <c r="DSP73" s="124"/>
      <c r="DSQ73" s="125"/>
      <c r="DSR73" s="129"/>
      <c r="DSS73" s="125"/>
      <c r="DST73" s="126"/>
      <c r="DSU73" s="126"/>
      <c r="DSV73" s="126"/>
      <c r="DSW73" s="124"/>
      <c r="DSX73" s="125"/>
      <c r="DSY73" s="129"/>
      <c r="DSZ73" s="125"/>
      <c r="DTA73" s="126"/>
      <c r="DTB73" s="126"/>
      <c r="DTC73" s="126"/>
      <c r="DTD73" s="124"/>
      <c r="DTE73" s="125"/>
      <c r="DTF73" s="129"/>
      <c r="DTG73" s="125"/>
      <c r="DTH73" s="126"/>
      <c r="DTI73" s="126"/>
      <c r="DTJ73" s="126"/>
      <c r="DTK73" s="124"/>
      <c r="DTL73" s="125"/>
      <c r="DTM73" s="129"/>
      <c r="DTN73" s="125"/>
      <c r="DTO73" s="126"/>
      <c r="DTP73" s="126"/>
      <c r="DTQ73" s="126"/>
      <c r="DTR73" s="124"/>
      <c r="DTS73" s="125"/>
      <c r="DTT73" s="129"/>
      <c r="DTU73" s="125"/>
      <c r="DTV73" s="126"/>
      <c r="DTW73" s="126"/>
      <c r="DTX73" s="126"/>
      <c r="DTY73" s="124"/>
      <c r="DTZ73" s="125"/>
      <c r="DUA73" s="129"/>
      <c r="DUB73" s="125"/>
      <c r="DUC73" s="126"/>
      <c r="DUD73" s="126"/>
      <c r="DUE73" s="126"/>
      <c r="DUF73" s="124"/>
      <c r="DUG73" s="125"/>
      <c r="DUH73" s="129"/>
      <c r="DUI73" s="125"/>
      <c r="DUJ73" s="126"/>
      <c r="DUK73" s="126"/>
      <c r="DUL73" s="126"/>
      <c r="DUM73" s="124"/>
      <c r="DUN73" s="125"/>
      <c r="DUO73" s="129"/>
      <c r="DUP73" s="125"/>
      <c r="DUQ73" s="126"/>
      <c r="DUR73" s="126"/>
      <c r="DUS73" s="126"/>
      <c r="DUT73" s="124"/>
      <c r="DUU73" s="125"/>
      <c r="DUV73" s="129"/>
      <c r="DUW73" s="125"/>
      <c r="DUX73" s="126"/>
      <c r="DUY73" s="126"/>
      <c r="DUZ73" s="126"/>
      <c r="DVA73" s="124"/>
      <c r="DVB73" s="125"/>
      <c r="DVC73" s="129"/>
      <c r="DVD73" s="125"/>
      <c r="DVE73" s="126"/>
      <c r="DVF73" s="126"/>
      <c r="DVG73" s="126"/>
      <c r="DVH73" s="124"/>
      <c r="DVI73" s="125"/>
      <c r="DVJ73" s="129"/>
      <c r="DVK73" s="125"/>
      <c r="DVL73" s="126"/>
      <c r="DVM73" s="126"/>
      <c r="DVN73" s="126"/>
      <c r="DVO73" s="124"/>
      <c r="DVP73" s="125"/>
      <c r="DVQ73" s="129"/>
      <c r="DVR73" s="125"/>
      <c r="DVS73" s="126"/>
      <c r="DVT73" s="126"/>
      <c r="DVU73" s="126"/>
      <c r="DVV73" s="124"/>
      <c r="DVW73" s="125"/>
      <c r="DVX73" s="129"/>
      <c r="DVY73" s="125"/>
      <c r="DVZ73" s="126"/>
      <c r="DWA73" s="126"/>
      <c r="DWB73" s="126"/>
      <c r="DWC73" s="124"/>
      <c r="DWD73" s="125"/>
      <c r="DWE73" s="129"/>
      <c r="DWF73" s="125"/>
      <c r="DWG73" s="126"/>
      <c r="DWH73" s="126"/>
      <c r="DWI73" s="126"/>
      <c r="DWJ73" s="124"/>
      <c r="DWK73" s="125"/>
      <c r="DWL73" s="129"/>
      <c r="DWM73" s="125"/>
      <c r="DWN73" s="126"/>
      <c r="DWO73" s="126"/>
      <c r="DWP73" s="126"/>
      <c r="DWQ73" s="124"/>
      <c r="DWR73" s="125"/>
      <c r="DWS73" s="129"/>
      <c r="DWT73" s="125"/>
      <c r="DWU73" s="126"/>
      <c r="DWV73" s="126"/>
      <c r="DWW73" s="126"/>
      <c r="DWX73" s="124"/>
      <c r="DWY73" s="125"/>
      <c r="DWZ73" s="129"/>
      <c r="DXA73" s="125"/>
      <c r="DXB73" s="126"/>
      <c r="DXC73" s="126"/>
      <c r="DXD73" s="126"/>
      <c r="DXE73" s="124"/>
      <c r="DXF73" s="125"/>
      <c r="DXG73" s="129"/>
      <c r="DXH73" s="125"/>
      <c r="DXI73" s="126"/>
      <c r="DXJ73" s="126"/>
      <c r="DXK73" s="126"/>
      <c r="DXL73" s="124"/>
      <c r="DXM73" s="125"/>
      <c r="DXN73" s="129"/>
      <c r="DXO73" s="125"/>
      <c r="DXP73" s="126"/>
      <c r="DXQ73" s="126"/>
      <c r="DXR73" s="126"/>
      <c r="DXS73" s="124"/>
      <c r="DXT73" s="125"/>
      <c r="DXU73" s="129"/>
      <c r="DXV73" s="125"/>
      <c r="DXW73" s="126"/>
      <c r="DXX73" s="126"/>
      <c r="DXY73" s="126"/>
      <c r="DXZ73" s="124"/>
      <c r="DYA73" s="125"/>
      <c r="DYB73" s="129"/>
      <c r="DYC73" s="125"/>
      <c r="DYD73" s="126"/>
      <c r="DYE73" s="126"/>
      <c r="DYF73" s="126"/>
      <c r="DYG73" s="124"/>
      <c r="DYH73" s="125"/>
      <c r="DYI73" s="129"/>
      <c r="DYJ73" s="125"/>
      <c r="DYK73" s="126"/>
      <c r="DYL73" s="126"/>
      <c r="DYM73" s="126"/>
      <c r="DYN73" s="124"/>
      <c r="DYO73" s="125"/>
      <c r="DYP73" s="129"/>
      <c r="DYQ73" s="125"/>
      <c r="DYR73" s="126"/>
      <c r="DYS73" s="126"/>
      <c r="DYT73" s="126"/>
      <c r="DYU73" s="124"/>
      <c r="DYV73" s="125"/>
      <c r="DYW73" s="129"/>
      <c r="DYX73" s="125"/>
      <c r="DYY73" s="126"/>
      <c r="DYZ73" s="126"/>
      <c r="DZA73" s="126"/>
      <c r="DZB73" s="124"/>
      <c r="DZC73" s="125"/>
      <c r="DZD73" s="129"/>
      <c r="DZE73" s="125"/>
      <c r="DZF73" s="126"/>
      <c r="DZG73" s="126"/>
      <c r="DZH73" s="126"/>
      <c r="DZI73" s="124"/>
      <c r="DZJ73" s="125"/>
      <c r="DZK73" s="129"/>
      <c r="DZL73" s="125"/>
      <c r="DZM73" s="126"/>
      <c r="DZN73" s="126"/>
      <c r="DZO73" s="126"/>
      <c r="DZP73" s="124"/>
      <c r="DZQ73" s="125"/>
      <c r="DZR73" s="129"/>
      <c r="DZS73" s="125"/>
      <c r="DZT73" s="126"/>
      <c r="DZU73" s="126"/>
      <c r="DZV73" s="126"/>
      <c r="DZW73" s="124"/>
      <c r="DZX73" s="125"/>
      <c r="DZY73" s="129"/>
      <c r="DZZ73" s="125"/>
      <c r="EAA73" s="126"/>
      <c r="EAB73" s="126"/>
      <c r="EAC73" s="126"/>
      <c r="EAD73" s="124"/>
      <c r="EAE73" s="125"/>
      <c r="EAF73" s="129"/>
      <c r="EAG73" s="125"/>
      <c r="EAH73" s="126"/>
      <c r="EAI73" s="126"/>
      <c r="EAJ73" s="126"/>
      <c r="EAK73" s="124"/>
      <c r="EAL73" s="125"/>
      <c r="EAM73" s="129"/>
      <c r="EAN73" s="125"/>
      <c r="EAO73" s="126"/>
      <c r="EAP73" s="126"/>
      <c r="EAQ73" s="126"/>
      <c r="EAR73" s="124"/>
      <c r="EAS73" s="125"/>
      <c r="EAT73" s="129"/>
      <c r="EAU73" s="125"/>
      <c r="EAV73" s="126"/>
      <c r="EAW73" s="126"/>
      <c r="EAX73" s="126"/>
      <c r="EAY73" s="124"/>
      <c r="EAZ73" s="125"/>
      <c r="EBA73" s="129"/>
      <c r="EBB73" s="125"/>
      <c r="EBC73" s="126"/>
      <c r="EBD73" s="126"/>
      <c r="EBE73" s="126"/>
      <c r="EBF73" s="124"/>
      <c r="EBG73" s="125"/>
      <c r="EBH73" s="129"/>
      <c r="EBI73" s="125"/>
      <c r="EBJ73" s="126"/>
      <c r="EBK73" s="126"/>
      <c r="EBL73" s="126"/>
      <c r="EBM73" s="124"/>
      <c r="EBN73" s="125"/>
      <c r="EBO73" s="129"/>
      <c r="EBP73" s="125"/>
      <c r="EBQ73" s="126"/>
      <c r="EBR73" s="126"/>
      <c r="EBS73" s="126"/>
      <c r="EBT73" s="124"/>
      <c r="EBU73" s="125"/>
      <c r="EBV73" s="129"/>
      <c r="EBW73" s="125"/>
      <c r="EBX73" s="126"/>
      <c r="EBY73" s="126"/>
      <c r="EBZ73" s="126"/>
      <c r="ECA73" s="124"/>
      <c r="ECB73" s="125"/>
      <c r="ECC73" s="129"/>
      <c r="ECD73" s="125"/>
      <c r="ECE73" s="126"/>
      <c r="ECF73" s="126"/>
      <c r="ECG73" s="126"/>
      <c r="ECH73" s="124"/>
      <c r="ECI73" s="125"/>
      <c r="ECJ73" s="129"/>
      <c r="ECK73" s="125"/>
      <c r="ECL73" s="126"/>
      <c r="ECM73" s="126"/>
      <c r="ECN73" s="126"/>
      <c r="ECO73" s="124"/>
      <c r="ECP73" s="125"/>
      <c r="ECQ73" s="129"/>
      <c r="ECR73" s="125"/>
      <c r="ECS73" s="126"/>
      <c r="ECT73" s="126"/>
      <c r="ECU73" s="126"/>
      <c r="ECV73" s="124"/>
      <c r="ECW73" s="125"/>
      <c r="ECX73" s="129"/>
      <c r="ECY73" s="125"/>
      <c r="ECZ73" s="126"/>
      <c r="EDA73" s="126"/>
      <c r="EDB73" s="126"/>
      <c r="EDC73" s="124"/>
      <c r="EDD73" s="125"/>
      <c r="EDE73" s="129"/>
      <c r="EDF73" s="125"/>
      <c r="EDG73" s="126"/>
      <c r="EDH73" s="126"/>
      <c r="EDI73" s="126"/>
      <c r="EDJ73" s="124"/>
      <c r="EDK73" s="125"/>
      <c r="EDL73" s="129"/>
      <c r="EDM73" s="125"/>
      <c r="EDN73" s="126"/>
      <c r="EDO73" s="126"/>
      <c r="EDP73" s="126"/>
      <c r="EDQ73" s="124"/>
      <c r="EDR73" s="125"/>
      <c r="EDS73" s="129"/>
      <c r="EDT73" s="125"/>
      <c r="EDU73" s="126"/>
      <c r="EDV73" s="126"/>
      <c r="EDW73" s="126"/>
      <c r="EDX73" s="124"/>
      <c r="EDY73" s="125"/>
      <c r="EDZ73" s="129"/>
      <c r="EEA73" s="125"/>
      <c r="EEB73" s="126"/>
      <c r="EEC73" s="126"/>
      <c r="EED73" s="126"/>
      <c r="EEE73" s="124"/>
      <c r="EEF73" s="125"/>
      <c r="EEG73" s="129"/>
      <c r="EEH73" s="125"/>
      <c r="EEI73" s="126"/>
      <c r="EEJ73" s="126"/>
      <c r="EEK73" s="126"/>
      <c r="EEL73" s="124"/>
      <c r="EEM73" s="125"/>
      <c r="EEN73" s="129"/>
      <c r="EEO73" s="125"/>
      <c r="EEP73" s="126"/>
      <c r="EEQ73" s="126"/>
      <c r="EER73" s="126"/>
      <c r="EES73" s="124"/>
      <c r="EET73" s="125"/>
      <c r="EEU73" s="129"/>
      <c r="EEV73" s="125"/>
      <c r="EEW73" s="126"/>
      <c r="EEX73" s="126"/>
      <c r="EEY73" s="126"/>
      <c r="EEZ73" s="124"/>
      <c r="EFA73" s="125"/>
      <c r="EFB73" s="129"/>
      <c r="EFC73" s="125"/>
      <c r="EFD73" s="126"/>
      <c r="EFE73" s="126"/>
      <c r="EFF73" s="126"/>
      <c r="EFG73" s="124"/>
      <c r="EFH73" s="125"/>
      <c r="EFI73" s="129"/>
      <c r="EFJ73" s="125"/>
      <c r="EFK73" s="126"/>
      <c r="EFL73" s="126"/>
      <c r="EFM73" s="126"/>
      <c r="EFN73" s="124"/>
      <c r="EFO73" s="125"/>
      <c r="EFP73" s="129"/>
      <c r="EFQ73" s="125"/>
      <c r="EFR73" s="126"/>
      <c r="EFS73" s="126"/>
      <c r="EFT73" s="126"/>
      <c r="EFU73" s="124"/>
      <c r="EFV73" s="125"/>
      <c r="EFW73" s="129"/>
      <c r="EFX73" s="125"/>
      <c r="EFY73" s="126"/>
      <c r="EFZ73" s="126"/>
      <c r="EGA73" s="126"/>
      <c r="EGB73" s="124"/>
      <c r="EGC73" s="125"/>
      <c r="EGD73" s="129"/>
      <c r="EGE73" s="125"/>
      <c r="EGF73" s="126"/>
      <c r="EGG73" s="126"/>
      <c r="EGH73" s="126"/>
      <c r="EGI73" s="124"/>
      <c r="EGJ73" s="125"/>
      <c r="EGK73" s="129"/>
      <c r="EGL73" s="125"/>
      <c r="EGM73" s="126"/>
      <c r="EGN73" s="126"/>
      <c r="EGO73" s="126"/>
      <c r="EGP73" s="124"/>
      <c r="EGQ73" s="125"/>
      <c r="EGR73" s="129"/>
      <c r="EGS73" s="125"/>
      <c r="EGT73" s="126"/>
      <c r="EGU73" s="126"/>
      <c r="EGV73" s="126"/>
      <c r="EGW73" s="124"/>
      <c r="EGX73" s="125"/>
      <c r="EGY73" s="129"/>
      <c r="EGZ73" s="125"/>
      <c r="EHA73" s="126"/>
      <c r="EHB73" s="126"/>
      <c r="EHC73" s="126"/>
      <c r="EHD73" s="124"/>
      <c r="EHE73" s="125"/>
      <c r="EHF73" s="129"/>
      <c r="EHG73" s="125"/>
      <c r="EHH73" s="126"/>
      <c r="EHI73" s="126"/>
      <c r="EHJ73" s="126"/>
      <c r="EHK73" s="124"/>
      <c r="EHL73" s="125"/>
      <c r="EHM73" s="129"/>
      <c r="EHN73" s="125"/>
      <c r="EHO73" s="126"/>
      <c r="EHP73" s="126"/>
      <c r="EHQ73" s="126"/>
      <c r="EHR73" s="124"/>
      <c r="EHS73" s="125"/>
      <c r="EHT73" s="129"/>
      <c r="EHU73" s="125"/>
      <c r="EHV73" s="126"/>
      <c r="EHW73" s="126"/>
      <c r="EHX73" s="126"/>
      <c r="EHY73" s="124"/>
      <c r="EHZ73" s="125"/>
      <c r="EIA73" s="129"/>
      <c r="EIB73" s="125"/>
      <c r="EIC73" s="126"/>
      <c r="EID73" s="126"/>
      <c r="EIE73" s="126"/>
      <c r="EIF73" s="124"/>
      <c r="EIG73" s="125"/>
      <c r="EIH73" s="129"/>
      <c r="EII73" s="125"/>
      <c r="EIJ73" s="126"/>
      <c r="EIK73" s="126"/>
      <c r="EIL73" s="126"/>
      <c r="EIM73" s="124"/>
      <c r="EIN73" s="125"/>
      <c r="EIO73" s="129"/>
      <c r="EIP73" s="125"/>
      <c r="EIQ73" s="126"/>
      <c r="EIR73" s="126"/>
      <c r="EIS73" s="126"/>
      <c r="EIT73" s="124"/>
      <c r="EIU73" s="125"/>
      <c r="EIV73" s="129"/>
      <c r="EIW73" s="125"/>
      <c r="EIX73" s="126"/>
      <c r="EIY73" s="126"/>
      <c r="EIZ73" s="126"/>
      <c r="EJA73" s="124"/>
      <c r="EJB73" s="125"/>
      <c r="EJC73" s="129"/>
      <c r="EJD73" s="125"/>
      <c r="EJE73" s="126"/>
      <c r="EJF73" s="126"/>
      <c r="EJG73" s="126"/>
      <c r="EJH73" s="124"/>
      <c r="EJI73" s="125"/>
      <c r="EJJ73" s="129"/>
      <c r="EJK73" s="125"/>
      <c r="EJL73" s="126"/>
      <c r="EJM73" s="126"/>
      <c r="EJN73" s="126"/>
      <c r="EJO73" s="124"/>
      <c r="EJP73" s="125"/>
      <c r="EJQ73" s="129"/>
      <c r="EJR73" s="125"/>
      <c r="EJS73" s="126"/>
      <c r="EJT73" s="126"/>
      <c r="EJU73" s="126"/>
      <c r="EJV73" s="124"/>
      <c r="EJW73" s="125"/>
      <c r="EJX73" s="129"/>
      <c r="EJY73" s="125"/>
      <c r="EJZ73" s="126"/>
      <c r="EKA73" s="126"/>
      <c r="EKB73" s="126"/>
      <c r="EKC73" s="124"/>
      <c r="EKD73" s="125"/>
      <c r="EKE73" s="129"/>
      <c r="EKF73" s="125"/>
      <c r="EKG73" s="126"/>
      <c r="EKH73" s="126"/>
      <c r="EKI73" s="126"/>
      <c r="EKJ73" s="124"/>
      <c r="EKK73" s="125"/>
      <c r="EKL73" s="129"/>
      <c r="EKM73" s="125"/>
      <c r="EKN73" s="126"/>
      <c r="EKO73" s="126"/>
      <c r="EKP73" s="126"/>
      <c r="EKQ73" s="124"/>
      <c r="EKR73" s="125"/>
      <c r="EKS73" s="129"/>
      <c r="EKT73" s="125"/>
      <c r="EKU73" s="126"/>
      <c r="EKV73" s="126"/>
      <c r="EKW73" s="126"/>
      <c r="EKX73" s="124"/>
      <c r="EKY73" s="125"/>
      <c r="EKZ73" s="129"/>
      <c r="ELA73" s="125"/>
      <c r="ELB73" s="126"/>
      <c r="ELC73" s="126"/>
      <c r="ELD73" s="126"/>
      <c r="ELE73" s="124"/>
      <c r="ELF73" s="125"/>
      <c r="ELG73" s="129"/>
      <c r="ELH73" s="125"/>
      <c r="ELI73" s="126"/>
      <c r="ELJ73" s="126"/>
      <c r="ELK73" s="126"/>
      <c r="ELL73" s="124"/>
      <c r="ELM73" s="125"/>
      <c r="ELN73" s="129"/>
      <c r="ELO73" s="125"/>
      <c r="ELP73" s="126"/>
      <c r="ELQ73" s="126"/>
      <c r="ELR73" s="126"/>
      <c r="ELS73" s="124"/>
      <c r="ELT73" s="125"/>
      <c r="ELU73" s="129"/>
      <c r="ELV73" s="125"/>
      <c r="ELW73" s="126"/>
      <c r="ELX73" s="126"/>
      <c r="ELY73" s="126"/>
      <c r="ELZ73" s="124"/>
      <c r="EMA73" s="125"/>
      <c r="EMB73" s="129"/>
      <c r="EMC73" s="125"/>
      <c r="EMD73" s="126"/>
      <c r="EME73" s="126"/>
      <c r="EMF73" s="126"/>
      <c r="EMG73" s="124"/>
      <c r="EMH73" s="125"/>
      <c r="EMI73" s="129"/>
      <c r="EMJ73" s="125"/>
      <c r="EMK73" s="126"/>
      <c r="EML73" s="126"/>
      <c r="EMM73" s="126"/>
      <c r="EMN73" s="124"/>
      <c r="EMO73" s="125"/>
      <c r="EMP73" s="129"/>
      <c r="EMQ73" s="125"/>
      <c r="EMR73" s="126"/>
      <c r="EMS73" s="126"/>
      <c r="EMT73" s="126"/>
      <c r="EMU73" s="124"/>
      <c r="EMV73" s="125"/>
      <c r="EMW73" s="129"/>
      <c r="EMX73" s="125"/>
      <c r="EMY73" s="126"/>
      <c r="EMZ73" s="126"/>
      <c r="ENA73" s="126"/>
      <c r="ENB73" s="124"/>
      <c r="ENC73" s="125"/>
      <c r="END73" s="129"/>
      <c r="ENE73" s="125"/>
      <c r="ENF73" s="126"/>
      <c r="ENG73" s="126"/>
      <c r="ENH73" s="126"/>
      <c r="ENI73" s="124"/>
      <c r="ENJ73" s="125"/>
      <c r="ENK73" s="129"/>
      <c r="ENL73" s="125"/>
      <c r="ENM73" s="126"/>
      <c r="ENN73" s="126"/>
      <c r="ENO73" s="126"/>
      <c r="ENP73" s="124"/>
      <c r="ENQ73" s="125"/>
      <c r="ENR73" s="129"/>
      <c r="ENS73" s="125"/>
      <c r="ENT73" s="126"/>
      <c r="ENU73" s="126"/>
      <c r="ENV73" s="126"/>
      <c r="ENW73" s="124"/>
      <c r="ENX73" s="125"/>
      <c r="ENY73" s="129"/>
      <c r="ENZ73" s="125"/>
      <c r="EOA73" s="126"/>
      <c r="EOB73" s="126"/>
      <c r="EOC73" s="126"/>
      <c r="EOD73" s="124"/>
      <c r="EOE73" s="125"/>
      <c r="EOF73" s="129"/>
      <c r="EOG73" s="125"/>
      <c r="EOH73" s="126"/>
      <c r="EOI73" s="126"/>
      <c r="EOJ73" s="126"/>
      <c r="EOK73" s="124"/>
      <c r="EOL73" s="125"/>
      <c r="EOM73" s="129"/>
      <c r="EON73" s="125"/>
      <c r="EOO73" s="126"/>
      <c r="EOP73" s="126"/>
      <c r="EOQ73" s="126"/>
      <c r="EOR73" s="124"/>
      <c r="EOS73" s="125"/>
      <c r="EOT73" s="129"/>
      <c r="EOU73" s="125"/>
      <c r="EOV73" s="126"/>
      <c r="EOW73" s="126"/>
      <c r="EOX73" s="126"/>
      <c r="EOY73" s="124"/>
      <c r="EOZ73" s="125"/>
      <c r="EPA73" s="129"/>
      <c r="EPB73" s="125"/>
      <c r="EPC73" s="126"/>
      <c r="EPD73" s="126"/>
      <c r="EPE73" s="126"/>
      <c r="EPF73" s="124"/>
      <c r="EPG73" s="125"/>
      <c r="EPH73" s="129"/>
      <c r="EPI73" s="125"/>
      <c r="EPJ73" s="126"/>
      <c r="EPK73" s="126"/>
      <c r="EPL73" s="126"/>
      <c r="EPM73" s="124"/>
      <c r="EPN73" s="125"/>
      <c r="EPO73" s="129"/>
      <c r="EPP73" s="125"/>
      <c r="EPQ73" s="126"/>
      <c r="EPR73" s="126"/>
      <c r="EPS73" s="126"/>
      <c r="EPT73" s="124"/>
      <c r="EPU73" s="125"/>
      <c r="EPV73" s="129"/>
      <c r="EPW73" s="125"/>
      <c r="EPX73" s="126"/>
      <c r="EPY73" s="126"/>
      <c r="EPZ73" s="126"/>
      <c r="EQA73" s="124"/>
      <c r="EQB73" s="125"/>
      <c r="EQC73" s="129"/>
      <c r="EQD73" s="125"/>
      <c r="EQE73" s="126"/>
      <c r="EQF73" s="126"/>
      <c r="EQG73" s="126"/>
      <c r="EQH73" s="124"/>
      <c r="EQI73" s="125"/>
      <c r="EQJ73" s="129"/>
      <c r="EQK73" s="125"/>
      <c r="EQL73" s="126"/>
      <c r="EQM73" s="126"/>
      <c r="EQN73" s="126"/>
      <c r="EQO73" s="124"/>
      <c r="EQP73" s="125"/>
      <c r="EQQ73" s="129"/>
      <c r="EQR73" s="125"/>
      <c r="EQS73" s="126"/>
      <c r="EQT73" s="126"/>
      <c r="EQU73" s="126"/>
      <c r="EQV73" s="124"/>
      <c r="EQW73" s="125"/>
      <c r="EQX73" s="129"/>
      <c r="EQY73" s="125"/>
      <c r="EQZ73" s="126"/>
      <c r="ERA73" s="126"/>
      <c r="ERB73" s="126"/>
      <c r="ERC73" s="124"/>
      <c r="ERD73" s="125"/>
      <c r="ERE73" s="129"/>
      <c r="ERF73" s="125"/>
      <c r="ERG73" s="126"/>
      <c r="ERH73" s="126"/>
      <c r="ERI73" s="126"/>
      <c r="ERJ73" s="124"/>
      <c r="ERK73" s="125"/>
      <c r="ERL73" s="129"/>
      <c r="ERM73" s="125"/>
      <c r="ERN73" s="126"/>
      <c r="ERO73" s="126"/>
      <c r="ERP73" s="126"/>
      <c r="ERQ73" s="124"/>
      <c r="ERR73" s="125"/>
      <c r="ERS73" s="129"/>
      <c r="ERT73" s="125"/>
      <c r="ERU73" s="126"/>
      <c r="ERV73" s="126"/>
      <c r="ERW73" s="126"/>
      <c r="ERX73" s="124"/>
      <c r="ERY73" s="125"/>
      <c r="ERZ73" s="129"/>
      <c r="ESA73" s="125"/>
      <c r="ESB73" s="126"/>
      <c r="ESC73" s="126"/>
      <c r="ESD73" s="126"/>
      <c r="ESE73" s="124"/>
      <c r="ESF73" s="125"/>
      <c r="ESG73" s="129"/>
      <c r="ESH73" s="125"/>
      <c r="ESI73" s="126"/>
      <c r="ESJ73" s="126"/>
      <c r="ESK73" s="126"/>
      <c r="ESL73" s="124"/>
      <c r="ESM73" s="125"/>
      <c r="ESN73" s="129"/>
      <c r="ESO73" s="125"/>
      <c r="ESP73" s="126"/>
      <c r="ESQ73" s="126"/>
      <c r="ESR73" s="126"/>
      <c r="ESS73" s="124"/>
      <c r="EST73" s="125"/>
      <c r="ESU73" s="129"/>
      <c r="ESV73" s="125"/>
      <c r="ESW73" s="126"/>
      <c r="ESX73" s="126"/>
      <c r="ESY73" s="126"/>
      <c r="ESZ73" s="124"/>
      <c r="ETA73" s="125"/>
      <c r="ETB73" s="129"/>
      <c r="ETC73" s="125"/>
      <c r="ETD73" s="126"/>
      <c r="ETE73" s="126"/>
      <c r="ETF73" s="126"/>
      <c r="ETG73" s="124"/>
      <c r="ETH73" s="125"/>
      <c r="ETI73" s="129"/>
      <c r="ETJ73" s="125"/>
      <c r="ETK73" s="126"/>
      <c r="ETL73" s="126"/>
      <c r="ETM73" s="126"/>
      <c r="ETN73" s="124"/>
      <c r="ETO73" s="125"/>
      <c r="ETP73" s="129"/>
      <c r="ETQ73" s="125"/>
      <c r="ETR73" s="126"/>
      <c r="ETS73" s="126"/>
      <c r="ETT73" s="126"/>
      <c r="ETU73" s="124"/>
      <c r="ETV73" s="125"/>
      <c r="ETW73" s="129"/>
      <c r="ETX73" s="125"/>
      <c r="ETY73" s="126"/>
      <c r="ETZ73" s="126"/>
      <c r="EUA73" s="126"/>
      <c r="EUB73" s="124"/>
      <c r="EUC73" s="125"/>
      <c r="EUD73" s="129"/>
      <c r="EUE73" s="125"/>
      <c r="EUF73" s="126"/>
      <c r="EUG73" s="126"/>
      <c r="EUH73" s="126"/>
      <c r="EUI73" s="124"/>
      <c r="EUJ73" s="125"/>
      <c r="EUK73" s="129"/>
      <c r="EUL73" s="125"/>
      <c r="EUM73" s="126"/>
      <c r="EUN73" s="126"/>
      <c r="EUO73" s="126"/>
      <c r="EUP73" s="124"/>
      <c r="EUQ73" s="125"/>
      <c r="EUR73" s="129"/>
      <c r="EUS73" s="125"/>
      <c r="EUT73" s="126"/>
      <c r="EUU73" s="126"/>
      <c r="EUV73" s="126"/>
      <c r="EUW73" s="124"/>
      <c r="EUX73" s="125"/>
      <c r="EUY73" s="129"/>
      <c r="EUZ73" s="125"/>
      <c r="EVA73" s="126"/>
      <c r="EVB73" s="126"/>
      <c r="EVC73" s="126"/>
      <c r="EVD73" s="124"/>
      <c r="EVE73" s="125"/>
      <c r="EVF73" s="129"/>
      <c r="EVG73" s="125"/>
      <c r="EVH73" s="126"/>
      <c r="EVI73" s="126"/>
      <c r="EVJ73" s="126"/>
      <c r="EVK73" s="124"/>
      <c r="EVL73" s="125"/>
      <c r="EVM73" s="129"/>
      <c r="EVN73" s="125"/>
      <c r="EVO73" s="126"/>
      <c r="EVP73" s="126"/>
      <c r="EVQ73" s="126"/>
      <c r="EVR73" s="124"/>
      <c r="EVS73" s="125"/>
      <c r="EVT73" s="129"/>
      <c r="EVU73" s="125"/>
      <c r="EVV73" s="126"/>
      <c r="EVW73" s="126"/>
      <c r="EVX73" s="126"/>
      <c r="EVY73" s="124"/>
      <c r="EVZ73" s="125"/>
      <c r="EWA73" s="129"/>
      <c r="EWB73" s="125"/>
      <c r="EWC73" s="126"/>
      <c r="EWD73" s="126"/>
      <c r="EWE73" s="126"/>
      <c r="EWF73" s="124"/>
      <c r="EWG73" s="125"/>
      <c r="EWH73" s="129"/>
      <c r="EWI73" s="125"/>
      <c r="EWJ73" s="126"/>
      <c r="EWK73" s="126"/>
      <c r="EWL73" s="126"/>
      <c r="EWM73" s="124"/>
      <c r="EWN73" s="125"/>
      <c r="EWO73" s="129"/>
      <c r="EWP73" s="125"/>
      <c r="EWQ73" s="126"/>
      <c r="EWR73" s="126"/>
      <c r="EWS73" s="126"/>
      <c r="EWT73" s="124"/>
      <c r="EWU73" s="125"/>
      <c r="EWV73" s="129"/>
      <c r="EWW73" s="125"/>
      <c r="EWX73" s="126"/>
      <c r="EWY73" s="126"/>
      <c r="EWZ73" s="126"/>
      <c r="EXA73" s="124"/>
      <c r="EXB73" s="125"/>
      <c r="EXC73" s="129"/>
      <c r="EXD73" s="125"/>
      <c r="EXE73" s="126"/>
      <c r="EXF73" s="126"/>
      <c r="EXG73" s="126"/>
      <c r="EXH73" s="124"/>
      <c r="EXI73" s="125"/>
      <c r="EXJ73" s="129"/>
      <c r="EXK73" s="125"/>
      <c r="EXL73" s="126"/>
      <c r="EXM73" s="126"/>
      <c r="EXN73" s="126"/>
      <c r="EXO73" s="124"/>
      <c r="EXP73" s="125"/>
      <c r="EXQ73" s="129"/>
      <c r="EXR73" s="125"/>
      <c r="EXS73" s="126"/>
      <c r="EXT73" s="126"/>
      <c r="EXU73" s="126"/>
      <c r="EXV73" s="124"/>
      <c r="EXW73" s="125"/>
      <c r="EXX73" s="129"/>
      <c r="EXY73" s="125"/>
      <c r="EXZ73" s="126"/>
      <c r="EYA73" s="126"/>
      <c r="EYB73" s="126"/>
      <c r="EYC73" s="124"/>
      <c r="EYD73" s="125"/>
      <c r="EYE73" s="129"/>
      <c r="EYF73" s="125"/>
      <c r="EYG73" s="126"/>
      <c r="EYH73" s="126"/>
      <c r="EYI73" s="126"/>
      <c r="EYJ73" s="124"/>
      <c r="EYK73" s="125"/>
      <c r="EYL73" s="129"/>
      <c r="EYM73" s="125"/>
      <c r="EYN73" s="126"/>
      <c r="EYO73" s="126"/>
      <c r="EYP73" s="126"/>
      <c r="EYQ73" s="124"/>
      <c r="EYR73" s="125"/>
      <c r="EYS73" s="129"/>
      <c r="EYT73" s="125"/>
      <c r="EYU73" s="126"/>
      <c r="EYV73" s="126"/>
      <c r="EYW73" s="126"/>
      <c r="EYX73" s="124"/>
      <c r="EYY73" s="125"/>
      <c r="EYZ73" s="129"/>
      <c r="EZA73" s="125"/>
      <c r="EZB73" s="126"/>
      <c r="EZC73" s="126"/>
      <c r="EZD73" s="126"/>
      <c r="EZE73" s="124"/>
      <c r="EZF73" s="125"/>
      <c r="EZG73" s="129"/>
      <c r="EZH73" s="125"/>
      <c r="EZI73" s="126"/>
      <c r="EZJ73" s="126"/>
      <c r="EZK73" s="126"/>
      <c r="EZL73" s="124"/>
      <c r="EZM73" s="125"/>
      <c r="EZN73" s="129"/>
      <c r="EZO73" s="125"/>
      <c r="EZP73" s="126"/>
      <c r="EZQ73" s="126"/>
      <c r="EZR73" s="126"/>
      <c r="EZS73" s="124"/>
      <c r="EZT73" s="125"/>
      <c r="EZU73" s="129"/>
      <c r="EZV73" s="125"/>
      <c r="EZW73" s="126"/>
      <c r="EZX73" s="126"/>
      <c r="EZY73" s="126"/>
      <c r="EZZ73" s="124"/>
      <c r="FAA73" s="125"/>
      <c r="FAB73" s="129"/>
      <c r="FAC73" s="125"/>
      <c r="FAD73" s="126"/>
      <c r="FAE73" s="126"/>
      <c r="FAF73" s="126"/>
      <c r="FAG73" s="124"/>
      <c r="FAH73" s="125"/>
      <c r="FAI73" s="129"/>
      <c r="FAJ73" s="125"/>
      <c r="FAK73" s="126"/>
      <c r="FAL73" s="126"/>
      <c r="FAM73" s="126"/>
      <c r="FAN73" s="124"/>
      <c r="FAO73" s="125"/>
      <c r="FAP73" s="129"/>
      <c r="FAQ73" s="125"/>
      <c r="FAR73" s="126"/>
      <c r="FAS73" s="126"/>
      <c r="FAT73" s="126"/>
      <c r="FAU73" s="124"/>
      <c r="FAV73" s="125"/>
      <c r="FAW73" s="129"/>
      <c r="FAX73" s="125"/>
      <c r="FAY73" s="126"/>
      <c r="FAZ73" s="126"/>
      <c r="FBA73" s="126"/>
      <c r="FBB73" s="124"/>
      <c r="FBC73" s="125"/>
      <c r="FBD73" s="129"/>
      <c r="FBE73" s="125"/>
      <c r="FBF73" s="126"/>
      <c r="FBG73" s="126"/>
      <c r="FBH73" s="126"/>
      <c r="FBI73" s="124"/>
      <c r="FBJ73" s="125"/>
      <c r="FBK73" s="129"/>
      <c r="FBL73" s="125"/>
      <c r="FBM73" s="126"/>
      <c r="FBN73" s="126"/>
      <c r="FBO73" s="126"/>
      <c r="FBP73" s="124"/>
      <c r="FBQ73" s="125"/>
      <c r="FBR73" s="129"/>
      <c r="FBS73" s="125"/>
      <c r="FBT73" s="126"/>
      <c r="FBU73" s="126"/>
      <c r="FBV73" s="126"/>
      <c r="FBW73" s="124"/>
      <c r="FBX73" s="125"/>
      <c r="FBY73" s="129"/>
      <c r="FBZ73" s="125"/>
      <c r="FCA73" s="126"/>
      <c r="FCB73" s="126"/>
      <c r="FCC73" s="126"/>
      <c r="FCD73" s="124"/>
      <c r="FCE73" s="125"/>
      <c r="FCF73" s="129"/>
      <c r="FCG73" s="125"/>
      <c r="FCH73" s="126"/>
      <c r="FCI73" s="126"/>
      <c r="FCJ73" s="126"/>
      <c r="FCK73" s="124"/>
      <c r="FCL73" s="125"/>
      <c r="FCM73" s="129"/>
      <c r="FCN73" s="125"/>
      <c r="FCO73" s="126"/>
      <c r="FCP73" s="126"/>
      <c r="FCQ73" s="126"/>
      <c r="FCR73" s="124"/>
      <c r="FCS73" s="125"/>
      <c r="FCT73" s="129"/>
      <c r="FCU73" s="125"/>
      <c r="FCV73" s="126"/>
      <c r="FCW73" s="126"/>
      <c r="FCX73" s="126"/>
      <c r="FCY73" s="124"/>
      <c r="FCZ73" s="125"/>
      <c r="FDA73" s="129"/>
      <c r="FDB73" s="125"/>
      <c r="FDC73" s="126"/>
      <c r="FDD73" s="126"/>
      <c r="FDE73" s="126"/>
      <c r="FDF73" s="124"/>
      <c r="FDG73" s="125"/>
      <c r="FDH73" s="129"/>
      <c r="FDI73" s="125"/>
      <c r="FDJ73" s="126"/>
      <c r="FDK73" s="126"/>
      <c r="FDL73" s="126"/>
      <c r="FDM73" s="124"/>
      <c r="FDN73" s="125"/>
      <c r="FDO73" s="129"/>
      <c r="FDP73" s="125"/>
      <c r="FDQ73" s="126"/>
      <c r="FDR73" s="126"/>
      <c r="FDS73" s="126"/>
      <c r="FDT73" s="124"/>
      <c r="FDU73" s="125"/>
      <c r="FDV73" s="129"/>
      <c r="FDW73" s="125"/>
      <c r="FDX73" s="126"/>
      <c r="FDY73" s="126"/>
      <c r="FDZ73" s="126"/>
      <c r="FEA73" s="124"/>
      <c r="FEB73" s="125"/>
      <c r="FEC73" s="129"/>
      <c r="FED73" s="125"/>
      <c r="FEE73" s="126"/>
      <c r="FEF73" s="126"/>
      <c r="FEG73" s="126"/>
      <c r="FEH73" s="124"/>
      <c r="FEI73" s="125"/>
      <c r="FEJ73" s="129"/>
      <c r="FEK73" s="125"/>
      <c r="FEL73" s="126"/>
      <c r="FEM73" s="126"/>
      <c r="FEN73" s="126"/>
      <c r="FEO73" s="124"/>
      <c r="FEP73" s="125"/>
      <c r="FEQ73" s="129"/>
      <c r="FER73" s="125"/>
      <c r="FES73" s="126"/>
      <c r="FET73" s="126"/>
      <c r="FEU73" s="126"/>
      <c r="FEV73" s="124"/>
      <c r="FEW73" s="125"/>
      <c r="FEX73" s="129"/>
      <c r="FEY73" s="125"/>
      <c r="FEZ73" s="126"/>
      <c r="FFA73" s="126"/>
      <c r="FFB73" s="126"/>
      <c r="FFC73" s="124"/>
      <c r="FFD73" s="125"/>
      <c r="FFE73" s="129"/>
      <c r="FFF73" s="125"/>
      <c r="FFG73" s="126"/>
      <c r="FFH73" s="126"/>
      <c r="FFI73" s="126"/>
      <c r="FFJ73" s="124"/>
      <c r="FFK73" s="125"/>
      <c r="FFL73" s="129"/>
      <c r="FFM73" s="125"/>
      <c r="FFN73" s="126"/>
      <c r="FFO73" s="126"/>
      <c r="FFP73" s="126"/>
      <c r="FFQ73" s="124"/>
      <c r="FFR73" s="125"/>
      <c r="FFS73" s="129"/>
      <c r="FFT73" s="125"/>
      <c r="FFU73" s="126"/>
      <c r="FFV73" s="126"/>
      <c r="FFW73" s="126"/>
      <c r="FFX73" s="124"/>
      <c r="FFY73" s="125"/>
      <c r="FFZ73" s="129"/>
      <c r="FGA73" s="125"/>
      <c r="FGB73" s="126"/>
      <c r="FGC73" s="126"/>
      <c r="FGD73" s="126"/>
      <c r="FGE73" s="124"/>
      <c r="FGF73" s="125"/>
      <c r="FGG73" s="129"/>
      <c r="FGH73" s="125"/>
      <c r="FGI73" s="126"/>
      <c r="FGJ73" s="126"/>
      <c r="FGK73" s="126"/>
      <c r="FGL73" s="124"/>
      <c r="FGM73" s="125"/>
      <c r="FGN73" s="129"/>
      <c r="FGO73" s="125"/>
      <c r="FGP73" s="126"/>
      <c r="FGQ73" s="126"/>
      <c r="FGR73" s="126"/>
      <c r="FGS73" s="124"/>
      <c r="FGT73" s="125"/>
      <c r="FGU73" s="129"/>
      <c r="FGV73" s="125"/>
      <c r="FGW73" s="126"/>
      <c r="FGX73" s="126"/>
      <c r="FGY73" s="126"/>
      <c r="FGZ73" s="124"/>
      <c r="FHA73" s="125"/>
      <c r="FHB73" s="129"/>
      <c r="FHC73" s="125"/>
      <c r="FHD73" s="126"/>
      <c r="FHE73" s="126"/>
      <c r="FHF73" s="126"/>
      <c r="FHG73" s="124"/>
      <c r="FHH73" s="125"/>
      <c r="FHI73" s="129"/>
      <c r="FHJ73" s="125"/>
      <c r="FHK73" s="126"/>
      <c r="FHL73" s="126"/>
      <c r="FHM73" s="126"/>
      <c r="FHN73" s="124"/>
      <c r="FHO73" s="125"/>
      <c r="FHP73" s="129"/>
      <c r="FHQ73" s="125"/>
      <c r="FHR73" s="126"/>
      <c r="FHS73" s="126"/>
      <c r="FHT73" s="126"/>
      <c r="FHU73" s="124"/>
      <c r="FHV73" s="125"/>
      <c r="FHW73" s="129"/>
      <c r="FHX73" s="125"/>
      <c r="FHY73" s="126"/>
      <c r="FHZ73" s="126"/>
      <c r="FIA73" s="126"/>
      <c r="FIB73" s="124"/>
      <c r="FIC73" s="125"/>
      <c r="FID73" s="129"/>
      <c r="FIE73" s="125"/>
      <c r="FIF73" s="126"/>
      <c r="FIG73" s="126"/>
      <c r="FIH73" s="126"/>
      <c r="FII73" s="124"/>
      <c r="FIJ73" s="125"/>
      <c r="FIK73" s="129"/>
      <c r="FIL73" s="125"/>
      <c r="FIM73" s="126"/>
      <c r="FIN73" s="126"/>
      <c r="FIO73" s="126"/>
      <c r="FIP73" s="124"/>
      <c r="FIQ73" s="125"/>
      <c r="FIR73" s="129"/>
      <c r="FIS73" s="125"/>
      <c r="FIT73" s="126"/>
      <c r="FIU73" s="126"/>
      <c r="FIV73" s="126"/>
      <c r="FIW73" s="124"/>
      <c r="FIX73" s="125"/>
      <c r="FIY73" s="129"/>
      <c r="FIZ73" s="125"/>
      <c r="FJA73" s="126"/>
      <c r="FJB73" s="126"/>
      <c r="FJC73" s="126"/>
      <c r="FJD73" s="124"/>
      <c r="FJE73" s="125"/>
      <c r="FJF73" s="129"/>
      <c r="FJG73" s="125"/>
      <c r="FJH73" s="126"/>
      <c r="FJI73" s="126"/>
      <c r="FJJ73" s="126"/>
      <c r="FJK73" s="124"/>
      <c r="FJL73" s="125"/>
      <c r="FJM73" s="129"/>
      <c r="FJN73" s="125"/>
      <c r="FJO73" s="126"/>
      <c r="FJP73" s="126"/>
      <c r="FJQ73" s="126"/>
      <c r="FJR73" s="124"/>
      <c r="FJS73" s="125"/>
      <c r="FJT73" s="129"/>
      <c r="FJU73" s="125"/>
      <c r="FJV73" s="126"/>
      <c r="FJW73" s="126"/>
      <c r="FJX73" s="126"/>
      <c r="FJY73" s="124"/>
      <c r="FJZ73" s="125"/>
      <c r="FKA73" s="129"/>
      <c r="FKB73" s="125"/>
      <c r="FKC73" s="126"/>
      <c r="FKD73" s="126"/>
      <c r="FKE73" s="126"/>
      <c r="FKF73" s="124"/>
      <c r="FKG73" s="125"/>
      <c r="FKH73" s="129"/>
      <c r="FKI73" s="125"/>
      <c r="FKJ73" s="126"/>
      <c r="FKK73" s="126"/>
      <c r="FKL73" s="126"/>
      <c r="FKM73" s="124"/>
      <c r="FKN73" s="125"/>
      <c r="FKO73" s="129"/>
      <c r="FKP73" s="125"/>
      <c r="FKQ73" s="126"/>
      <c r="FKR73" s="126"/>
      <c r="FKS73" s="126"/>
      <c r="FKT73" s="124"/>
      <c r="FKU73" s="125"/>
      <c r="FKV73" s="129"/>
      <c r="FKW73" s="125"/>
      <c r="FKX73" s="126"/>
      <c r="FKY73" s="126"/>
      <c r="FKZ73" s="126"/>
      <c r="FLA73" s="124"/>
      <c r="FLB73" s="125"/>
      <c r="FLC73" s="129"/>
      <c r="FLD73" s="125"/>
      <c r="FLE73" s="126"/>
      <c r="FLF73" s="126"/>
      <c r="FLG73" s="126"/>
      <c r="FLH73" s="124"/>
      <c r="FLI73" s="125"/>
      <c r="FLJ73" s="129"/>
      <c r="FLK73" s="125"/>
      <c r="FLL73" s="126"/>
      <c r="FLM73" s="126"/>
      <c r="FLN73" s="126"/>
      <c r="FLO73" s="124"/>
      <c r="FLP73" s="125"/>
      <c r="FLQ73" s="129"/>
      <c r="FLR73" s="125"/>
      <c r="FLS73" s="126"/>
      <c r="FLT73" s="126"/>
      <c r="FLU73" s="126"/>
      <c r="FLV73" s="124"/>
      <c r="FLW73" s="125"/>
      <c r="FLX73" s="129"/>
      <c r="FLY73" s="125"/>
      <c r="FLZ73" s="126"/>
      <c r="FMA73" s="126"/>
      <c r="FMB73" s="126"/>
      <c r="FMC73" s="124"/>
      <c r="FMD73" s="125"/>
      <c r="FME73" s="129"/>
      <c r="FMF73" s="125"/>
      <c r="FMG73" s="126"/>
      <c r="FMH73" s="126"/>
      <c r="FMI73" s="126"/>
      <c r="FMJ73" s="124"/>
      <c r="FMK73" s="125"/>
      <c r="FML73" s="129"/>
      <c r="FMM73" s="125"/>
      <c r="FMN73" s="126"/>
      <c r="FMO73" s="126"/>
      <c r="FMP73" s="126"/>
      <c r="FMQ73" s="124"/>
      <c r="FMR73" s="125"/>
      <c r="FMS73" s="129"/>
      <c r="FMT73" s="125"/>
      <c r="FMU73" s="126"/>
      <c r="FMV73" s="126"/>
      <c r="FMW73" s="126"/>
      <c r="FMX73" s="124"/>
      <c r="FMY73" s="125"/>
      <c r="FMZ73" s="129"/>
      <c r="FNA73" s="125"/>
      <c r="FNB73" s="126"/>
      <c r="FNC73" s="126"/>
      <c r="FND73" s="126"/>
      <c r="FNE73" s="124"/>
      <c r="FNF73" s="125"/>
      <c r="FNG73" s="129"/>
      <c r="FNH73" s="125"/>
      <c r="FNI73" s="126"/>
      <c r="FNJ73" s="126"/>
      <c r="FNK73" s="126"/>
      <c r="FNL73" s="124"/>
      <c r="FNM73" s="125"/>
      <c r="FNN73" s="129"/>
      <c r="FNO73" s="125"/>
      <c r="FNP73" s="126"/>
      <c r="FNQ73" s="126"/>
      <c r="FNR73" s="126"/>
      <c r="FNS73" s="124"/>
      <c r="FNT73" s="125"/>
      <c r="FNU73" s="129"/>
      <c r="FNV73" s="125"/>
      <c r="FNW73" s="126"/>
      <c r="FNX73" s="126"/>
      <c r="FNY73" s="126"/>
      <c r="FNZ73" s="124"/>
      <c r="FOA73" s="125"/>
      <c r="FOB73" s="129"/>
      <c r="FOC73" s="125"/>
      <c r="FOD73" s="126"/>
      <c r="FOE73" s="126"/>
      <c r="FOF73" s="126"/>
      <c r="FOG73" s="124"/>
      <c r="FOH73" s="125"/>
      <c r="FOI73" s="129"/>
      <c r="FOJ73" s="125"/>
      <c r="FOK73" s="126"/>
      <c r="FOL73" s="126"/>
      <c r="FOM73" s="126"/>
      <c r="FON73" s="124"/>
      <c r="FOO73" s="125"/>
      <c r="FOP73" s="129"/>
      <c r="FOQ73" s="125"/>
      <c r="FOR73" s="126"/>
      <c r="FOS73" s="126"/>
      <c r="FOT73" s="126"/>
      <c r="FOU73" s="124"/>
      <c r="FOV73" s="125"/>
      <c r="FOW73" s="129"/>
      <c r="FOX73" s="125"/>
      <c r="FOY73" s="126"/>
      <c r="FOZ73" s="126"/>
      <c r="FPA73" s="126"/>
      <c r="FPB73" s="124"/>
      <c r="FPC73" s="125"/>
      <c r="FPD73" s="129"/>
      <c r="FPE73" s="125"/>
      <c r="FPF73" s="126"/>
      <c r="FPG73" s="126"/>
      <c r="FPH73" s="126"/>
      <c r="FPI73" s="124"/>
      <c r="FPJ73" s="125"/>
      <c r="FPK73" s="129"/>
      <c r="FPL73" s="125"/>
      <c r="FPM73" s="126"/>
      <c r="FPN73" s="126"/>
      <c r="FPO73" s="126"/>
      <c r="FPP73" s="124"/>
      <c r="FPQ73" s="125"/>
      <c r="FPR73" s="129"/>
      <c r="FPS73" s="125"/>
      <c r="FPT73" s="126"/>
      <c r="FPU73" s="126"/>
      <c r="FPV73" s="126"/>
      <c r="FPW73" s="124"/>
      <c r="FPX73" s="125"/>
      <c r="FPY73" s="129"/>
      <c r="FPZ73" s="125"/>
      <c r="FQA73" s="126"/>
      <c r="FQB73" s="126"/>
      <c r="FQC73" s="126"/>
      <c r="FQD73" s="124"/>
      <c r="FQE73" s="125"/>
      <c r="FQF73" s="129"/>
      <c r="FQG73" s="125"/>
      <c r="FQH73" s="126"/>
      <c r="FQI73" s="126"/>
      <c r="FQJ73" s="126"/>
      <c r="FQK73" s="124"/>
      <c r="FQL73" s="125"/>
      <c r="FQM73" s="129"/>
      <c r="FQN73" s="125"/>
      <c r="FQO73" s="126"/>
      <c r="FQP73" s="126"/>
      <c r="FQQ73" s="126"/>
      <c r="FQR73" s="124"/>
      <c r="FQS73" s="125"/>
      <c r="FQT73" s="129"/>
      <c r="FQU73" s="125"/>
      <c r="FQV73" s="126"/>
      <c r="FQW73" s="126"/>
      <c r="FQX73" s="126"/>
      <c r="FQY73" s="124"/>
      <c r="FQZ73" s="125"/>
      <c r="FRA73" s="129"/>
      <c r="FRB73" s="125"/>
      <c r="FRC73" s="126"/>
      <c r="FRD73" s="126"/>
      <c r="FRE73" s="126"/>
      <c r="FRF73" s="124"/>
      <c r="FRG73" s="125"/>
      <c r="FRH73" s="129"/>
      <c r="FRI73" s="125"/>
      <c r="FRJ73" s="126"/>
      <c r="FRK73" s="126"/>
      <c r="FRL73" s="126"/>
      <c r="FRM73" s="124"/>
      <c r="FRN73" s="125"/>
      <c r="FRO73" s="129"/>
      <c r="FRP73" s="125"/>
      <c r="FRQ73" s="126"/>
      <c r="FRR73" s="126"/>
      <c r="FRS73" s="126"/>
      <c r="FRT73" s="124"/>
      <c r="FRU73" s="125"/>
      <c r="FRV73" s="129"/>
      <c r="FRW73" s="125"/>
      <c r="FRX73" s="126"/>
      <c r="FRY73" s="126"/>
      <c r="FRZ73" s="126"/>
      <c r="FSA73" s="124"/>
      <c r="FSB73" s="125"/>
      <c r="FSC73" s="129"/>
      <c r="FSD73" s="125"/>
      <c r="FSE73" s="126"/>
      <c r="FSF73" s="126"/>
      <c r="FSG73" s="126"/>
      <c r="FSH73" s="124"/>
      <c r="FSI73" s="125"/>
      <c r="FSJ73" s="129"/>
      <c r="FSK73" s="125"/>
      <c r="FSL73" s="126"/>
      <c r="FSM73" s="126"/>
      <c r="FSN73" s="126"/>
      <c r="FSO73" s="124"/>
      <c r="FSP73" s="125"/>
      <c r="FSQ73" s="129"/>
      <c r="FSR73" s="125"/>
      <c r="FSS73" s="126"/>
      <c r="FST73" s="126"/>
      <c r="FSU73" s="126"/>
      <c r="FSV73" s="124"/>
      <c r="FSW73" s="125"/>
      <c r="FSX73" s="129"/>
      <c r="FSY73" s="125"/>
      <c r="FSZ73" s="126"/>
      <c r="FTA73" s="126"/>
      <c r="FTB73" s="126"/>
      <c r="FTC73" s="124"/>
      <c r="FTD73" s="125"/>
      <c r="FTE73" s="129"/>
      <c r="FTF73" s="125"/>
      <c r="FTG73" s="126"/>
      <c r="FTH73" s="126"/>
      <c r="FTI73" s="126"/>
      <c r="FTJ73" s="124"/>
      <c r="FTK73" s="125"/>
      <c r="FTL73" s="129"/>
      <c r="FTM73" s="125"/>
      <c r="FTN73" s="126"/>
      <c r="FTO73" s="126"/>
      <c r="FTP73" s="126"/>
      <c r="FTQ73" s="124"/>
      <c r="FTR73" s="125"/>
      <c r="FTS73" s="129"/>
      <c r="FTT73" s="125"/>
      <c r="FTU73" s="126"/>
      <c r="FTV73" s="126"/>
      <c r="FTW73" s="126"/>
      <c r="FTX73" s="124"/>
      <c r="FTY73" s="125"/>
      <c r="FTZ73" s="129"/>
      <c r="FUA73" s="125"/>
      <c r="FUB73" s="126"/>
      <c r="FUC73" s="126"/>
      <c r="FUD73" s="126"/>
      <c r="FUE73" s="124"/>
      <c r="FUF73" s="125"/>
      <c r="FUG73" s="129"/>
      <c r="FUH73" s="125"/>
      <c r="FUI73" s="126"/>
      <c r="FUJ73" s="126"/>
      <c r="FUK73" s="126"/>
      <c r="FUL73" s="124"/>
      <c r="FUM73" s="125"/>
      <c r="FUN73" s="129"/>
      <c r="FUO73" s="125"/>
      <c r="FUP73" s="126"/>
      <c r="FUQ73" s="126"/>
      <c r="FUR73" s="126"/>
      <c r="FUS73" s="124"/>
      <c r="FUT73" s="125"/>
      <c r="FUU73" s="129"/>
      <c r="FUV73" s="125"/>
      <c r="FUW73" s="126"/>
      <c r="FUX73" s="126"/>
      <c r="FUY73" s="126"/>
      <c r="FUZ73" s="124"/>
      <c r="FVA73" s="125"/>
      <c r="FVB73" s="129"/>
      <c r="FVC73" s="125"/>
      <c r="FVD73" s="126"/>
      <c r="FVE73" s="126"/>
      <c r="FVF73" s="126"/>
      <c r="FVG73" s="124"/>
      <c r="FVH73" s="125"/>
      <c r="FVI73" s="129"/>
      <c r="FVJ73" s="125"/>
      <c r="FVK73" s="126"/>
      <c r="FVL73" s="126"/>
      <c r="FVM73" s="126"/>
      <c r="FVN73" s="124"/>
      <c r="FVO73" s="125"/>
      <c r="FVP73" s="129"/>
      <c r="FVQ73" s="125"/>
      <c r="FVR73" s="126"/>
      <c r="FVS73" s="126"/>
      <c r="FVT73" s="126"/>
      <c r="FVU73" s="124"/>
      <c r="FVV73" s="125"/>
      <c r="FVW73" s="129"/>
      <c r="FVX73" s="125"/>
      <c r="FVY73" s="126"/>
      <c r="FVZ73" s="126"/>
      <c r="FWA73" s="126"/>
      <c r="FWB73" s="124"/>
      <c r="FWC73" s="125"/>
      <c r="FWD73" s="129"/>
      <c r="FWE73" s="125"/>
      <c r="FWF73" s="126"/>
      <c r="FWG73" s="126"/>
      <c r="FWH73" s="126"/>
      <c r="FWI73" s="124"/>
      <c r="FWJ73" s="125"/>
      <c r="FWK73" s="129"/>
      <c r="FWL73" s="125"/>
      <c r="FWM73" s="126"/>
      <c r="FWN73" s="126"/>
      <c r="FWO73" s="126"/>
      <c r="FWP73" s="124"/>
      <c r="FWQ73" s="125"/>
      <c r="FWR73" s="129"/>
      <c r="FWS73" s="125"/>
      <c r="FWT73" s="126"/>
      <c r="FWU73" s="126"/>
      <c r="FWV73" s="126"/>
      <c r="FWW73" s="124"/>
      <c r="FWX73" s="125"/>
      <c r="FWY73" s="129"/>
      <c r="FWZ73" s="125"/>
      <c r="FXA73" s="126"/>
      <c r="FXB73" s="126"/>
      <c r="FXC73" s="126"/>
      <c r="FXD73" s="124"/>
      <c r="FXE73" s="125"/>
      <c r="FXF73" s="129"/>
      <c r="FXG73" s="125"/>
      <c r="FXH73" s="126"/>
      <c r="FXI73" s="126"/>
      <c r="FXJ73" s="126"/>
      <c r="FXK73" s="124"/>
      <c r="FXL73" s="125"/>
      <c r="FXM73" s="129"/>
      <c r="FXN73" s="125"/>
      <c r="FXO73" s="126"/>
      <c r="FXP73" s="126"/>
      <c r="FXQ73" s="126"/>
      <c r="FXR73" s="124"/>
      <c r="FXS73" s="125"/>
      <c r="FXT73" s="129"/>
      <c r="FXU73" s="125"/>
      <c r="FXV73" s="126"/>
      <c r="FXW73" s="126"/>
      <c r="FXX73" s="126"/>
      <c r="FXY73" s="124"/>
      <c r="FXZ73" s="125"/>
      <c r="FYA73" s="129"/>
      <c r="FYB73" s="125"/>
      <c r="FYC73" s="126"/>
      <c r="FYD73" s="126"/>
      <c r="FYE73" s="126"/>
      <c r="FYF73" s="124"/>
      <c r="FYG73" s="125"/>
      <c r="FYH73" s="129"/>
      <c r="FYI73" s="125"/>
      <c r="FYJ73" s="126"/>
      <c r="FYK73" s="126"/>
      <c r="FYL73" s="126"/>
      <c r="FYM73" s="124"/>
      <c r="FYN73" s="125"/>
      <c r="FYO73" s="129"/>
      <c r="FYP73" s="125"/>
      <c r="FYQ73" s="126"/>
      <c r="FYR73" s="126"/>
      <c r="FYS73" s="126"/>
      <c r="FYT73" s="124"/>
      <c r="FYU73" s="125"/>
      <c r="FYV73" s="129"/>
      <c r="FYW73" s="125"/>
      <c r="FYX73" s="126"/>
      <c r="FYY73" s="126"/>
      <c r="FYZ73" s="126"/>
      <c r="FZA73" s="124"/>
      <c r="FZB73" s="125"/>
      <c r="FZC73" s="129"/>
      <c r="FZD73" s="125"/>
      <c r="FZE73" s="126"/>
      <c r="FZF73" s="126"/>
      <c r="FZG73" s="126"/>
      <c r="FZH73" s="124"/>
      <c r="FZI73" s="125"/>
      <c r="FZJ73" s="129"/>
      <c r="FZK73" s="125"/>
      <c r="FZL73" s="126"/>
      <c r="FZM73" s="126"/>
      <c r="FZN73" s="126"/>
      <c r="FZO73" s="124"/>
      <c r="FZP73" s="125"/>
      <c r="FZQ73" s="129"/>
      <c r="FZR73" s="125"/>
      <c r="FZS73" s="126"/>
      <c r="FZT73" s="126"/>
      <c r="FZU73" s="126"/>
      <c r="FZV73" s="124"/>
      <c r="FZW73" s="125"/>
      <c r="FZX73" s="129"/>
      <c r="FZY73" s="125"/>
      <c r="FZZ73" s="126"/>
      <c r="GAA73" s="126"/>
      <c r="GAB73" s="126"/>
      <c r="GAC73" s="124"/>
      <c r="GAD73" s="125"/>
      <c r="GAE73" s="129"/>
      <c r="GAF73" s="125"/>
      <c r="GAG73" s="126"/>
      <c r="GAH73" s="126"/>
      <c r="GAI73" s="126"/>
      <c r="GAJ73" s="124"/>
      <c r="GAK73" s="125"/>
      <c r="GAL73" s="129"/>
      <c r="GAM73" s="125"/>
      <c r="GAN73" s="126"/>
      <c r="GAO73" s="126"/>
      <c r="GAP73" s="126"/>
      <c r="GAQ73" s="124"/>
      <c r="GAR73" s="125"/>
      <c r="GAS73" s="129"/>
      <c r="GAT73" s="125"/>
      <c r="GAU73" s="126"/>
      <c r="GAV73" s="126"/>
      <c r="GAW73" s="126"/>
      <c r="GAX73" s="124"/>
      <c r="GAY73" s="125"/>
      <c r="GAZ73" s="129"/>
      <c r="GBA73" s="125"/>
      <c r="GBB73" s="126"/>
      <c r="GBC73" s="126"/>
      <c r="GBD73" s="126"/>
      <c r="GBE73" s="124"/>
      <c r="GBF73" s="125"/>
      <c r="GBG73" s="129"/>
      <c r="GBH73" s="125"/>
      <c r="GBI73" s="126"/>
      <c r="GBJ73" s="126"/>
      <c r="GBK73" s="126"/>
      <c r="GBL73" s="124"/>
      <c r="GBM73" s="125"/>
      <c r="GBN73" s="129"/>
      <c r="GBO73" s="125"/>
      <c r="GBP73" s="126"/>
      <c r="GBQ73" s="126"/>
      <c r="GBR73" s="126"/>
      <c r="GBS73" s="124"/>
      <c r="GBT73" s="125"/>
      <c r="GBU73" s="129"/>
      <c r="GBV73" s="125"/>
      <c r="GBW73" s="126"/>
      <c r="GBX73" s="126"/>
      <c r="GBY73" s="126"/>
      <c r="GBZ73" s="124"/>
      <c r="GCA73" s="125"/>
      <c r="GCB73" s="129"/>
      <c r="GCC73" s="125"/>
      <c r="GCD73" s="126"/>
      <c r="GCE73" s="126"/>
      <c r="GCF73" s="126"/>
      <c r="GCG73" s="124"/>
      <c r="GCH73" s="125"/>
      <c r="GCI73" s="129"/>
      <c r="GCJ73" s="125"/>
      <c r="GCK73" s="126"/>
      <c r="GCL73" s="126"/>
      <c r="GCM73" s="126"/>
      <c r="GCN73" s="124"/>
      <c r="GCO73" s="125"/>
      <c r="GCP73" s="129"/>
      <c r="GCQ73" s="125"/>
      <c r="GCR73" s="126"/>
      <c r="GCS73" s="126"/>
      <c r="GCT73" s="126"/>
      <c r="GCU73" s="124"/>
      <c r="GCV73" s="125"/>
      <c r="GCW73" s="129"/>
      <c r="GCX73" s="125"/>
      <c r="GCY73" s="126"/>
      <c r="GCZ73" s="126"/>
      <c r="GDA73" s="126"/>
      <c r="GDB73" s="124"/>
      <c r="GDC73" s="125"/>
      <c r="GDD73" s="129"/>
      <c r="GDE73" s="125"/>
      <c r="GDF73" s="126"/>
      <c r="GDG73" s="126"/>
      <c r="GDH73" s="126"/>
      <c r="GDI73" s="124"/>
      <c r="GDJ73" s="125"/>
      <c r="GDK73" s="129"/>
      <c r="GDL73" s="125"/>
      <c r="GDM73" s="126"/>
      <c r="GDN73" s="126"/>
      <c r="GDO73" s="126"/>
      <c r="GDP73" s="124"/>
      <c r="GDQ73" s="125"/>
      <c r="GDR73" s="129"/>
      <c r="GDS73" s="125"/>
      <c r="GDT73" s="126"/>
      <c r="GDU73" s="126"/>
      <c r="GDV73" s="126"/>
      <c r="GDW73" s="124"/>
      <c r="GDX73" s="125"/>
      <c r="GDY73" s="129"/>
      <c r="GDZ73" s="125"/>
      <c r="GEA73" s="126"/>
      <c r="GEB73" s="126"/>
      <c r="GEC73" s="126"/>
      <c r="GED73" s="124"/>
      <c r="GEE73" s="125"/>
      <c r="GEF73" s="129"/>
      <c r="GEG73" s="125"/>
      <c r="GEH73" s="126"/>
      <c r="GEI73" s="126"/>
      <c r="GEJ73" s="126"/>
      <c r="GEK73" s="124"/>
      <c r="GEL73" s="125"/>
      <c r="GEM73" s="129"/>
      <c r="GEN73" s="125"/>
      <c r="GEO73" s="126"/>
      <c r="GEP73" s="126"/>
      <c r="GEQ73" s="126"/>
      <c r="GER73" s="124"/>
      <c r="GES73" s="125"/>
      <c r="GET73" s="129"/>
      <c r="GEU73" s="125"/>
      <c r="GEV73" s="126"/>
      <c r="GEW73" s="126"/>
      <c r="GEX73" s="126"/>
      <c r="GEY73" s="124"/>
      <c r="GEZ73" s="125"/>
      <c r="GFA73" s="129"/>
      <c r="GFB73" s="125"/>
      <c r="GFC73" s="126"/>
      <c r="GFD73" s="126"/>
      <c r="GFE73" s="126"/>
      <c r="GFF73" s="124"/>
      <c r="GFG73" s="125"/>
      <c r="GFH73" s="129"/>
      <c r="GFI73" s="125"/>
      <c r="GFJ73" s="126"/>
      <c r="GFK73" s="126"/>
      <c r="GFL73" s="126"/>
      <c r="GFM73" s="124"/>
      <c r="GFN73" s="125"/>
      <c r="GFO73" s="129"/>
      <c r="GFP73" s="125"/>
      <c r="GFQ73" s="126"/>
      <c r="GFR73" s="126"/>
      <c r="GFS73" s="126"/>
      <c r="GFT73" s="124"/>
      <c r="GFU73" s="125"/>
      <c r="GFV73" s="129"/>
      <c r="GFW73" s="125"/>
      <c r="GFX73" s="126"/>
      <c r="GFY73" s="126"/>
      <c r="GFZ73" s="126"/>
      <c r="GGA73" s="124"/>
      <c r="GGB73" s="125"/>
      <c r="GGC73" s="129"/>
      <c r="GGD73" s="125"/>
      <c r="GGE73" s="126"/>
      <c r="GGF73" s="126"/>
      <c r="GGG73" s="126"/>
      <c r="GGH73" s="124"/>
      <c r="GGI73" s="125"/>
      <c r="GGJ73" s="129"/>
      <c r="GGK73" s="125"/>
      <c r="GGL73" s="126"/>
      <c r="GGM73" s="126"/>
      <c r="GGN73" s="126"/>
      <c r="GGO73" s="124"/>
      <c r="GGP73" s="125"/>
      <c r="GGQ73" s="129"/>
      <c r="GGR73" s="125"/>
      <c r="GGS73" s="126"/>
      <c r="GGT73" s="126"/>
      <c r="GGU73" s="126"/>
      <c r="GGV73" s="124"/>
      <c r="GGW73" s="125"/>
      <c r="GGX73" s="129"/>
      <c r="GGY73" s="125"/>
      <c r="GGZ73" s="126"/>
      <c r="GHA73" s="126"/>
      <c r="GHB73" s="126"/>
      <c r="GHC73" s="124"/>
      <c r="GHD73" s="125"/>
      <c r="GHE73" s="129"/>
      <c r="GHF73" s="125"/>
      <c r="GHG73" s="126"/>
      <c r="GHH73" s="126"/>
      <c r="GHI73" s="126"/>
      <c r="GHJ73" s="124"/>
      <c r="GHK73" s="125"/>
      <c r="GHL73" s="129"/>
      <c r="GHM73" s="125"/>
      <c r="GHN73" s="126"/>
      <c r="GHO73" s="126"/>
      <c r="GHP73" s="126"/>
      <c r="GHQ73" s="124"/>
      <c r="GHR73" s="125"/>
      <c r="GHS73" s="129"/>
      <c r="GHT73" s="125"/>
      <c r="GHU73" s="126"/>
      <c r="GHV73" s="126"/>
      <c r="GHW73" s="126"/>
      <c r="GHX73" s="124"/>
      <c r="GHY73" s="125"/>
      <c r="GHZ73" s="129"/>
      <c r="GIA73" s="125"/>
      <c r="GIB73" s="126"/>
      <c r="GIC73" s="126"/>
      <c r="GID73" s="126"/>
      <c r="GIE73" s="124"/>
      <c r="GIF73" s="125"/>
      <c r="GIG73" s="129"/>
      <c r="GIH73" s="125"/>
      <c r="GII73" s="126"/>
      <c r="GIJ73" s="126"/>
      <c r="GIK73" s="126"/>
      <c r="GIL73" s="124"/>
      <c r="GIM73" s="125"/>
      <c r="GIN73" s="129"/>
      <c r="GIO73" s="125"/>
      <c r="GIP73" s="126"/>
      <c r="GIQ73" s="126"/>
      <c r="GIR73" s="126"/>
      <c r="GIS73" s="124"/>
      <c r="GIT73" s="125"/>
      <c r="GIU73" s="129"/>
      <c r="GIV73" s="125"/>
      <c r="GIW73" s="126"/>
      <c r="GIX73" s="126"/>
      <c r="GIY73" s="126"/>
      <c r="GIZ73" s="124"/>
      <c r="GJA73" s="125"/>
      <c r="GJB73" s="129"/>
      <c r="GJC73" s="125"/>
      <c r="GJD73" s="126"/>
      <c r="GJE73" s="126"/>
      <c r="GJF73" s="126"/>
      <c r="GJG73" s="124"/>
      <c r="GJH73" s="125"/>
      <c r="GJI73" s="129"/>
      <c r="GJJ73" s="125"/>
      <c r="GJK73" s="126"/>
      <c r="GJL73" s="126"/>
      <c r="GJM73" s="126"/>
      <c r="GJN73" s="124"/>
      <c r="GJO73" s="125"/>
      <c r="GJP73" s="129"/>
      <c r="GJQ73" s="125"/>
      <c r="GJR73" s="126"/>
      <c r="GJS73" s="126"/>
      <c r="GJT73" s="126"/>
      <c r="GJU73" s="124"/>
      <c r="GJV73" s="125"/>
      <c r="GJW73" s="129"/>
      <c r="GJX73" s="125"/>
      <c r="GJY73" s="126"/>
      <c r="GJZ73" s="126"/>
      <c r="GKA73" s="126"/>
      <c r="GKB73" s="124"/>
      <c r="GKC73" s="125"/>
      <c r="GKD73" s="129"/>
      <c r="GKE73" s="125"/>
      <c r="GKF73" s="126"/>
      <c r="GKG73" s="126"/>
      <c r="GKH73" s="126"/>
      <c r="GKI73" s="124"/>
      <c r="GKJ73" s="125"/>
      <c r="GKK73" s="129"/>
      <c r="GKL73" s="125"/>
      <c r="GKM73" s="126"/>
      <c r="GKN73" s="126"/>
      <c r="GKO73" s="126"/>
      <c r="GKP73" s="124"/>
      <c r="GKQ73" s="125"/>
      <c r="GKR73" s="129"/>
      <c r="GKS73" s="125"/>
      <c r="GKT73" s="126"/>
      <c r="GKU73" s="126"/>
      <c r="GKV73" s="126"/>
      <c r="GKW73" s="124"/>
      <c r="GKX73" s="125"/>
      <c r="GKY73" s="129"/>
      <c r="GKZ73" s="125"/>
      <c r="GLA73" s="126"/>
      <c r="GLB73" s="126"/>
      <c r="GLC73" s="126"/>
      <c r="GLD73" s="124"/>
      <c r="GLE73" s="125"/>
      <c r="GLF73" s="129"/>
      <c r="GLG73" s="125"/>
      <c r="GLH73" s="126"/>
      <c r="GLI73" s="126"/>
      <c r="GLJ73" s="126"/>
      <c r="GLK73" s="124"/>
      <c r="GLL73" s="125"/>
      <c r="GLM73" s="129"/>
      <c r="GLN73" s="125"/>
      <c r="GLO73" s="126"/>
      <c r="GLP73" s="126"/>
      <c r="GLQ73" s="126"/>
      <c r="GLR73" s="124"/>
      <c r="GLS73" s="125"/>
      <c r="GLT73" s="129"/>
      <c r="GLU73" s="125"/>
      <c r="GLV73" s="126"/>
      <c r="GLW73" s="126"/>
      <c r="GLX73" s="126"/>
      <c r="GLY73" s="124"/>
      <c r="GLZ73" s="125"/>
      <c r="GMA73" s="129"/>
      <c r="GMB73" s="125"/>
      <c r="GMC73" s="126"/>
      <c r="GMD73" s="126"/>
      <c r="GME73" s="126"/>
      <c r="GMF73" s="124"/>
      <c r="GMG73" s="125"/>
      <c r="GMH73" s="129"/>
      <c r="GMI73" s="125"/>
      <c r="GMJ73" s="126"/>
      <c r="GMK73" s="126"/>
      <c r="GML73" s="126"/>
      <c r="GMM73" s="124"/>
      <c r="GMN73" s="125"/>
      <c r="GMO73" s="129"/>
      <c r="GMP73" s="125"/>
      <c r="GMQ73" s="126"/>
      <c r="GMR73" s="126"/>
      <c r="GMS73" s="126"/>
      <c r="GMT73" s="124"/>
      <c r="GMU73" s="125"/>
      <c r="GMV73" s="129"/>
      <c r="GMW73" s="125"/>
      <c r="GMX73" s="126"/>
      <c r="GMY73" s="126"/>
      <c r="GMZ73" s="126"/>
      <c r="GNA73" s="124"/>
      <c r="GNB73" s="125"/>
      <c r="GNC73" s="129"/>
      <c r="GND73" s="125"/>
      <c r="GNE73" s="126"/>
      <c r="GNF73" s="126"/>
      <c r="GNG73" s="126"/>
      <c r="GNH73" s="124"/>
      <c r="GNI73" s="125"/>
      <c r="GNJ73" s="129"/>
      <c r="GNK73" s="125"/>
      <c r="GNL73" s="126"/>
      <c r="GNM73" s="126"/>
      <c r="GNN73" s="126"/>
      <c r="GNO73" s="124"/>
      <c r="GNP73" s="125"/>
      <c r="GNQ73" s="129"/>
      <c r="GNR73" s="125"/>
      <c r="GNS73" s="126"/>
      <c r="GNT73" s="126"/>
      <c r="GNU73" s="126"/>
      <c r="GNV73" s="124"/>
      <c r="GNW73" s="125"/>
      <c r="GNX73" s="129"/>
      <c r="GNY73" s="125"/>
      <c r="GNZ73" s="126"/>
      <c r="GOA73" s="126"/>
      <c r="GOB73" s="126"/>
      <c r="GOC73" s="124"/>
      <c r="GOD73" s="125"/>
      <c r="GOE73" s="129"/>
      <c r="GOF73" s="125"/>
      <c r="GOG73" s="126"/>
      <c r="GOH73" s="126"/>
      <c r="GOI73" s="126"/>
      <c r="GOJ73" s="124"/>
      <c r="GOK73" s="125"/>
      <c r="GOL73" s="129"/>
      <c r="GOM73" s="125"/>
      <c r="GON73" s="126"/>
      <c r="GOO73" s="126"/>
      <c r="GOP73" s="126"/>
      <c r="GOQ73" s="124"/>
      <c r="GOR73" s="125"/>
      <c r="GOS73" s="129"/>
      <c r="GOT73" s="125"/>
      <c r="GOU73" s="126"/>
      <c r="GOV73" s="126"/>
      <c r="GOW73" s="126"/>
      <c r="GOX73" s="124"/>
      <c r="GOY73" s="125"/>
      <c r="GOZ73" s="129"/>
      <c r="GPA73" s="125"/>
      <c r="GPB73" s="126"/>
      <c r="GPC73" s="126"/>
      <c r="GPD73" s="126"/>
      <c r="GPE73" s="124"/>
      <c r="GPF73" s="125"/>
      <c r="GPG73" s="129"/>
      <c r="GPH73" s="125"/>
      <c r="GPI73" s="126"/>
      <c r="GPJ73" s="126"/>
      <c r="GPK73" s="126"/>
      <c r="GPL73" s="124"/>
      <c r="GPM73" s="125"/>
      <c r="GPN73" s="129"/>
      <c r="GPO73" s="125"/>
      <c r="GPP73" s="126"/>
      <c r="GPQ73" s="126"/>
      <c r="GPR73" s="126"/>
      <c r="GPS73" s="124"/>
      <c r="GPT73" s="125"/>
      <c r="GPU73" s="129"/>
      <c r="GPV73" s="125"/>
      <c r="GPW73" s="126"/>
      <c r="GPX73" s="126"/>
      <c r="GPY73" s="126"/>
      <c r="GPZ73" s="124"/>
      <c r="GQA73" s="125"/>
      <c r="GQB73" s="129"/>
      <c r="GQC73" s="125"/>
      <c r="GQD73" s="126"/>
      <c r="GQE73" s="126"/>
      <c r="GQF73" s="126"/>
      <c r="GQG73" s="124"/>
      <c r="GQH73" s="125"/>
      <c r="GQI73" s="129"/>
      <c r="GQJ73" s="125"/>
      <c r="GQK73" s="126"/>
      <c r="GQL73" s="126"/>
      <c r="GQM73" s="126"/>
      <c r="GQN73" s="124"/>
      <c r="GQO73" s="125"/>
      <c r="GQP73" s="129"/>
      <c r="GQQ73" s="125"/>
      <c r="GQR73" s="126"/>
      <c r="GQS73" s="126"/>
      <c r="GQT73" s="126"/>
      <c r="GQU73" s="124"/>
      <c r="GQV73" s="125"/>
      <c r="GQW73" s="129"/>
      <c r="GQX73" s="125"/>
      <c r="GQY73" s="126"/>
      <c r="GQZ73" s="126"/>
      <c r="GRA73" s="126"/>
      <c r="GRB73" s="124"/>
      <c r="GRC73" s="125"/>
      <c r="GRD73" s="129"/>
      <c r="GRE73" s="125"/>
      <c r="GRF73" s="126"/>
      <c r="GRG73" s="126"/>
      <c r="GRH73" s="126"/>
      <c r="GRI73" s="124"/>
      <c r="GRJ73" s="125"/>
      <c r="GRK73" s="129"/>
      <c r="GRL73" s="125"/>
      <c r="GRM73" s="126"/>
      <c r="GRN73" s="126"/>
      <c r="GRO73" s="126"/>
      <c r="GRP73" s="124"/>
      <c r="GRQ73" s="125"/>
      <c r="GRR73" s="129"/>
      <c r="GRS73" s="125"/>
      <c r="GRT73" s="126"/>
      <c r="GRU73" s="126"/>
      <c r="GRV73" s="126"/>
      <c r="GRW73" s="124"/>
      <c r="GRX73" s="125"/>
      <c r="GRY73" s="129"/>
      <c r="GRZ73" s="125"/>
      <c r="GSA73" s="126"/>
      <c r="GSB73" s="126"/>
      <c r="GSC73" s="126"/>
      <c r="GSD73" s="124"/>
      <c r="GSE73" s="125"/>
      <c r="GSF73" s="129"/>
      <c r="GSG73" s="125"/>
      <c r="GSH73" s="126"/>
      <c r="GSI73" s="126"/>
      <c r="GSJ73" s="126"/>
      <c r="GSK73" s="124"/>
      <c r="GSL73" s="125"/>
      <c r="GSM73" s="129"/>
      <c r="GSN73" s="125"/>
      <c r="GSO73" s="126"/>
      <c r="GSP73" s="126"/>
      <c r="GSQ73" s="126"/>
      <c r="GSR73" s="124"/>
      <c r="GSS73" s="125"/>
      <c r="GST73" s="129"/>
      <c r="GSU73" s="125"/>
      <c r="GSV73" s="126"/>
      <c r="GSW73" s="126"/>
      <c r="GSX73" s="126"/>
      <c r="GSY73" s="124"/>
      <c r="GSZ73" s="125"/>
      <c r="GTA73" s="129"/>
      <c r="GTB73" s="125"/>
      <c r="GTC73" s="126"/>
      <c r="GTD73" s="126"/>
      <c r="GTE73" s="126"/>
      <c r="GTF73" s="124"/>
      <c r="GTG73" s="125"/>
      <c r="GTH73" s="129"/>
      <c r="GTI73" s="125"/>
      <c r="GTJ73" s="126"/>
      <c r="GTK73" s="126"/>
      <c r="GTL73" s="126"/>
      <c r="GTM73" s="124"/>
      <c r="GTN73" s="125"/>
      <c r="GTO73" s="129"/>
      <c r="GTP73" s="125"/>
      <c r="GTQ73" s="126"/>
      <c r="GTR73" s="126"/>
      <c r="GTS73" s="126"/>
      <c r="GTT73" s="124"/>
      <c r="GTU73" s="125"/>
      <c r="GTV73" s="129"/>
      <c r="GTW73" s="125"/>
      <c r="GTX73" s="126"/>
      <c r="GTY73" s="126"/>
      <c r="GTZ73" s="126"/>
      <c r="GUA73" s="124"/>
      <c r="GUB73" s="125"/>
      <c r="GUC73" s="129"/>
      <c r="GUD73" s="125"/>
      <c r="GUE73" s="126"/>
      <c r="GUF73" s="126"/>
      <c r="GUG73" s="126"/>
      <c r="GUH73" s="124"/>
      <c r="GUI73" s="125"/>
      <c r="GUJ73" s="129"/>
      <c r="GUK73" s="125"/>
      <c r="GUL73" s="126"/>
      <c r="GUM73" s="126"/>
      <c r="GUN73" s="126"/>
      <c r="GUO73" s="124"/>
      <c r="GUP73" s="125"/>
      <c r="GUQ73" s="129"/>
      <c r="GUR73" s="125"/>
      <c r="GUS73" s="126"/>
      <c r="GUT73" s="126"/>
      <c r="GUU73" s="126"/>
      <c r="GUV73" s="124"/>
      <c r="GUW73" s="125"/>
      <c r="GUX73" s="129"/>
      <c r="GUY73" s="125"/>
      <c r="GUZ73" s="126"/>
      <c r="GVA73" s="126"/>
      <c r="GVB73" s="126"/>
      <c r="GVC73" s="124"/>
      <c r="GVD73" s="125"/>
      <c r="GVE73" s="129"/>
      <c r="GVF73" s="125"/>
      <c r="GVG73" s="126"/>
      <c r="GVH73" s="126"/>
      <c r="GVI73" s="126"/>
      <c r="GVJ73" s="124"/>
      <c r="GVK73" s="125"/>
      <c r="GVL73" s="129"/>
      <c r="GVM73" s="125"/>
      <c r="GVN73" s="126"/>
      <c r="GVO73" s="126"/>
      <c r="GVP73" s="126"/>
      <c r="GVQ73" s="124"/>
      <c r="GVR73" s="125"/>
      <c r="GVS73" s="129"/>
      <c r="GVT73" s="125"/>
      <c r="GVU73" s="126"/>
      <c r="GVV73" s="126"/>
      <c r="GVW73" s="126"/>
      <c r="GVX73" s="124"/>
      <c r="GVY73" s="125"/>
      <c r="GVZ73" s="129"/>
      <c r="GWA73" s="125"/>
      <c r="GWB73" s="126"/>
      <c r="GWC73" s="126"/>
      <c r="GWD73" s="126"/>
      <c r="GWE73" s="124"/>
      <c r="GWF73" s="125"/>
      <c r="GWG73" s="129"/>
      <c r="GWH73" s="125"/>
      <c r="GWI73" s="126"/>
      <c r="GWJ73" s="126"/>
      <c r="GWK73" s="126"/>
      <c r="GWL73" s="124"/>
      <c r="GWM73" s="125"/>
      <c r="GWN73" s="129"/>
      <c r="GWO73" s="125"/>
      <c r="GWP73" s="126"/>
      <c r="GWQ73" s="126"/>
      <c r="GWR73" s="126"/>
      <c r="GWS73" s="124"/>
      <c r="GWT73" s="125"/>
      <c r="GWU73" s="129"/>
      <c r="GWV73" s="125"/>
      <c r="GWW73" s="126"/>
      <c r="GWX73" s="126"/>
      <c r="GWY73" s="126"/>
      <c r="GWZ73" s="124"/>
      <c r="GXA73" s="125"/>
      <c r="GXB73" s="129"/>
      <c r="GXC73" s="125"/>
      <c r="GXD73" s="126"/>
      <c r="GXE73" s="126"/>
      <c r="GXF73" s="126"/>
      <c r="GXG73" s="124"/>
      <c r="GXH73" s="125"/>
      <c r="GXI73" s="129"/>
      <c r="GXJ73" s="125"/>
      <c r="GXK73" s="126"/>
      <c r="GXL73" s="126"/>
      <c r="GXM73" s="126"/>
      <c r="GXN73" s="124"/>
      <c r="GXO73" s="125"/>
      <c r="GXP73" s="129"/>
      <c r="GXQ73" s="125"/>
      <c r="GXR73" s="126"/>
      <c r="GXS73" s="126"/>
      <c r="GXT73" s="126"/>
      <c r="GXU73" s="124"/>
      <c r="GXV73" s="125"/>
      <c r="GXW73" s="129"/>
      <c r="GXX73" s="125"/>
      <c r="GXY73" s="126"/>
      <c r="GXZ73" s="126"/>
      <c r="GYA73" s="126"/>
      <c r="GYB73" s="124"/>
      <c r="GYC73" s="125"/>
      <c r="GYD73" s="129"/>
      <c r="GYE73" s="125"/>
      <c r="GYF73" s="126"/>
      <c r="GYG73" s="126"/>
      <c r="GYH73" s="126"/>
      <c r="GYI73" s="124"/>
      <c r="GYJ73" s="125"/>
      <c r="GYK73" s="129"/>
      <c r="GYL73" s="125"/>
      <c r="GYM73" s="126"/>
      <c r="GYN73" s="126"/>
      <c r="GYO73" s="126"/>
      <c r="GYP73" s="124"/>
      <c r="GYQ73" s="125"/>
      <c r="GYR73" s="129"/>
      <c r="GYS73" s="125"/>
      <c r="GYT73" s="126"/>
      <c r="GYU73" s="126"/>
      <c r="GYV73" s="126"/>
      <c r="GYW73" s="124"/>
      <c r="GYX73" s="125"/>
      <c r="GYY73" s="129"/>
      <c r="GYZ73" s="125"/>
      <c r="GZA73" s="126"/>
      <c r="GZB73" s="126"/>
      <c r="GZC73" s="126"/>
      <c r="GZD73" s="124"/>
      <c r="GZE73" s="125"/>
      <c r="GZF73" s="129"/>
      <c r="GZG73" s="125"/>
      <c r="GZH73" s="126"/>
      <c r="GZI73" s="126"/>
      <c r="GZJ73" s="126"/>
      <c r="GZK73" s="124"/>
      <c r="GZL73" s="125"/>
      <c r="GZM73" s="129"/>
      <c r="GZN73" s="125"/>
      <c r="GZO73" s="126"/>
      <c r="GZP73" s="126"/>
      <c r="GZQ73" s="126"/>
      <c r="GZR73" s="124"/>
      <c r="GZS73" s="125"/>
      <c r="GZT73" s="129"/>
      <c r="GZU73" s="125"/>
      <c r="GZV73" s="126"/>
      <c r="GZW73" s="126"/>
      <c r="GZX73" s="126"/>
      <c r="GZY73" s="124"/>
      <c r="GZZ73" s="125"/>
      <c r="HAA73" s="129"/>
      <c r="HAB73" s="125"/>
      <c r="HAC73" s="126"/>
      <c r="HAD73" s="126"/>
      <c r="HAE73" s="126"/>
      <c r="HAF73" s="124"/>
      <c r="HAG73" s="125"/>
      <c r="HAH73" s="129"/>
      <c r="HAI73" s="125"/>
      <c r="HAJ73" s="126"/>
      <c r="HAK73" s="126"/>
      <c r="HAL73" s="126"/>
      <c r="HAM73" s="124"/>
      <c r="HAN73" s="125"/>
      <c r="HAO73" s="129"/>
      <c r="HAP73" s="125"/>
      <c r="HAQ73" s="126"/>
      <c r="HAR73" s="126"/>
      <c r="HAS73" s="126"/>
      <c r="HAT73" s="124"/>
      <c r="HAU73" s="125"/>
      <c r="HAV73" s="129"/>
      <c r="HAW73" s="125"/>
      <c r="HAX73" s="126"/>
      <c r="HAY73" s="126"/>
      <c r="HAZ73" s="126"/>
      <c r="HBA73" s="124"/>
      <c r="HBB73" s="125"/>
      <c r="HBC73" s="129"/>
      <c r="HBD73" s="125"/>
      <c r="HBE73" s="126"/>
      <c r="HBF73" s="126"/>
      <c r="HBG73" s="126"/>
      <c r="HBH73" s="124"/>
      <c r="HBI73" s="125"/>
      <c r="HBJ73" s="129"/>
      <c r="HBK73" s="125"/>
      <c r="HBL73" s="126"/>
      <c r="HBM73" s="126"/>
      <c r="HBN73" s="126"/>
      <c r="HBO73" s="124"/>
      <c r="HBP73" s="125"/>
      <c r="HBQ73" s="129"/>
      <c r="HBR73" s="125"/>
      <c r="HBS73" s="126"/>
      <c r="HBT73" s="126"/>
      <c r="HBU73" s="126"/>
      <c r="HBV73" s="124"/>
      <c r="HBW73" s="125"/>
      <c r="HBX73" s="129"/>
      <c r="HBY73" s="125"/>
      <c r="HBZ73" s="126"/>
      <c r="HCA73" s="126"/>
      <c r="HCB73" s="126"/>
      <c r="HCC73" s="124"/>
      <c r="HCD73" s="125"/>
      <c r="HCE73" s="129"/>
      <c r="HCF73" s="125"/>
      <c r="HCG73" s="126"/>
      <c r="HCH73" s="126"/>
      <c r="HCI73" s="126"/>
      <c r="HCJ73" s="124"/>
      <c r="HCK73" s="125"/>
      <c r="HCL73" s="129"/>
      <c r="HCM73" s="125"/>
      <c r="HCN73" s="126"/>
      <c r="HCO73" s="126"/>
      <c r="HCP73" s="126"/>
      <c r="HCQ73" s="124"/>
      <c r="HCR73" s="125"/>
      <c r="HCS73" s="129"/>
      <c r="HCT73" s="125"/>
      <c r="HCU73" s="126"/>
      <c r="HCV73" s="126"/>
      <c r="HCW73" s="126"/>
      <c r="HCX73" s="124"/>
      <c r="HCY73" s="125"/>
      <c r="HCZ73" s="129"/>
      <c r="HDA73" s="125"/>
      <c r="HDB73" s="126"/>
      <c r="HDC73" s="126"/>
      <c r="HDD73" s="126"/>
      <c r="HDE73" s="124"/>
      <c r="HDF73" s="125"/>
      <c r="HDG73" s="129"/>
      <c r="HDH73" s="125"/>
      <c r="HDI73" s="126"/>
      <c r="HDJ73" s="126"/>
      <c r="HDK73" s="126"/>
      <c r="HDL73" s="124"/>
      <c r="HDM73" s="125"/>
      <c r="HDN73" s="129"/>
      <c r="HDO73" s="125"/>
      <c r="HDP73" s="126"/>
      <c r="HDQ73" s="126"/>
      <c r="HDR73" s="126"/>
      <c r="HDS73" s="124"/>
      <c r="HDT73" s="125"/>
      <c r="HDU73" s="129"/>
      <c r="HDV73" s="125"/>
      <c r="HDW73" s="126"/>
      <c r="HDX73" s="126"/>
      <c r="HDY73" s="126"/>
      <c r="HDZ73" s="124"/>
      <c r="HEA73" s="125"/>
      <c r="HEB73" s="129"/>
      <c r="HEC73" s="125"/>
      <c r="HED73" s="126"/>
      <c r="HEE73" s="126"/>
      <c r="HEF73" s="126"/>
      <c r="HEG73" s="124"/>
      <c r="HEH73" s="125"/>
      <c r="HEI73" s="129"/>
      <c r="HEJ73" s="125"/>
      <c r="HEK73" s="126"/>
      <c r="HEL73" s="126"/>
      <c r="HEM73" s="126"/>
      <c r="HEN73" s="124"/>
      <c r="HEO73" s="125"/>
      <c r="HEP73" s="129"/>
      <c r="HEQ73" s="125"/>
      <c r="HER73" s="126"/>
      <c r="HES73" s="126"/>
      <c r="HET73" s="126"/>
      <c r="HEU73" s="124"/>
      <c r="HEV73" s="125"/>
      <c r="HEW73" s="129"/>
      <c r="HEX73" s="125"/>
      <c r="HEY73" s="126"/>
      <c r="HEZ73" s="126"/>
      <c r="HFA73" s="126"/>
      <c r="HFB73" s="124"/>
      <c r="HFC73" s="125"/>
      <c r="HFD73" s="129"/>
      <c r="HFE73" s="125"/>
      <c r="HFF73" s="126"/>
      <c r="HFG73" s="126"/>
      <c r="HFH73" s="126"/>
      <c r="HFI73" s="124"/>
      <c r="HFJ73" s="125"/>
      <c r="HFK73" s="129"/>
      <c r="HFL73" s="125"/>
      <c r="HFM73" s="126"/>
      <c r="HFN73" s="126"/>
      <c r="HFO73" s="126"/>
      <c r="HFP73" s="124"/>
      <c r="HFQ73" s="125"/>
      <c r="HFR73" s="129"/>
      <c r="HFS73" s="125"/>
      <c r="HFT73" s="126"/>
      <c r="HFU73" s="126"/>
      <c r="HFV73" s="126"/>
      <c r="HFW73" s="124"/>
      <c r="HFX73" s="125"/>
      <c r="HFY73" s="129"/>
      <c r="HFZ73" s="125"/>
      <c r="HGA73" s="126"/>
      <c r="HGB73" s="126"/>
      <c r="HGC73" s="126"/>
      <c r="HGD73" s="124"/>
      <c r="HGE73" s="125"/>
      <c r="HGF73" s="129"/>
      <c r="HGG73" s="125"/>
      <c r="HGH73" s="126"/>
      <c r="HGI73" s="126"/>
      <c r="HGJ73" s="126"/>
      <c r="HGK73" s="124"/>
      <c r="HGL73" s="125"/>
      <c r="HGM73" s="129"/>
      <c r="HGN73" s="125"/>
      <c r="HGO73" s="126"/>
      <c r="HGP73" s="126"/>
      <c r="HGQ73" s="126"/>
      <c r="HGR73" s="124"/>
      <c r="HGS73" s="125"/>
      <c r="HGT73" s="129"/>
      <c r="HGU73" s="125"/>
      <c r="HGV73" s="126"/>
      <c r="HGW73" s="126"/>
      <c r="HGX73" s="126"/>
      <c r="HGY73" s="124"/>
      <c r="HGZ73" s="125"/>
      <c r="HHA73" s="129"/>
      <c r="HHB73" s="125"/>
      <c r="HHC73" s="126"/>
      <c r="HHD73" s="126"/>
      <c r="HHE73" s="126"/>
      <c r="HHF73" s="124"/>
      <c r="HHG73" s="125"/>
      <c r="HHH73" s="129"/>
      <c r="HHI73" s="125"/>
      <c r="HHJ73" s="126"/>
      <c r="HHK73" s="126"/>
      <c r="HHL73" s="126"/>
      <c r="HHM73" s="124"/>
      <c r="HHN73" s="125"/>
      <c r="HHO73" s="129"/>
      <c r="HHP73" s="125"/>
      <c r="HHQ73" s="126"/>
      <c r="HHR73" s="126"/>
      <c r="HHS73" s="126"/>
      <c r="HHT73" s="124"/>
      <c r="HHU73" s="125"/>
      <c r="HHV73" s="129"/>
      <c r="HHW73" s="125"/>
      <c r="HHX73" s="126"/>
      <c r="HHY73" s="126"/>
      <c r="HHZ73" s="126"/>
      <c r="HIA73" s="124"/>
      <c r="HIB73" s="125"/>
      <c r="HIC73" s="129"/>
      <c r="HID73" s="125"/>
      <c r="HIE73" s="126"/>
      <c r="HIF73" s="126"/>
      <c r="HIG73" s="126"/>
      <c r="HIH73" s="124"/>
      <c r="HII73" s="125"/>
      <c r="HIJ73" s="129"/>
      <c r="HIK73" s="125"/>
      <c r="HIL73" s="126"/>
      <c r="HIM73" s="126"/>
      <c r="HIN73" s="126"/>
      <c r="HIO73" s="124"/>
      <c r="HIP73" s="125"/>
      <c r="HIQ73" s="129"/>
      <c r="HIR73" s="125"/>
      <c r="HIS73" s="126"/>
      <c r="HIT73" s="126"/>
      <c r="HIU73" s="126"/>
      <c r="HIV73" s="124"/>
      <c r="HIW73" s="125"/>
      <c r="HIX73" s="129"/>
      <c r="HIY73" s="125"/>
      <c r="HIZ73" s="126"/>
      <c r="HJA73" s="126"/>
      <c r="HJB73" s="126"/>
      <c r="HJC73" s="124"/>
      <c r="HJD73" s="125"/>
      <c r="HJE73" s="129"/>
      <c r="HJF73" s="125"/>
      <c r="HJG73" s="126"/>
      <c r="HJH73" s="126"/>
      <c r="HJI73" s="126"/>
      <c r="HJJ73" s="124"/>
      <c r="HJK73" s="125"/>
      <c r="HJL73" s="129"/>
      <c r="HJM73" s="125"/>
      <c r="HJN73" s="126"/>
      <c r="HJO73" s="126"/>
      <c r="HJP73" s="126"/>
      <c r="HJQ73" s="124"/>
      <c r="HJR73" s="125"/>
      <c r="HJS73" s="129"/>
      <c r="HJT73" s="125"/>
      <c r="HJU73" s="126"/>
      <c r="HJV73" s="126"/>
      <c r="HJW73" s="126"/>
      <c r="HJX73" s="124"/>
      <c r="HJY73" s="125"/>
      <c r="HJZ73" s="129"/>
      <c r="HKA73" s="125"/>
      <c r="HKB73" s="126"/>
      <c r="HKC73" s="126"/>
      <c r="HKD73" s="126"/>
      <c r="HKE73" s="124"/>
      <c r="HKF73" s="125"/>
      <c r="HKG73" s="129"/>
      <c r="HKH73" s="125"/>
      <c r="HKI73" s="126"/>
      <c r="HKJ73" s="126"/>
      <c r="HKK73" s="126"/>
      <c r="HKL73" s="124"/>
      <c r="HKM73" s="125"/>
      <c r="HKN73" s="129"/>
      <c r="HKO73" s="125"/>
      <c r="HKP73" s="126"/>
      <c r="HKQ73" s="126"/>
      <c r="HKR73" s="126"/>
      <c r="HKS73" s="124"/>
      <c r="HKT73" s="125"/>
      <c r="HKU73" s="129"/>
      <c r="HKV73" s="125"/>
      <c r="HKW73" s="126"/>
      <c r="HKX73" s="126"/>
      <c r="HKY73" s="126"/>
      <c r="HKZ73" s="124"/>
      <c r="HLA73" s="125"/>
      <c r="HLB73" s="129"/>
      <c r="HLC73" s="125"/>
      <c r="HLD73" s="126"/>
      <c r="HLE73" s="126"/>
      <c r="HLF73" s="126"/>
      <c r="HLG73" s="124"/>
      <c r="HLH73" s="125"/>
      <c r="HLI73" s="129"/>
      <c r="HLJ73" s="125"/>
      <c r="HLK73" s="126"/>
      <c r="HLL73" s="126"/>
      <c r="HLM73" s="126"/>
      <c r="HLN73" s="124"/>
      <c r="HLO73" s="125"/>
      <c r="HLP73" s="129"/>
      <c r="HLQ73" s="125"/>
      <c r="HLR73" s="126"/>
      <c r="HLS73" s="126"/>
      <c r="HLT73" s="126"/>
      <c r="HLU73" s="124"/>
      <c r="HLV73" s="125"/>
      <c r="HLW73" s="129"/>
      <c r="HLX73" s="125"/>
      <c r="HLY73" s="126"/>
      <c r="HLZ73" s="126"/>
      <c r="HMA73" s="126"/>
      <c r="HMB73" s="124"/>
      <c r="HMC73" s="125"/>
      <c r="HMD73" s="129"/>
      <c r="HME73" s="125"/>
      <c r="HMF73" s="126"/>
      <c r="HMG73" s="126"/>
      <c r="HMH73" s="126"/>
      <c r="HMI73" s="124"/>
      <c r="HMJ73" s="125"/>
      <c r="HMK73" s="129"/>
      <c r="HML73" s="125"/>
      <c r="HMM73" s="126"/>
      <c r="HMN73" s="126"/>
      <c r="HMO73" s="126"/>
      <c r="HMP73" s="124"/>
      <c r="HMQ73" s="125"/>
      <c r="HMR73" s="129"/>
      <c r="HMS73" s="125"/>
      <c r="HMT73" s="126"/>
      <c r="HMU73" s="126"/>
      <c r="HMV73" s="126"/>
      <c r="HMW73" s="124"/>
      <c r="HMX73" s="125"/>
      <c r="HMY73" s="129"/>
      <c r="HMZ73" s="125"/>
      <c r="HNA73" s="126"/>
      <c r="HNB73" s="126"/>
      <c r="HNC73" s="126"/>
      <c r="HND73" s="124"/>
      <c r="HNE73" s="125"/>
      <c r="HNF73" s="129"/>
      <c r="HNG73" s="125"/>
      <c r="HNH73" s="126"/>
      <c r="HNI73" s="126"/>
      <c r="HNJ73" s="126"/>
      <c r="HNK73" s="124"/>
      <c r="HNL73" s="125"/>
      <c r="HNM73" s="129"/>
      <c r="HNN73" s="125"/>
      <c r="HNO73" s="126"/>
      <c r="HNP73" s="126"/>
      <c r="HNQ73" s="126"/>
      <c r="HNR73" s="124"/>
      <c r="HNS73" s="125"/>
      <c r="HNT73" s="129"/>
      <c r="HNU73" s="125"/>
      <c r="HNV73" s="126"/>
      <c r="HNW73" s="126"/>
      <c r="HNX73" s="126"/>
      <c r="HNY73" s="124"/>
      <c r="HNZ73" s="125"/>
      <c r="HOA73" s="129"/>
      <c r="HOB73" s="125"/>
      <c r="HOC73" s="126"/>
      <c r="HOD73" s="126"/>
      <c r="HOE73" s="126"/>
      <c r="HOF73" s="124"/>
      <c r="HOG73" s="125"/>
      <c r="HOH73" s="129"/>
      <c r="HOI73" s="125"/>
      <c r="HOJ73" s="126"/>
      <c r="HOK73" s="126"/>
      <c r="HOL73" s="126"/>
      <c r="HOM73" s="124"/>
      <c r="HON73" s="125"/>
      <c r="HOO73" s="129"/>
      <c r="HOP73" s="125"/>
      <c r="HOQ73" s="126"/>
      <c r="HOR73" s="126"/>
      <c r="HOS73" s="126"/>
      <c r="HOT73" s="124"/>
      <c r="HOU73" s="125"/>
      <c r="HOV73" s="129"/>
      <c r="HOW73" s="125"/>
      <c r="HOX73" s="126"/>
      <c r="HOY73" s="126"/>
      <c r="HOZ73" s="126"/>
      <c r="HPA73" s="124"/>
      <c r="HPB73" s="125"/>
      <c r="HPC73" s="129"/>
      <c r="HPD73" s="125"/>
      <c r="HPE73" s="126"/>
      <c r="HPF73" s="126"/>
      <c r="HPG73" s="126"/>
      <c r="HPH73" s="124"/>
      <c r="HPI73" s="125"/>
      <c r="HPJ73" s="129"/>
      <c r="HPK73" s="125"/>
      <c r="HPL73" s="126"/>
      <c r="HPM73" s="126"/>
      <c r="HPN73" s="126"/>
      <c r="HPO73" s="124"/>
      <c r="HPP73" s="125"/>
      <c r="HPQ73" s="129"/>
      <c r="HPR73" s="125"/>
      <c r="HPS73" s="126"/>
      <c r="HPT73" s="126"/>
      <c r="HPU73" s="126"/>
      <c r="HPV73" s="124"/>
      <c r="HPW73" s="125"/>
      <c r="HPX73" s="129"/>
      <c r="HPY73" s="125"/>
      <c r="HPZ73" s="126"/>
      <c r="HQA73" s="126"/>
      <c r="HQB73" s="126"/>
      <c r="HQC73" s="124"/>
      <c r="HQD73" s="125"/>
      <c r="HQE73" s="129"/>
      <c r="HQF73" s="125"/>
      <c r="HQG73" s="126"/>
      <c r="HQH73" s="126"/>
      <c r="HQI73" s="126"/>
      <c r="HQJ73" s="124"/>
      <c r="HQK73" s="125"/>
      <c r="HQL73" s="129"/>
      <c r="HQM73" s="125"/>
      <c r="HQN73" s="126"/>
      <c r="HQO73" s="126"/>
      <c r="HQP73" s="126"/>
      <c r="HQQ73" s="124"/>
      <c r="HQR73" s="125"/>
      <c r="HQS73" s="129"/>
      <c r="HQT73" s="125"/>
      <c r="HQU73" s="126"/>
      <c r="HQV73" s="126"/>
      <c r="HQW73" s="126"/>
      <c r="HQX73" s="124"/>
      <c r="HQY73" s="125"/>
      <c r="HQZ73" s="129"/>
      <c r="HRA73" s="125"/>
      <c r="HRB73" s="126"/>
      <c r="HRC73" s="126"/>
      <c r="HRD73" s="126"/>
      <c r="HRE73" s="124"/>
      <c r="HRF73" s="125"/>
      <c r="HRG73" s="129"/>
      <c r="HRH73" s="125"/>
      <c r="HRI73" s="126"/>
      <c r="HRJ73" s="126"/>
      <c r="HRK73" s="126"/>
      <c r="HRL73" s="124"/>
      <c r="HRM73" s="125"/>
      <c r="HRN73" s="129"/>
      <c r="HRO73" s="125"/>
      <c r="HRP73" s="126"/>
      <c r="HRQ73" s="126"/>
      <c r="HRR73" s="126"/>
      <c r="HRS73" s="124"/>
      <c r="HRT73" s="125"/>
      <c r="HRU73" s="129"/>
      <c r="HRV73" s="125"/>
      <c r="HRW73" s="126"/>
      <c r="HRX73" s="126"/>
      <c r="HRY73" s="126"/>
      <c r="HRZ73" s="124"/>
      <c r="HSA73" s="125"/>
      <c r="HSB73" s="129"/>
      <c r="HSC73" s="125"/>
      <c r="HSD73" s="126"/>
      <c r="HSE73" s="126"/>
      <c r="HSF73" s="126"/>
      <c r="HSG73" s="124"/>
      <c r="HSH73" s="125"/>
      <c r="HSI73" s="129"/>
      <c r="HSJ73" s="125"/>
      <c r="HSK73" s="126"/>
      <c r="HSL73" s="126"/>
      <c r="HSM73" s="126"/>
      <c r="HSN73" s="124"/>
      <c r="HSO73" s="125"/>
      <c r="HSP73" s="129"/>
      <c r="HSQ73" s="125"/>
      <c r="HSR73" s="126"/>
      <c r="HSS73" s="126"/>
      <c r="HST73" s="126"/>
      <c r="HSU73" s="124"/>
      <c r="HSV73" s="125"/>
      <c r="HSW73" s="129"/>
      <c r="HSX73" s="125"/>
      <c r="HSY73" s="126"/>
      <c r="HSZ73" s="126"/>
      <c r="HTA73" s="126"/>
      <c r="HTB73" s="124"/>
      <c r="HTC73" s="125"/>
      <c r="HTD73" s="129"/>
      <c r="HTE73" s="125"/>
      <c r="HTF73" s="126"/>
      <c r="HTG73" s="126"/>
      <c r="HTH73" s="126"/>
      <c r="HTI73" s="124"/>
      <c r="HTJ73" s="125"/>
      <c r="HTK73" s="129"/>
      <c r="HTL73" s="125"/>
      <c r="HTM73" s="126"/>
      <c r="HTN73" s="126"/>
      <c r="HTO73" s="126"/>
      <c r="HTP73" s="124"/>
      <c r="HTQ73" s="125"/>
      <c r="HTR73" s="129"/>
      <c r="HTS73" s="125"/>
      <c r="HTT73" s="126"/>
      <c r="HTU73" s="126"/>
      <c r="HTV73" s="126"/>
      <c r="HTW73" s="124"/>
      <c r="HTX73" s="125"/>
      <c r="HTY73" s="129"/>
      <c r="HTZ73" s="125"/>
      <c r="HUA73" s="126"/>
      <c r="HUB73" s="126"/>
      <c r="HUC73" s="126"/>
      <c r="HUD73" s="124"/>
      <c r="HUE73" s="125"/>
      <c r="HUF73" s="129"/>
      <c r="HUG73" s="125"/>
      <c r="HUH73" s="126"/>
      <c r="HUI73" s="126"/>
      <c r="HUJ73" s="126"/>
      <c r="HUK73" s="124"/>
      <c r="HUL73" s="125"/>
      <c r="HUM73" s="129"/>
      <c r="HUN73" s="125"/>
      <c r="HUO73" s="126"/>
      <c r="HUP73" s="126"/>
      <c r="HUQ73" s="126"/>
      <c r="HUR73" s="124"/>
      <c r="HUS73" s="125"/>
      <c r="HUT73" s="129"/>
      <c r="HUU73" s="125"/>
      <c r="HUV73" s="126"/>
      <c r="HUW73" s="126"/>
      <c r="HUX73" s="126"/>
      <c r="HUY73" s="124"/>
      <c r="HUZ73" s="125"/>
      <c r="HVA73" s="129"/>
      <c r="HVB73" s="125"/>
      <c r="HVC73" s="126"/>
      <c r="HVD73" s="126"/>
      <c r="HVE73" s="126"/>
      <c r="HVF73" s="124"/>
      <c r="HVG73" s="125"/>
      <c r="HVH73" s="129"/>
      <c r="HVI73" s="125"/>
      <c r="HVJ73" s="126"/>
      <c r="HVK73" s="126"/>
      <c r="HVL73" s="126"/>
      <c r="HVM73" s="124"/>
      <c r="HVN73" s="125"/>
      <c r="HVO73" s="129"/>
      <c r="HVP73" s="125"/>
      <c r="HVQ73" s="126"/>
      <c r="HVR73" s="126"/>
      <c r="HVS73" s="126"/>
      <c r="HVT73" s="124"/>
      <c r="HVU73" s="125"/>
      <c r="HVV73" s="129"/>
      <c r="HVW73" s="125"/>
      <c r="HVX73" s="126"/>
      <c r="HVY73" s="126"/>
      <c r="HVZ73" s="126"/>
      <c r="HWA73" s="124"/>
      <c r="HWB73" s="125"/>
      <c r="HWC73" s="129"/>
      <c r="HWD73" s="125"/>
      <c r="HWE73" s="126"/>
      <c r="HWF73" s="126"/>
      <c r="HWG73" s="126"/>
      <c r="HWH73" s="124"/>
      <c r="HWI73" s="125"/>
      <c r="HWJ73" s="129"/>
      <c r="HWK73" s="125"/>
      <c r="HWL73" s="126"/>
      <c r="HWM73" s="126"/>
      <c r="HWN73" s="126"/>
      <c r="HWO73" s="124"/>
      <c r="HWP73" s="125"/>
      <c r="HWQ73" s="129"/>
      <c r="HWR73" s="125"/>
      <c r="HWS73" s="126"/>
      <c r="HWT73" s="126"/>
      <c r="HWU73" s="126"/>
      <c r="HWV73" s="124"/>
      <c r="HWW73" s="125"/>
      <c r="HWX73" s="129"/>
      <c r="HWY73" s="125"/>
      <c r="HWZ73" s="126"/>
      <c r="HXA73" s="126"/>
      <c r="HXB73" s="126"/>
      <c r="HXC73" s="124"/>
      <c r="HXD73" s="125"/>
      <c r="HXE73" s="129"/>
      <c r="HXF73" s="125"/>
      <c r="HXG73" s="126"/>
      <c r="HXH73" s="126"/>
      <c r="HXI73" s="126"/>
      <c r="HXJ73" s="124"/>
      <c r="HXK73" s="125"/>
      <c r="HXL73" s="129"/>
      <c r="HXM73" s="125"/>
      <c r="HXN73" s="126"/>
      <c r="HXO73" s="126"/>
      <c r="HXP73" s="126"/>
      <c r="HXQ73" s="124"/>
      <c r="HXR73" s="125"/>
      <c r="HXS73" s="129"/>
      <c r="HXT73" s="125"/>
      <c r="HXU73" s="126"/>
      <c r="HXV73" s="126"/>
      <c r="HXW73" s="126"/>
      <c r="HXX73" s="124"/>
      <c r="HXY73" s="125"/>
      <c r="HXZ73" s="129"/>
      <c r="HYA73" s="125"/>
      <c r="HYB73" s="126"/>
      <c r="HYC73" s="126"/>
      <c r="HYD73" s="126"/>
      <c r="HYE73" s="124"/>
      <c r="HYF73" s="125"/>
      <c r="HYG73" s="129"/>
      <c r="HYH73" s="125"/>
      <c r="HYI73" s="126"/>
      <c r="HYJ73" s="126"/>
      <c r="HYK73" s="126"/>
      <c r="HYL73" s="124"/>
      <c r="HYM73" s="125"/>
      <c r="HYN73" s="129"/>
      <c r="HYO73" s="125"/>
      <c r="HYP73" s="126"/>
      <c r="HYQ73" s="126"/>
      <c r="HYR73" s="126"/>
      <c r="HYS73" s="124"/>
      <c r="HYT73" s="125"/>
      <c r="HYU73" s="129"/>
      <c r="HYV73" s="125"/>
      <c r="HYW73" s="126"/>
      <c r="HYX73" s="126"/>
      <c r="HYY73" s="126"/>
      <c r="HYZ73" s="124"/>
      <c r="HZA73" s="125"/>
      <c r="HZB73" s="129"/>
      <c r="HZC73" s="125"/>
      <c r="HZD73" s="126"/>
      <c r="HZE73" s="126"/>
      <c r="HZF73" s="126"/>
      <c r="HZG73" s="124"/>
      <c r="HZH73" s="125"/>
      <c r="HZI73" s="129"/>
      <c r="HZJ73" s="125"/>
      <c r="HZK73" s="126"/>
      <c r="HZL73" s="126"/>
      <c r="HZM73" s="126"/>
      <c r="HZN73" s="124"/>
      <c r="HZO73" s="125"/>
      <c r="HZP73" s="129"/>
      <c r="HZQ73" s="125"/>
      <c r="HZR73" s="126"/>
      <c r="HZS73" s="126"/>
      <c r="HZT73" s="126"/>
      <c r="HZU73" s="124"/>
      <c r="HZV73" s="125"/>
      <c r="HZW73" s="129"/>
      <c r="HZX73" s="125"/>
      <c r="HZY73" s="126"/>
      <c r="HZZ73" s="126"/>
      <c r="IAA73" s="126"/>
      <c r="IAB73" s="124"/>
      <c r="IAC73" s="125"/>
      <c r="IAD73" s="129"/>
      <c r="IAE73" s="125"/>
      <c r="IAF73" s="126"/>
      <c r="IAG73" s="126"/>
      <c r="IAH73" s="126"/>
      <c r="IAI73" s="124"/>
      <c r="IAJ73" s="125"/>
      <c r="IAK73" s="129"/>
      <c r="IAL73" s="125"/>
      <c r="IAM73" s="126"/>
      <c r="IAN73" s="126"/>
      <c r="IAO73" s="126"/>
      <c r="IAP73" s="124"/>
      <c r="IAQ73" s="125"/>
      <c r="IAR73" s="129"/>
      <c r="IAS73" s="125"/>
      <c r="IAT73" s="126"/>
      <c r="IAU73" s="126"/>
      <c r="IAV73" s="126"/>
      <c r="IAW73" s="124"/>
      <c r="IAX73" s="125"/>
      <c r="IAY73" s="129"/>
      <c r="IAZ73" s="125"/>
      <c r="IBA73" s="126"/>
      <c r="IBB73" s="126"/>
      <c r="IBC73" s="126"/>
      <c r="IBD73" s="124"/>
      <c r="IBE73" s="125"/>
      <c r="IBF73" s="129"/>
      <c r="IBG73" s="125"/>
      <c r="IBH73" s="126"/>
      <c r="IBI73" s="126"/>
      <c r="IBJ73" s="126"/>
      <c r="IBK73" s="124"/>
      <c r="IBL73" s="125"/>
      <c r="IBM73" s="129"/>
      <c r="IBN73" s="125"/>
      <c r="IBO73" s="126"/>
      <c r="IBP73" s="126"/>
      <c r="IBQ73" s="126"/>
      <c r="IBR73" s="124"/>
      <c r="IBS73" s="125"/>
      <c r="IBT73" s="129"/>
      <c r="IBU73" s="125"/>
      <c r="IBV73" s="126"/>
      <c r="IBW73" s="126"/>
      <c r="IBX73" s="126"/>
      <c r="IBY73" s="124"/>
      <c r="IBZ73" s="125"/>
      <c r="ICA73" s="129"/>
      <c r="ICB73" s="125"/>
      <c r="ICC73" s="126"/>
      <c r="ICD73" s="126"/>
      <c r="ICE73" s="126"/>
      <c r="ICF73" s="124"/>
      <c r="ICG73" s="125"/>
      <c r="ICH73" s="129"/>
      <c r="ICI73" s="125"/>
      <c r="ICJ73" s="126"/>
      <c r="ICK73" s="126"/>
      <c r="ICL73" s="126"/>
      <c r="ICM73" s="124"/>
      <c r="ICN73" s="125"/>
      <c r="ICO73" s="129"/>
      <c r="ICP73" s="125"/>
      <c r="ICQ73" s="126"/>
      <c r="ICR73" s="126"/>
      <c r="ICS73" s="126"/>
      <c r="ICT73" s="124"/>
      <c r="ICU73" s="125"/>
      <c r="ICV73" s="129"/>
      <c r="ICW73" s="125"/>
      <c r="ICX73" s="126"/>
      <c r="ICY73" s="126"/>
      <c r="ICZ73" s="126"/>
      <c r="IDA73" s="124"/>
      <c r="IDB73" s="125"/>
      <c r="IDC73" s="129"/>
      <c r="IDD73" s="125"/>
      <c r="IDE73" s="126"/>
      <c r="IDF73" s="126"/>
      <c r="IDG73" s="126"/>
      <c r="IDH73" s="124"/>
      <c r="IDI73" s="125"/>
      <c r="IDJ73" s="129"/>
      <c r="IDK73" s="125"/>
      <c r="IDL73" s="126"/>
      <c r="IDM73" s="126"/>
      <c r="IDN73" s="126"/>
      <c r="IDO73" s="124"/>
      <c r="IDP73" s="125"/>
      <c r="IDQ73" s="129"/>
      <c r="IDR73" s="125"/>
      <c r="IDS73" s="126"/>
      <c r="IDT73" s="126"/>
      <c r="IDU73" s="126"/>
      <c r="IDV73" s="124"/>
      <c r="IDW73" s="125"/>
      <c r="IDX73" s="129"/>
      <c r="IDY73" s="125"/>
      <c r="IDZ73" s="126"/>
      <c r="IEA73" s="126"/>
      <c r="IEB73" s="126"/>
      <c r="IEC73" s="124"/>
      <c r="IED73" s="125"/>
      <c r="IEE73" s="129"/>
      <c r="IEF73" s="125"/>
      <c r="IEG73" s="126"/>
      <c r="IEH73" s="126"/>
      <c r="IEI73" s="126"/>
      <c r="IEJ73" s="124"/>
      <c r="IEK73" s="125"/>
      <c r="IEL73" s="129"/>
      <c r="IEM73" s="125"/>
      <c r="IEN73" s="126"/>
      <c r="IEO73" s="126"/>
      <c r="IEP73" s="126"/>
      <c r="IEQ73" s="124"/>
      <c r="IER73" s="125"/>
      <c r="IES73" s="129"/>
      <c r="IET73" s="125"/>
      <c r="IEU73" s="126"/>
      <c r="IEV73" s="126"/>
      <c r="IEW73" s="126"/>
      <c r="IEX73" s="124"/>
      <c r="IEY73" s="125"/>
      <c r="IEZ73" s="129"/>
      <c r="IFA73" s="125"/>
      <c r="IFB73" s="126"/>
      <c r="IFC73" s="126"/>
      <c r="IFD73" s="126"/>
      <c r="IFE73" s="124"/>
      <c r="IFF73" s="125"/>
      <c r="IFG73" s="129"/>
      <c r="IFH73" s="125"/>
      <c r="IFI73" s="126"/>
      <c r="IFJ73" s="126"/>
      <c r="IFK73" s="126"/>
      <c r="IFL73" s="124"/>
      <c r="IFM73" s="125"/>
      <c r="IFN73" s="129"/>
      <c r="IFO73" s="125"/>
      <c r="IFP73" s="126"/>
      <c r="IFQ73" s="126"/>
      <c r="IFR73" s="126"/>
      <c r="IFS73" s="124"/>
      <c r="IFT73" s="125"/>
      <c r="IFU73" s="129"/>
      <c r="IFV73" s="125"/>
      <c r="IFW73" s="126"/>
      <c r="IFX73" s="126"/>
      <c r="IFY73" s="126"/>
      <c r="IFZ73" s="124"/>
      <c r="IGA73" s="125"/>
      <c r="IGB73" s="129"/>
      <c r="IGC73" s="125"/>
      <c r="IGD73" s="126"/>
      <c r="IGE73" s="126"/>
      <c r="IGF73" s="126"/>
      <c r="IGG73" s="124"/>
      <c r="IGH73" s="125"/>
      <c r="IGI73" s="129"/>
      <c r="IGJ73" s="125"/>
      <c r="IGK73" s="126"/>
      <c r="IGL73" s="126"/>
      <c r="IGM73" s="126"/>
      <c r="IGN73" s="124"/>
      <c r="IGO73" s="125"/>
      <c r="IGP73" s="129"/>
      <c r="IGQ73" s="125"/>
      <c r="IGR73" s="126"/>
      <c r="IGS73" s="126"/>
      <c r="IGT73" s="126"/>
      <c r="IGU73" s="124"/>
      <c r="IGV73" s="125"/>
      <c r="IGW73" s="129"/>
      <c r="IGX73" s="125"/>
      <c r="IGY73" s="126"/>
      <c r="IGZ73" s="126"/>
      <c r="IHA73" s="126"/>
      <c r="IHB73" s="124"/>
      <c r="IHC73" s="125"/>
      <c r="IHD73" s="129"/>
      <c r="IHE73" s="125"/>
      <c r="IHF73" s="126"/>
      <c r="IHG73" s="126"/>
      <c r="IHH73" s="126"/>
      <c r="IHI73" s="124"/>
      <c r="IHJ73" s="125"/>
      <c r="IHK73" s="129"/>
      <c r="IHL73" s="125"/>
      <c r="IHM73" s="126"/>
      <c r="IHN73" s="126"/>
      <c r="IHO73" s="126"/>
      <c r="IHP73" s="124"/>
      <c r="IHQ73" s="125"/>
      <c r="IHR73" s="129"/>
      <c r="IHS73" s="125"/>
      <c r="IHT73" s="126"/>
      <c r="IHU73" s="126"/>
      <c r="IHV73" s="126"/>
      <c r="IHW73" s="124"/>
      <c r="IHX73" s="125"/>
      <c r="IHY73" s="129"/>
      <c r="IHZ73" s="125"/>
      <c r="IIA73" s="126"/>
      <c r="IIB73" s="126"/>
      <c r="IIC73" s="126"/>
      <c r="IID73" s="124"/>
      <c r="IIE73" s="125"/>
      <c r="IIF73" s="129"/>
      <c r="IIG73" s="125"/>
      <c r="IIH73" s="126"/>
      <c r="III73" s="126"/>
      <c r="IIJ73" s="126"/>
      <c r="IIK73" s="124"/>
      <c r="IIL73" s="125"/>
      <c r="IIM73" s="129"/>
      <c r="IIN73" s="125"/>
      <c r="IIO73" s="126"/>
      <c r="IIP73" s="126"/>
      <c r="IIQ73" s="126"/>
      <c r="IIR73" s="124"/>
      <c r="IIS73" s="125"/>
      <c r="IIT73" s="129"/>
      <c r="IIU73" s="125"/>
      <c r="IIV73" s="126"/>
      <c r="IIW73" s="126"/>
      <c r="IIX73" s="126"/>
      <c r="IIY73" s="124"/>
      <c r="IIZ73" s="125"/>
      <c r="IJA73" s="129"/>
      <c r="IJB73" s="125"/>
      <c r="IJC73" s="126"/>
      <c r="IJD73" s="126"/>
      <c r="IJE73" s="126"/>
      <c r="IJF73" s="124"/>
      <c r="IJG73" s="125"/>
      <c r="IJH73" s="129"/>
      <c r="IJI73" s="125"/>
      <c r="IJJ73" s="126"/>
      <c r="IJK73" s="126"/>
      <c r="IJL73" s="126"/>
      <c r="IJM73" s="124"/>
      <c r="IJN73" s="125"/>
      <c r="IJO73" s="129"/>
      <c r="IJP73" s="125"/>
      <c r="IJQ73" s="126"/>
      <c r="IJR73" s="126"/>
      <c r="IJS73" s="126"/>
      <c r="IJT73" s="124"/>
      <c r="IJU73" s="125"/>
      <c r="IJV73" s="129"/>
      <c r="IJW73" s="125"/>
      <c r="IJX73" s="126"/>
      <c r="IJY73" s="126"/>
      <c r="IJZ73" s="126"/>
      <c r="IKA73" s="124"/>
      <c r="IKB73" s="125"/>
      <c r="IKC73" s="129"/>
      <c r="IKD73" s="125"/>
      <c r="IKE73" s="126"/>
      <c r="IKF73" s="126"/>
      <c r="IKG73" s="126"/>
      <c r="IKH73" s="124"/>
      <c r="IKI73" s="125"/>
      <c r="IKJ73" s="129"/>
      <c r="IKK73" s="125"/>
      <c r="IKL73" s="126"/>
      <c r="IKM73" s="126"/>
      <c r="IKN73" s="126"/>
      <c r="IKO73" s="124"/>
      <c r="IKP73" s="125"/>
      <c r="IKQ73" s="129"/>
      <c r="IKR73" s="125"/>
      <c r="IKS73" s="126"/>
      <c r="IKT73" s="126"/>
      <c r="IKU73" s="126"/>
      <c r="IKV73" s="124"/>
      <c r="IKW73" s="125"/>
      <c r="IKX73" s="129"/>
      <c r="IKY73" s="125"/>
      <c r="IKZ73" s="126"/>
      <c r="ILA73" s="126"/>
      <c r="ILB73" s="126"/>
      <c r="ILC73" s="124"/>
      <c r="ILD73" s="125"/>
      <c r="ILE73" s="129"/>
      <c r="ILF73" s="125"/>
      <c r="ILG73" s="126"/>
      <c r="ILH73" s="126"/>
      <c r="ILI73" s="126"/>
      <c r="ILJ73" s="124"/>
      <c r="ILK73" s="125"/>
      <c r="ILL73" s="129"/>
      <c r="ILM73" s="125"/>
      <c r="ILN73" s="126"/>
      <c r="ILO73" s="126"/>
      <c r="ILP73" s="126"/>
      <c r="ILQ73" s="124"/>
      <c r="ILR73" s="125"/>
      <c r="ILS73" s="129"/>
      <c r="ILT73" s="125"/>
      <c r="ILU73" s="126"/>
      <c r="ILV73" s="126"/>
      <c r="ILW73" s="126"/>
      <c r="ILX73" s="124"/>
      <c r="ILY73" s="125"/>
      <c r="ILZ73" s="129"/>
      <c r="IMA73" s="125"/>
      <c r="IMB73" s="126"/>
      <c r="IMC73" s="126"/>
      <c r="IMD73" s="126"/>
      <c r="IME73" s="124"/>
      <c r="IMF73" s="125"/>
      <c r="IMG73" s="129"/>
      <c r="IMH73" s="125"/>
      <c r="IMI73" s="126"/>
      <c r="IMJ73" s="126"/>
      <c r="IMK73" s="126"/>
      <c r="IML73" s="124"/>
      <c r="IMM73" s="125"/>
      <c r="IMN73" s="129"/>
      <c r="IMO73" s="125"/>
      <c r="IMP73" s="126"/>
      <c r="IMQ73" s="126"/>
      <c r="IMR73" s="126"/>
      <c r="IMS73" s="124"/>
      <c r="IMT73" s="125"/>
      <c r="IMU73" s="129"/>
      <c r="IMV73" s="125"/>
      <c r="IMW73" s="126"/>
      <c r="IMX73" s="126"/>
      <c r="IMY73" s="126"/>
      <c r="IMZ73" s="124"/>
      <c r="INA73" s="125"/>
      <c r="INB73" s="129"/>
      <c r="INC73" s="125"/>
      <c r="IND73" s="126"/>
      <c r="INE73" s="126"/>
      <c r="INF73" s="126"/>
      <c r="ING73" s="124"/>
      <c r="INH73" s="125"/>
      <c r="INI73" s="129"/>
      <c r="INJ73" s="125"/>
      <c r="INK73" s="126"/>
      <c r="INL73" s="126"/>
      <c r="INM73" s="126"/>
      <c r="INN73" s="124"/>
      <c r="INO73" s="125"/>
      <c r="INP73" s="129"/>
      <c r="INQ73" s="125"/>
      <c r="INR73" s="126"/>
      <c r="INS73" s="126"/>
      <c r="INT73" s="126"/>
      <c r="INU73" s="124"/>
      <c r="INV73" s="125"/>
      <c r="INW73" s="129"/>
      <c r="INX73" s="125"/>
      <c r="INY73" s="126"/>
      <c r="INZ73" s="126"/>
      <c r="IOA73" s="126"/>
      <c r="IOB73" s="124"/>
      <c r="IOC73" s="125"/>
      <c r="IOD73" s="129"/>
      <c r="IOE73" s="125"/>
      <c r="IOF73" s="126"/>
      <c r="IOG73" s="126"/>
      <c r="IOH73" s="126"/>
      <c r="IOI73" s="124"/>
      <c r="IOJ73" s="125"/>
      <c r="IOK73" s="129"/>
      <c r="IOL73" s="125"/>
      <c r="IOM73" s="126"/>
      <c r="ION73" s="126"/>
      <c r="IOO73" s="126"/>
      <c r="IOP73" s="124"/>
      <c r="IOQ73" s="125"/>
      <c r="IOR73" s="129"/>
      <c r="IOS73" s="125"/>
      <c r="IOT73" s="126"/>
      <c r="IOU73" s="126"/>
      <c r="IOV73" s="126"/>
      <c r="IOW73" s="124"/>
      <c r="IOX73" s="125"/>
      <c r="IOY73" s="129"/>
      <c r="IOZ73" s="125"/>
      <c r="IPA73" s="126"/>
      <c r="IPB73" s="126"/>
      <c r="IPC73" s="126"/>
      <c r="IPD73" s="124"/>
      <c r="IPE73" s="125"/>
      <c r="IPF73" s="129"/>
      <c r="IPG73" s="125"/>
      <c r="IPH73" s="126"/>
      <c r="IPI73" s="126"/>
      <c r="IPJ73" s="126"/>
      <c r="IPK73" s="124"/>
      <c r="IPL73" s="125"/>
      <c r="IPM73" s="129"/>
      <c r="IPN73" s="125"/>
      <c r="IPO73" s="126"/>
      <c r="IPP73" s="126"/>
      <c r="IPQ73" s="126"/>
      <c r="IPR73" s="124"/>
      <c r="IPS73" s="125"/>
      <c r="IPT73" s="129"/>
      <c r="IPU73" s="125"/>
      <c r="IPV73" s="126"/>
      <c r="IPW73" s="126"/>
      <c r="IPX73" s="126"/>
      <c r="IPY73" s="124"/>
      <c r="IPZ73" s="125"/>
      <c r="IQA73" s="129"/>
      <c r="IQB73" s="125"/>
      <c r="IQC73" s="126"/>
      <c r="IQD73" s="126"/>
      <c r="IQE73" s="126"/>
      <c r="IQF73" s="124"/>
      <c r="IQG73" s="125"/>
      <c r="IQH73" s="129"/>
      <c r="IQI73" s="125"/>
      <c r="IQJ73" s="126"/>
      <c r="IQK73" s="126"/>
      <c r="IQL73" s="126"/>
      <c r="IQM73" s="124"/>
      <c r="IQN73" s="125"/>
      <c r="IQO73" s="129"/>
      <c r="IQP73" s="125"/>
      <c r="IQQ73" s="126"/>
      <c r="IQR73" s="126"/>
      <c r="IQS73" s="126"/>
      <c r="IQT73" s="124"/>
      <c r="IQU73" s="125"/>
      <c r="IQV73" s="129"/>
      <c r="IQW73" s="125"/>
      <c r="IQX73" s="126"/>
      <c r="IQY73" s="126"/>
      <c r="IQZ73" s="126"/>
      <c r="IRA73" s="124"/>
      <c r="IRB73" s="125"/>
      <c r="IRC73" s="129"/>
      <c r="IRD73" s="125"/>
      <c r="IRE73" s="126"/>
      <c r="IRF73" s="126"/>
      <c r="IRG73" s="126"/>
      <c r="IRH73" s="124"/>
      <c r="IRI73" s="125"/>
      <c r="IRJ73" s="129"/>
      <c r="IRK73" s="125"/>
      <c r="IRL73" s="126"/>
      <c r="IRM73" s="126"/>
      <c r="IRN73" s="126"/>
      <c r="IRO73" s="124"/>
      <c r="IRP73" s="125"/>
      <c r="IRQ73" s="129"/>
      <c r="IRR73" s="125"/>
      <c r="IRS73" s="126"/>
      <c r="IRT73" s="126"/>
      <c r="IRU73" s="126"/>
      <c r="IRV73" s="124"/>
      <c r="IRW73" s="125"/>
      <c r="IRX73" s="129"/>
      <c r="IRY73" s="125"/>
      <c r="IRZ73" s="126"/>
      <c r="ISA73" s="126"/>
      <c r="ISB73" s="126"/>
      <c r="ISC73" s="124"/>
      <c r="ISD73" s="125"/>
      <c r="ISE73" s="129"/>
      <c r="ISF73" s="125"/>
      <c r="ISG73" s="126"/>
      <c r="ISH73" s="126"/>
      <c r="ISI73" s="126"/>
      <c r="ISJ73" s="124"/>
      <c r="ISK73" s="125"/>
      <c r="ISL73" s="129"/>
      <c r="ISM73" s="125"/>
      <c r="ISN73" s="126"/>
      <c r="ISO73" s="126"/>
      <c r="ISP73" s="126"/>
      <c r="ISQ73" s="124"/>
      <c r="ISR73" s="125"/>
      <c r="ISS73" s="129"/>
      <c r="IST73" s="125"/>
      <c r="ISU73" s="126"/>
      <c r="ISV73" s="126"/>
      <c r="ISW73" s="126"/>
      <c r="ISX73" s="124"/>
      <c r="ISY73" s="125"/>
      <c r="ISZ73" s="129"/>
      <c r="ITA73" s="125"/>
      <c r="ITB73" s="126"/>
      <c r="ITC73" s="126"/>
      <c r="ITD73" s="126"/>
      <c r="ITE73" s="124"/>
      <c r="ITF73" s="125"/>
      <c r="ITG73" s="129"/>
      <c r="ITH73" s="125"/>
      <c r="ITI73" s="126"/>
      <c r="ITJ73" s="126"/>
      <c r="ITK73" s="126"/>
      <c r="ITL73" s="124"/>
      <c r="ITM73" s="125"/>
      <c r="ITN73" s="129"/>
      <c r="ITO73" s="125"/>
      <c r="ITP73" s="126"/>
      <c r="ITQ73" s="126"/>
      <c r="ITR73" s="126"/>
      <c r="ITS73" s="124"/>
      <c r="ITT73" s="125"/>
      <c r="ITU73" s="129"/>
      <c r="ITV73" s="125"/>
      <c r="ITW73" s="126"/>
      <c r="ITX73" s="126"/>
      <c r="ITY73" s="126"/>
      <c r="ITZ73" s="124"/>
      <c r="IUA73" s="125"/>
      <c r="IUB73" s="129"/>
      <c r="IUC73" s="125"/>
      <c r="IUD73" s="126"/>
      <c r="IUE73" s="126"/>
      <c r="IUF73" s="126"/>
      <c r="IUG73" s="124"/>
      <c r="IUH73" s="125"/>
      <c r="IUI73" s="129"/>
      <c r="IUJ73" s="125"/>
      <c r="IUK73" s="126"/>
      <c r="IUL73" s="126"/>
      <c r="IUM73" s="126"/>
      <c r="IUN73" s="124"/>
      <c r="IUO73" s="125"/>
      <c r="IUP73" s="129"/>
      <c r="IUQ73" s="125"/>
      <c r="IUR73" s="126"/>
      <c r="IUS73" s="126"/>
      <c r="IUT73" s="126"/>
      <c r="IUU73" s="124"/>
      <c r="IUV73" s="125"/>
      <c r="IUW73" s="129"/>
      <c r="IUX73" s="125"/>
      <c r="IUY73" s="126"/>
      <c r="IUZ73" s="126"/>
      <c r="IVA73" s="126"/>
      <c r="IVB73" s="124"/>
      <c r="IVC73" s="125"/>
      <c r="IVD73" s="129"/>
      <c r="IVE73" s="125"/>
      <c r="IVF73" s="126"/>
      <c r="IVG73" s="126"/>
      <c r="IVH73" s="126"/>
      <c r="IVI73" s="124"/>
      <c r="IVJ73" s="125"/>
      <c r="IVK73" s="129"/>
      <c r="IVL73" s="125"/>
      <c r="IVM73" s="126"/>
      <c r="IVN73" s="126"/>
      <c r="IVO73" s="126"/>
      <c r="IVP73" s="124"/>
      <c r="IVQ73" s="125"/>
      <c r="IVR73" s="129"/>
      <c r="IVS73" s="125"/>
      <c r="IVT73" s="126"/>
      <c r="IVU73" s="126"/>
      <c r="IVV73" s="126"/>
      <c r="IVW73" s="124"/>
      <c r="IVX73" s="125"/>
      <c r="IVY73" s="129"/>
      <c r="IVZ73" s="125"/>
      <c r="IWA73" s="126"/>
      <c r="IWB73" s="126"/>
      <c r="IWC73" s="126"/>
      <c r="IWD73" s="124"/>
      <c r="IWE73" s="125"/>
      <c r="IWF73" s="129"/>
      <c r="IWG73" s="125"/>
      <c r="IWH73" s="126"/>
      <c r="IWI73" s="126"/>
      <c r="IWJ73" s="126"/>
      <c r="IWK73" s="124"/>
      <c r="IWL73" s="125"/>
      <c r="IWM73" s="129"/>
      <c r="IWN73" s="125"/>
      <c r="IWO73" s="126"/>
      <c r="IWP73" s="126"/>
      <c r="IWQ73" s="126"/>
      <c r="IWR73" s="124"/>
      <c r="IWS73" s="125"/>
      <c r="IWT73" s="129"/>
      <c r="IWU73" s="125"/>
      <c r="IWV73" s="126"/>
      <c r="IWW73" s="126"/>
      <c r="IWX73" s="126"/>
      <c r="IWY73" s="124"/>
      <c r="IWZ73" s="125"/>
      <c r="IXA73" s="129"/>
      <c r="IXB73" s="125"/>
      <c r="IXC73" s="126"/>
      <c r="IXD73" s="126"/>
      <c r="IXE73" s="126"/>
      <c r="IXF73" s="124"/>
      <c r="IXG73" s="125"/>
      <c r="IXH73" s="129"/>
      <c r="IXI73" s="125"/>
      <c r="IXJ73" s="126"/>
      <c r="IXK73" s="126"/>
      <c r="IXL73" s="126"/>
      <c r="IXM73" s="124"/>
      <c r="IXN73" s="125"/>
      <c r="IXO73" s="129"/>
      <c r="IXP73" s="125"/>
      <c r="IXQ73" s="126"/>
      <c r="IXR73" s="126"/>
      <c r="IXS73" s="126"/>
      <c r="IXT73" s="124"/>
      <c r="IXU73" s="125"/>
      <c r="IXV73" s="129"/>
      <c r="IXW73" s="125"/>
      <c r="IXX73" s="126"/>
      <c r="IXY73" s="126"/>
      <c r="IXZ73" s="126"/>
      <c r="IYA73" s="124"/>
      <c r="IYB73" s="125"/>
      <c r="IYC73" s="129"/>
      <c r="IYD73" s="125"/>
      <c r="IYE73" s="126"/>
      <c r="IYF73" s="126"/>
      <c r="IYG73" s="126"/>
      <c r="IYH73" s="124"/>
      <c r="IYI73" s="125"/>
      <c r="IYJ73" s="129"/>
      <c r="IYK73" s="125"/>
      <c r="IYL73" s="126"/>
      <c r="IYM73" s="126"/>
      <c r="IYN73" s="126"/>
      <c r="IYO73" s="124"/>
      <c r="IYP73" s="125"/>
      <c r="IYQ73" s="129"/>
      <c r="IYR73" s="125"/>
      <c r="IYS73" s="126"/>
      <c r="IYT73" s="126"/>
      <c r="IYU73" s="126"/>
      <c r="IYV73" s="124"/>
      <c r="IYW73" s="125"/>
      <c r="IYX73" s="129"/>
      <c r="IYY73" s="125"/>
      <c r="IYZ73" s="126"/>
      <c r="IZA73" s="126"/>
      <c r="IZB73" s="126"/>
      <c r="IZC73" s="124"/>
      <c r="IZD73" s="125"/>
      <c r="IZE73" s="129"/>
      <c r="IZF73" s="125"/>
      <c r="IZG73" s="126"/>
      <c r="IZH73" s="126"/>
      <c r="IZI73" s="126"/>
      <c r="IZJ73" s="124"/>
      <c r="IZK73" s="125"/>
      <c r="IZL73" s="129"/>
      <c r="IZM73" s="125"/>
      <c r="IZN73" s="126"/>
      <c r="IZO73" s="126"/>
      <c r="IZP73" s="126"/>
      <c r="IZQ73" s="124"/>
      <c r="IZR73" s="125"/>
      <c r="IZS73" s="129"/>
      <c r="IZT73" s="125"/>
      <c r="IZU73" s="126"/>
      <c r="IZV73" s="126"/>
      <c r="IZW73" s="126"/>
      <c r="IZX73" s="124"/>
      <c r="IZY73" s="125"/>
      <c r="IZZ73" s="129"/>
      <c r="JAA73" s="125"/>
      <c r="JAB73" s="126"/>
      <c r="JAC73" s="126"/>
      <c r="JAD73" s="126"/>
      <c r="JAE73" s="124"/>
      <c r="JAF73" s="125"/>
      <c r="JAG73" s="129"/>
      <c r="JAH73" s="125"/>
      <c r="JAI73" s="126"/>
      <c r="JAJ73" s="126"/>
      <c r="JAK73" s="126"/>
      <c r="JAL73" s="124"/>
      <c r="JAM73" s="125"/>
      <c r="JAN73" s="129"/>
      <c r="JAO73" s="125"/>
      <c r="JAP73" s="126"/>
      <c r="JAQ73" s="126"/>
      <c r="JAR73" s="126"/>
      <c r="JAS73" s="124"/>
      <c r="JAT73" s="125"/>
      <c r="JAU73" s="129"/>
      <c r="JAV73" s="125"/>
      <c r="JAW73" s="126"/>
      <c r="JAX73" s="126"/>
      <c r="JAY73" s="126"/>
      <c r="JAZ73" s="124"/>
      <c r="JBA73" s="125"/>
      <c r="JBB73" s="129"/>
      <c r="JBC73" s="125"/>
      <c r="JBD73" s="126"/>
      <c r="JBE73" s="126"/>
      <c r="JBF73" s="126"/>
      <c r="JBG73" s="124"/>
      <c r="JBH73" s="125"/>
      <c r="JBI73" s="129"/>
      <c r="JBJ73" s="125"/>
      <c r="JBK73" s="126"/>
      <c r="JBL73" s="126"/>
      <c r="JBM73" s="126"/>
      <c r="JBN73" s="124"/>
      <c r="JBO73" s="125"/>
      <c r="JBP73" s="129"/>
      <c r="JBQ73" s="125"/>
      <c r="JBR73" s="126"/>
      <c r="JBS73" s="126"/>
      <c r="JBT73" s="126"/>
      <c r="JBU73" s="124"/>
      <c r="JBV73" s="125"/>
      <c r="JBW73" s="129"/>
      <c r="JBX73" s="125"/>
      <c r="JBY73" s="126"/>
      <c r="JBZ73" s="126"/>
      <c r="JCA73" s="126"/>
      <c r="JCB73" s="124"/>
      <c r="JCC73" s="125"/>
      <c r="JCD73" s="129"/>
      <c r="JCE73" s="125"/>
      <c r="JCF73" s="126"/>
      <c r="JCG73" s="126"/>
      <c r="JCH73" s="126"/>
      <c r="JCI73" s="124"/>
      <c r="JCJ73" s="125"/>
      <c r="JCK73" s="129"/>
      <c r="JCL73" s="125"/>
      <c r="JCM73" s="126"/>
      <c r="JCN73" s="126"/>
      <c r="JCO73" s="126"/>
      <c r="JCP73" s="124"/>
      <c r="JCQ73" s="125"/>
      <c r="JCR73" s="129"/>
      <c r="JCS73" s="125"/>
      <c r="JCT73" s="126"/>
      <c r="JCU73" s="126"/>
      <c r="JCV73" s="126"/>
      <c r="JCW73" s="124"/>
      <c r="JCX73" s="125"/>
      <c r="JCY73" s="129"/>
      <c r="JCZ73" s="125"/>
      <c r="JDA73" s="126"/>
      <c r="JDB73" s="126"/>
      <c r="JDC73" s="126"/>
      <c r="JDD73" s="124"/>
      <c r="JDE73" s="125"/>
      <c r="JDF73" s="129"/>
      <c r="JDG73" s="125"/>
      <c r="JDH73" s="126"/>
      <c r="JDI73" s="126"/>
      <c r="JDJ73" s="126"/>
      <c r="JDK73" s="124"/>
      <c r="JDL73" s="125"/>
      <c r="JDM73" s="129"/>
      <c r="JDN73" s="125"/>
      <c r="JDO73" s="126"/>
      <c r="JDP73" s="126"/>
      <c r="JDQ73" s="126"/>
      <c r="JDR73" s="124"/>
      <c r="JDS73" s="125"/>
      <c r="JDT73" s="129"/>
      <c r="JDU73" s="125"/>
      <c r="JDV73" s="126"/>
      <c r="JDW73" s="126"/>
      <c r="JDX73" s="126"/>
      <c r="JDY73" s="124"/>
      <c r="JDZ73" s="125"/>
      <c r="JEA73" s="129"/>
      <c r="JEB73" s="125"/>
      <c r="JEC73" s="126"/>
      <c r="JED73" s="126"/>
      <c r="JEE73" s="126"/>
      <c r="JEF73" s="124"/>
      <c r="JEG73" s="125"/>
      <c r="JEH73" s="129"/>
      <c r="JEI73" s="125"/>
      <c r="JEJ73" s="126"/>
      <c r="JEK73" s="126"/>
      <c r="JEL73" s="126"/>
      <c r="JEM73" s="124"/>
      <c r="JEN73" s="125"/>
      <c r="JEO73" s="129"/>
      <c r="JEP73" s="125"/>
      <c r="JEQ73" s="126"/>
      <c r="JER73" s="126"/>
      <c r="JES73" s="126"/>
      <c r="JET73" s="124"/>
      <c r="JEU73" s="125"/>
      <c r="JEV73" s="129"/>
      <c r="JEW73" s="125"/>
      <c r="JEX73" s="126"/>
      <c r="JEY73" s="126"/>
      <c r="JEZ73" s="126"/>
      <c r="JFA73" s="124"/>
      <c r="JFB73" s="125"/>
      <c r="JFC73" s="129"/>
      <c r="JFD73" s="125"/>
      <c r="JFE73" s="126"/>
      <c r="JFF73" s="126"/>
      <c r="JFG73" s="126"/>
      <c r="JFH73" s="124"/>
      <c r="JFI73" s="125"/>
      <c r="JFJ73" s="129"/>
      <c r="JFK73" s="125"/>
      <c r="JFL73" s="126"/>
      <c r="JFM73" s="126"/>
      <c r="JFN73" s="126"/>
      <c r="JFO73" s="124"/>
      <c r="JFP73" s="125"/>
      <c r="JFQ73" s="129"/>
      <c r="JFR73" s="125"/>
      <c r="JFS73" s="126"/>
      <c r="JFT73" s="126"/>
      <c r="JFU73" s="126"/>
      <c r="JFV73" s="124"/>
      <c r="JFW73" s="125"/>
      <c r="JFX73" s="129"/>
      <c r="JFY73" s="125"/>
      <c r="JFZ73" s="126"/>
      <c r="JGA73" s="126"/>
      <c r="JGB73" s="126"/>
      <c r="JGC73" s="124"/>
      <c r="JGD73" s="125"/>
      <c r="JGE73" s="129"/>
      <c r="JGF73" s="125"/>
      <c r="JGG73" s="126"/>
      <c r="JGH73" s="126"/>
      <c r="JGI73" s="126"/>
      <c r="JGJ73" s="124"/>
      <c r="JGK73" s="125"/>
      <c r="JGL73" s="129"/>
      <c r="JGM73" s="125"/>
      <c r="JGN73" s="126"/>
      <c r="JGO73" s="126"/>
      <c r="JGP73" s="126"/>
      <c r="JGQ73" s="124"/>
      <c r="JGR73" s="125"/>
      <c r="JGS73" s="129"/>
      <c r="JGT73" s="125"/>
      <c r="JGU73" s="126"/>
      <c r="JGV73" s="126"/>
      <c r="JGW73" s="126"/>
      <c r="JGX73" s="124"/>
      <c r="JGY73" s="125"/>
      <c r="JGZ73" s="129"/>
      <c r="JHA73" s="125"/>
      <c r="JHB73" s="126"/>
      <c r="JHC73" s="126"/>
      <c r="JHD73" s="126"/>
      <c r="JHE73" s="124"/>
      <c r="JHF73" s="125"/>
      <c r="JHG73" s="129"/>
      <c r="JHH73" s="125"/>
      <c r="JHI73" s="126"/>
      <c r="JHJ73" s="126"/>
      <c r="JHK73" s="126"/>
      <c r="JHL73" s="124"/>
      <c r="JHM73" s="125"/>
      <c r="JHN73" s="129"/>
      <c r="JHO73" s="125"/>
      <c r="JHP73" s="126"/>
      <c r="JHQ73" s="126"/>
      <c r="JHR73" s="126"/>
      <c r="JHS73" s="124"/>
      <c r="JHT73" s="125"/>
      <c r="JHU73" s="129"/>
      <c r="JHV73" s="125"/>
      <c r="JHW73" s="126"/>
      <c r="JHX73" s="126"/>
      <c r="JHY73" s="126"/>
      <c r="JHZ73" s="124"/>
      <c r="JIA73" s="125"/>
      <c r="JIB73" s="129"/>
      <c r="JIC73" s="125"/>
      <c r="JID73" s="126"/>
      <c r="JIE73" s="126"/>
      <c r="JIF73" s="126"/>
      <c r="JIG73" s="124"/>
      <c r="JIH73" s="125"/>
      <c r="JII73" s="129"/>
      <c r="JIJ73" s="125"/>
      <c r="JIK73" s="126"/>
      <c r="JIL73" s="126"/>
      <c r="JIM73" s="126"/>
      <c r="JIN73" s="124"/>
      <c r="JIO73" s="125"/>
      <c r="JIP73" s="129"/>
      <c r="JIQ73" s="125"/>
      <c r="JIR73" s="126"/>
      <c r="JIS73" s="126"/>
      <c r="JIT73" s="126"/>
      <c r="JIU73" s="124"/>
      <c r="JIV73" s="125"/>
      <c r="JIW73" s="129"/>
      <c r="JIX73" s="125"/>
      <c r="JIY73" s="126"/>
      <c r="JIZ73" s="126"/>
      <c r="JJA73" s="126"/>
      <c r="JJB73" s="124"/>
      <c r="JJC73" s="125"/>
      <c r="JJD73" s="129"/>
      <c r="JJE73" s="125"/>
      <c r="JJF73" s="126"/>
      <c r="JJG73" s="126"/>
      <c r="JJH73" s="126"/>
      <c r="JJI73" s="124"/>
      <c r="JJJ73" s="125"/>
      <c r="JJK73" s="129"/>
      <c r="JJL73" s="125"/>
      <c r="JJM73" s="126"/>
      <c r="JJN73" s="126"/>
      <c r="JJO73" s="126"/>
      <c r="JJP73" s="124"/>
      <c r="JJQ73" s="125"/>
      <c r="JJR73" s="129"/>
      <c r="JJS73" s="125"/>
      <c r="JJT73" s="126"/>
      <c r="JJU73" s="126"/>
      <c r="JJV73" s="126"/>
      <c r="JJW73" s="124"/>
      <c r="JJX73" s="125"/>
      <c r="JJY73" s="129"/>
      <c r="JJZ73" s="125"/>
      <c r="JKA73" s="126"/>
      <c r="JKB73" s="126"/>
      <c r="JKC73" s="126"/>
      <c r="JKD73" s="124"/>
      <c r="JKE73" s="125"/>
      <c r="JKF73" s="129"/>
      <c r="JKG73" s="125"/>
      <c r="JKH73" s="126"/>
      <c r="JKI73" s="126"/>
      <c r="JKJ73" s="126"/>
      <c r="JKK73" s="124"/>
      <c r="JKL73" s="125"/>
      <c r="JKM73" s="129"/>
      <c r="JKN73" s="125"/>
      <c r="JKO73" s="126"/>
      <c r="JKP73" s="126"/>
      <c r="JKQ73" s="126"/>
      <c r="JKR73" s="124"/>
      <c r="JKS73" s="125"/>
      <c r="JKT73" s="129"/>
      <c r="JKU73" s="125"/>
      <c r="JKV73" s="126"/>
      <c r="JKW73" s="126"/>
      <c r="JKX73" s="126"/>
      <c r="JKY73" s="124"/>
      <c r="JKZ73" s="125"/>
      <c r="JLA73" s="129"/>
      <c r="JLB73" s="125"/>
      <c r="JLC73" s="126"/>
      <c r="JLD73" s="126"/>
      <c r="JLE73" s="126"/>
      <c r="JLF73" s="124"/>
      <c r="JLG73" s="125"/>
      <c r="JLH73" s="129"/>
      <c r="JLI73" s="125"/>
      <c r="JLJ73" s="126"/>
      <c r="JLK73" s="126"/>
      <c r="JLL73" s="126"/>
      <c r="JLM73" s="124"/>
      <c r="JLN73" s="125"/>
      <c r="JLO73" s="129"/>
      <c r="JLP73" s="125"/>
      <c r="JLQ73" s="126"/>
      <c r="JLR73" s="126"/>
      <c r="JLS73" s="126"/>
      <c r="JLT73" s="124"/>
      <c r="JLU73" s="125"/>
      <c r="JLV73" s="129"/>
      <c r="JLW73" s="125"/>
      <c r="JLX73" s="126"/>
      <c r="JLY73" s="126"/>
      <c r="JLZ73" s="126"/>
      <c r="JMA73" s="124"/>
      <c r="JMB73" s="125"/>
      <c r="JMC73" s="129"/>
      <c r="JMD73" s="125"/>
      <c r="JME73" s="126"/>
      <c r="JMF73" s="126"/>
      <c r="JMG73" s="126"/>
      <c r="JMH73" s="124"/>
      <c r="JMI73" s="125"/>
      <c r="JMJ73" s="129"/>
      <c r="JMK73" s="125"/>
      <c r="JML73" s="126"/>
      <c r="JMM73" s="126"/>
      <c r="JMN73" s="126"/>
      <c r="JMO73" s="124"/>
      <c r="JMP73" s="125"/>
      <c r="JMQ73" s="129"/>
      <c r="JMR73" s="125"/>
      <c r="JMS73" s="126"/>
      <c r="JMT73" s="126"/>
      <c r="JMU73" s="126"/>
      <c r="JMV73" s="124"/>
      <c r="JMW73" s="125"/>
      <c r="JMX73" s="129"/>
      <c r="JMY73" s="125"/>
      <c r="JMZ73" s="126"/>
      <c r="JNA73" s="126"/>
      <c r="JNB73" s="126"/>
      <c r="JNC73" s="124"/>
      <c r="JND73" s="125"/>
      <c r="JNE73" s="129"/>
      <c r="JNF73" s="125"/>
      <c r="JNG73" s="126"/>
      <c r="JNH73" s="126"/>
      <c r="JNI73" s="126"/>
      <c r="JNJ73" s="124"/>
      <c r="JNK73" s="125"/>
      <c r="JNL73" s="129"/>
      <c r="JNM73" s="125"/>
      <c r="JNN73" s="126"/>
      <c r="JNO73" s="126"/>
      <c r="JNP73" s="126"/>
      <c r="JNQ73" s="124"/>
      <c r="JNR73" s="125"/>
      <c r="JNS73" s="129"/>
      <c r="JNT73" s="125"/>
      <c r="JNU73" s="126"/>
      <c r="JNV73" s="126"/>
      <c r="JNW73" s="126"/>
      <c r="JNX73" s="124"/>
      <c r="JNY73" s="125"/>
      <c r="JNZ73" s="129"/>
      <c r="JOA73" s="125"/>
      <c r="JOB73" s="126"/>
      <c r="JOC73" s="126"/>
      <c r="JOD73" s="126"/>
      <c r="JOE73" s="124"/>
      <c r="JOF73" s="125"/>
      <c r="JOG73" s="129"/>
      <c r="JOH73" s="125"/>
      <c r="JOI73" s="126"/>
      <c r="JOJ73" s="126"/>
      <c r="JOK73" s="126"/>
      <c r="JOL73" s="124"/>
      <c r="JOM73" s="125"/>
      <c r="JON73" s="129"/>
      <c r="JOO73" s="125"/>
      <c r="JOP73" s="126"/>
      <c r="JOQ73" s="126"/>
      <c r="JOR73" s="126"/>
      <c r="JOS73" s="124"/>
      <c r="JOT73" s="125"/>
      <c r="JOU73" s="129"/>
      <c r="JOV73" s="125"/>
      <c r="JOW73" s="126"/>
      <c r="JOX73" s="126"/>
      <c r="JOY73" s="126"/>
      <c r="JOZ73" s="124"/>
      <c r="JPA73" s="125"/>
      <c r="JPB73" s="129"/>
      <c r="JPC73" s="125"/>
      <c r="JPD73" s="126"/>
      <c r="JPE73" s="126"/>
      <c r="JPF73" s="126"/>
      <c r="JPG73" s="124"/>
      <c r="JPH73" s="125"/>
      <c r="JPI73" s="129"/>
      <c r="JPJ73" s="125"/>
      <c r="JPK73" s="126"/>
      <c r="JPL73" s="126"/>
      <c r="JPM73" s="126"/>
      <c r="JPN73" s="124"/>
      <c r="JPO73" s="125"/>
      <c r="JPP73" s="129"/>
      <c r="JPQ73" s="125"/>
      <c r="JPR73" s="126"/>
      <c r="JPS73" s="126"/>
      <c r="JPT73" s="126"/>
      <c r="JPU73" s="124"/>
      <c r="JPV73" s="125"/>
      <c r="JPW73" s="129"/>
      <c r="JPX73" s="125"/>
      <c r="JPY73" s="126"/>
      <c r="JPZ73" s="126"/>
      <c r="JQA73" s="126"/>
      <c r="JQB73" s="124"/>
      <c r="JQC73" s="125"/>
      <c r="JQD73" s="129"/>
      <c r="JQE73" s="125"/>
      <c r="JQF73" s="126"/>
      <c r="JQG73" s="126"/>
      <c r="JQH73" s="126"/>
      <c r="JQI73" s="124"/>
      <c r="JQJ73" s="125"/>
      <c r="JQK73" s="129"/>
      <c r="JQL73" s="125"/>
      <c r="JQM73" s="126"/>
      <c r="JQN73" s="126"/>
      <c r="JQO73" s="126"/>
      <c r="JQP73" s="124"/>
      <c r="JQQ73" s="125"/>
      <c r="JQR73" s="129"/>
      <c r="JQS73" s="125"/>
      <c r="JQT73" s="126"/>
      <c r="JQU73" s="126"/>
      <c r="JQV73" s="126"/>
      <c r="JQW73" s="124"/>
      <c r="JQX73" s="125"/>
      <c r="JQY73" s="129"/>
      <c r="JQZ73" s="125"/>
      <c r="JRA73" s="126"/>
      <c r="JRB73" s="126"/>
      <c r="JRC73" s="126"/>
      <c r="JRD73" s="124"/>
      <c r="JRE73" s="125"/>
      <c r="JRF73" s="129"/>
      <c r="JRG73" s="125"/>
      <c r="JRH73" s="126"/>
      <c r="JRI73" s="126"/>
      <c r="JRJ73" s="126"/>
      <c r="JRK73" s="124"/>
      <c r="JRL73" s="125"/>
      <c r="JRM73" s="129"/>
      <c r="JRN73" s="125"/>
      <c r="JRO73" s="126"/>
      <c r="JRP73" s="126"/>
      <c r="JRQ73" s="126"/>
      <c r="JRR73" s="124"/>
      <c r="JRS73" s="125"/>
      <c r="JRT73" s="129"/>
      <c r="JRU73" s="125"/>
      <c r="JRV73" s="126"/>
      <c r="JRW73" s="126"/>
      <c r="JRX73" s="126"/>
      <c r="JRY73" s="124"/>
      <c r="JRZ73" s="125"/>
      <c r="JSA73" s="129"/>
      <c r="JSB73" s="125"/>
      <c r="JSC73" s="126"/>
      <c r="JSD73" s="126"/>
      <c r="JSE73" s="126"/>
      <c r="JSF73" s="124"/>
      <c r="JSG73" s="125"/>
      <c r="JSH73" s="129"/>
      <c r="JSI73" s="125"/>
      <c r="JSJ73" s="126"/>
      <c r="JSK73" s="126"/>
      <c r="JSL73" s="126"/>
      <c r="JSM73" s="124"/>
      <c r="JSN73" s="125"/>
      <c r="JSO73" s="129"/>
      <c r="JSP73" s="125"/>
      <c r="JSQ73" s="126"/>
      <c r="JSR73" s="126"/>
      <c r="JSS73" s="126"/>
      <c r="JST73" s="124"/>
      <c r="JSU73" s="125"/>
      <c r="JSV73" s="129"/>
      <c r="JSW73" s="125"/>
      <c r="JSX73" s="126"/>
      <c r="JSY73" s="126"/>
      <c r="JSZ73" s="126"/>
      <c r="JTA73" s="124"/>
      <c r="JTB73" s="125"/>
      <c r="JTC73" s="129"/>
      <c r="JTD73" s="125"/>
      <c r="JTE73" s="126"/>
      <c r="JTF73" s="126"/>
      <c r="JTG73" s="126"/>
      <c r="JTH73" s="124"/>
      <c r="JTI73" s="125"/>
      <c r="JTJ73" s="129"/>
      <c r="JTK73" s="125"/>
      <c r="JTL73" s="126"/>
      <c r="JTM73" s="126"/>
      <c r="JTN73" s="126"/>
      <c r="JTO73" s="124"/>
      <c r="JTP73" s="125"/>
      <c r="JTQ73" s="129"/>
      <c r="JTR73" s="125"/>
      <c r="JTS73" s="126"/>
      <c r="JTT73" s="126"/>
      <c r="JTU73" s="126"/>
      <c r="JTV73" s="124"/>
      <c r="JTW73" s="125"/>
      <c r="JTX73" s="129"/>
      <c r="JTY73" s="125"/>
      <c r="JTZ73" s="126"/>
      <c r="JUA73" s="126"/>
      <c r="JUB73" s="126"/>
      <c r="JUC73" s="124"/>
      <c r="JUD73" s="125"/>
      <c r="JUE73" s="129"/>
      <c r="JUF73" s="125"/>
      <c r="JUG73" s="126"/>
      <c r="JUH73" s="126"/>
      <c r="JUI73" s="126"/>
      <c r="JUJ73" s="124"/>
      <c r="JUK73" s="125"/>
      <c r="JUL73" s="129"/>
      <c r="JUM73" s="125"/>
      <c r="JUN73" s="126"/>
      <c r="JUO73" s="126"/>
      <c r="JUP73" s="126"/>
      <c r="JUQ73" s="124"/>
      <c r="JUR73" s="125"/>
      <c r="JUS73" s="129"/>
      <c r="JUT73" s="125"/>
      <c r="JUU73" s="126"/>
      <c r="JUV73" s="126"/>
      <c r="JUW73" s="126"/>
      <c r="JUX73" s="124"/>
      <c r="JUY73" s="125"/>
      <c r="JUZ73" s="129"/>
      <c r="JVA73" s="125"/>
      <c r="JVB73" s="126"/>
      <c r="JVC73" s="126"/>
      <c r="JVD73" s="126"/>
      <c r="JVE73" s="124"/>
      <c r="JVF73" s="125"/>
      <c r="JVG73" s="129"/>
      <c r="JVH73" s="125"/>
      <c r="JVI73" s="126"/>
      <c r="JVJ73" s="126"/>
      <c r="JVK73" s="126"/>
      <c r="JVL73" s="124"/>
      <c r="JVM73" s="125"/>
      <c r="JVN73" s="129"/>
      <c r="JVO73" s="125"/>
      <c r="JVP73" s="126"/>
      <c r="JVQ73" s="126"/>
      <c r="JVR73" s="126"/>
      <c r="JVS73" s="124"/>
      <c r="JVT73" s="125"/>
      <c r="JVU73" s="129"/>
      <c r="JVV73" s="125"/>
      <c r="JVW73" s="126"/>
      <c r="JVX73" s="126"/>
      <c r="JVY73" s="126"/>
      <c r="JVZ73" s="124"/>
      <c r="JWA73" s="125"/>
      <c r="JWB73" s="129"/>
      <c r="JWC73" s="125"/>
      <c r="JWD73" s="126"/>
      <c r="JWE73" s="126"/>
      <c r="JWF73" s="126"/>
      <c r="JWG73" s="124"/>
      <c r="JWH73" s="125"/>
      <c r="JWI73" s="129"/>
      <c r="JWJ73" s="125"/>
      <c r="JWK73" s="126"/>
      <c r="JWL73" s="126"/>
      <c r="JWM73" s="126"/>
      <c r="JWN73" s="124"/>
      <c r="JWO73" s="125"/>
      <c r="JWP73" s="129"/>
      <c r="JWQ73" s="125"/>
      <c r="JWR73" s="126"/>
      <c r="JWS73" s="126"/>
      <c r="JWT73" s="126"/>
      <c r="JWU73" s="124"/>
      <c r="JWV73" s="125"/>
      <c r="JWW73" s="129"/>
      <c r="JWX73" s="125"/>
      <c r="JWY73" s="126"/>
      <c r="JWZ73" s="126"/>
      <c r="JXA73" s="126"/>
      <c r="JXB73" s="124"/>
      <c r="JXC73" s="125"/>
      <c r="JXD73" s="129"/>
      <c r="JXE73" s="125"/>
      <c r="JXF73" s="126"/>
      <c r="JXG73" s="126"/>
      <c r="JXH73" s="126"/>
      <c r="JXI73" s="124"/>
      <c r="JXJ73" s="125"/>
      <c r="JXK73" s="129"/>
      <c r="JXL73" s="125"/>
      <c r="JXM73" s="126"/>
      <c r="JXN73" s="126"/>
      <c r="JXO73" s="126"/>
      <c r="JXP73" s="124"/>
      <c r="JXQ73" s="125"/>
      <c r="JXR73" s="129"/>
      <c r="JXS73" s="125"/>
      <c r="JXT73" s="126"/>
      <c r="JXU73" s="126"/>
      <c r="JXV73" s="126"/>
      <c r="JXW73" s="124"/>
      <c r="JXX73" s="125"/>
      <c r="JXY73" s="129"/>
      <c r="JXZ73" s="125"/>
      <c r="JYA73" s="126"/>
      <c r="JYB73" s="126"/>
      <c r="JYC73" s="126"/>
      <c r="JYD73" s="124"/>
      <c r="JYE73" s="125"/>
      <c r="JYF73" s="129"/>
      <c r="JYG73" s="125"/>
      <c r="JYH73" s="126"/>
      <c r="JYI73" s="126"/>
      <c r="JYJ73" s="126"/>
      <c r="JYK73" s="124"/>
      <c r="JYL73" s="125"/>
      <c r="JYM73" s="129"/>
      <c r="JYN73" s="125"/>
      <c r="JYO73" s="126"/>
      <c r="JYP73" s="126"/>
      <c r="JYQ73" s="126"/>
      <c r="JYR73" s="124"/>
      <c r="JYS73" s="125"/>
      <c r="JYT73" s="129"/>
      <c r="JYU73" s="125"/>
      <c r="JYV73" s="126"/>
      <c r="JYW73" s="126"/>
      <c r="JYX73" s="126"/>
      <c r="JYY73" s="124"/>
      <c r="JYZ73" s="125"/>
      <c r="JZA73" s="129"/>
      <c r="JZB73" s="125"/>
      <c r="JZC73" s="126"/>
      <c r="JZD73" s="126"/>
      <c r="JZE73" s="126"/>
      <c r="JZF73" s="124"/>
      <c r="JZG73" s="125"/>
      <c r="JZH73" s="129"/>
      <c r="JZI73" s="125"/>
      <c r="JZJ73" s="126"/>
      <c r="JZK73" s="126"/>
      <c r="JZL73" s="126"/>
      <c r="JZM73" s="124"/>
      <c r="JZN73" s="125"/>
      <c r="JZO73" s="129"/>
      <c r="JZP73" s="125"/>
      <c r="JZQ73" s="126"/>
      <c r="JZR73" s="126"/>
      <c r="JZS73" s="126"/>
      <c r="JZT73" s="124"/>
      <c r="JZU73" s="125"/>
      <c r="JZV73" s="129"/>
      <c r="JZW73" s="125"/>
      <c r="JZX73" s="126"/>
      <c r="JZY73" s="126"/>
      <c r="JZZ73" s="126"/>
      <c r="KAA73" s="124"/>
      <c r="KAB73" s="125"/>
      <c r="KAC73" s="129"/>
      <c r="KAD73" s="125"/>
      <c r="KAE73" s="126"/>
      <c r="KAF73" s="126"/>
      <c r="KAG73" s="126"/>
      <c r="KAH73" s="124"/>
      <c r="KAI73" s="125"/>
      <c r="KAJ73" s="129"/>
      <c r="KAK73" s="125"/>
      <c r="KAL73" s="126"/>
      <c r="KAM73" s="126"/>
      <c r="KAN73" s="126"/>
      <c r="KAO73" s="124"/>
      <c r="KAP73" s="125"/>
      <c r="KAQ73" s="129"/>
      <c r="KAR73" s="125"/>
      <c r="KAS73" s="126"/>
      <c r="KAT73" s="126"/>
      <c r="KAU73" s="126"/>
      <c r="KAV73" s="124"/>
      <c r="KAW73" s="125"/>
      <c r="KAX73" s="129"/>
      <c r="KAY73" s="125"/>
      <c r="KAZ73" s="126"/>
      <c r="KBA73" s="126"/>
      <c r="KBB73" s="126"/>
      <c r="KBC73" s="124"/>
      <c r="KBD73" s="125"/>
      <c r="KBE73" s="129"/>
      <c r="KBF73" s="125"/>
      <c r="KBG73" s="126"/>
      <c r="KBH73" s="126"/>
      <c r="KBI73" s="126"/>
      <c r="KBJ73" s="124"/>
      <c r="KBK73" s="125"/>
      <c r="KBL73" s="129"/>
      <c r="KBM73" s="125"/>
      <c r="KBN73" s="126"/>
      <c r="KBO73" s="126"/>
      <c r="KBP73" s="126"/>
      <c r="KBQ73" s="124"/>
      <c r="KBR73" s="125"/>
      <c r="KBS73" s="129"/>
      <c r="KBT73" s="125"/>
      <c r="KBU73" s="126"/>
      <c r="KBV73" s="126"/>
      <c r="KBW73" s="126"/>
      <c r="KBX73" s="124"/>
      <c r="KBY73" s="125"/>
      <c r="KBZ73" s="129"/>
      <c r="KCA73" s="125"/>
      <c r="KCB73" s="126"/>
      <c r="KCC73" s="126"/>
      <c r="KCD73" s="126"/>
      <c r="KCE73" s="124"/>
      <c r="KCF73" s="125"/>
      <c r="KCG73" s="129"/>
      <c r="KCH73" s="125"/>
      <c r="KCI73" s="126"/>
      <c r="KCJ73" s="126"/>
      <c r="KCK73" s="126"/>
      <c r="KCL73" s="124"/>
      <c r="KCM73" s="125"/>
      <c r="KCN73" s="129"/>
      <c r="KCO73" s="125"/>
      <c r="KCP73" s="126"/>
      <c r="KCQ73" s="126"/>
      <c r="KCR73" s="126"/>
      <c r="KCS73" s="124"/>
      <c r="KCT73" s="125"/>
      <c r="KCU73" s="129"/>
      <c r="KCV73" s="125"/>
      <c r="KCW73" s="126"/>
      <c r="KCX73" s="126"/>
      <c r="KCY73" s="126"/>
      <c r="KCZ73" s="124"/>
      <c r="KDA73" s="125"/>
      <c r="KDB73" s="129"/>
      <c r="KDC73" s="125"/>
      <c r="KDD73" s="126"/>
      <c r="KDE73" s="126"/>
      <c r="KDF73" s="126"/>
      <c r="KDG73" s="124"/>
      <c r="KDH73" s="125"/>
      <c r="KDI73" s="129"/>
      <c r="KDJ73" s="125"/>
      <c r="KDK73" s="126"/>
      <c r="KDL73" s="126"/>
      <c r="KDM73" s="126"/>
      <c r="KDN73" s="124"/>
      <c r="KDO73" s="125"/>
      <c r="KDP73" s="129"/>
      <c r="KDQ73" s="125"/>
      <c r="KDR73" s="126"/>
      <c r="KDS73" s="126"/>
      <c r="KDT73" s="126"/>
      <c r="KDU73" s="124"/>
      <c r="KDV73" s="125"/>
      <c r="KDW73" s="129"/>
      <c r="KDX73" s="125"/>
      <c r="KDY73" s="126"/>
      <c r="KDZ73" s="126"/>
      <c r="KEA73" s="126"/>
      <c r="KEB73" s="124"/>
      <c r="KEC73" s="125"/>
      <c r="KED73" s="129"/>
      <c r="KEE73" s="125"/>
      <c r="KEF73" s="126"/>
      <c r="KEG73" s="126"/>
      <c r="KEH73" s="126"/>
      <c r="KEI73" s="124"/>
      <c r="KEJ73" s="125"/>
      <c r="KEK73" s="129"/>
      <c r="KEL73" s="125"/>
      <c r="KEM73" s="126"/>
      <c r="KEN73" s="126"/>
      <c r="KEO73" s="126"/>
      <c r="KEP73" s="124"/>
      <c r="KEQ73" s="125"/>
      <c r="KER73" s="129"/>
      <c r="KES73" s="125"/>
      <c r="KET73" s="126"/>
      <c r="KEU73" s="126"/>
      <c r="KEV73" s="126"/>
      <c r="KEW73" s="124"/>
      <c r="KEX73" s="125"/>
      <c r="KEY73" s="129"/>
      <c r="KEZ73" s="125"/>
      <c r="KFA73" s="126"/>
      <c r="KFB73" s="126"/>
      <c r="KFC73" s="126"/>
      <c r="KFD73" s="124"/>
      <c r="KFE73" s="125"/>
      <c r="KFF73" s="129"/>
      <c r="KFG73" s="125"/>
      <c r="KFH73" s="126"/>
      <c r="KFI73" s="126"/>
      <c r="KFJ73" s="126"/>
      <c r="KFK73" s="124"/>
      <c r="KFL73" s="125"/>
      <c r="KFM73" s="129"/>
      <c r="KFN73" s="125"/>
      <c r="KFO73" s="126"/>
      <c r="KFP73" s="126"/>
      <c r="KFQ73" s="126"/>
      <c r="KFR73" s="124"/>
      <c r="KFS73" s="125"/>
      <c r="KFT73" s="129"/>
      <c r="KFU73" s="125"/>
      <c r="KFV73" s="126"/>
      <c r="KFW73" s="126"/>
      <c r="KFX73" s="126"/>
      <c r="KFY73" s="124"/>
      <c r="KFZ73" s="125"/>
      <c r="KGA73" s="129"/>
      <c r="KGB73" s="125"/>
      <c r="KGC73" s="126"/>
      <c r="KGD73" s="126"/>
      <c r="KGE73" s="126"/>
      <c r="KGF73" s="124"/>
      <c r="KGG73" s="125"/>
      <c r="KGH73" s="129"/>
      <c r="KGI73" s="125"/>
      <c r="KGJ73" s="126"/>
      <c r="KGK73" s="126"/>
      <c r="KGL73" s="126"/>
      <c r="KGM73" s="124"/>
      <c r="KGN73" s="125"/>
      <c r="KGO73" s="129"/>
      <c r="KGP73" s="125"/>
      <c r="KGQ73" s="126"/>
      <c r="KGR73" s="126"/>
      <c r="KGS73" s="126"/>
      <c r="KGT73" s="124"/>
      <c r="KGU73" s="125"/>
      <c r="KGV73" s="129"/>
      <c r="KGW73" s="125"/>
      <c r="KGX73" s="126"/>
      <c r="KGY73" s="126"/>
      <c r="KGZ73" s="126"/>
      <c r="KHA73" s="124"/>
      <c r="KHB73" s="125"/>
      <c r="KHC73" s="129"/>
      <c r="KHD73" s="125"/>
      <c r="KHE73" s="126"/>
      <c r="KHF73" s="126"/>
      <c r="KHG73" s="126"/>
      <c r="KHH73" s="124"/>
      <c r="KHI73" s="125"/>
      <c r="KHJ73" s="129"/>
      <c r="KHK73" s="125"/>
      <c r="KHL73" s="126"/>
      <c r="KHM73" s="126"/>
      <c r="KHN73" s="126"/>
      <c r="KHO73" s="124"/>
      <c r="KHP73" s="125"/>
      <c r="KHQ73" s="129"/>
      <c r="KHR73" s="125"/>
      <c r="KHS73" s="126"/>
      <c r="KHT73" s="126"/>
      <c r="KHU73" s="126"/>
      <c r="KHV73" s="124"/>
      <c r="KHW73" s="125"/>
      <c r="KHX73" s="129"/>
      <c r="KHY73" s="125"/>
      <c r="KHZ73" s="126"/>
      <c r="KIA73" s="126"/>
      <c r="KIB73" s="126"/>
      <c r="KIC73" s="124"/>
      <c r="KID73" s="125"/>
      <c r="KIE73" s="129"/>
      <c r="KIF73" s="125"/>
      <c r="KIG73" s="126"/>
      <c r="KIH73" s="126"/>
      <c r="KII73" s="126"/>
      <c r="KIJ73" s="124"/>
      <c r="KIK73" s="125"/>
      <c r="KIL73" s="129"/>
      <c r="KIM73" s="125"/>
      <c r="KIN73" s="126"/>
      <c r="KIO73" s="126"/>
      <c r="KIP73" s="126"/>
      <c r="KIQ73" s="124"/>
      <c r="KIR73" s="125"/>
      <c r="KIS73" s="129"/>
      <c r="KIT73" s="125"/>
      <c r="KIU73" s="126"/>
      <c r="KIV73" s="126"/>
      <c r="KIW73" s="126"/>
      <c r="KIX73" s="124"/>
      <c r="KIY73" s="125"/>
      <c r="KIZ73" s="129"/>
      <c r="KJA73" s="125"/>
      <c r="KJB73" s="126"/>
      <c r="KJC73" s="126"/>
      <c r="KJD73" s="126"/>
      <c r="KJE73" s="124"/>
      <c r="KJF73" s="125"/>
      <c r="KJG73" s="129"/>
      <c r="KJH73" s="125"/>
      <c r="KJI73" s="126"/>
      <c r="KJJ73" s="126"/>
      <c r="KJK73" s="126"/>
      <c r="KJL73" s="124"/>
      <c r="KJM73" s="125"/>
      <c r="KJN73" s="129"/>
      <c r="KJO73" s="125"/>
      <c r="KJP73" s="126"/>
      <c r="KJQ73" s="126"/>
      <c r="KJR73" s="126"/>
      <c r="KJS73" s="124"/>
      <c r="KJT73" s="125"/>
      <c r="KJU73" s="129"/>
      <c r="KJV73" s="125"/>
      <c r="KJW73" s="126"/>
      <c r="KJX73" s="126"/>
      <c r="KJY73" s="126"/>
      <c r="KJZ73" s="124"/>
      <c r="KKA73" s="125"/>
      <c r="KKB73" s="129"/>
      <c r="KKC73" s="125"/>
      <c r="KKD73" s="126"/>
      <c r="KKE73" s="126"/>
      <c r="KKF73" s="126"/>
      <c r="KKG73" s="124"/>
      <c r="KKH73" s="125"/>
      <c r="KKI73" s="129"/>
      <c r="KKJ73" s="125"/>
      <c r="KKK73" s="126"/>
      <c r="KKL73" s="126"/>
      <c r="KKM73" s="126"/>
      <c r="KKN73" s="124"/>
      <c r="KKO73" s="125"/>
      <c r="KKP73" s="129"/>
      <c r="KKQ73" s="125"/>
      <c r="KKR73" s="126"/>
      <c r="KKS73" s="126"/>
      <c r="KKT73" s="126"/>
      <c r="KKU73" s="124"/>
      <c r="KKV73" s="125"/>
      <c r="KKW73" s="129"/>
      <c r="KKX73" s="125"/>
      <c r="KKY73" s="126"/>
      <c r="KKZ73" s="126"/>
      <c r="KLA73" s="126"/>
      <c r="KLB73" s="124"/>
      <c r="KLC73" s="125"/>
      <c r="KLD73" s="129"/>
      <c r="KLE73" s="125"/>
      <c r="KLF73" s="126"/>
      <c r="KLG73" s="126"/>
      <c r="KLH73" s="126"/>
      <c r="KLI73" s="124"/>
      <c r="KLJ73" s="125"/>
      <c r="KLK73" s="129"/>
      <c r="KLL73" s="125"/>
      <c r="KLM73" s="126"/>
      <c r="KLN73" s="126"/>
      <c r="KLO73" s="126"/>
      <c r="KLP73" s="124"/>
      <c r="KLQ73" s="125"/>
      <c r="KLR73" s="129"/>
      <c r="KLS73" s="125"/>
      <c r="KLT73" s="126"/>
      <c r="KLU73" s="126"/>
      <c r="KLV73" s="126"/>
      <c r="KLW73" s="124"/>
      <c r="KLX73" s="125"/>
      <c r="KLY73" s="129"/>
      <c r="KLZ73" s="125"/>
      <c r="KMA73" s="126"/>
      <c r="KMB73" s="126"/>
      <c r="KMC73" s="126"/>
      <c r="KMD73" s="124"/>
      <c r="KME73" s="125"/>
      <c r="KMF73" s="129"/>
      <c r="KMG73" s="125"/>
      <c r="KMH73" s="126"/>
      <c r="KMI73" s="126"/>
      <c r="KMJ73" s="126"/>
      <c r="KMK73" s="124"/>
      <c r="KML73" s="125"/>
      <c r="KMM73" s="129"/>
      <c r="KMN73" s="125"/>
      <c r="KMO73" s="126"/>
      <c r="KMP73" s="126"/>
      <c r="KMQ73" s="126"/>
      <c r="KMR73" s="124"/>
      <c r="KMS73" s="125"/>
      <c r="KMT73" s="129"/>
      <c r="KMU73" s="125"/>
      <c r="KMV73" s="126"/>
      <c r="KMW73" s="126"/>
      <c r="KMX73" s="126"/>
      <c r="KMY73" s="124"/>
      <c r="KMZ73" s="125"/>
      <c r="KNA73" s="129"/>
      <c r="KNB73" s="125"/>
      <c r="KNC73" s="126"/>
      <c r="KND73" s="126"/>
      <c r="KNE73" s="126"/>
      <c r="KNF73" s="124"/>
      <c r="KNG73" s="125"/>
      <c r="KNH73" s="129"/>
      <c r="KNI73" s="125"/>
      <c r="KNJ73" s="126"/>
      <c r="KNK73" s="126"/>
      <c r="KNL73" s="126"/>
      <c r="KNM73" s="124"/>
      <c r="KNN73" s="125"/>
      <c r="KNO73" s="129"/>
      <c r="KNP73" s="125"/>
      <c r="KNQ73" s="126"/>
      <c r="KNR73" s="126"/>
      <c r="KNS73" s="126"/>
      <c r="KNT73" s="124"/>
      <c r="KNU73" s="125"/>
      <c r="KNV73" s="129"/>
      <c r="KNW73" s="125"/>
      <c r="KNX73" s="126"/>
      <c r="KNY73" s="126"/>
      <c r="KNZ73" s="126"/>
      <c r="KOA73" s="124"/>
      <c r="KOB73" s="125"/>
      <c r="KOC73" s="129"/>
      <c r="KOD73" s="125"/>
      <c r="KOE73" s="126"/>
      <c r="KOF73" s="126"/>
      <c r="KOG73" s="126"/>
      <c r="KOH73" s="124"/>
      <c r="KOI73" s="125"/>
      <c r="KOJ73" s="129"/>
      <c r="KOK73" s="125"/>
      <c r="KOL73" s="126"/>
      <c r="KOM73" s="126"/>
      <c r="KON73" s="126"/>
      <c r="KOO73" s="124"/>
      <c r="KOP73" s="125"/>
      <c r="KOQ73" s="129"/>
      <c r="KOR73" s="125"/>
      <c r="KOS73" s="126"/>
      <c r="KOT73" s="126"/>
      <c r="KOU73" s="126"/>
      <c r="KOV73" s="124"/>
      <c r="KOW73" s="125"/>
      <c r="KOX73" s="129"/>
      <c r="KOY73" s="125"/>
      <c r="KOZ73" s="126"/>
      <c r="KPA73" s="126"/>
      <c r="KPB73" s="126"/>
      <c r="KPC73" s="124"/>
      <c r="KPD73" s="125"/>
      <c r="KPE73" s="129"/>
      <c r="KPF73" s="125"/>
      <c r="KPG73" s="126"/>
      <c r="KPH73" s="126"/>
      <c r="KPI73" s="126"/>
      <c r="KPJ73" s="124"/>
      <c r="KPK73" s="125"/>
      <c r="KPL73" s="129"/>
      <c r="KPM73" s="125"/>
      <c r="KPN73" s="126"/>
      <c r="KPO73" s="126"/>
      <c r="KPP73" s="126"/>
      <c r="KPQ73" s="124"/>
      <c r="KPR73" s="125"/>
      <c r="KPS73" s="129"/>
      <c r="KPT73" s="125"/>
      <c r="KPU73" s="126"/>
      <c r="KPV73" s="126"/>
      <c r="KPW73" s="126"/>
      <c r="KPX73" s="124"/>
      <c r="KPY73" s="125"/>
      <c r="KPZ73" s="129"/>
      <c r="KQA73" s="125"/>
      <c r="KQB73" s="126"/>
      <c r="KQC73" s="126"/>
      <c r="KQD73" s="126"/>
      <c r="KQE73" s="124"/>
      <c r="KQF73" s="125"/>
      <c r="KQG73" s="129"/>
      <c r="KQH73" s="125"/>
      <c r="KQI73" s="126"/>
      <c r="KQJ73" s="126"/>
      <c r="KQK73" s="126"/>
      <c r="KQL73" s="124"/>
      <c r="KQM73" s="125"/>
      <c r="KQN73" s="129"/>
      <c r="KQO73" s="125"/>
      <c r="KQP73" s="126"/>
      <c r="KQQ73" s="126"/>
      <c r="KQR73" s="126"/>
      <c r="KQS73" s="124"/>
      <c r="KQT73" s="125"/>
      <c r="KQU73" s="129"/>
      <c r="KQV73" s="125"/>
      <c r="KQW73" s="126"/>
      <c r="KQX73" s="126"/>
      <c r="KQY73" s="126"/>
      <c r="KQZ73" s="124"/>
      <c r="KRA73" s="125"/>
      <c r="KRB73" s="129"/>
      <c r="KRC73" s="125"/>
      <c r="KRD73" s="126"/>
      <c r="KRE73" s="126"/>
      <c r="KRF73" s="126"/>
      <c r="KRG73" s="124"/>
      <c r="KRH73" s="125"/>
      <c r="KRI73" s="129"/>
      <c r="KRJ73" s="125"/>
      <c r="KRK73" s="126"/>
      <c r="KRL73" s="126"/>
      <c r="KRM73" s="126"/>
      <c r="KRN73" s="124"/>
      <c r="KRO73" s="125"/>
      <c r="KRP73" s="129"/>
      <c r="KRQ73" s="125"/>
      <c r="KRR73" s="126"/>
      <c r="KRS73" s="126"/>
      <c r="KRT73" s="126"/>
      <c r="KRU73" s="124"/>
      <c r="KRV73" s="125"/>
      <c r="KRW73" s="129"/>
      <c r="KRX73" s="125"/>
      <c r="KRY73" s="126"/>
      <c r="KRZ73" s="126"/>
      <c r="KSA73" s="126"/>
      <c r="KSB73" s="124"/>
      <c r="KSC73" s="125"/>
      <c r="KSD73" s="129"/>
      <c r="KSE73" s="125"/>
      <c r="KSF73" s="126"/>
      <c r="KSG73" s="126"/>
      <c r="KSH73" s="126"/>
      <c r="KSI73" s="124"/>
      <c r="KSJ73" s="125"/>
      <c r="KSK73" s="129"/>
      <c r="KSL73" s="125"/>
      <c r="KSM73" s="126"/>
      <c r="KSN73" s="126"/>
      <c r="KSO73" s="126"/>
      <c r="KSP73" s="124"/>
      <c r="KSQ73" s="125"/>
      <c r="KSR73" s="129"/>
      <c r="KSS73" s="125"/>
      <c r="KST73" s="126"/>
      <c r="KSU73" s="126"/>
      <c r="KSV73" s="126"/>
      <c r="KSW73" s="124"/>
      <c r="KSX73" s="125"/>
      <c r="KSY73" s="129"/>
      <c r="KSZ73" s="125"/>
      <c r="KTA73" s="126"/>
      <c r="KTB73" s="126"/>
      <c r="KTC73" s="126"/>
      <c r="KTD73" s="124"/>
      <c r="KTE73" s="125"/>
      <c r="KTF73" s="129"/>
      <c r="KTG73" s="125"/>
      <c r="KTH73" s="126"/>
      <c r="KTI73" s="126"/>
      <c r="KTJ73" s="126"/>
      <c r="KTK73" s="124"/>
      <c r="KTL73" s="125"/>
      <c r="KTM73" s="129"/>
      <c r="KTN73" s="125"/>
      <c r="KTO73" s="126"/>
      <c r="KTP73" s="126"/>
      <c r="KTQ73" s="126"/>
      <c r="KTR73" s="124"/>
      <c r="KTS73" s="125"/>
      <c r="KTT73" s="129"/>
      <c r="KTU73" s="125"/>
      <c r="KTV73" s="126"/>
      <c r="KTW73" s="126"/>
      <c r="KTX73" s="126"/>
      <c r="KTY73" s="124"/>
      <c r="KTZ73" s="125"/>
      <c r="KUA73" s="129"/>
      <c r="KUB73" s="125"/>
      <c r="KUC73" s="126"/>
      <c r="KUD73" s="126"/>
      <c r="KUE73" s="126"/>
      <c r="KUF73" s="124"/>
      <c r="KUG73" s="125"/>
      <c r="KUH73" s="129"/>
      <c r="KUI73" s="125"/>
      <c r="KUJ73" s="126"/>
      <c r="KUK73" s="126"/>
      <c r="KUL73" s="126"/>
      <c r="KUM73" s="124"/>
      <c r="KUN73" s="125"/>
      <c r="KUO73" s="129"/>
      <c r="KUP73" s="125"/>
      <c r="KUQ73" s="126"/>
      <c r="KUR73" s="126"/>
      <c r="KUS73" s="126"/>
      <c r="KUT73" s="124"/>
      <c r="KUU73" s="125"/>
      <c r="KUV73" s="129"/>
      <c r="KUW73" s="125"/>
      <c r="KUX73" s="126"/>
      <c r="KUY73" s="126"/>
      <c r="KUZ73" s="126"/>
      <c r="KVA73" s="124"/>
      <c r="KVB73" s="125"/>
      <c r="KVC73" s="129"/>
      <c r="KVD73" s="125"/>
      <c r="KVE73" s="126"/>
      <c r="KVF73" s="126"/>
      <c r="KVG73" s="126"/>
      <c r="KVH73" s="124"/>
      <c r="KVI73" s="125"/>
      <c r="KVJ73" s="129"/>
      <c r="KVK73" s="125"/>
      <c r="KVL73" s="126"/>
      <c r="KVM73" s="126"/>
      <c r="KVN73" s="126"/>
      <c r="KVO73" s="124"/>
      <c r="KVP73" s="125"/>
      <c r="KVQ73" s="129"/>
      <c r="KVR73" s="125"/>
      <c r="KVS73" s="126"/>
      <c r="KVT73" s="126"/>
      <c r="KVU73" s="126"/>
      <c r="KVV73" s="124"/>
      <c r="KVW73" s="125"/>
      <c r="KVX73" s="129"/>
      <c r="KVY73" s="125"/>
      <c r="KVZ73" s="126"/>
      <c r="KWA73" s="126"/>
      <c r="KWB73" s="126"/>
      <c r="KWC73" s="124"/>
      <c r="KWD73" s="125"/>
      <c r="KWE73" s="129"/>
      <c r="KWF73" s="125"/>
      <c r="KWG73" s="126"/>
      <c r="KWH73" s="126"/>
      <c r="KWI73" s="126"/>
      <c r="KWJ73" s="124"/>
      <c r="KWK73" s="125"/>
      <c r="KWL73" s="129"/>
      <c r="KWM73" s="125"/>
      <c r="KWN73" s="126"/>
      <c r="KWO73" s="126"/>
      <c r="KWP73" s="126"/>
      <c r="KWQ73" s="124"/>
      <c r="KWR73" s="125"/>
      <c r="KWS73" s="129"/>
      <c r="KWT73" s="125"/>
      <c r="KWU73" s="126"/>
      <c r="KWV73" s="126"/>
      <c r="KWW73" s="126"/>
      <c r="KWX73" s="124"/>
      <c r="KWY73" s="125"/>
      <c r="KWZ73" s="129"/>
      <c r="KXA73" s="125"/>
      <c r="KXB73" s="126"/>
      <c r="KXC73" s="126"/>
      <c r="KXD73" s="126"/>
      <c r="KXE73" s="124"/>
      <c r="KXF73" s="125"/>
      <c r="KXG73" s="129"/>
      <c r="KXH73" s="125"/>
      <c r="KXI73" s="126"/>
      <c r="KXJ73" s="126"/>
      <c r="KXK73" s="126"/>
      <c r="KXL73" s="124"/>
      <c r="KXM73" s="125"/>
      <c r="KXN73" s="129"/>
      <c r="KXO73" s="125"/>
      <c r="KXP73" s="126"/>
      <c r="KXQ73" s="126"/>
      <c r="KXR73" s="126"/>
      <c r="KXS73" s="124"/>
      <c r="KXT73" s="125"/>
      <c r="KXU73" s="129"/>
      <c r="KXV73" s="125"/>
      <c r="KXW73" s="126"/>
      <c r="KXX73" s="126"/>
      <c r="KXY73" s="126"/>
      <c r="KXZ73" s="124"/>
      <c r="KYA73" s="125"/>
      <c r="KYB73" s="129"/>
      <c r="KYC73" s="125"/>
      <c r="KYD73" s="126"/>
      <c r="KYE73" s="126"/>
      <c r="KYF73" s="126"/>
      <c r="KYG73" s="124"/>
      <c r="KYH73" s="125"/>
      <c r="KYI73" s="129"/>
      <c r="KYJ73" s="125"/>
      <c r="KYK73" s="126"/>
      <c r="KYL73" s="126"/>
      <c r="KYM73" s="126"/>
      <c r="KYN73" s="124"/>
      <c r="KYO73" s="125"/>
      <c r="KYP73" s="129"/>
      <c r="KYQ73" s="125"/>
      <c r="KYR73" s="126"/>
      <c r="KYS73" s="126"/>
      <c r="KYT73" s="126"/>
      <c r="KYU73" s="124"/>
      <c r="KYV73" s="125"/>
      <c r="KYW73" s="129"/>
      <c r="KYX73" s="125"/>
      <c r="KYY73" s="126"/>
      <c r="KYZ73" s="126"/>
      <c r="KZA73" s="126"/>
      <c r="KZB73" s="124"/>
      <c r="KZC73" s="125"/>
      <c r="KZD73" s="129"/>
      <c r="KZE73" s="125"/>
      <c r="KZF73" s="126"/>
      <c r="KZG73" s="126"/>
      <c r="KZH73" s="126"/>
      <c r="KZI73" s="124"/>
      <c r="KZJ73" s="125"/>
      <c r="KZK73" s="129"/>
      <c r="KZL73" s="125"/>
      <c r="KZM73" s="126"/>
      <c r="KZN73" s="126"/>
      <c r="KZO73" s="126"/>
      <c r="KZP73" s="124"/>
      <c r="KZQ73" s="125"/>
      <c r="KZR73" s="129"/>
      <c r="KZS73" s="125"/>
      <c r="KZT73" s="126"/>
      <c r="KZU73" s="126"/>
      <c r="KZV73" s="126"/>
      <c r="KZW73" s="124"/>
      <c r="KZX73" s="125"/>
      <c r="KZY73" s="129"/>
      <c r="KZZ73" s="125"/>
      <c r="LAA73" s="126"/>
      <c r="LAB73" s="126"/>
      <c r="LAC73" s="126"/>
      <c r="LAD73" s="124"/>
      <c r="LAE73" s="125"/>
      <c r="LAF73" s="129"/>
      <c r="LAG73" s="125"/>
      <c r="LAH73" s="126"/>
      <c r="LAI73" s="126"/>
      <c r="LAJ73" s="126"/>
      <c r="LAK73" s="124"/>
      <c r="LAL73" s="125"/>
      <c r="LAM73" s="129"/>
      <c r="LAN73" s="125"/>
      <c r="LAO73" s="126"/>
      <c r="LAP73" s="126"/>
      <c r="LAQ73" s="126"/>
      <c r="LAR73" s="124"/>
      <c r="LAS73" s="125"/>
      <c r="LAT73" s="129"/>
      <c r="LAU73" s="125"/>
      <c r="LAV73" s="126"/>
      <c r="LAW73" s="126"/>
      <c r="LAX73" s="126"/>
      <c r="LAY73" s="124"/>
      <c r="LAZ73" s="125"/>
      <c r="LBA73" s="129"/>
      <c r="LBB73" s="125"/>
      <c r="LBC73" s="126"/>
      <c r="LBD73" s="126"/>
      <c r="LBE73" s="126"/>
      <c r="LBF73" s="124"/>
      <c r="LBG73" s="125"/>
      <c r="LBH73" s="129"/>
      <c r="LBI73" s="125"/>
      <c r="LBJ73" s="126"/>
      <c r="LBK73" s="126"/>
      <c r="LBL73" s="126"/>
      <c r="LBM73" s="124"/>
      <c r="LBN73" s="125"/>
      <c r="LBO73" s="129"/>
      <c r="LBP73" s="125"/>
      <c r="LBQ73" s="126"/>
      <c r="LBR73" s="126"/>
      <c r="LBS73" s="126"/>
      <c r="LBT73" s="124"/>
      <c r="LBU73" s="125"/>
      <c r="LBV73" s="129"/>
      <c r="LBW73" s="125"/>
      <c r="LBX73" s="126"/>
      <c r="LBY73" s="126"/>
      <c r="LBZ73" s="126"/>
      <c r="LCA73" s="124"/>
      <c r="LCB73" s="125"/>
      <c r="LCC73" s="129"/>
      <c r="LCD73" s="125"/>
      <c r="LCE73" s="126"/>
      <c r="LCF73" s="126"/>
      <c r="LCG73" s="126"/>
      <c r="LCH73" s="124"/>
      <c r="LCI73" s="125"/>
      <c r="LCJ73" s="129"/>
      <c r="LCK73" s="125"/>
      <c r="LCL73" s="126"/>
      <c r="LCM73" s="126"/>
      <c r="LCN73" s="126"/>
      <c r="LCO73" s="124"/>
      <c r="LCP73" s="125"/>
      <c r="LCQ73" s="129"/>
      <c r="LCR73" s="125"/>
      <c r="LCS73" s="126"/>
      <c r="LCT73" s="126"/>
      <c r="LCU73" s="126"/>
      <c r="LCV73" s="124"/>
      <c r="LCW73" s="125"/>
      <c r="LCX73" s="129"/>
      <c r="LCY73" s="125"/>
      <c r="LCZ73" s="126"/>
      <c r="LDA73" s="126"/>
      <c r="LDB73" s="126"/>
      <c r="LDC73" s="124"/>
      <c r="LDD73" s="125"/>
      <c r="LDE73" s="129"/>
      <c r="LDF73" s="125"/>
      <c r="LDG73" s="126"/>
      <c r="LDH73" s="126"/>
      <c r="LDI73" s="126"/>
      <c r="LDJ73" s="124"/>
      <c r="LDK73" s="125"/>
      <c r="LDL73" s="129"/>
      <c r="LDM73" s="125"/>
      <c r="LDN73" s="126"/>
      <c r="LDO73" s="126"/>
      <c r="LDP73" s="126"/>
      <c r="LDQ73" s="124"/>
      <c r="LDR73" s="125"/>
      <c r="LDS73" s="129"/>
      <c r="LDT73" s="125"/>
      <c r="LDU73" s="126"/>
      <c r="LDV73" s="126"/>
      <c r="LDW73" s="126"/>
      <c r="LDX73" s="124"/>
      <c r="LDY73" s="125"/>
      <c r="LDZ73" s="129"/>
      <c r="LEA73" s="125"/>
      <c r="LEB73" s="126"/>
      <c r="LEC73" s="126"/>
      <c r="LED73" s="126"/>
      <c r="LEE73" s="124"/>
      <c r="LEF73" s="125"/>
      <c r="LEG73" s="129"/>
      <c r="LEH73" s="125"/>
      <c r="LEI73" s="126"/>
      <c r="LEJ73" s="126"/>
      <c r="LEK73" s="126"/>
      <c r="LEL73" s="124"/>
      <c r="LEM73" s="125"/>
      <c r="LEN73" s="129"/>
      <c r="LEO73" s="125"/>
      <c r="LEP73" s="126"/>
      <c r="LEQ73" s="126"/>
      <c r="LER73" s="126"/>
      <c r="LES73" s="124"/>
      <c r="LET73" s="125"/>
      <c r="LEU73" s="129"/>
      <c r="LEV73" s="125"/>
      <c r="LEW73" s="126"/>
      <c r="LEX73" s="126"/>
      <c r="LEY73" s="126"/>
      <c r="LEZ73" s="124"/>
      <c r="LFA73" s="125"/>
      <c r="LFB73" s="129"/>
      <c r="LFC73" s="125"/>
      <c r="LFD73" s="126"/>
      <c r="LFE73" s="126"/>
      <c r="LFF73" s="126"/>
      <c r="LFG73" s="124"/>
      <c r="LFH73" s="125"/>
      <c r="LFI73" s="129"/>
      <c r="LFJ73" s="125"/>
      <c r="LFK73" s="126"/>
      <c r="LFL73" s="126"/>
      <c r="LFM73" s="126"/>
      <c r="LFN73" s="124"/>
      <c r="LFO73" s="125"/>
      <c r="LFP73" s="129"/>
      <c r="LFQ73" s="125"/>
      <c r="LFR73" s="126"/>
      <c r="LFS73" s="126"/>
      <c r="LFT73" s="126"/>
      <c r="LFU73" s="124"/>
      <c r="LFV73" s="125"/>
      <c r="LFW73" s="129"/>
      <c r="LFX73" s="125"/>
      <c r="LFY73" s="126"/>
      <c r="LFZ73" s="126"/>
      <c r="LGA73" s="126"/>
      <c r="LGB73" s="124"/>
      <c r="LGC73" s="125"/>
      <c r="LGD73" s="129"/>
      <c r="LGE73" s="125"/>
      <c r="LGF73" s="126"/>
      <c r="LGG73" s="126"/>
      <c r="LGH73" s="126"/>
      <c r="LGI73" s="124"/>
      <c r="LGJ73" s="125"/>
      <c r="LGK73" s="129"/>
      <c r="LGL73" s="125"/>
      <c r="LGM73" s="126"/>
      <c r="LGN73" s="126"/>
      <c r="LGO73" s="126"/>
      <c r="LGP73" s="124"/>
      <c r="LGQ73" s="125"/>
      <c r="LGR73" s="129"/>
      <c r="LGS73" s="125"/>
      <c r="LGT73" s="126"/>
      <c r="LGU73" s="126"/>
      <c r="LGV73" s="126"/>
      <c r="LGW73" s="124"/>
      <c r="LGX73" s="125"/>
      <c r="LGY73" s="129"/>
      <c r="LGZ73" s="125"/>
      <c r="LHA73" s="126"/>
      <c r="LHB73" s="126"/>
      <c r="LHC73" s="126"/>
      <c r="LHD73" s="124"/>
      <c r="LHE73" s="125"/>
      <c r="LHF73" s="129"/>
      <c r="LHG73" s="125"/>
      <c r="LHH73" s="126"/>
      <c r="LHI73" s="126"/>
      <c r="LHJ73" s="126"/>
      <c r="LHK73" s="124"/>
      <c r="LHL73" s="125"/>
      <c r="LHM73" s="129"/>
      <c r="LHN73" s="125"/>
      <c r="LHO73" s="126"/>
      <c r="LHP73" s="126"/>
      <c r="LHQ73" s="126"/>
      <c r="LHR73" s="124"/>
      <c r="LHS73" s="125"/>
      <c r="LHT73" s="129"/>
      <c r="LHU73" s="125"/>
      <c r="LHV73" s="126"/>
      <c r="LHW73" s="126"/>
      <c r="LHX73" s="126"/>
      <c r="LHY73" s="124"/>
      <c r="LHZ73" s="125"/>
      <c r="LIA73" s="129"/>
      <c r="LIB73" s="125"/>
      <c r="LIC73" s="126"/>
      <c r="LID73" s="126"/>
      <c r="LIE73" s="126"/>
      <c r="LIF73" s="124"/>
      <c r="LIG73" s="125"/>
      <c r="LIH73" s="129"/>
      <c r="LII73" s="125"/>
      <c r="LIJ73" s="126"/>
      <c r="LIK73" s="126"/>
      <c r="LIL73" s="126"/>
      <c r="LIM73" s="124"/>
      <c r="LIN73" s="125"/>
      <c r="LIO73" s="129"/>
      <c r="LIP73" s="125"/>
      <c r="LIQ73" s="126"/>
      <c r="LIR73" s="126"/>
      <c r="LIS73" s="126"/>
      <c r="LIT73" s="124"/>
      <c r="LIU73" s="125"/>
      <c r="LIV73" s="129"/>
      <c r="LIW73" s="125"/>
      <c r="LIX73" s="126"/>
      <c r="LIY73" s="126"/>
      <c r="LIZ73" s="126"/>
      <c r="LJA73" s="124"/>
      <c r="LJB73" s="125"/>
      <c r="LJC73" s="129"/>
      <c r="LJD73" s="125"/>
      <c r="LJE73" s="126"/>
      <c r="LJF73" s="126"/>
      <c r="LJG73" s="126"/>
      <c r="LJH73" s="124"/>
      <c r="LJI73" s="125"/>
      <c r="LJJ73" s="129"/>
      <c r="LJK73" s="125"/>
      <c r="LJL73" s="126"/>
      <c r="LJM73" s="126"/>
      <c r="LJN73" s="126"/>
      <c r="LJO73" s="124"/>
      <c r="LJP73" s="125"/>
      <c r="LJQ73" s="129"/>
      <c r="LJR73" s="125"/>
      <c r="LJS73" s="126"/>
      <c r="LJT73" s="126"/>
      <c r="LJU73" s="126"/>
      <c r="LJV73" s="124"/>
      <c r="LJW73" s="125"/>
      <c r="LJX73" s="129"/>
      <c r="LJY73" s="125"/>
      <c r="LJZ73" s="126"/>
      <c r="LKA73" s="126"/>
      <c r="LKB73" s="126"/>
      <c r="LKC73" s="124"/>
      <c r="LKD73" s="125"/>
      <c r="LKE73" s="129"/>
      <c r="LKF73" s="125"/>
      <c r="LKG73" s="126"/>
      <c r="LKH73" s="126"/>
      <c r="LKI73" s="126"/>
      <c r="LKJ73" s="124"/>
      <c r="LKK73" s="125"/>
      <c r="LKL73" s="129"/>
      <c r="LKM73" s="125"/>
      <c r="LKN73" s="126"/>
      <c r="LKO73" s="126"/>
      <c r="LKP73" s="126"/>
      <c r="LKQ73" s="124"/>
      <c r="LKR73" s="125"/>
      <c r="LKS73" s="129"/>
      <c r="LKT73" s="125"/>
      <c r="LKU73" s="126"/>
      <c r="LKV73" s="126"/>
      <c r="LKW73" s="126"/>
      <c r="LKX73" s="124"/>
      <c r="LKY73" s="125"/>
      <c r="LKZ73" s="129"/>
      <c r="LLA73" s="125"/>
      <c r="LLB73" s="126"/>
      <c r="LLC73" s="126"/>
      <c r="LLD73" s="126"/>
      <c r="LLE73" s="124"/>
      <c r="LLF73" s="125"/>
      <c r="LLG73" s="129"/>
      <c r="LLH73" s="125"/>
      <c r="LLI73" s="126"/>
      <c r="LLJ73" s="126"/>
      <c r="LLK73" s="126"/>
      <c r="LLL73" s="124"/>
      <c r="LLM73" s="125"/>
      <c r="LLN73" s="129"/>
      <c r="LLO73" s="125"/>
      <c r="LLP73" s="126"/>
      <c r="LLQ73" s="126"/>
      <c r="LLR73" s="126"/>
      <c r="LLS73" s="124"/>
      <c r="LLT73" s="125"/>
      <c r="LLU73" s="129"/>
      <c r="LLV73" s="125"/>
      <c r="LLW73" s="126"/>
      <c r="LLX73" s="126"/>
      <c r="LLY73" s="126"/>
      <c r="LLZ73" s="124"/>
      <c r="LMA73" s="125"/>
      <c r="LMB73" s="129"/>
      <c r="LMC73" s="125"/>
      <c r="LMD73" s="126"/>
      <c r="LME73" s="126"/>
      <c r="LMF73" s="126"/>
      <c r="LMG73" s="124"/>
      <c r="LMH73" s="125"/>
      <c r="LMI73" s="129"/>
      <c r="LMJ73" s="125"/>
      <c r="LMK73" s="126"/>
      <c r="LML73" s="126"/>
      <c r="LMM73" s="126"/>
      <c r="LMN73" s="124"/>
      <c r="LMO73" s="125"/>
      <c r="LMP73" s="129"/>
      <c r="LMQ73" s="125"/>
      <c r="LMR73" s="126"/>
      <c r="LMS73" s="126"/>
      <c r="LMT73" s="126"/>
      <c r="LMU73" s="124"/>
      <c r="LMV73" s="125"/>
      <c r="LMW73" s="129"/>
      <c r="LMX73" s="125"/>
      <c r="LMY73" s="126"/>
      <c r="LMZ73" s="126"/>
      <c r="LNA73" s="126"/>
      <c r="LNB73" s="124"/>
      <c r="LNC73" s="125"/>
      <c r="LND73" s="129"/>
      <c r="LNE73" s="125"/>
      <c r="LNF73" s="126"/>
      <c r="LNG73" s="126"/>
      <c r="LNH73" s="126"/>
      <c r="LNI73" s="124"/>
      <c r="LNJ73" s="125"/>
      <c r="LNK73" s="129"/>
      <c r="LNL73" s="125"/>
      <c r="LNM73" s="126"/>
      <c r="LNN73" s="126"/>
      <c r="LNO73" s="126"/>
      <c r="LNP73" s="124"/>
      <c r="LNQ73" s="125"/>
      <c r="LNR73" s="129"/>
      <c r="LNS73" s="125"/>
      <c r="LNT73" s="126"/>
      <c r="LNU73" s="126"/>
      <c r="LNV73" s="126"/>
      <c r="LNW73" s="124"/>
      <c r="LNX73" s="125"/>
      <c r="LNY73" s="129"/>
      <c r="LNZ73" s="125"/>
      <c r="LOA73" s="126"/>
      <c r="LOB73" s="126"/>
      <c r="LOC73" s="126"/>
      <c r="LOD73" s="124"/>
      <c r="LOE73" s="125"/>
      <c r="LOF73" s="129"/>
      <c r="LOG73" s="125"/>
      <c r="LOH73" s="126"/>
      <c r="LOI73" s="126"/>
      <c r="LOJ73" s="126"/>
      <c r="LOK73" s="124"/>
      <c r="LOL73" s="125"/>
      <c r="LOM73" s="129"/>
      <c r="LON73" s="125"/>
      <c r="LOO73" s="126"/>
      <c r="LOP73" s="126"/>
      <c r="LOQ73" s="126"/>
      <c r="LOR73" s="124"/>
      <c r="LOS73" s="125"/>
      <c r="LOT73" s="129"/>
      <c r="LOU73" s="125"/>
      <c r="LOV73" s="126"/>
      <c r="LOW73" s="126"/>
      <c r="LOX73" s="126"/>
      <c r="LOY73" s="124"/>
      <c r="LOZ73" s="125"/>
      <c r="LPA73" s="129"/>
      <c r="LPB73" s="125"/>
      <c r="LPC73" s="126"/>
      <c r="LPD73" s="126"/>
      <c r="LPE73" s="126"/>
      <c r="LPF73" s="124"/>
      <c r="LPG73" s="125"/>
      <c r="LPH73" s="129"/>
      <c r="LPI73" s="125"/>
      <c r="LPJ73" s="126"/>
      <c r="LPK73" s="126"/>
      <c r="LPL73" s="126"/>
      <c r="LPM73" s="124"/>
      <c r="LPN73" s="125"/>
      <c r="LPO73" s="129"/>
      <c r="LPP73" s="125"/>
      <c r="LPQ73" s="126"/>
      <c r="LPR73" s="126"/>
      <c r="LPS73" s="126"/>
      <c r="LPT73" s="124"/>
      <c r="LPU73" s="125"/>
      <c r="LPV73" s="129"/>
      <c r="LPW73" s="125"/>
      <c r="LPX73" s="126"/>
      <c r="LPY73" s="126"/>
      <c r="LPZ73" s="126"/>
      <c r="LQA73" s="124"/>
      <c r="LQB73" s="125"/>
      <c r="LQC73" s="129"/>
      <c r="LQD73" s="125"/>
      <c r="LQE73" s="126"/>
      <c r="LQF73" s="126"/>
      <c r="LQG73" s="126"/>
      <c r="LQH73" s="124"/>
      <c r="LQI73" s="125"/>
      <c r="LQJ73" s="129"/>
      <c r="LQK73" s="125"/>
      <c r="LQL73" s="126"/>
      <c r="LQM73" s="126"/>
      <c r="LQN73" s="126"/>
      <c r="LQO73" s="124"/>
      <c r="LQP73" s="125"/>
      <c r="LQQ73" s="129"/>
      <c r="LQR73" s="125"/>
      <c r="LQS73" s="126"/>
      <c r="LQT73" s="126"/>
      <c r="LQU73" s="126"/>
      <c r="LQV73" s="124"/>
      <c r="LQW73" s="125"/>
      <c r="LQX73" s="129"/>
      <c r="LQY73" s="125"/>
      <c r="LQZ73" s="126"/>
      <c r="LRA73" s="126"/>
      <c r="LRB73" s="126"/>
      <c r="LRC73" s="124"/>
      <c r="LRD73" s="125"/>
      <c r="LRE73" s="129"/>
      <c r="LRF73" s="125"/>
      <c r="LRG73" s="126"/>
      <c r="LRH73" s="126"/>
      <c r="LRI73" s="126"/>
      <c r="LRJ73" s="124"/>
      <c r="LRK73" s="125"/>
      <c r="LRL73" s="129"/>
      <c r="LRM73" s="125"/>
      <c r="LRN73" s="126"/>
      <c r="LRO73" s="126"/>
      <c r="LRP73" s="126"/>
      <c r="LRQ73" s="124"/>
      <c r="LRR73" s="125"/>
      <c r="LRS73" s="129"/>
      <c r="LRT73" s="125"/>
      <c r="LRU73" s="126"/>
      <c r="LRV73" s="126"/>
      <c r="LRW73" s="126"/>
      <c r="LRX73" s="124"/>
      <c r="LRY73" s="125"/>
      <c r="LRZ73" s="129"/>
      <c r="LSA73" s="125"/>
      <c r="LSB73" s="126"/>
      <c r="LSC73" s="126"/>
      <c r="LSD73" s="126"/>
      <c r="LSE73" s="124"/>
      <c r="LSF73" s="125"/>
      <c r="LSG73" s="129"/>
      <c r="LSH73" s="125"/>
      <c r="LSI73" s="126"/>
      <c r="LSJ73" s="126"/>
      <c r="LSK73" s="126"/>
      <c r="LSL73" s="124"/>
      <c r="LSM73" s="125"/>
      <c r="LSN73" s="129"/>
      <c r="LSO73" s="125"/>
      <c r="LSP73" s="126"/>
      <c r="LSQ73" s="126"/>
      <c r="LSR73" s="126"/>
      <c r="LSS73" s="124"/>
      <c r="LST73" s="125"/>
      <c r="LSU73" s="129"/>
      <c r="LSV73" s="125"/>
      <c r="LSW73" s="126"/>
      <c r="LSX73" s="126"/>
      <c r="LSY73" s="126"/>
      <c r="LSZ73" s="124"/>
      <c r="LTA73" s="125"/>
      <c r="LTB73" s="129"/>
      <c r="LTC73" s="125"/>
      <c r="LTD73" s="126"/>
      <c r="LTE73" s="126"/>
      <c r="LTF73" s="126"/>
      <c r="LTG73" s="124"/>
      <c r="LTH73" s="125"/>
      <c r="LTI73" s="129"/>
      <c r="LTJ73" s="125"/>
      <c r="LTK73" s="126"/>
      <c r="LTL73" s="126"/>
      <c r="LTM73" s="126"/>
      <c r="LTN73" s="124"/>
      <c r="LTO73" s="125"/>
      <c r="LTP73" s="129"/>
      <c r="LTQ73" s="125"/>
      <c r="LTR73" s="126"/>
      <c r="LTS73" s="126"/>
      <c r="LTT73" s="126"/>
      <c r="LTU73" s="124"/>
      <c r="LTV73" s="125"/>
      <c r="LTW73" s="129"/>
      <c r="LTX73" s="125"/>
      <c r="LTY73" s="126"/>
      <c r="LTZ73" s="126"/>
      <c r="LUA73" s="126"/>
      <c r="LUB73" s="124"/>
      <c r="LUC73" s="125"/>
      <c r="LUD73" s="129"/>
      <c r="LUE73" s="125"/>
      <c r="LUF73" s="126"/>
      <c r="LUG73" s="126"/>
      <c r="LUH73" s="126"/>
      <c r="LUI73" s="124"/>
      <c r="LUJ73" s="125"/>
      <c r="LUK73" s="129"/>
      <c r="LUL73" s="125"/>
      <c r="LUM73" s="126"/>
      <c r="LUN73" s="126"/>
      <c r="LUO73" s="126"/>
      <c r="LUP73" s="124"/>
      <c r="LUQ73" s="125"/>
      <c r="LUR73" s="129"/>
      <c r="LUS73" s="125"/>
      <c r="LUT73" s="126"/>
      <c r="LUU73" s="126"/>
      <c r="LUV73" s="126"/>
      <c r="LUW73" s="124"/>
      <c r="LUX73" s="125"/>
      <c r="LUY73" s="129"/>
      <c r="LUZ73" s="125"/>
      <c r="LVA73" s="126"/>
      <c r="LVB73" s="126"/>
      <c r="LVC73" s="126"/>
      <c r="LVD73" s="124"/>
      <c r="LVE73" s="125"/>
      <c r="LVF73" s="129"/>
      <c r="LVG73" s="125"/>
      <c r="LVH73" s="126"/>
      <c r="LVI73" s="126"/>
      <c r="LVJ73" s="126"/>
      <c r="LVK73" s="124"/>
      <c r="LVL73" s="125"/>
      <c r="LVM73" s="129"/>
      <c r="LVN73" s="125"/>
      <c r="LVO73" s="126"/>
      <c r="LVP73" s="126"/>
      <c r="LVQ73" s="126"/>
      <c r="LVR73" s="124"/>
      <c r="LVS73" s="125"/>
      <c r="LVT73" s="129"/>
      <c r="LVU73" s="125"/>
      <c r="LVV73" s="126"/>
      <c r="LVW73" s="126"/>
      <c r="LVX73" s="126"/>
      <c r="LVY73" s="124"/>
      <c r="LVZ73" s="125"/>
      <c r="LWA73" s="129"/>
      <c r="LWB73" s="125"/>
      <c r="LWC73" s="126"/>
      <c r="LWD73" s="126"/>
      <c r="LWE73" s="126"/>
      <c r="LWF73" s="124"/>
      <c r="LWG73" s="125"/>
      <c r="LWH73" s="129"/>
      <c r="LWI73" s="125"/>
      <c r="LWJ73" s="126"/>
      <c r="LWK73" s="126"/>
      <c r="LWL73" s="126"/>
      <c r="LWM73" s="124"/>
      <c r="LWN73" s="125"/>
      <c r="LWO73" s="129"/>
      <c r="LWP73" s="125"/>
      <c r="LWQ73" s="126"/>
      <c r="LWR73" s="126"/>
      <c r="LWS73" s="126"/>
      <c r="LWT73" s="124"/>
      <c r="LWU73" s="125"/>
      <c r="LWV73" s="129"/>
      <c r="LWW73" s="125"/>
      <c r="LWX73" s="126"/>
      <c r="LWY73" s="126"/>
      <c r="LWZ73" s="126"/>
      <c r="LXA73" s="124"/>
      <c r="LXB73" s="125"/>
      <c r="LXC73" s="129"/>
      <c r="LXD73" s="125"/>
      <c r="LXE73" s="126"/>
      <c r="LXF73" s="126"/>
      <c r="LXG73" s="126"/>
      <c r="LXH73" s="124"/>
      <c r="LXI73" s="125"/>
      <c r="LXJ73" s="129"/>
      <c r="LXK73" s="125"/>
      <c r="LXL73" s="126"/>
      <c r="LXM73" s="126"/>
      <c r="LXN73" s="126"/>
      <c r="LXO73" s="124"/>
      <c r="LXP73" s="125"/>
      <c r="LXQ73" s="129"/>
      <c r="LXR73" s="125"/>
      <c r="LXS73" s="126"/>
      <c r="LXT73" s="126"/>
      <c r="LXU73" s="126"/>
      <c r="LXV73" s="124"/>
      <c r="LXW73" s="125"/>
      <c r="LXX73" s="129"/>
      <c r="LXY73" s="125"/>
      <c r="LXZ73" s="126"/>
      <c r="LYA73" s="126"/>
      <c r="LYB73" s="126"/>
      <c r="LYC73" s="124"/>
      <c r="LYD73" s="125"/>
      <c r="LYE73" s="129"/>
      <c r="LYF73" s="125"/>
      <c r="LYG73" s="126"/>
      <c r="LYH73" s="126"/>
      <c r="LYI73" s="126"/>
      <c r="LYJ73" s="124"/>
      <c r="LYK73" s="125"/>
      <c r="LYL73" s="129"/>
      <c r="LYM73" s="125"/>
      <c r="LYN73" s="126"/>
      <c r="LYO73" s="126"/>
      <c r="LYP73" s="126"/>
      <c r="LYQ73" s="124"/>
      <c r="LYR73" s="125"/>
      <c r="LYS73" s="129"/>
      <c r="LYT73" s="125"/>
      <c r="LYU73" s="126"/>
      <c r="LYV73" s="126"/>
      <c r="LYW73" s="126"/>
      <c r="LYX73" s="124"/>
      <c r="LYY73" s="125"/>
      <c r="LYZ73" s="129"/>
      <c r="LZA73" s="125"/>
      <c r="LZB73" s="126"/>
      <c r="LZC73" s="126"/>
      <c r="LZD73" s="126"/>
      <c r="LZE73" s="124"/>
      <c r="LZF73" s="125"/>
      <c r="LZG73" s="129"/>
      <c r="LZH73" s="125"/>
      <c r="LZI73" s="126"/>
      <c r="LZJ73" s="126"/>
      <c r="LZK73" s="126"/>
      <c r="LZL73" s="124"/>
      <c r="LZM73" s="125"/>
      <c r="LZN73" s="129"/>
      <c r="LZO73" s="125"/>
      <c r="LZP73" s="126"/>
      <c r="LZQ73" s="126"/>
      <c r="LZR73" s="126"/>
      <c r="LZS73" s="124"/>
      <c r="LZT73" s="125"/>
      <c r="LZU73" s="129"/>
      <c r="LZV73" s="125"/>
      <c r="LZW73" s="126"/>
      <c r="LZX73" s="126"/>
      <c r="LZY73" s="126"/>
      <c r="LZZ73" s="124"/>
      <c r="MAA73" s="125"/>
      <c r="MAB73" s="129"/>
      <c r="MAC73" s="125"/>
      <c r="MAD73" s="126"/>
      <c r="MAE73" s="126"/>
      <c r="MAF73" s="126"/>
      <c r="MAG73" s="124"/>
      <c r="MAH73" s="125"/>
      <c r="MAI73" s="129"/>
      <c r="MAJ73" s="125"/>
      <c r="MAK73" s="126"/>
      <c r="MAL73" s="126"/>
      <c r="MAM73" s="126"/>
      <c r="MAN73" s="124"/>
      <c r="MAO73" s="125"/>
      <c r="MAP73" s="129"/>
      <c r="MAQ73" s="125"/>
      <c r="MAR73" s="126"/>
      <c r="MAS73" s="126"/>
      <c r="MAT73" s="126"/>
      <c r="MAU73" s="124"/>
      <c r="MAV73" s="125"/>
      <c r="MAW73" s="129"/>
      <c r="MAX73" s="125"/>
      <c r="MAY73" s="126"/>
      <c r="MAZ73" s="126"/>
      <c r="MBA73" s="126"/>
      <c r="MBB73" s="124"/>
      <c r="MBC73" s="125"/>
      <c r="MBD73" s="129"/>
      <c r="MBE73" s="125"/>
      <c r="MBF73" s="126"/>
      <c r="MBG73" s="126"/>
      <c r="MBH73" s="126"/>
      <c r="MBI73" s="124"/>
      <c r="MBJ73" s="125"/>
      <c r="MBK73" s="129"/>
      <c r="MBL73" s="125"/>
      <c r="MBM73" s="126"/>
      <c r="MBN73" s="126"/>
      <c r="MBO73" s="126"/>
      <c r="MBP73" s="124"/>
      <c r="MBQ73" s="125"/>
      <c r="MBR73" s="129"/>
      <c r="MBS73" s="125"/>
      <c r="MBT73" s="126"/>
      <c r="MBU73" s="126"/>
      <c r="MBV73" s="126"/>
      <c r="MBW73" s="124"/>
      <c r="MBX73" s="125"/>
      <c r="MBY73" s="129"/>
      <c r="MBZ73" s="125"/>
      <c r="MCA73" s="126"/>
      <c r="MCB73" s="126"/>
      <c r="MCC73" s="126"/>
      <c r="MCD73" s="124"/>
      <c r="MCE73" s="125"/>
      <c r="MCF73" s="129"/>
      <c r="MCG73" s="125"/>
      <c r="MCH73" s="126"/>
      <c r="MCI73" s="126"/>
      <c r="MCJ73" s="126"/>
      <c r="MCK73" s="124"/>
      <c r="MCL73" s="125"/>
      <c r="MCM73" s="129"/>
      <c r="MCN73" s="125"/>
      <c r="MCO73" s="126"/>
      <c r="MCP73" s="126"/>
      <c r="MCQ73" s="126"/>
      <c r="MCR73" s="124"/>
      <c r="MCS73" s="125"/>
      <c r="MCT73" s="129"/>
      <c r="MCU73" s="125"/>
      <c r="MCV73" s="126"/>
      <c r="MCW73" s="126"/>
      <c r="MCX73" s="126"/>
      <c r="MCY73" s="124"/>
      <c r="MCZ73" s="125"/>
      <c r="MDA73" s="129"/>
      <c r="MDB73" s="125"/>
      <c r="MDC73" s="126"/>
      <c r="MDD73" s="126"/>
      <c r="MDE73" s="126"/>
      <c r="MDF73" s="124"/>
      <c r="MDG73" s="125"/>
      <c r="MDH73" s="129"/>
      <c r="MDI73" s="125"/>
      <c r="MDJ73" s="126"/>
      <c r="MDK73" s="126"/>
      <c r="MDL73" s="126"/>
      <c r="MDM73" s="124"/>
      <c r="MDN73" s="125"/>
      <c r="MDO73" s="129"/>
      <c r="MDP73" s="125"/>
      <c r="MDQ73" s="126"/>
      <c r="MDR73" s="126"/>
      <c r="MDS73" s="126"/>
      <c r="MDT73" s="124"/>
      <c r="MDU73" s="125"/>
      <c r="MDV73" s="129"/>
      <c r="MDW73" s="125"/>
      <c r="MDX73" s="126"/>
      <c r="MDY73" s="126"/>
      <c r="MDZ73" s="126"/>
      <c r="MEA73" s="124"/>
      <c r="MEB73" s="125"/>
      <c r="MEC73" s="129"/>
      <c r="MED73" s="125"/>
      <c r="MEE73" s="126"/>
      <c r="MEF73" s="126"/>
      <c r="MEG73" s="126"/>
      <c r="MEH73" s="124"/>
      <c r="MEI73" s="125"/>
      <c r="MEJ73" s="129"/>
      <c r="MEK73" s="125"/>
      <c r="MEL73" s="126"/>
      <c r="MEM73" s="126"/>
      <c r="MEN73" s="126"/>
      <c r="MEO73" s="124"/>
      <c r="MEP73" s="125"/>
      <c r="MEQ73" s="129"/>
      <c r="MER73" s="125"/>
      <c r="MES73" s="126"/>
      <c r="MET73" s="126"/>
      <c r="MEU73" s="126"/>
      <c r="MEV73" s="124"/>
      <c r="MEW73" s="125"/>
      <c r="MEX73" s="129"/>
      <c r="MEY73" s="125"/>
      <c r="MEZ73" s="126"/>
      <c r="MFA73" s="126"/>
      <c r="MFB73" s="126"/>
      <c r="MFC73" s="124"/>
      <c r="MFD73" s="125"/>
      <c r="MFE73" s="129"/>
      <c r="MFF73" s="125"/>
      <c r="MFG73" s="126"/>
      <c r="MFH73" s="126"/>
      <c r="MFI73" s="126"/>
      <c r="MFJ73" s="124"/>
      <c r="MFK73" s="125"/>
      <c r="MFL73" s="129"/>
      <c r="MFM73" s="125"/>
      <c r="MFN73" s="126"/>
      <c r="MFO73" s="126"/>
      <c r="MFP73" s="126"/>
      <c r="MFQ73" s="124"/>
      <c r="MFR73" s="125"/>
      <c r="MFS73" s="129"/>
      <c r="MFT73" s="125"/>
      <c r="MFU73" s="126"/>
      <c r="MFV73" s="126"/>
      <c r="MFW73" s="126"/>
      <c r="MFX73" s="124"/>
      <c r="MFY73" s="125"/>
      <c r="MFZ73" s="129"/>
      <c r="MGA73" s="125"/>
      <c r="MGB73" s="126"/>
      <c r="MGC73" s="126"/>
      <c r="MGD73" s="126"/>
      <c r="MGE73" s="124"/>
      <c r="MGF73" s="125"/>
      <c r="MGG73" s="129"/>
      <c r="MGH73" s="125"/>
      <c r="MGI73" s="126"/>
      <c r="MGJ73" s="126"/>
      <c r="MGK73" s="126"/>
      <c r="MGL73" s="124"/>
      <c r="MGM73" s="125"/>
      <c r="MGN73" s="129"/>
      <c r="MGO73" s="125"/>
      <c r="MGP73" s="126"/>
      <c r="MGQ73" s="126"/>
      <c r="MGR73" s="126"/>
      <c r="MGS73" s="124"/>
      <c r="MGT73" s="125"/>
      <c r="MGU73" s="129"/>
      <c r="MGV73" s="125"/>
      <c r="MGW73" s="126"/>
      <c r="MGX73" s="126"/>
      <c r="MGY73" s="126"/>
      <c r="MGZ73" s="124"/>
      <c r="MHA73" s="125"/>
      <c r="MHB73" s="129"/>
      <c r="MHC73" s="125"/>
      <c r="MHD73" s="126"/>
      <c r="MHE73" s="126"/>
      <c r="MHF73" s="126"/>
      <c r="MHG73" s="124"/>
      <c r="MHH73" s="125"/>
      <c r="MHI73" s="129"/>
      <c r="MHJ73" s="125"/>
      <c r="MHK73" s="126"/>
      <c r="MHL73" s="126"/>
      <c r="MHM73" s="126"/>
      <c r="MHN73" s="124"/>
      <c r="MHO73" s="125"/>
      <c r="MHP73" s="129"/>
      <c r="MHQ73" s="125"/>
      <c r="MHR73" s="126"/>
      <c r="MHS73" s="126"/>
      <c r="MHT73" s="126"/>
      <c r="MHU73" s="124"/>
      <c r="MHV73" s="125"/>
      <c r="MHW73" s="129"/>
      <c r="MHX73" s="125"/>
      <c r="MHY73" s="126"/>
      <c r="MHZ73" s="126"/>
      <c r="MIA73" s="126"/>
      <c r="MIB73" s="124"/>
      <c r="MIC73" s="125"/>
      <c r="MID73" s="129"/>
      <c r="MIE73" s="125"/>
      <c r="MIF73" s="126"/>
      <c r="MIG73" s="126"/>
      <c r="MIH73" s="126"/>
      <c r="MII73" s="124"/>
      <c r="MIJ73" s="125"/>
      <c r="MIK73" s="129"/>
      <c r="MIL73" s="125"/>
      <c r="MIM73" s="126"/>
      <c r="MIN73" s="126"/>
      <c r="MIO73" s="126"/>
      <c r="MIP73" s="124"/>
      <c r="MIQ73" s="125"/>
      <c r="MIR73" s="129"/>
      <c r="MIS73" s="125"/>
      <c r="MIT73" s="126"/>
      <c r="MIU73" s="126"/>
      <c r="MIV73" s="126"/>
      <c r="MIW73" s="124"/>
      <c r="MIX73" s="125"/>
      <c r="MIY73" s="129"/>
      <c r="MIZ73" s="125"/>
      <c r="MJA73" s="126"/>
      <c r="MJB73" s="126"/>
      <c r="MJC73" s="126"/>
      <c r="MJD73" s="124"/>
      <c r="MJE73" s="125"/>
      <c r="MJF73" s="129"/>
      <c r="MJG73" s="125"/>
      <c r="MJH73" s="126"/>
      <c r="MJI73" s="126"/>
      <c r="MJJ73" s="126"/>
      <c r="MJK73" s="124"/>
      <c r="MJL73" s="125"/>
      <c r="MJM73" s="129"/>
      <c r="MJN73" s="125"/>
      <c r="MJO73" s="126"/>
      <c r="MJP73" s="126"/>
      <c r="MJQ73" s="126"/>
      <c r="MJR73" s="124"/>
      <c r="MJS73" s="125"/>
      <c r="MJT73" s="129"/>
      <c r="MJU73" s="125"/>
      <c r="MJV73" s="126"/>
      <c r="MJW73" s="126"/>
      <c r="MJX73" s="126"/>
      <c r="MJY73" s="124"/>
      <c r="MJZ73" s="125"/>
      <c r="MKA73" s="129"/>
      <c r="MKB73" s="125"/>
      <c r="MKC73" s="126"/>
      <c r="MKD73" s="126"/>
      <c r="MKE73" s="126"/>
      <c r="MKF73" s="124"/>
      <c r="MKG73" s="125"/>
      <c r="MKH73" s="129"/>
      <c r="MKI73" s="125"/>
      <c r="MKJ73" s="126"/>
      <c r="MKK73" s="126"/>
      <c r="MKL73" s="126"/>
      <c r="MKM73" s="124"/>
      <c r="MKN73" s="125"/>
      <c r="MKO73" s="129"/>
      <c r="MKP73" s="125"/>
      <c r="MKQ73" s="126"/>
      <c r="MKR73" s="126"/>
      <c r="MKS73" s="126"/>
      <c r="MKT73" s="124"/>
      <c r="MKU73" s="125"/>
      <c r="MKV73" s="129"/>
      <c r="MKW73" s="125"/>
      <c r="MKX73" s="126"/>
      <c r="MKY73" s="126"/>
      <c r="MKZ73" s="126"/>
      <c r="MLA73" s="124"/>
      <c r="MLB73" s="125"/>
      <c r="MLC73" s="129"/>
      <c r="MLD73" s="125"/>
      <c r="MLE73" s="126"/>
      <c r="MLF73" s="126"/>
      <c r="MLG73" s="126"/>
      <c r="MLH73" s="124"/>
      <c r="MLI73" s="125"/>
      <c r="MLJ73" s="129"/>
      <c r="MLK73" s="125"/>
      <c r="MLL73" s="126"/>
      <c r="MLM73" s="126"/>
      <c r="MLN73" s="126"/>
      <c r="MLO73" s="124"/>
      <c r="MLP73" s="125"/>
      <c r="MLQ73" s="129"/>
      <c r="MLR73" s="125"/>
      <c r="MLS73" s="126"/>
      <c r="MLT73" s="126"/>
      <c r="MLU73" s="126"/>
      <c r="MLV73" s="124"/>
      <c r="MLW73" s="125"/>
      <c r="MLX73" s="129"/>
      <c r="MLY73" s="125"/>
      <c r="MLZ73" s="126"/>
      <c r="MMA73" s="126"/>
      <c r="MMB73" s="126"/>
      <c r="MMC73" s="124"/>
      <c r="MMD73" s="125"/>
      <c r="MME73" s="129"/>
      <c r="MMF73" s="125"/>
      <c r="MMG73" s="126"/>
      <c r="MMH73" s="126"/>
      <c r="MMI73" s="126"/>
      <c r="MMJ73" s="124"/>
      <c r="MMK73" s="125"/>
      <c r="MML73" s="129"/>
      <c r="MMM73" s="125"/>
      <c r="MMN73" s="126"/>
      <c r="MMO73" s="126"/>
      <c r="MMP73" s="126"/>
      <c r="MMQ73" s="124"/>
      <c r="MMR73" s="125"/>
      <c r="MMS73" s="129"/>
      <c r="MMT73" s="125"/>
      <c r="MMU73" s="126"/>
      <c r="MMV73" s="126"/>
      <c r="MMW73" s="126"/>
      <c r="MMX73" s="124"/>
      <c r="MMY73" s="125"/>
      <c r="MMZ73" s="129"/>
      <c r="MNA73" s="125"/>
      <c r="MNB73" s="126"/>
      <c r="MNC73" s="126"/>
      <c r="MND73" s="126"/>
      <c r="MNE73" s="124"/>
      <c r="MNF73" s="125"/>
      <c r="MNG73" s="129"/>
      <c r="MNH73" s="125"/>
      <c r="MNI73" s="126"/>
      <c r="MNJ73" s="126"/>
      <c r="MNK73" s="126"/>
      <c r="MNL73" s="124"/>
      <c r="MNM73" s="125"/>
      <c r="MNN73" s="129"/>
      <c r="MNO73" s="125"/>
      <c r="MNP73" s="126"/>
      <c r="MNQ73" s="126"/>
      <c r="MNR73" s="126"/>
      <c r="MNS73" s="124"/>
      <c r="MNT73" s="125"/>
      <c r="MNU73" s="129"/>
      <c r="MNV73" s="125"/>
      <c r="MNW73" s="126"/>
      <c r="MNX73" s="126"/>
      <c r="MNY73" s="126"/>
      <c r="MNZ73" s="124"/>
      <c r="MOA73" s="125"/>
      <c r="MOB73" s="129"/>
      <c r="MOC73" s="125"/>
      <c r="MOD73" s="126"/>
      <c r="MOE73" s="126"/>
      <c r="MOF73" s="126"/>
      <c r="MOG73" s="124"/>
      <c r="MOH73" s="125"/>
      <c r="MOI73" s="129"/>
      <c r="MOJ73" s="125"/>
      <c r="MOK73" s="126"/>
      <c r="MOL73" s="126"/>
      <c r="MOM73" s="126"/>
      <c r="MON73" s="124"/>
      <c r="MOO73" s="125"/>
      <c r="MOP73" s="129"/>
      <c r="MOQ73" s="125"/>
      <c r="MOR73" s="126"/>
      <c r="MOS73" s="126"/>
      <c r="MOT73" s="126"/>
      <c r="MOU73" s="124"/>
      <c r="MOV73" s="125"/>
      <c r="MOW73" s="129"/>
      <c r="MOX73" s="125"/>
      <c r="MOY73" s="126"/>
      <c r="MOZ73" s="126"/>
      <c r="MPA73" s="126"/>
      <c r="MPB73" s="124"/>
      <c r="MPC73" s="125"/>
      <c r="MPD73" s="129"/>
      <c r="MPE73" s="125"/>
      <c r="MPF73" s="126"/>
      <c r="MPG73" s="126"/>
      <c r="MPH73" s="126"/>
      <c r="MPI73" s="124"/>
      <c r="MPJ73" s="125"/>
      <c r="MPK73" s="129"/>
      <c r="MPL73" s="125"/>
      <c r="MPM73" s="126"/>
      <c r="MPN73" s="126"/>
      <c r="MPO73" s="126"/>
      <c r="MPP73" s="124"/>
      <c r="MPQ73" s="125"/>
      <c r="MPR73" s="129"/>
      <c r="MPS73" s="125"/>
      <c r="MPT73" s="126"/>
      <c r="MPU73" s="126"/>
      <c r="MPV73" s="126"/>
      <c r="MPW73" s="124"/>
      <c r="MPX73" s="125"/>
      <c r="MPY73" s="129"/>
      <c r="MPZ73" s="125"/>
      <c r="MQA73" s="126"/>
      <c r="MQB73" s="126"/>
      <c r="MQC73" s="126"/>
      <c r="MQD73" s="124"/>
      <c r="MQE73" s="125"/>
      <c r="MQF73" s="129"/>
      <c r="MQG73" s="125"/>
      <c r="MQH73" s="126"/>
      <c r="MQI73" s="126"/>
      <c r="MQJ73" s="126"/>
      <c r="MQK73" s="124"/>
      <c r="MQL73" s="125"/>
      <c r="MQM73" s="129"/>
      <c r="MQN73" s="125"/>
      <c r="MQO73" s="126"/>
      <c r="MQP73" s="126"/>
      <c r="MQQ73" s="126"/>
      <c r="MQR73" s="124"/>
      <c r="MQS73" s="125"/>
      <c r="MQT73" s="129"/>
      <c r="MQU73" s="125"/>
      <c r="MQV73" s="126"/>
      <c r="MQW73" s="126"/>
      <c r="MQX73" s="126"/>
      <c r="MQY73" s="124"/>
      <c r="MQZ73" s="125"/>
      <c r="MRA73" s="129"/>
      <c r="MRB73" s="125"/>
      <c r="MRC73" s="126"/>
      <c r="MRD73" s="126"/>
      <c r="MRE73" s="126"/>
      <c r="MRF73" s="124"/>
      <c r="MRG73" s="125"/>
      <c r="MRH73" s="129"/>
      <c r="MRI73" s="125"/>
      <c r="MRJ73" s="126"/>
      <c r="MRK73" s="126"/>
      <c r="MRL73" s="126"/>
      <c r="MRM73" s="124"/>
      <c r="MRN73" s="125"/>
      <c r="MRO73" s="129"/>
      <c r="MRP73" s="125"/>
      <c r="MRQ73" s="126"/>
      <c r="MRR73" s="126"/>
      <c r="MRS73" s="126"/>
      <c r="MRT73" s="124"/>
      <c r="MRU73" s="125"/>
      <c r="MRV73" s="129"/>
      <c r="MRW73" s="125"/>
      <c r="MRX73" s="126"/>
      <c r="MRY73" s="126"/>
      <c r="MRZ73" s="126"/>
      <c r="MSA73" s="124"/>
      <c r="MSB73" s="125"/>
      <c r="MSC73" s="129"/>
      <c r="MSD73" s="125"/>
      <c r="MSE73" s="126"/>
      <c r="MSF73" s="126"/>
      <c r="MSG73" s="126"/>
      <c r="MSH73" s="124"/>
      <c r="MSI73" s="125"/>
      <c r="MSJ73" s="129"/>
      <c r="MSK73" s="125"/>
      <c r="MSL73" s="126"/>
      <c r="MSM73" s="126"/>
      <c r="MSN73" s="126"/>
      <c r="MSO73" s="124"/>
      <c r="MSP73" s="125"/>
      <c r="MSQ73" s="129"/>
      <c r="MSR73" s="125"/>
      <c r="MSS73" s="126"/>
      <c r="MST73" s="126"/>
      <c r="MSU73" s="126"/>
      <c r="MSV73" s="124"/>
      <c r="MSW73" s="125"/>
      <c r="MSX73" s="129"/>
      <c r="MSY73" s="125"/>
      <c r="MSZ73" s="126"/>
      <c r="MTA73" s="126"/>
      <c r="MTB73" s="126"/>
      <c r="MTC73" s="124"/>
      <c r="MTD73" s="125"/>
      <c r="MTE73" s="129"/>
      <c r="MTF73" s="125"/>
      <c r="MTG73" s="126"/>
      <c r="MTH73" s="126"/>
      <c r="MTI73" s="126"/>
      <c r="MTJ73" s="124"/>
      <c r="MTK73" s="125"/>
      <c r="MTL73" s="129"/>
      <c r="MTM73" s="125"/>
      <c r="MTN73" s="126"/>
      <c r="MTO73" s="126"/>
      <c r="MTP73" s="126"/>
      <c r="MTQ73" s="124"/>
      <c r="MTR73" s="125"/>
      <c r="MTS73" s="129"/>
      <c r="MTT73" s="125"/>
      <c r="MTU73" s="126"/>
      <c r="MTV73" s="126"/>
      <c r="MTW73" s="126"/>
      <c r="MTX73" s="124"/>
      <c r="MTY73" s="125"/>
      <c r="MTZ73" s="129"/>
      <c r="MUA73" s="125"/>
      <c r="MUB73" s="126"/>
      <c r="MUC73" s="126"/>
      <c r="MUD73" s="126"/>
      <c r="MUE73" s="124"/>
      <c r="MUF73" s="125"/>
      <c r="MUG73" s="129"/>
      <c r="MUH73" s="125"/>
      <c r="MUI73" s="126"/>
      <c r="MUJ73" s="126"/>
      <c r="MUK73" s="126"/>
      <c r="MUL73" s="124"/>
      <c r="MUM73" s="125"/>
      <c r="MUN73" s="129"/>
      <c r="MUO73" s="125"/>
      <c r="MUP73" s="126"/>
      <c r="MUQ73" s="126"/>
      <c r="MUR73" s="126"/>
      <c r="MUS73" s="124"/>
      <c r="MUT73" s="125"/>
      <c r="MUU73" s="129"/>
      <c r="MUV73" s="125"/>
      <c r="MUW73" s="126"/>
      <c r="MUX73" s="126"/>
      <c r="MUY73" s="126"/>
      <c r="MUZ73" s="124"/>
      <c r="MVA73" s="125"/>
      <c r="MVB73" s="129"/>
      <c r="MVC73" s="125"/>
      <c r="MVD73" s="126"/>
      <c r="MVE73" s="126"/>
      <c r="MVF73" s="126"/>
      <c r="MVG73" s="124"/>
      <c r="MVH73" s="125"/>
      <c r="MVI73" s="129"/>
      <c r="MVJ73" s="125"/>
      <c r="MVK73" s="126"/>
      <c r="MVL73" s="126"/>
      <c r="MVM73" s="126"/>
      <c r="MVN73" s="124"/>
      <c r="MVO73" s="125"/>
      <c r="MVP73" s="129"/>
      <c r="MVQ73" s="125"/>
      <c r="MVR73" s="126"/>
      <c r="MVS73" s="126"/>
      <c r="MVT73" s="126"/>
      <c r="MVU73" s="124"/>
      <c r="MVV73" s="125"/>
      <c r="MVW73" s="129"/>
      <c r="MVX73" s="125"/>
      <c r="MVY73" s="126"/>
      <c r="MVZ73" s="126"/>
      <c r="MWA73" s="126"/>
      <c r="MWB73" s="124"/>
      <c r="MWC73" s="125"/>
      <c r="MWD73" s="129"/>
      <c r="MWE73" s="125"/>
      <c r="MWF73" s="126"/>
      <c r="MWG73" s="126"/>
      <c r="MWH73" s="126"/>
      <c r="MWI73" s="124"/>
      <c r="MWJ73" s="125"/>
      <c r="MWK73" s="129"/>
      <c r="MWL73" s="125"/>
      <c r="MWM73" s="126"/>
      <c r="MWN73" s="126"/>
      <c r="MWO73" s="126"/>
      <c r="MWP73" s="124"/>
      <c r="MWQ73" s="125"/>
      <c r="MWR73" s="129"/>
      <c r="MWS73" s="125"/>
      <c r="MWT73" s="126"/>
      <c r="MWU73" s="126"/>
      <c r="MWV73" s="126"/>
      <c r="MWW73" s="124"/>
      <c r="MWX73" s="125"/>
      <c r="MWY73" s="129"/>
      <c r="MWZ73" s="125"/>
      <c r="MXA73" s="126"/>
      <c r="MXB73" s="126"/>
      <c r="MXC73" s="126"/>
      <c r="MXD73" s="124"/>
      <c r="MXE73" s="125"/>
      <c r="MXF73" s="129"/>
      <c r="MXG73" s="125"/>
      <c r="MXH73" s="126"/>
      <c r="MXI73" s="126"/>
      <c r="MXJ73" s="126"/>
      <c r="MXK73" s="124"/>
      <c r="MXL73" s="125"/>
      <c r="MXM73" s="129"/>
      <c r="MXN73" s="125"/>
      <c r="MXO73" s="126"/>
      <c r="MXP73" s="126"/>
      <c r="MXQ73" s="126"/>
      <c r="MXR73" s="124"/>
      <c r="MXS73" s="125"/>
      <c r="MXT73" s="129"/>
      <c r="MXU73" s="125"/>
      <c r="MXV73" s="126"/>
      <c r="MXW73" s="126"/>
      <c r="MXX73" s="126"/>
      <c r="MXY73" s="124"/>
      <c r="MXZ73" s="125"/>
      <c r="MYA73" s="129"/>
      <c r="MYB73" s="125"/>
      <c r="MYC73" s="126"/>
      <c r="MYD73" s="126"/>
      <c r="MYE73" s="126"/>
      <c r="MYF73" s="124"/>
      <c r="MYG73" s="125"/>
      <c r="MYH73" s="129"/>
      <c r="MYI73" s="125"/>
      <c r="MYJ73" s="126"/>
      <c r="MYK73" s="126"/>
      <c r="MYL73" s="126"/>
      <c r="MYM73" s="124"/>
      <c r="MYN73" s="125"/>
      <c r="MYO73" s="129"/>
      <c r="MYP73" s="125"/>
      <c r="MYQ73" s="126"/>
      <c r="MYR73" s="126"/>
      <c r="MYS73" s="126"/>
      <c r="MYT73" s="124"/>
      <c r="MYU73" s="125"/>
      <c r="MYV73" s="129"/>
      <c r="MYW73" s="125"/>
      <c r="MYX73" s="126"/>
      <c r="MYY73" s="126"/>
      <c r="MYZ73" s="126"/>
      <c r="MZA73" s="124"/>
      <c r="MZB73" s="125"/>
      <c r="MZC73" s="129"/>
      <c r="MZD73" s="125"/>
      <c r="MZE73" s="126"/>
      <c r="MZF73" s="126"/>
      <c r="MZG73" s="126"/>
      <c r="MZH73" s="124"/>
      <c r="MZI73" s="125"/>
      <c r="MZJ73" s="129"/>
      <c r="MZK73" s="125"/>
      <c r="MZL73" s="126"/>
      <c r="MZM73" s="126"/>
      <c r="MZN73" s="126"/>
      <c r="MZO73" s="124"/>
      <c r="MZP73" s="125"/>
      <c r="MZQ73" s="129"/>
      <c r="MZR73" s="125"/>
      <c r="MZS73" s="126"/>
      <c r="MZT73" s="126"/>
      <c r="MZU73" s="126"/>
      <c r="MZV73" s="124"/>
      <c r="MZW73" s="125"/>
      <c r="MZX73" s="129"/>
      <c r="MZY73" s="125"/>
      <c r="MZZ73" s="126"/>
      <c r="NAA73" s="126"/>
      <c r="NAB73" s="126"/>
      <c r="NAC73" s="124"/>
      <c r="NAD73" s="125"/>
      <c r="NAE73" s="129"/>
      <c r="NAF73" s="125"/>
      <c r="NAG73" s="126"/>
      <c r="NAH73" s="126"/>
      <c r="NAI73" s="126"/>
      <c r="NAJ73" s="124"/>
      <c r="NAK73" s="125"/>
      <c r="NAL73" s="129"/>
      <c r="NAM73" s="125"/>
      <c r="NAN73" s="126"/>
      <c r="NAO73" s="126"/>
      <c r="NAP73" s="126"/>
      <c r="NAQ73" s="124"/>
      <c r="NAR73" s="125"/>
      <c r="NAS73" s="129"/>
      <c r="NAT73" s="125"/>
      <c r="NAU73" s="126"/>
      <c r="NAV73" s="126"/>
      <c r="NAW73" s="126"/>
      <c r="NAX73" s="124"/>
      <c r="NAY73" s="125"/>
      <c r="NAZ73" s="129"/>
      <c r="NBA73" s="125"/>
      <c r="NBB73" s="126"/>
      <c r="NBC73" s="126"/>
      <c r="NBD73" s="126"/>
      <c r="NBE73" s="124"/>
      <c r="NBF73" s="125"/>
      <c r="NBG73" s="129"/>
      <c r="NBH73" s="125"/>
      <c r="NBI73" s="126"/>
      <c r="NBJ73" s="126"/>
      <c r="NBK73" s="126"/>
      <c r="NBL73" s="124"/>
      <c r="NBM73" s="125"/>
      <c r="NBN73" s="129"/>
      <c r="NBO73" s="125"/>
      <c r="NBP73" s="126"/>
      <c r="NBQ73" s="126"/>
      <c r="NBR73" s="126"/>
      <c r="NBS73" s="124"/>
      <c r="NBT73" s="125"/>
      <c r="NBU73" s="129"/>
      <c r="NBV73" s="125"/>
      <c r="NBW73" s="126"/>
      <c r="NBX73" s="126"/>
      <c r="NBY73" s="126"/>
      <c r="NBZ73" s="124"/>
      <c r="NCA73" s="125"/>
      <c r="NCB73" s="129"/>
      <c r="NCC73" s="125"/>
      <c r="NCD73" s="126"/>
      <c r="NCE73" s="126"/>
      <c r="NCF73" s="126"/>
      <c r="NCG73" s="124"/>
      <c r="NCH73" s="125"/>
      <c r="NCI73" s="129"/>
      <c r="NCJ73" s="125"/>
      <c r="NCK73" s="126"/>
      <c r="NCL73" s="126"/>
      <c r="NCM73" s="126"/>
      <c r="NCN73" s="124"/>
      <c r="NCO73" s="125"/>
      <c r="NCP73" s="129"/>
      <c r="NCQ73" s="125"/>
      <c r="NCR73" s="126"/>
      <c r="NCS73" s="126"/>
      <c r="NCT73" s="126"/>
      <c r="NCU73" s="124"/>
      <c r="NCV73" s="125"/>
      <c r="NCW73" s="129"/>
      <c r="NCX73" s="125"/>
      <c r="NCY73" s="126"/>
      <c r="NCZ73" s="126"/>
      <c r="NDA73" s="126"/>
      <c r="NDB73" s="124"/>
      <c r="NDC73" s="125"/>
      <c r="NDD73" s="129"/>
      <c r="NDE73" s="125"/>
      <c r="NDF73" s="126"/>
      <c r="NDG73" s="126"/>
      <c r="NDH73" s="126"/>
      <c r="NDI73" s="124"/>
      <c r="NDJ73" s="125"/>
      <c r="NDK73" s="129"/>
      <c r="NDL73" s="125"/>
      <c r="NDM73" s="126"/>
      <c r="NDN73" s="126"/>
      <c r="NDO73" s="126"/>
      <c r="NDP73" s="124"/>
      <c r="NDQ73" s="125"/>
      <c r="NDR73" s="129"/>
      <c r="NDS73" s="125"/>
      <c r="NDT73" s="126"/>
      <c r="NDU73" s="126"/>
      <c r="NDV73" s="126"/>
      <c r="NDW73" s="124"/>
      <c r="NDX73" s="125"/>
      <c r="NDY73" s="129"/>
      <c r="NDZ73" s="125"/>
      <c r="NEA73" s="126"/>
      <c r="NEB73" s="126"/>
      <c r="NEC73" s="126"/>
      <c r="NED73" s="124"/>
      <c r="NEE73" s="125"/>
      <c r="NEF73" s="129"/>
      <c r="NEG73" s="125"/>
      <c r="NEH73" s="126"/>
      <c r="NEI73" s="126"/>
      <c r="NEJ73" s="126"/>
      <c r="NEK73" s="124"/>
      <c r="NEL73" s="125"/>
      <c r="NEM73" s="129"/>
      <c r="NEN73" s="125"/>
      <c r="NEO73" s="126"/>
      <c r="NEP73" s="126"/>
      <c r="NEQ73" s="126"/>
      <c r="NER73" s="124"/>
      <c r="NES73" s="125"/>
      <c r="NET73" s="129"/>
      <c r="NEU73" s="125"/>
      <c r="NEV73" s="126"/>
      <c r="NEW73" s="126"/>
      <c r="NEX73" s="126"/>
      <c r="NEY73" s="124"/>
      <c r="NEZ73" s="125"/>
      <c r="NFA73" s="129"/>
      <c r="NFB73" s="125"/>
      <c r="NFC73" s="126"/>
      <c r="NFD73" s="126"/>
      <c r="NFE73" s="126"/>
      <c r="NFF73" s="124"/>
      <c r="NFG73" s="125"/>
      <c r="NFH73" s="129"/>
      <c r="NFI73" s="125"/>
      <c r="NFJ73" s="126"/>
      <c r="NFK73" s="126"/>
      <c r="NFL73" s="126"/>
      <c r="NFM73" s="124"/>
      <c r="NFN73" s="125"/>
      <c r="NFO73" s="129"/>
      <c r="NFP73" s="125"/>
      <c r="NFQ73" s="126"/>
      <c r="NFR73" s="126"/>
      <c r="NFS73" s="126"/>
      <c r="NFT73" s="124"/>
      <c r="NFU73" s="125"/>
      <c r="NFV73" s="129"/>
      <c r="NFW73" s="125"/>
      <c r="NFX73" s="126"/>
      <c r="NFY73" s="126"/>
      <c r="NFZ73" s="126"/>
      <c r="NGA73" s="124"/>
      <c r="NGB73" s="125"/>
      <c r="NGC73" s="129"/>
      <c r="NGD73" s="125"/>
      <c r="NGE73" s="126"/>
      <c r="NGF73" s="126"/>
      <c r="NGG73" s="126"/>
      <c r="NGH73" s="124"/>
      <c r="NGI73" s="125"/>
      <c r="NGJ73" s="129"/>
      <c r="NGK73" s="125"/>
      <c r="NGL73" s="126"/>
      <c r="NGM73" s="126"/>
      <c r="NGN73" s="126"/>
      <c r="NGO73" s="124"/>
      <c r="NGP73" s="125"/>
      <c r="NGQ73" s="129"/>
      <c r="NGR73" s="125"/>
      <c r="NGS73" s="126"/>
      <c r="NGT73" s="126"/>
      <c r="NGU73" s="126"/>
      <c r="NGV73" s="124"/>
      <c r="NGW73" s="125"/>
      <c r="NGX73" s="129"/>
      <c r="NGY73" s="125"/>
      <c r="NGZ73" s="126"/>
      <c r="NHA73" s="126"/>
      <c r="NHB73" s="126"/>
      <c r="NHC73" s="124"/>
      <c r="NHD73" s="125"/>
      <c r="NHE73" s="129"/>
      <c r="NHF73" s="125"/>
      <c r="NHG73" s="126"/>
      <c r="NHH73" s="126"/>
      <c r="NHI73" s="126"/>
      <c r="NHJ73" s="124"/>
      <c r="NHK73" s="125"/>
      <c r="NHL73" s="129"/>
      <c r="NHM73" s="125"/>
      <c r="NHN73" s="126"/>
      <c r="NHO73" s="126"/>
      <c r="NHP73" s="126"/>
      <c r="NHQ73" s="124"/>
      <c r="NHR73" s="125"/>
      <c r="NHS73" s="129"/>
      <c r="NHT73" s="125"/>
      <c r="NHU73" s="126"/>
      <c r="NHV73" s="126"/>
      <c r="NHW73" s="126"/>
      <c r="NHX73" s="124"/>
      <c r="NHY73" s="125"/>
      <c r="NHZ73" s="129"/>
      <c r="NIA73" s="125"/>
      <c r="NIB73" s="126"/>
      <c r="NIC73" s="126"/>
      <c r="NID73" s="126"/>
      <c r="NIE73" s="124"/>
      <c r="NIF73" s="125"/>
      <c r="NIG73" s="129"/>
      <c r="NIH73" s="125"/>
      <c r="NII73" s="126"/>
      <c r="NIJ73" s="126"/>
      <c r="NIK73" s="126"/>
      <c r="NIL73" s="124"/>
      <c r="NIM73" s="125"/>
      <c r="NIN73" s="129"/>
      <c r="NIO73" s="125"/>
      <c r="NIP73" s="126"/>
      <c r="NIQ73" s="126"/>
      <c r="NIR73" s="126"/>
      <c r="NIS73" s="124"/>
      <c r="NIT73" s="125"/>
      <c r="NIU73" s="129"/>
      <c r="NIV73" s="125"/>
      <c r="NIW73" s="126"/>
      <c r="NIX73" s="126"/>
      <c r="NIY73" s="126"/>
      <c r="NIZ73" s="124"/>
      <c r="NJA73" s="125"/>
      <c r="NJB73" s="129"/>
      <c r="NJC73" s="125"/>
      <c r="NJD73" s="126"/>
      <c r="NJE73" s="126"/>
      <c r="NJF73" s="126"/>
      <c r="NJG73" s="124"/>
      <c r="NJH73" s="125"/>
      <c r="NJI73" s="129"/>
      <c r="NJJ73" s="125"/>
      <c r="NJK73" s="126"/>
      <c r="NJL73" s="126"/>
      <c r="NJM73" s="126"/>
      <c r="NJN73" s="124"/>
      <c r="NJO73" s="125"/>
      <c r="NJP73" s="129"/>
      <c r="NJQ73" s="125"/>
      <c r="NJR73" s="126"/>
      <c r="NJS73" s="126"/>
      <c r="NJT73" s="126"/>
      <c r="NJU73" s="124"/>
      <c r="NJV73" s="125"/>
      <c r="NJW73" s="129"/>
      <c r="NJX73" s="125"/>
      <c r="NJY73" s="126"/>
      <c r="NJZ73" s="126"/>
      <c r="NKA73" s="126"/>
      <c r="NKB73" s="124"/>
      <c r="NKC73" s="125"/>
      <c r="NKD73" s="129"/>
      <c r="NKE73" s="125"/>
      <c r="NKF73" s="126"/>
      <c r="NKG73" s="126"/>
      <c r="NKH73" s="126"/>
      <c r="NKI73" s="124"/>
      <c r="NKJ73" s="125"/>
      <c r="NKK73" s="129"/>
      <c r="NKL73" s="125"/>
      <c r="NKM73" s="126"/>
      <c r="NKN73" s="126"/>
      <c r="NKO73" s="126"/>
      <c r="NKP73" s="124"/>
      <c r="NKQ73" s="125"/>
      <c r="NKR73" s="129"/>
      <c r="NKS73" s="125"/>
      <c r="NKT73" s="126"/>
      <c r="NKU73" s="126"/>
      <c r="NKV73" s="126"/>
      <c r="NKW73" s="124"/>
      <c r="NKX73" s="125"/>
      <c r="NKY73" s="129"/>
      <c r="NKZ73" s="125"/>
      <c r="NLA73" s="126"/>
      <c r="NLB73" s="126"/>
      <c r="NLC73" s="126"/>
      <c r="NLD73" s="124"/>
      <c r="NLE73" s="125"/>
      <c r="NLF73" s="129"/>
      <c r="NLG73" s="125"/>
      <c r="NLH73" s="126"/>
      <c r="NLI73" s="126"/>
      <c r="NLJ73" s="126"/>
      <c r="NLK73" s="124"/>
      <c r="NLL73" s="125"/>
      <c r="NLM73" s="129"/>
      <c r="NLN73" s="125"/>
      <c r="NLO73" s="126"/>
      <c r="NLP73" s="126"/>
      <c r="NLQ73" s="126"/>
      <c r="NLR73" s="124"/>
      <c r="NLS73" s="125"/>
      <c r="NLT73" s="129"/>
      <c r="NLU73" s="125"/>
      <c r="NLV73" s="126"/>
      <c r="NLW73" s="126"/>
      <c r="NLX73" s="126"/>
      <c r="NLY73" s="124"/>
      <c r="NLZ73" s="125"/>
      <c r="NMA73" s="129"/>
      <c r="NMB73" s="125"/>
      <c r="NMC73" s="126"/>
      <c r="NMD73" s="126"/>
      <c r="NME73" s="126"/>
      <c r="NMF73" s="124"/>
      <c r="NMG73" s="125"/>
      <c r="NMH73" s="129"/>
      <c r="NMI73" s="125"/>
      <c r="NMJ73" s="126"/>
      <c r="NMK73" s="126"/>
      <c r="NML73" s="126"/>
      <c r="NMM73" s="124"/>
      <c r="NMN73" s="125"/>
      <c r="NMO73" s="129"/>
      <c r="NMP73" s="125"/>
      <c r="NMQ73" s="126"/>
      <c r="NMR73" s="126"/>
      <c r="NMS73" s="126"/>
      <c r="NMT73" s="124"/>
      <c r="NMU73" s="125"/>
      <c r="NMV73" s="129"/>
      <c r="NMW73" s="125"/>
      <c r="NMX73" s="126"/>
      <c r="NMY73" s="126"/>
      <c r="NMZ73" s="126"/>
      <c r="NNA73" s="124"/>
      <c r="NNB73" s="125"/>
      <c r="NNC73" s="129"/>
      <c r="NND73" s="125"/>
      <c r="NNE73" s="126"/>
      <c r="NNF73" s="126"/>
      <c r="NNG73" s="126"/>
      <c r="NNH73" s="124"/>
      <c r="NNI73" s="125"/>
      <c r="NNJ73" s="129"/>
      <c r="NNK73" s="125"/>
      <c r="NNL73" s="126"/>
      <c r="NNM73" s="126"/>
      <c r="NNN73" s="126"/>
      <c r="NNO73" s="124"/>
      <c r="NNP73" s="125"/>
      <c r="NNQ73" s="129"/>
      <c r="NNR73" s="125"/>
      <c r="NNS73" s="126"/>
      <c r="NNT73" s="126"/>
      <c r="NNU73" s="126"/>
      <c r="NNV73" s="124"/>
      <c r="NNW73" s="125"/>
      <c r="NNX73" s="129"/>
      <c r="NNY73" s="125"/>
      <c r="NNZ73" s="126"/>
      <c r="NOA73" s="126"/>
      <c r="NOB73" s="126"/>
      <c r="NOC73" s="124"/>
      <c r="NOD73" s="125"/>
      <c r="NOE73" s="129"/>
      <c r="NOF73" s="125"/>
      <c r="NOG73" s="126"/>
      <c r="NOH73" s="126"/>
      <c r="NOI73" s="126"/>
      <c r="NOJ73" s="124"/>
      <c r="NOK73" s="125"/>
      <c r="NOL73" s="129"/>
      <c r="NOM73" s="125"/>
      <c r="NON73" s="126"/>
      <c r="NOO73" s="126"/>
      <c r="NOP73" s="126"/>
      <c r="NOQ73" s="124"/>
      <c r="NOR73" s="125"/>
      <c r="NOS73" s="129"/>
      <c r="NOT73" s="125"/>
      <c r="NOU73" s="126"/>
      <c r="NOV73" s="126"/>
      <c r="NOW73" s="126"/>
      <c r="NOX73" s="124"/>
      <c r="NOY73" s="125"/>
      <c r="NOZ73" s="129"/>
      <c r="NPA73" s="125"/>
      <c r="NPB73" s="126"/>
      <c r="NPC73" s="126"/>
      <c r="NPD73" s="126"/>
      <c r="NPE73" s="124"/>
      <c r="NPF73" s="125"/>
      <c r="NPG73" s="129"/>
      <c r="NPH73" s="125"/>
      <c r="NPI73" s="126"/>
      <c r="NPJ73" s="126"/>
      <c r="NPK73" s="126"/>
      <c r="NPL73" s="124"/>
      <c r="NPM73" s="125"/>
      <c r="NPN73" s="129"/>
      <c r="NPO73" s="125"/>
      <c r="NPP73" s="126"/>
      <c r="NPQ73" s="126"/>
      <c r="NPR73" s="126"/>
      <c r="NPS73" s="124"/>
      <c r="NPT73" s="125"/>
      <c r="NPU73" s="129"/>
      <c r="NPV73" s="125"/>
      <c r="NPW73" s="126"/>
      <c r="NPX73" s="126"/>
      <c r="NPY73" s="126"/>
      <c r="NPZ73" s="124"/>
      <c r="NQA73" s="125"/>
      <c r="NQB73" s="129"/>
      <c r="NQC73" s="125"/>
      <c r="NQD73" s="126"/>
      <c r="NQE73" s="126"/>
      <c r="NQF73" s="126"/>
      <c r="NQG73" s="124"/>
      <c r="NQH73" s="125"/>
      <c r="NQI73" s="129"/>
      <c r="NQJ73" s="125"/>
      <c r="NQK73" s="126"/>
      <c r="NQL73" s="126"/>
      <c r="NQM73" s="126"/>
      <c r="NQN73" s="124"/>
      <c r="NQO73" s="125"/>
      <c r="NQP73" s="129"/>
      <c r="NQQ73" s="125"/>
      <c r="NQR73" s="126"/>
      <c r="NQS73" s="126"/>
      <c r="NQT73" s="126"/>
      <c r="NQU73" s="124"/>
      <c r="NQV73" s="125"/>
      <c r="NQW73" s="129"/>
      <c r="NQX73" s="125"/>
      <c r="NQY73" s="126"/>
      <c r="NQZ73" s="126"/>
      <c r="NRA73" s="126"/>
      <c r="NRB73" s="124"/>
      <c r="NRC73" s="125"/>
      <c r="NRD73" s="129"/>
      <c r="NRE73" s="125"/>
      <c r="NRF73" s="126"/>
      <c r="NRG73" s="126"/>
      <c r="NRH73" s="126"/>
      <c r="NRI73" s="124"/>
      <c r="NRJ73" s="125"/>
      <c r="NRK73" s="129"/>
      <c r="NRL73" s="125"/>
      <c r="NRM73" s="126"/>
      <c r="NRN73" s="126"/>
      <c r="NRO73" s="126"/>
      <c r="NRP73" s="124"/>
      <c r="NRQ73" s="125"/>
      <c r="NRR73" s="129"/>
      <c r="NRS73" s="125"/>
      <c r="NRT73" s="126"/>
      <c r="NRU73" s="126"/>
      <c r="NRV73" s="126"/>
      <c r="NRW73" s="124"/>
      <c r="NRX73" s="125"/>
      <c r="NRY73" s="129"/>
      <c r="NRZ73" s="125"/>
      <c r="NSA73" s="126"/>
      <c r="NSB73" s="126"/>
      <c r="NSC73" s="126"/>
      <c r="NSD73" s="124"/>
      <c r="NSE73" s="125"/>
      <c r="NSF73" s="129"/>
      <c r="NSG73" s="125"/>
      <c r="NSH73" s="126"/>
      <c r="NSI73" s="126"/>
      <c r="NSJ73" s="126"/>
      <c r="NSK73" s="124"/>
      <c r="NSL73" s="125"/>
      <c r="NSM73" s="129"/>
      <c r="NSN73" s="125"/>
      <c r="NSO73" s="126"/>
      <c r="NSP73" s="126"/>
      <c r="NSQ73" s="126"/>
      <c r="NSR73" s="124"/>
      <c r="NSS73" s="125"/>
      <c r="NST73" s="129"/>
      <c r="NSU73" s="125"/>
      <c r="NSV73" s="126"/>
      <c r="NSW73" s="126"/>
      <c r="NSX73" s="126"/>
      <c r="NSY73" s="124"/>
      <c r="NSZ73" s="125"/>
      <c r="NTA73" s="129"/>
      <c r="NTB73" s="125"/>
      <c r="NTC73" s="126"/>
      <c r="NTD73" s="126"/>
      <c r="NTE73" s="126"/>
      <c r="NTF73" s="124"/>
      <c r="NTG73" s="125"/>
      <c r="NTH73" s="129"/>
      <c r="NTI73" s="125"/>
      <c r="NTJ73" s="126"/>
      <c r="NTK73" s="126"/>
      <c r="NTL73" s="126"/>
      <c r="NTM73" s="124"/>
      <c r="NTN73" s="125"/>
      <c r="NTO73" s="129"/>
      <c r="NTP73" s="125"/>
      <c r="NTQ73" s="126"/>
      <c r="NTR73" s="126"/>
      <c r="NTS73" s="126"/>
      <c r="NTT73" s="124"/>
      <c r="NTU73" s="125"/>
      <c r="NTV73" s="129"/>
      <c r="NTW73" s="125"/>
      <c r="NTX73" s="126"/>
      <c r="NTY73" s="126"/>
      <c r="NTZ73" s="126"/>
      <c r="NUA73" s="124"/>
      <c r="NUB73" s="125"/>
      <c r="NUC73" s="129"/>
      <c r="NUD73" s="125"/>
      <c r="NUE73" s="126"/>
      <c r="NUF73" s="126"/>
      <c r="NUG73" s="126"/>
      <c r="NUH73" s="124"/>
      <c r="NUI73" s="125"/>
      <c r="NUJ73" s="129"/>
      <c r="NUK73" s="125"/>
      <c r="NUL73" s="126"/>
      <c r="NUM73" s="126"/>
      <c r="NUN73" s="126"/>
      <c r="NUO73" s="124"/>
      <c r="NUP73" s="125"/>
      <c r="NUQ73" s="129"/>
      <c r="NUR73" s="125"/>
      <c r="NUS73" s="126"/>
      <c r="NUT73" s="126"/>
      <c r="NUU73" s="126"/>
      <c r="NUV73" s="124"/>
      <c r="NUW73" s="125"/>
      <c r="NUX73" s="129"/>
      <c r="NUY73" s="125"/>
      <c r="NUZ73" s="126"/>
      <c r="NVA73" s="126"/>
      <c r="NVB73" s="126"/>
      <c r="NVC73" s="124"/>
      <c r="NVD73" s="125"/>
      <c r="NVE73" s="129"/>
      <c r="NVF73" s="125"/>
      <c r="NVG73" s="126"/>
      <c r="NVH73" s="126"/>
      <c r="NVI73" s="126"/>
      <c r="NVJ73" s="124"/>
      <c r="NVK73" s="125"/>
      <c r="NVL73" s="129"/>
      <c r="NVM73" s="125"/>
      <c r="NVN73" s="126"/>
      <c r="NVO73" s="126"/>
      <c r="NVP73" s="126"/>
      <c r="NVQ73" s="124"/>
      <c r="NVR73" s="125"/>
      <c r="NVS73" s="129"/>
      <c r="NVT73" s="125"/>
      <c r="NVU73" s="126"/>
      <c r="NVV73" s="126"/>
      <c r="NVW73" s="126"/>
      <c r="NVX73" s="124"/>
      <c r="NVY73" s="125"/>
      <c r="NVZ73" s="129"/>
      <c r="NWA73" s="125"/>
      <c r="NWB73" s="126"/>
      <c r="NWC73" s="126"/>
      <c r="NWD73" s="126"/>
      <c r="NWE73" s="124"/>
      <c r="NWF73" s="125"/>
      <c r="NWG73" s="129"/>
      <c r="NWH73" s="125"/>
      <c r="NWI73" s="126"/>
      <c r="NWJ73" s="126"/>
      <c r="NWK73" s="126"/>
      <c r="NWL73" s="124"/>
      <c r="NWM73" s="125"/>
      <c r="NWN73" s="129"/>
      <c r="NWO73" s="125"/>
      <c r="NWP73" s="126"/>
      <c r="NWQ73" s="126"/>
      <c r="NWR73" s="126"/>
      <c r="NWS73" s="124"/>
      <c r="NWT73" s="125"/>
      <c r="NWU73" s="129"/>
      <c r="NWV73" s="125"/>
      <c r="NWW73" s="126"/>
      <c r="NWX73" s="126"/>
      <c r="NWY73" s="126"/>
      <c r="NWZ73" s="124"/>
      <c r="NXA73" s="125"/>
      <c r="NXB73" s="129"/>
      <c r="NXC73" s="125"/>
      <c r="NXD73" s="126"/>
      <c r="NXE73" s="126"/>
      <c r="NXF73" s="126"/>
      <c r="NXG73" s="124"/>
      <c r="NXH73" s="125"/>
      <c r="NXI73" s="129"/>
      <c r="NXJ73" s="125"/>
      <c r="NXK73" s="126"/>
      <c r="NXL73" s="126"/>
      <c r="NXM73" s="126"/>
      <c r="NXN73" s="124"/>
      <c r="NXO73" s="125"/>
      <c r="NXP73" s="129"/>
      <c r="NXQ73" s="125"/>
      <c r="NXR73" s="126"/>
      <c r="NXS73" s="126"/>
      <c r="NXT73" s="126"/>
      <c r="NXU73" s="124"/>
      <c r="NXV73" s="125"/>
      <c r="NXW73" s="129"/>
      <c r="NXX73" s="125"/>
      <c r="NXY73" s="126"/>
      <c r="NXZ73" s="126"/>
      <c r="NYA73" s="126"/>
      <c r="NYB73" s="124"/>
      <c r="NYC73" s="125"/>
      <c r="NYD73" s="129"/>
      <c r="NYE73" s="125"/>
      <c r="NYF73" s="126"/>
      <c r="NYG73" s="126"/>
      <c r="NYH73" s="126"/>
      <c r="NYI73" s="124"/>
      <c r="NYJ73" s="125"/>
      <c r="NYK73" s="129"/>
      <c r="NYL73" s="125"/>
      <c r="NYM73" s="126"/>
      <c r="NYN73" s="126"/>
      <c r="NYO73" s="126"/>
      <c r="NYP73" s="124"/>
      <c r="NYQ73" s="125"/>
      <c r="NYR73" s="129"/>
      <c r="NYS73" s="125"/>
      <c r="NYT73" s="126"/>
      <c r="NYU73" s="126"/>
      <c r="NYV73" s="126"/>
      <c r="NYW73" s="124"/>
      <c r="NYX73" s="125"/>
      <c r="NYY73" s="129"/>
      <c r="NYZ73" s="125"/>
      <c r="NZA73" s="126"/>
      <c r="NZB73" s="126"/>
      <c r="NZC73" s="126"/>
      <c r="NZD73" s="124"/>
      <c r="NZE73" s="125"/>
      <c r="NZF73" s="129"/>
      <c r="NZG73" s="125"/>
      <c r="NZH73" s="126"/>
      <c r="NZI73" s="126"/>
      <c r="NZJ73" s="126"/>
      <c r="NZK73" s="124"/>
      <c r="NZL73" s="125"/>
      <c r="NZM73" s="129"/>
      <c r="NZN73" s="125"/>
      <c r="NZO73" s="126"/>
      <c r="NZP73" s="126"/>
      <c r="NZQ73" s="126"/>
      <c r="NZR73" s="124"/>
      <c r="NZS73" s="125"/>
      <c r="NZT73" s="129"/>
      <c r="NZU73" s="125"/>
      <c r="NZV73" s="126"/>
      <c r="NZW73" s="126"/>
      <c r="NZX73" s="126"/>
      <c r="NZY73" s="124"/>
      <c r="NZZ73" s="125"/>
      <c r="OAA73" s="129"/>
      <c r="OAB73" s="125"/>
      <c r="OAC73" s="126"/>
      <c r="OAD73" s="126"/>
      <c r="OAE73" s="126"/>
      <c r="OAF73" s="124"/>
      <c r="OAG73" s="125"/>
      <c r="OAH73" s="129"/>
      <c r="OAI73" s="125"/>
      <c r="OAJ73" s="126"/>
      <c r="OAK73" s="126"/>
      <c r="OAL73" s="126"/>
      <c r="OAM73" s="124"/>
      <c r="OAN73" s="125"/>
      <c r="OAO73" s="129"/>
      <c r="OAP73" s="125"/>
      <c r="OAQ73" s="126"/>
      <c r="OAR73" s="126"/>
      <c r="OAS73" s="126"/>
      <c r="OAT73" s="124"/>
      <c r="OAU73" s="125"/>
      <c r="OAV73" s="129"/>
      <c r="OAW73" s="125"/>
      <c r="OAX73" s="126"/>
      <c r="OAY73" s="126"/>
      <c r="OAZ73" s="126"/>
      <c r="OBA73" s="124"/>
      <c r="OBB73" s="125"/>
      <c r="OBC73" s="129"/>
      <c r="OBD73" s="125"/>
      <c r="OBE73" s="126"/>
      <c r="OBF73" s="126"/>
      <c r="OBG73" s="126"/>
      <c r="OBH73" s="124"/>
      <c r="OBI73" s="125"/>
      <c r="OBJ73" s="129"/>
      <c r="OBK73" s="125"/>
      <c r="OBL73" s="126"/>
      <c r="OBM73" s="126"/>
      <c r="OBN73" s="126"/>
      <c r="OBO73" s="124"/>
      <c r="OBP73" s="125"/>
      <c r="OBQ73" s="129"/>
      <c r="OBR73" s="125"/>
      <c r="OBS73" s="126"/>
      <c r="OBT73" s="126"/>
      <c r="OBU73" s="126"/>
      <c r="OBV73" s="124"/>
      <c r="OBW73" s="125"/>
      <c r="OBX73" s="129"/>
      <c r="OBY73" s="125"/>
      <c r="OBZ73" s="126"/>
      <c r="OCA73" s="126"/>
      <c r="OCB73" s="126"/>
      <c r="OCC73" s="124"/>
      <c r="OCD73" s="125"/>
      <c r="OCE73" s="129"/>
      <c r="OCF73" s="125"/>
      <c r="OCG73" s="126"/>
      <c r="OCH73" s="126"/>
      <c r="OCI73" s="126"/>
      <c r="OCJ73" s="124"/>
      <c r="OCK73" s="125"/>
      <c r="OCL73" s="129"/>
      <c r="OCM73" s="125"/>
      <c r="OCN73" s="126"/>
      <c r="OCO73" s="126"/>
      <c r="OCP73" s="126"/>
      <c r="OCQ73" s="124"/>
      <c r="OCR73" s="125"/>
      <c r="OCS73" s="129"/>
      <c r="OCT73" s="125"/>
      <c r="OCU73" s="126"/>
      <c r="OCV73" s="126"/>
      <c r="OCW73" s="126"/>
      <c r="OCX73" s="124"/>
      <c r="OCY73" s="125"/>
      <c r="OCZ73" s="129"/>
      <c r="ODA73" s="125"/>
      <c r="ODB73" s="126"/>
      <c r="ODC73" s="126"/>
      <c r="ODD73" s="126"/>
      <c r="ODE73" s="124"/>
      <c r="ODF73" s="125"/>
      <c r="ODG73" s="129"/>
      <c r="ODH73" s="125"/>
      <c r="ODI73" s="126"/>
      <c r="ODJ73" s="126"/>
      <c r="ODK73" s="126"/>
      <c r="ODL73" s="124"/>
      <c r="ODM73" s="125"/>
      <c r="ODN73" s="129"/>
      <c r="ODO73" s="125"/>
      <c r="ODP73" s="126"/>
      <c r="ODQ73" s="126"/>
      <c r="ODR73" s="126"/>
      <c r="ODS73" s="124"/>
      <c r="ODT73" s="125"/>
      <c r="ODU73" s="129"/>
      <c r="ODV73" s="125"/>
      <c r="ODW73" s="126"/>
      <c r="ODX73" s="126"/>
      <c r="ODY73" s="126"/>
      <c r="ODZ73" s="124"/>
      <c r="OEA73" s="125"/>
      <c r="OEB73" s="129"/>
      <c r="OEC73" s="125"/>
      <c r="OED73" s="126"/>
      <c r="OEE73" s="126"/>
      <c r="OEF73" s="126"/>
      <c r="OEG73" s="124"/>
      <c r="OEH73" s="125"/>
      <c r="OEI73" s="129"/>
      <c r="OEJ73" s="125"/>
      <c r="OEK73" s="126"/>
      <c r="OEL73" s="126"/>
      <c r="OEM73" s="126"/>
      <c r="OEN73" s="124"/>
      <c r="OEO73" s="125"/>
      <c r="OEP73" s="129"/>
      <c r="OEQ73" s="125"/>
      <c r="OER73" s="126"/>
      <c r="OES73" s="126"/>
      <c r="OET73" s="126"/>
      <c r="OEU73" s="124"/>
      <c r="OEV73" s="125"/>
      <c r="OEW73" s="129"/>
      <c r="OEX73" s="125"/>
      <c r="OEY73" s="126"/>
      <c r="OEZ73" s="126"/>
      <c r="OFA73" s="126"/>
      <c r="OFB73" s="124"/>
      <c r="OFC73" s="125"/>
      <c r="OFD73" s="129"/>
      <c r="OFE73" s="125"/>
      <c r="OFF73" s="126"/>
      <c r="OFG73" s="126"/>
      <c r="OFH73" s="126"/>
      <c r="OFI73" s="124"/>
      <c r="OFJ73" s="125"/>
      <c r="OFK73" s="129"/>
      <c r="OFL73" s="125"/>
      <c r="OFM73" s="126"/>
      <c r="OFN73" s="126"/>
      <c r="OFO73" s="126"/>
      <c r="OFP73" s="124"/>
      <c r="OFQ73" s="125"/>
      <c r="OFR73" s="129"/>
      <c r="OFS73" s="125"/>
      <c r="OFT73" s="126"/>
      <c r="OFU73" s="126"/>
      <c r="OFV73" s="126"/>
      <c r="OFW73" s="124"/>
      <c r="OFX73" s="125"/>
      <c r="OFY73" s="129"/>
      <c r="OFZ73" s="125"/>
      <c r="OGA73" s="126"/>
      <c r="OGB73" s="126"/>
      <c r="OGC73" s="126"/>
      <c r="OGD73" s="124"/>
      <c r="OGE73" s="125"/>
      <c r="OGF73" s="129"/>
      <c r="OGG73" s="125"/>
      <c r="OGH73" s="126"/>
      <c r="OGI73" s="126"/>
      <c r="OGJ73" s="126"/>
      <c r="OGK73" s="124"/>
      <c r="OGL73" s="125"/>
      <c r="OGM73" s="129"/>
      <c r="OGN73" s="125"/>
      <c r="OGO73" s="126"/>
      <c r="OGP73" s="126"/>
      <c r="OGQ73" s="126"/>
      <c r="OGR73" s="124"/>
      <c r="OGS73" s="125"/>
      <c r="OGT73" s="129"/>
      <c r="OGU73" s="125"/>
      <c r="OGV73" s="126"/>
      <c r="OGW73" s="126"/>
      <c r="OGX73" s="126"/>
      <c r="OGY73" s="124"/>
      <c r="OGZ73" s="125"/>
      <c r="OHA73" s="129"/>
      <c r="OHB73" s="125"/>
      <c r="OHC73" s="126"/>
      <c r="OHD73" s="126"/>
      <c r="OHE73" s="126"/>
      <c r="OHF73" s="124"/>
      <c r="OHG73" s="125"/>
      <c r="OHH73" s="129"/>
      <c r="OHI73" s="125"/>
      <c r="OHJ73" s="126"/>
      <c r="OHK73" s="126"/>
      <c r="OHL73" s="126"/>
      <c r="OHM73" s="124"/>
      <c r="OHN73" s="125"/>
      <c r="OHO73" s="129"/>
      <c r="OHP73" s="125"/>
      <c r="OHQ73" s="126"/>
      <c r="OHR73" s="126"/>
      <c r="OHS73" s="126"/>
      <c r="OHT73" s="124"/>
      <c r="OHU73" s="125"/>
      <c r="OHV73" s="129"/>
      <c r="OHW73" s="125"/>
      <c r="OHX73" s="126"/>
      <c r="OHY73" s="126"/>
      <c r="OHZ73" s="126"/>
      <c r="OIA73" s="124"/>
      <c r="OIB73" s="125"/>
      <c r="OIC73" s="129"/>
      <c r="OID73" s="125"/>
      <c r="OIE73" s="126"/>
      <c r="OIF73" s="126"/>
      <c r="OIG73" s="126"/>
      <c r="OIH73" s="124"/>
      <c r="OII73" s="125"/>
      <c r="OIJ73" s="129"/>
      <c r="OIK73" s="125"/>
      <c r="OIL73" s="126"/>
      <c r="OIM73" s="126"/>
      <c r="OIN73" s="126"/>
      <c r="OIO73" s="124"/>
      <c r="OIP73" s="125"/>
      <c r="OIQ73" s="129"/>
      <c r="OIR73" s="125"/>
      <c r="OIS73" s="126"/>
      <c r="OIT73" s="126"/>
      <c r="OIU73" s="126"/>
      <c r="OIV73" s="124"/>
      <c r="OIW73" s="125"/>
      <c r="OIX73" s="129"/>
      <c r="OIY73" s="125"/>
      <c r="OIZ73" s="126"/>
      <c r="OJA73" s="126"/>
      <c r="OJB73" s="126"/>
      <c r="OJC73" s="124"/>
      <c r="OJD73" s="125"/>
      <c r="OJE73" s="129"/>
      <c r="OJF73" s="125"/>
      <c r="OJG73" s="126"/>
      <c r="OJH73" s="126"/>
      <c r="OJI73" s="126"/>
      <c r="OJJ73" s="124"/>
      <c r="OJK73" s="125"/>
      <c r="OJL73" s="129"/>
      <c r="OJM73" s="125"/>
      <c r="OJN73" s="126"/>
      <c r="OJO73" s="126"/>
      <c r="OJP73" s="126"/>
      <c r="OJQ73" s="124"/>
      <c r="OJR73" s="125"/>
      <c r="OJS73" s="129"/>
      <c r="OJT73" s="125"/>
      <c r="OJU73" s="126"/>
      <c r="OJV73" s="126"/>
      <c r="OJW73" s="126"/>
      <c r="OJX73" s="124"/>
      <c r="OJY73" s="125"/>
      <c r="OJZ73" s="129"/>
      <c r="OKA73" s="125"/>
      <c r="OKB73" s="126"/>
      <c r="OKC73" s="126"/>
      <c r="OKD73" s="126"/>
      <c r="OKE73" s="124"/>
      <c r="OKF73" s="125"/>
      <c r="OKG73" s="129"/>
      <c r="OKH73" s="125"/>
      <c r="OKI73" s="126"/>
      <c r="OKJ73" s="126"/>
      <c r="OKK73" s="126"/>
      <c r="OKL73" s="124"/>
      <c r="OKM73" s="125"/>
      <c r="OKN73" s="129"/>
      <c r="OKO73" s="125"/>
      <c r="OKP73" s="126"/>
      <c r="OKQ73" s="126"/>
      <c r="OKR73" s="126"/>
      <c r="OKS73" s="124"/>
      <c r="OKT73" s="125"/>
      <c r="OKU73" s="129"/>
      <c r="OKV73" s="125"/>
      <c r="OKW73" s="126"/>
      <c r="OKX73" s="126"/>
      <c r="OKY73" s="126"/>
      <c r="OKZ73" s="124"/>
      <c r="OLA73" s="125"/>
      <c r="OLB73" s="129"/>
      <c r="OLC73" s="125"/>
      <c r="OLD73" s="126"/>
      <c r="OLE73" s="126"/>
      <c r="OLF73" s="126"/>
      <c r="OLG73" s="124"/>
      <c r="OLH73" s="125"/>
      <c r="OLI73" s="129"/>
      <c r="OLJ73" s="125"/>
      <c r="OLK73" s="126"/>
      <c r="OLL73" s="126"/>
      <c r="OLM73" s="126"/>
      <c r="OLN73" s="124"/>
      <c r="OLO73" s="125"/>
      <c r="OLP73" s="129"/>
      <c r="OLQ73" s="125"/>
      <c r="OLR73" s="126"/>
      <c r="OLS73" s="126"/>
      <c r="OLT73" s="126"/>
      <c r="OLU73" s="124"/>
      <c r="OLV73" s="125"/>
      <c r="OLW73" s="129"/>
      <c r="OLX73" s="125"/>
      <c r="OLY73" s="126"/>
      <c r="OLZ73" s="126"/>
      <c r="OMA73" s="126"/>
      <c r="OMB73" s="124"/>
      <c r="OMC73" s="125"/>
      <c r="OMD73" s="129"/>
      <c r="OME73" s="125"/>
      <c r="OMF73" s="126"/>
      <c r="OMG73" s="126"/>
      <c r="OMH73" s="126"/>
      <c r="OMI73" s="124"/>
      <c r="OMJ73" s="125"/>
      <c r="OMK73" s="129"/>
      <c r="OML73" s="125"/>
      <c r="OMM73" s="126"/>
      <c r="OMN73" s="126"/>
      <c r="OMO73" s="126"/>
      <c r="OMP73" s="124"/>
      <c r="OMQ73" s="125"/>
      <c r="OMR73" s="129"/>
      <c r="OMS73" s="125"/>
      <c r="OMT73" s="126"/>
      <c r="OMU73" s="126"/>
      <c r="OMV73" s="126"/>
      <c r="OMW73" s="124"/>
      <c r="OMX73" s="125"/>
      <c r="OMY73" s="129"/>
      <c r="OMZ73" s="125"/>
      <c r="ONA73" s="126"/>
      <c r="ONB73" s="126"/>
      <c r="ONC73" s="126"/>
      <c r="OND73" s="124"/>
      <c r="ONE73" s="125"/>
      <c r="ONF73" s="129"/>
      <c r="ONG73" s="125"/>
      <c r="ONH73" s="126"/>
      <c r="ONI73" s="126"/>
      <c r="ONJ73" s="126"/>
      <c r="ONK73" s="124"/>
      <c r="ONL73" s="125"/>
      <c r="ONM73" s="129"/>
      <c r="ONN73" s="125"/>
      <c r="ONO73" s="126"/>
      <c r="ONP73" s="126"/>
      <c r="ONQ73" s="126"/>
      <c r="ONR73" s="124"/>
      <c r="ONS73" s="125"/>
      <c r="ONT73" s="129"/>
      <c r="ONU73" s="125"/>
      <c r="ONV73" s="126"/>
      <c r="ONW73" s="126"/>
      <c r="ONX73" s="126"/>
      <c r="ONY73" s="124"/>
      <c r="ONZ73" s="125"/>
      <c r="OOA73" s="129"/>
      <c r="OOB73" s="125"/>
      <c r="OOC73" s="126"/>
      <c r="OOD73" s="126"/>
      <c r="OOE73" s="126"/>
      <c r="OOF73" s="124"/>
      <c r="OOG73" s="125"/>
      <c r="OOH73" s="129"/>
      <c r="OOI73" s="125"/>
      <c r="OOJ73" s="126"/>
      <c r="OOK73" s="126"/>
      <c r="OOL73" s="126"/>
      <c r="OOM73" s="124"/>
      <c r="OON73" s="125"/>
      <c r="OOO73" s="129"/>
      <c r="OOP73" s="125"/>
      <c r="OOQ73" s="126"/>
      <c r="OOR73" s="126"/>
      <c r="OOS73" s="126"/>
      <c r="OOT73" s="124"/>
      <c r="OOU73" s="125"/>
      <c r="OOV73" s="129"/>
      <c r="OOW73" s="125"/>
      <c r="OOX73" s="126"/>
      <c r="OOY73" s="126"/>
      <c r="OOZ73" s="126"/>
      <c r="OPA73" s="124"/>
      <c r="OPB73" s="125"/>
      <c r="OPC73" s="129"/>
      <c r="OPD73" s="125"/>
      <c r="OPE73" s="126"/>
      <c r="OPF73" s="126"/>
      <c r="OPG73" s="126"/>
      <c r="OPH73" s="124"/>
      <c r="OPI73" s="125"/>
      <c r="OPJ73" s="129"/>
      <c r="OPK73" s="125"/>
      <c r="OPL73" s="126"/>
      <c r="OPM73" s="126"/>
      <c r="OPN73" s="126"/>
      <c r="OPO73" s="124"/>
      <c r="OPP73" s="125"/>
      <c r="OPQ73" s="129"/>
      <c r="OPR73" s="125"/>
      <c r="OPS73" s="126"/>
      <c r="OPT73" s="126"/>
      <c r="OPU73" s="126"/>
      <c r="OPV73" s="124"/>
      <c r="OPW73" s="125"/>
      <c r="OPX73" s="129"/>
      <c r="OPY73" s="125"/>
      <c r="OPZ73" s="126"/>
      <c r="OQA73" s="126"/>
      <c r="OQB73" s="126"/>
      <c r="OQC73" s="124"/>
      <c r="OQD73" s="125"/>
      <c r="OQE73" s="129"/>
      <c r="OQF73" s="125"/>
      <c r="OQG73" s="126"/>
      <c r="OQH73" s="126"/>
      <c r="OQI73" s="126"/>
      <c r="OQJ73" s="124"/>
      <c r="OQK73" s="125"/>
      <c r="OQL73" s="129"/>
      <c r="OQM73" s="125"/>
      <c r="OQN73" s="126"/>
      <c r="OQO73" s="126"/>
      <c r="OQP73" s="126"/>
      <c r="OQQ73" s="124"/>
      <c r="OQR73" s="125"/>
      <c r="OQS73" s="129"/>
      <c r="OQT73" s="125"/>
      <c r="OQU73" s="126"/>
      <c r="OQV73" s="126"/>
      <c r="OQW73" s="126"/>
      <c r="OQX73" s="124"/>
      <c r="OQY73" s="125"/>
      <c r="OQZ73" s="129"/>
      <c r="ORA73" s="125"/>
      <c r="ORB73" s="126"/>
      <c r="ORC73" s="126"/>
      <c r="ORD73" s="126"/>
      <c r="ORE73" s="124"/>
      <c r="ORF73" s="125"/>
      <c r="ORG73" s="129"/>
      <c r="ORH73" s="125"/>
      <c r="ORI73" s="126"/>
      <c r="ORJ73" s="126"/>
      <c r="ORK73" s="126"/>
      <c r="ORL73" s="124"/>
      <c r="ORM73" s="125"/>
      <c r="ORN73" s="129"/>
      <c r="ORO73" s="125"/>
      <c r="ORP73" s="126"/>
      <c r="ORQ73" s="126"/>
      <c r="ORR73" s="126"/>
      <c r="ORS73" s="124"/>
      <c r="ORT73" s="125"/>
      <c r="ORU73" s="129"/>
      <c r="ORV73" s="125"/>
      <c r="ORW73" s="126"/>
      <c r="ORX73" s="126"/>
      <c r="ORY73" s="126"/>
      <c r="ORZ73" s="124"/>
      <c r="OSA73" s="125"/>
      <c r="OSB73" s="129"/>
      <c r="OSC73" s="125"/>
      <c r="OSD73" s="126"/>
      <c r="OSE73" s="126"/>
      <c r="OSF73" s="126"/>
      <c r="OSG73" s="124"/>
      <c r="OSH73" s="125"/>
      <c r="OSI73" s="129"/>
      <c r="OSJ73" s="125"/>
      <c r="OSK73" s="126"/>
      <c r="OSL73" s="126"/>
      <c r="OSM73" s="126"/>
      <c r="OSN73" s="124"/>
      <c r="OSO73" s="125"/>
      <c r="OSP73" s="129"/>
      <c r="OSQ73" s="125"/>
      <c r="OSR73" s="126"/>
      <c r="OSS73" s="126"/>
      <c r="OST73" s="126"/>
      <c r="OSU73" s="124"/>
      <c r="OSV73" s="125"/>
      <c r="OSW73" s="129"/>
      <c r="OSX73" s="125"/>
      <c r="OSY73" s="126"/>
      <c r="OSZ73" s="126"/>
      <c r="OTA73" s="126"/>
      <c r="OTB73" s="124"/>
      <c r="OTC73" s="125"/>
      <c r="OTD73" s="129"/>
      <c r="OTE73" s="125"/>
      <c r="OTF73" s="126"/>
      <c r="OTG73" s="126"/>
      <c r="OTH73" s="126"/>
      <c r="OTI73" s="124"/>
      <c r="OTJ73" s="125"/>
      <c r="OTK73" s="129"/>
      <c r="OTL73" s="125"/>
      <c r="OTM73" s="126"/>
      <c r="OTN73" s="126"/>
      <c r="OTO73" s="126"/>
      <c r="OTP73" s="124"/>
      <c r="OTQ73" s="125"/>
      <c r="OTR73" s="129"/>
      <c r="OTS73" s="125"/>
      <c r="OTT73" s="126"/>
      <c r="OTU73" s="126"/>
      <c r="OTV73" s="126"/>
      <c r="OTW73" s="124"/>
      <c r="OTX73" s="125"/>
      <c r="OTY73" s="129"/>
      <c r="OTZ73" s="125"/>
      <c r="OUA73" s="126"/>
      <c r="OUB73" s="126"/>
      <c r="OUC73" s="126"/>
      <c r="OUD73" s="124"/>
      <c r="OUE73" s="125"/>
      <c r="OUF73" s="129"/>
      <c r="OUG73" s="125"/>
      <c r="OUH73" s="126"/>
      <c r="OUI73" s="126"/>
      <c r="OUJ73" s="126"/>
      <c r="OUK73" s="124"/>
      <c r="OUL73" s="125"/>
      <c r="OUM73" s="129"/>
      <c r="OUN73" s="125"/>
      <c r="OUO73" s="126"/>
      <c r="OUP73" s="126"/>
      <c r="OUQ73" s="126"/>
      <c r="OUR73" s="124"/>
      <c r="OUS73" s="125"/>
      <c r="OUT73" s="129"/>
      <c r="OUU73" s="125"/>
      <c r="OUV73" s="126"/>
      <c r="OUW73" s="126"/>
      <c r="OUX73" s="126"/>
      <c r="OUY73" s="124"/>
      <c r="OUZ73" s="125"/>
      <c r="OVA73" s="129"/>
      <c r="OVB73" s="125"/>
      <c r="OVC73" s="126"/>
      <c r="OVD73" s="126"/>
      <c r="OVE73" s="126"/>
      <c r="OVF73" s="124"/>
      <c r="OVG73" s="125"/>
      <c r="OVH73" s="129"/>
      <c r="OVI73" s="125"/>
      <c r="OVJ73" s="126"/>
      <c r="OVK73" s="126"/>
      <c r="OVL73" s="126"/>
      <c r="OVM73" s="124"/>
      <c r="OVN73" s="125"/>
      <c r="OVO73" s="129"/>
      <c r="OVP73" s="125"/>
      <c r="OVQ73" s="126"/>
      <c r="OVR73" s="126"/>
      <c r="OVS73" s="126"/>
      <c r="OVT73" s="124"/>
      <c r="OVU73" s="125"/>
      <c r="OVV73" s="129"/>
      <c r="OVW73" s="125"/>
      <c r="OVX73" s="126"/>
      <c r="OVY73" s="126"/>
      <c r="OVZ73" s="126"/>
      <c r="OWA73" s="124"/>
      <c r="OWB73" s="125"/>
      <c r="OWC73" s="129"/>
      <c r="OWD73" s="125"/>
      <c r="OWE73" s="126"/>
      <c r="OWF73" s="126"/>
      <c r="OWG73" s="126"/>
      <c r="OWH73" s="124"/>
      <c r="OWI73" s="125"/>
      <c r="OWJ73" s="129"/>
      <c r="OWK73" s="125"/>
      <c r="OWL73" s="126"/>
      <c r="OWM73" s="126"/>
      <c r="OWN73" s="126"/>
      <c r="OWO73" s="124"/>
      <c r="OWP73" s="125"/>
      <c r="OWQ73" s="129"/>
      <c r="OWR73" s="125"/>
      <c r="OWS73" s="126"/>
      <c r="OWT73" s="126"/>
      <c r="OWU73" s="126"/>
      <c r="OWV73" s="124"/>
      <c r="OWW73" s="125"/>
      <c r="OWX73" s="129"/>
      <c r="OWY73" s="125"/>
      <c r="OWZ73" s="126"/>
      <c r="OXA73" s="126"/>
      <c r="OXB73" s="126"/>
      <c r="OXC73" s="124"/>
      <c r="OXD73" s="125"/>
      <c r="OXE73" s="129"/>
      <c r="OXF73" s="125"/>
      <c r="OXG73" s="126"/>
      <c r="OXH73" s="126"/>
      <c r="OXI73" s="126"/>
      <c r="OXJ73" s="124"/>
      <c r="OXK73" s="125"/>
      <c r="OXL73" s="129"/>
      <c r="OXM73" s="125"/>
      <c r="OXN73" s="126"/>
      <c r="OXO73" s="126"/>
      <c r="OXP73" s="126"/>
      <c r="OXQ73" s="124"/>
      <c r="OXR73" s="125"/>
      <c r="OXS73" s="129"/>
      <c r="OXT73" s="125"/>
      <c r="OXU73" s="126"/>
      <c r="OXV73" s="126"/>
      <c r="OXW73" s="126"/>
      <c r="OXX73" s="124"/>
      <c r="OXY73" s="125"/>
      <c r="OXZ73" s="129"/>
      <c r="OYA73" s="125"/>
      <c r="OYB73" s="126"/>
      <c r="OYC73" s="126"/>
      <c r="OYD73" s="126"/>
      <c r="OYE73" s="124"/>
      <c r="OYF73" s="125"/>
      <c r="OYG73" s="129"/>
      <c r="OYH73" s="125"/>
      <c r="OYI73" s="126"/>
      <c r="OYJ73" s="126"/>
      <c r="OYK73" s="126"/>
      <c r="OYL73" s="124"/>
      <c r="OYM73" s="125"/>
      <c r="OYN73" s="129"/>
      <c r="OYO73" s="125"/>
      <c r="OYP73" s="126"/>
      <c r="OYQ73" s="126"/>
      <c r="OYR73" s="126"/>
      <c r="OYS73" s="124"/>
      <c r="OYT73" s="125"/>
      <c r="OYU73" s="129"/>
      <c r="OYV73" s="125"/>
      <c r="OYW73" s="126"/>
      <c r="OYX73" s="126"/>
      <c r="OYY73" s="126"/>
      <c r="OYZ73" s="124"/>
      <c r="OZA73" s="125"/>
      <c r="OZB73" s="129"/>
      <c r="OZC73" s="125"/>
      <c r="OZD73" s="126"/>
      <c r="OZE73" s="126"/>
      <c r="OZF73" s="126"/>
      <c r="OZG73" s="124"/>
      <c r="OZH73" s="125"/>
      <c r="OZI73" s="129"/>
      <c r="OZJ73" s="125"/>
      <c r="OZK73" s="126"/>
      <c r="OZL73" s="126"/>
      <c r="OZM73" s="126"/>
      <c r="OZN73" s="124"/>
      <c r="OZO73" s="125"/>
      <c r="OZP73" s="129"/>
      <c r="OZQ73" s="125"/>
      <c r="OZR73" s="126"/>
      <c r="OZS73" s="126"/>
      <c r="OZT73" s="126"/>
      <c r="OZU73" s="124"/>
      <c r="OZV73" s="125"/>
      <c r="OZW73" s="129"/>
      <c r="OZX73" s="125"/>
      <c r="OZY73" s="126"/>
      <c r="OZZ73" s="126"/>
      <c r="PAA73" s="126"/>
      <c r="PAB73" s="124"/>
      <c r="PAC73" s="125"/>
      <c r="PAD73" s="129"/>
      <c r="PAE73" s="125"/>
      <c r="PAF73" s="126"/>
      <c r="PAG73" s="126"/>
      <c r="PAH73" s="126"/>
      <c r="PAI73" s="124"/>
      <c r="PAJ73" s="125"/>
      <c r="PAK73" s="129"/>
      <c r="PAL73" s="125"/>
      <c r="PAM73" s="126"/>
      <c r="PAN73" s="126"/>
      <c r="PAO73" s="126"/>
      <c r="PAP73" s="124"/>
      <c r="PAQ73" s="125"/>
      <c r="PAR73" s="129"/>
      <c r="PAS73" s="125"/>
      <c r="PAT73" s="126"/>
      <c r="PAU73" s="126"/>
      <c r="PAV73" s="126"/>
      <c r="PAW73" s="124"/>
      <c r="PAX73" s="125"/>
      <c r="PAY73" s="129"/>
      <c r="PAZ73" s="125"/>
      <c r="PBA73" s="126"/>
      <c r="PBB73" s="126"/>
      <c r="PBC73" s="126"/>
      <c r="PBD73" s="124"/>
      <c r="PBE73" s="125"/>
      <c r="PBF73" s="129"/>
      <c r="PBG73" s="125"/>
      <c r="PBH73" s="126"/>
      <c r="PBI73" s="126"/>
      <c r="PBJ73" s="126"/>
      <c r="PBK73" s="124"/>
      <c r="PBL73" s="125"/>
      <c r="PBM73" s="129"/>
      <c r="PBN73" s="125"/>
      <c r="PBO73" s="126"/>
      <c r="PBP73" s="126"/>
      <c r="PBQ73" s="126"/>
      <c r="PBR73" s="124"/>
      <c r="PBS73" s="125"/>
      <c r="PBT73" s="129"/>
      <c r="PBU73" s="125"/>
      <c r="PBV73" s="126"/>
      <c r="PBW73" s="126"/>
      <c r="PBX73" s="126"/>
      <c r="PBY73" s="124"/>
      <c r="PBZ73" s="125"/>
      <c r="PCA73" s="129"/>
      <c r="PCB73" s="125"/>
      <c r="PCC73" s="126"/>
      <c r="PCD73" s="126"/>
      <c r="PCE73" s="126"/>
      <c r="PCF73" s="124"/>
      <c r="PCG73" s="125"/>
      <c r="PCH73" s="129"/>
      <c r="PCI73" s="125"/>
      <c r="PCJ73" s="126"/>
      <c r="PCK73" s="126"/>
      <c r="PCL73" s="126"/>
      <c r="PCM73" s="124"/>
      <c r="PCN73" s="125"/>
      <c r="PCO73" s="129"/>
      <c r="PCP73" s="125"/>
      <c r="PCQ73" s="126"/>
      <c r="PCR73" s="126"/>
      <c r="PCS73" s="126"/>
      <c r="PCT73" s="124"/>
      <c r="PCU73" s="125"/>
      <c r="PCV73" s="129"/>
      <c r="PCW73" s="125"/>
      <c r="PCX73" s="126"/>
      <c r="PCY73" s="126"/>
      <c r="PCZ73" s="126"/>
      <c r="PDA73" s="124"/>
      <c r="PDB73" s="125"/>
      <c r="PDC73" s="129"/>
      <c r="PDD73" s="125"/>
      <c r="PDE73" s="126"/>
      <c r="PDF73" s="126"/>
      <c r="PDG73" s="126"/>
      <c r="PDH73" s="124"/>
      <c r="PDI73" s="125"/>
      <c r="PDJ73" s="129"/>
      <c r="PDK73" s="125"/>
      <c r="PDL73" s="126"/>
      <c r="PDM73" s="126"/>
      <c r="PDN73" s="126"/>
      <c r="PDO73" s="124"/>
      <c r="PDP73" s="125"/>
      <c r="PDQ73" s="129"/>
      <c r="PDR73" s="125"/>
      <c r="PDS73" s="126"/>
      <c r="PDT73" s="126"/>
      <c r="PDU73" s="126"/>
      <c r="PDV73" s="124"/>
      <c r="PDW73" s="125"/>
      <c r="PDX73" s="129"/>
      <c r="PDY73" s="125"/>
      <c r="PDZ73" s="126"/>
      <c r="PEA73" s="126"/>
      <c r="PEB73" s="126"/>
      <c r="PEC73" s="124"/>
      <c r="PED73" s="125"/>
      <c r="PEE73" s="129"/>
      <c r="PEF73" s="125"/>
      <c r="PEG73" s="126"/>
      <c r="PEH73" s="126"/>
      <c r="PEI73" s="126"/>
      <c r="PEJ73" s="124"/>
      <c r="PEK73" s="125"/>
      <c r="PEL73" s="129"/>
      <c r="PEM73" s="125"/>
      <c r="PEN73" s="126"/>
      <c r="PEO73" s="126"/>
      <c r="PEP73" s="126"/>
      <c r="PEQ73" s="124"/>
      <c r="PER73" s="125"/>
      <c r="PES73" s="129"/>
      <c r="PET73" s="125"/>
      <c r="PEU73" s="126"/>
      <c r="PEV73" s="126"/>
      <c r="PEW73" s="126"/>
      <c r="PEX73" s="124"/>
      <c r="PEY73" s="125"/>
      <c r="PEZ73" s="129"/>
      <c r="PFA73" s="125"/>
      <c r="PFB73" s="126"/>
      <c r="PFC73" s="126"/>
      <c r="PFD73" s="126"/>
      <c r="PFE73" s="124"/>
      <c r="PFF73" s="125"/>
      <c r="PFG73" s="129"/>
      <c r="PFH73" s="125"/>
      <c r="PFI73" s="126"/>
      <c r="PFJ73" s="126"/>
      <c r="PFK73" s="126"/>
      <c r="PFL73" s="124"/>
      <c r="PFM73" s="125"/>
      <c r="PFN73" s="129"/>
      <c r="PFO73" s="125"/>
      <c r="PFP73" s="126"/>
      <c r="PFQ73" s="126"/>
      <c r="PFR73" s="126"/>
      <c r="PFS73" s="124"/>
      <c r="PFT73" s="125"/>
      <c r="PFU73" s="129"/>
      <c r="PFV73" s="125"/>
      <c r="PFW73" s="126"/>
      <c r="PFX73" s="126"/>
      <c r="PFY73" s="126"/>
      <c r="PFZ73" s="124"/>
      <c r="PGA73" s="125"/>
      <c r="PGB73" s="129"/>
      <c r="PGC73" s="125"/>
      <c r="PGD73" s="126"/>
      <c r="PGE73" s="126"/>
      <c r="PGF73" s="126"/>
      <c r="PGG73" s="124"/>
      <c r="PGH73" s="125"/>
      <c r="PGI73" s="129"/>
      <c r="PGJ73" s="125"/>
      <c r="PGK73" s="126"/>
      <c r="PGL73" s="126"/>
      <c r="PGM73" s="126"/>
      <c r="PGN73" s="124"/>
      <c r="PGO73" s="125"/>
      <c r="PGP73" s="129"/>
      <c r="PGQ73" s="125"/>
      <c r="PGR73" s="126"/>
      <c r="PGS73" s="126"/>
      <c r="PGT73" s="126"/>
      <c r="PGU73" s="124"/>
      <c r="PGV73" s="125"/>
      <c r="PGW73" s="129"/>
      <c r="PGX73" s="125"/>
      <c r="PGY73" s="126"/>
      <c r="PGZ73" s="126"/>
      <c r="PHA73" s="126"/>
      <c r="PHB73" s="124"/>
      <c r="PHC73" s="125"/>
      <c r="PHD73" s="129"/>
      <c r="PHE73" s="125"/>
      <c r="PHF73" s="126"/>
      <c r="PHG73" s="126"/>
      <c r="PHH73" s="126"/>
      <c r="PHI73" s="124"/>
      <c r="PHJ73" s="125"/>
      <c r="PHK73" s="129"/>
      <c r="PHL73" s="125"/>
      <c r="PHM73" s="126"/>
      <c r="PHN73" s="126"/>
      <c r="PHO73" s="126"/>
      <c r="PHP73" s="124"/>
      <c r="PHQ73" s="125"/>
      <c r="PHR73" s="129"/>
      <c r="PHS73" s="125"/>
      <c r="PHT73" s="126"/>
      <c r="PHU73" s="126"/>
      <c r="PHV73" s="126"/>
      <c r="PHW73" s="124"/>
      <c r="PHX73" s="125"/>
      <c r="PHY73" s="129"/>
      <c r="PHZ73" s="125"/>
      <c r="PIA73" s="126"/>
      <c r="PIB73" s="126"/>
      <c r="PIC73" s="126"/>
      <c r="PID73" s="124"/>
      <c r="PIE73" s="125"/>
      <c r="PIF73" s="129"/>
      <c r="PIG73" s="125"/>
      <c r="PIH73" s="126"/>
      <c r="PII73" s="126"/>
      <c r="PIJ73" s="126"/>
      <c r="PIK73" s="124"/>
      <c r="PIL73" s="125"/>
      <c r="PIM73" s="129"/>
      <c r="PIN73" s="125"/>
      <c r="PIO73" s="126"/>
      <c r="PIP73" s="126"/>
      <c r="PIQ73" s="126"/>
      <c r="PIR73" s="124"/>
      <c r="PIS73" s="125"/>
      <c r="PIT73" s="129"/>
      <c r="PIU73" s="125"/>
      <c r="PIV73" s="126"/>
      <c r="PIW73" s="126"/>
      <c r="PIX73" s="126"/>
      <c r="PIY73" s="124"/>
      <c r="PIZ73" s="125"/>
      <c r="PJA73" s="129"/>
      <c r="PJB73" s="125"/>
      <c r="PJC73" s="126"/>
      <c r="PJD73" s="126"/>
      <c r="PJE73" s="126"/>
      <c r="PJF73" s="124"/>
      <c r="PJG73" s="125"/>
      <c r="PJH73" s="129"/>
      <c r="PJI73" s="125"/>
      <c r="PJJ73" s="126"/>
      <c r="PJK73" s="126"/>
      <c r="PJL73" s="126"/>
      <c r="PJM73" s="124"/>
      <c r="PJN73" s="125"/>
      <c r="PJO73" s="129"/>
      <c r="PJP73" s="125"/>
      <c r="PJQ73" s="126"/>
      <c r="PJR73" s="126"/>
      <c r="PJS73" s="126"/>
      <c r="PJT73" s="124"/>
      <c r="PJU73" s="125"/>
      <c r="PJV73" s="129"/>
      <c r="PJW73" s="125"/>
      <c r="PJX73" s="126"/>
      <c r="PJY73" s="126"/>
      <c r="PJZ73" s="126"/>
      <c r="PKA73" s="124"/>
      <c r="PKB73" s="125"/>
      <c r="PKC73" s="129"/>
      <c r="PKD73" s="125"/>
      <c r="PKE73" s="126"/>
      <c r="PKF73" s="126"/>
      <c r="PKG73" s="126"/>
      <c r="PKH73" s="124"/>
      <c r="PKI73" s="125"/>
      <c r="PKJ73" s="129"/>
      <c r="PKK73" s="125"/>
      <c r="PKL73" s="126"/>
      <c r="PKM73" s="126"/>
      <c r="PKN73" s="126"/>
      <c r="PKO73" s="124"/>
      <c r="PKP73" s="125"/>
      <c r="PKQ73" s="129"/>
      <c r="PKR73" s="125"/>
      <c r="PKS73" s="126"/>
      <c r="PKT73" s="126"/>
      <c r="PKU73" s="126"/>
      <c r="PKV73" s="124"/>
      <c r="PKW73" s="125"/>
      <c r="PKX73" s="129"/>
      <c r="PKY73" s="125"/>
      <c r="PKZ73" s="126"/>
      <c r="PLA73" s="126"/>
      <c r="PLB73" s="126"/>
      <c r="PLC73" s="124"/>
      <c r="PLD73" s="125"/>
      <c r="PLE73" s="129"/>
      <c r="PLF73" s="125"/>
      <c r="PLG73" s="126"/>
      <c r="PLH73" s="126"/>
      <c r="PLI73" s="126"/>
      <c r="PLJ73" s="124"/>
      <c r="PLK73" s="125"/>
      <c r="PLL73" s="129"/>
      <c r="PLM73" s="125"/>
      <c r="PLN73" s="126"/>
      <c r="PLO73" s="126"/>
      <c r="PLP73" s="126"/>
      <c r="PLQ73" s="124"/>
      <c r="PLR73" s="125"/>
      <c r="PLS73" s="129"/>
      <c r="PLT73" s="125"/>
      <c r="PLU73" s="126"/>
      <c r="PLV73" s="126"/>
      <c r="PLW73" s="126"/>
      <c r="PLX73" s="124"/>
      <c r="PLY73" s="125"/>
      <c r="PLZ73" s="129"/>
      <c r="PMA73" s="125"/>
      <c r="PMB73" s="126"/>
      <c r="PMC73" s="126"/>
      <c r="PMD73" s="126"/>
      <c r="PME73" s="124"/>
      <c r="PMF73" s="125"/>
      <c r="PMG73" s="129"/>
      <c r="PMH73" s="125"/>
      <c r="PMI73" s="126"/>
      <c r="PMJ73" s="126"/>
      <c r="PMK73" s="126"/>
      <c r="PML73" s="124"/>
      <c r="PMM73" s="125"/>
      <c r="PMN73" s="129"/>
      <c r="PMO73" s="125"/>
      <c r="PMP73" s="126"/>
      <c r="PMQ73" s="126"/>
      <c r="PMR73" s="126"/>
      <c r="PMS73" s="124"/>
      <c r="PMT73" s="125"/>
      <c r="PMU73" s="129"/>
      <c r="PMV73" s="125"/>
      <c r="PMW73" s="126"/>
      <c r="PMX73" s="126"/>
      <c r="PMY73" s="126"/>
      <c r="PMZ73" s="124"/>
      <c r="PNA73" s="125"/>
      <c r="PNB73" s="129"/>
      <c r="PNC73" s="125"/>
      <c r="PND73" s="126"/>
      <c r="PNE73" s="126"/>
      <c r="PNF73" s="126"/>
      <c r="PNG73" s="124"/>
      <c r="PNH73" s="125"/>
      <c r="PNI73" s="129"/>
      <c r="PNJ73" s="125"/>
      <c r="PNK73" s="126"/>
      <c r="PNL73" s="126"/>
      <c r="PNM73" s="126"/>
      <c r="PNN73" s="124"/>
      <c r="PNO73" s="125"/>
      <c r="PNP73" s="129"/>
      <c r="PNQ73" s="125"/>
      <c r="PNR73" s="126"/>
      <c r="PNS73" s="126"/>
      <c r="PNT73" s="126"/>
      <c r="PNU73" s="124"/>
      <c r="PNV73" s="125"/>
      <c r="PNW73" s="129"/>
      <c r="PNX73" s="125"/>
      <c r="PNY73" s="126"/>
      <c r="PNZ73" s="126"/>
      <c r="POA73" s="126"/>
      <c r="POB73" s="124"/>
      <c r="POC73" s="125"/>
      <c r="POD73" s="129"/>
      <c r="POE73" s="125"/>
      <c r="POF73" s="126"/>
      <c r="POG73" s="126"/>
      <c r="POH73" s="126"/>
      <c r="POI73" s="124"/>
      <c r="POJ73" s="125"/>
      <c r="POK73" s="129"/>
      <c r="POL73" s="125"/>
      <c r="POM73" s="126"/>
      <c r="PON73" s="126"/>
      <c r="POO73" s="126"/>
      <c r="POP73" s="124"/>
      <c r="POQ73" s="125"/>
      <c r="POR73" s="129"/>
      <c r="POS73" s="125"/>
      <c r="POT73" s="126"/>
      <c r="POU73" s="126"/>
      <c r="POV73" s="126"/>
      <c r="POW73" s="124"/>
      <c r="POX73" s="125"/>
      <c r="POY73" s="129"/>
      <c r="POZ73" s="125"/>
      <c r="PPA73" s="126"/>
      <c r="PPB73" s="126"/>
      <c r="PPC73" s="126"/>
      <c r="PPD73" s="124"/>
      <c r="PPE73" s="125"/>
      <c r="PPF73" s="129"/>
      <c r="PPG73" s="125"/>
      <c r="PPH73" s="126"/>
      <c r="PPI73" s="126"/>
      <c r="PPJ73" s="126"/>
      <c r="PPK73" s="124"/>
      <c r="PPL73" s="125"/>
      <c r="PPM73" s="129"/>
      <c r="PPN73" s="125"/>
      <c r="PPO73" s="126"/>
      <c r="PPP73" s="126"/>
      <c r="PPQ73" s="126"/>
      <c r="PPR73" s="124"/>
      <c r="PPS73" s="125"/>
      <c r="PPT73" s="129"/>
      <c r="PPU73" s="125"/>
      <c r="PPV73" s="126"/>
      <c r="PPW73" s="126"/>
      <c r="PPX73" s="126"/>
      <c r="PPY73" s="124"/>
      <c r="PPZ73" s="125"/>
      <c r="PQA73" s="129"/>
      <c r="PQB73" s="125"/>
      <c r="PQC73" s="126"/>
      <c r="PQD73" s="126"/>
      <c r="PQE73" s="126"/>
      <c r="PQF73" s="124"/>
      <c r="PQG73" s="125"/>
      <c r="PQH73" s="129"/>
      <c r="PQI73" s="125"/>
      <c r="PQJ73" s="126"/>
      <c r="PQK73" s="126"/>
      <c r="PQL73" s="126"/>
      <c r="PQM73" s="124"/>
      <c r="PQN73" s="125"/>
      <c r="PQO73" s="129"/>
      <c r="PQP73" s="125"/>
      <c r="PQQ73" s="126"/>
      <c r="PQR73" s="126"/>
      <c r="PQS73" s="126"/>
      <c r="PQT73" s="124"/>
      <c r="PQU73" s="125"/>
      <c r="PQV73" s="129"/>
      <c r="PQW73" s="125"/>
      <c r="PQX73" s="126"/>
      <c r="PQY73" s="126"/>
      <c r="PQZ73" s="126"/>
      <c r="PRA73" s="124"/>
      <c r="PRB73" s="125"/>
      <c r="PRC73" s="129"/>
      <c r="PRD73" s="125"/>
      <c r="PRE73" s="126"/>
      <c r="PRF73" s="126"/>
      <c r="PRG73" s="126"/>
      <c r="PRH73" s="124"/>
      <c r="PRI73" s="125"/>
      <c r="PRJ73" s="129"/>
      <c r="PRK73" s="125"/>
      <c r="PRL73" s="126"/>
      <c r="PRM73" s="126"/>
      <c r="PRN73" s="126"/>
      <c r="PRO73" s="124"/>
      <c r="PRP73" s="125"/>
      <c r="PRQ73" s="129"/>
      <c r="PRR73" s="125"/>
      <c r="PRS73" s="126"/>
      <c r="PRT73" s="126"/>
      <c r="PRU73" s="126"/>
      <c r="PRV73" s="124"/>
      <c r="PRW73" s="125"/>
      <c r="PRX73" s="129"/>
      <c r="PRY73" s="125"/>
      <c r="PRZ73" s="126"/>
      <c r="PSA73" s="126"/>
      <c r="PSB73" s="126"/>
      <c r="PSC73" s="124"/>
      <c r="PSD73" s="125"/>
      <c r="PSE73" s="129"/>
      <c r="PSF73" s="125"/>
      <c r="PSG73" s="126"/>
      <c r="PSH73" s="126"/>
      <c r="PSI73" s="126"/>
      <c r="PSJ73" s="124"/>
      <c r="PSK73" s="125"/>
      <c r="PSL73" s="129"/>
      <c r="PSM73" s="125"/>
      <c r="PSN73" s="126"/>
      <c r="PSO73" s="126"/>
      <c r="PSP73" s="126"/>
      <c r="PSQ73" s="124"/>
      <c r="PSR73" s="125"/>
      <c r="PSS73" s="129"/>
      <c r="PST73" s="125"/>
      <c r="PSU73" s="126"/>
      <c r="PSV73" s="126"/>
      <c r="PSW73" s="126"/>
      <c r="PSX73" s="124"/>
      <c r="PSY73" s="125"/>
      <c r="PSZ73" s="129"/>
      <c r="PTA73" s="125"/>
      <c r="PTB73" s="126"/>
      <c r="PTC73" s="126"/>
      <c r="PTD73" s="126"/>
      <c r="PTE73" s="124"/>
      <c r="PTF73" s="125"/>
      <c r="PTG73" s="129"/>
      <c r="PTH73" s="125"/>
      <c r="PTI73" s="126"/>
      <c r="PTJ73" s="126"/>
      <c r="PTK73" s="126"/>
      <c r="PTL73" s="124"/>
      <c r="PTM73" s="125"/>
      <c r="PTN73" s="129"/>
      <c r="PTO73" s="125"/>
      <c r="PTP73" s="126"/>
      <c r="PTQ73" s="126"/>
      <c r="PTR73" s="126"/>
      <c r="PTS73" s="124"/>
      <c r="PTT73" s="125"/>
      <c r="PTU73" s="129"/>
      <c r="PTV73" s="125"/>
      <c r="PTW73" s="126"/>
      <c r="PTX73" s="126"/>
      <c r="PTY73" s="126"/>
      <c r="PTZ73" s="124"/>
      <c r="PUA73" s="125"/>
      <c r="PUB73" s="129"/>
      <c r="PUC73" s="125"/>
      <c r="PUD73" s="126"/>
      <c r="PUE73" s="126"/>
      <c r="PUF73" s="126"/>
      <c r="PUG73" s="124"/>
      <c r="PUH73" s="125"/>
      <c r="PUI73" s="129"/>
      <c r="PUJ73" s="125"/>
      <c r="PUK73" s="126"/>
      <c r="PUL73" s="126"/>
      <c r="PUM73" s="126"/>
      <c r="PUN73" s="124"/>
      <c r="PUO73" s="125"/>
      <c r="PUP73" s="129"/>
      <c r="PUQ73" s="125"/>
      <c r="PUR73" s="126"/>
      <c r="PUS73" s="126"/>
      <c r="PUT73" s="126"/>
      <c r="PUU73" s="124"/>
      <c r="PUV73" s="125"/>
      <c r="PUW73" s="129"/>
      <c r="PUX73" s="125"/>
      <c r="PUY73" s="126"/>
      <c r="PUZ73" s="126"/>
      <c r="PVA73" s="126"/>
      <c r="PVB73" s="124"/>
      <c r="PVC73" s="125"/>
      <c r="PVD73" s="129"/>
      <c r="PVE73" s="125"/>
      <c r="PVF73" s="126"/>
      <c r="PVG73" s="126"/>
      <c r="PVH73" s="126"/>
      <c r="PVI73" s="124"/>
      <c r="PVJ73" s="125"/>
      <c r="PVK73" s="129"/>
      <c r="PVL73" s="125"/>
      <c r="PVM73" s="126"/>
      <c r="PVN73" s="126"/>
      <c r="PVO73" s="126"/>
      <c r="PVP73" s="124"/>
      <c r="PVQ73" s="125"/>
      <c r="PVR73" s="129"/>
      <c r="PVS73" s="125"/>
      <c r="PVT73" s="126"/>
      <c r="PVU73" s="126"/>
      <c r="PVV73" s="126"/>
      <c r="PVW73" s="124"/>
      <c r="PVX73" s="125"/>
      <c r="PVY73" s="129"/>
      <c r="PVZ73" s="125"/>
      <c r="PWA73" s="126"/>
      <c r="PWB73" s="126"/>
      <c r="PWC73" s="126"/>
      <c r="PWD73" s="124"/>
      <c r="PWE73" s="125"/>
      <c r="PWF73" s="129"/>
      <c r="PWG73" s="125"/>
      <c r="PWH73" s="126"/>
      <c r="PWI73" s="126"/>
      <c r="PWJ73" s="126"/>
      <c r="PWK73" s="124"/>
      <c r="PWL73" s="125"/>
      <c r="PWM73" s="129"/>
      <c r="PWN73" s="125"/>
      <c r="PWO73" s="126"/>
      <c r="PWP73" s="126"/>
      <c r="PWQ73" s="126"/>
      <c r="PWR73" s="124"/>
      <c r="PWS73" s="125"/>
      <c r="PWT73" s="129"/>
      <c r="PWU73" s="125"/>
      <c r="PWV73" s="126"/>
      <c r="PWW73" s="126"/>
      <c r="PWX73" s="126"/>
      <c r="PWY73" s="124"/>
      <c r="PWZ73" s="125"/>
      <c r="PXA73" s="129"/>
      <c r="PXB73" s="125"/>
      <c r="PXC73" s="126"/>
      <c r="PXD73" s="126"/>
      <c r="PXE73" s="126"/>
      <c r="PXF73" s="124"/>
      <c r="PXG73" s="125"/>
      <c r="PXH73" s="129"/>
      <c r="PXI73" s="125"/>
      <c r="PXJ73" s="126"/>
      <c r="PXK73" s="126"/>
      <c r="PXL73" s="126"/>
      <c r="PXM73" s="124"/>
      <c r="PXN73" s="125"/>
      <c r="PXO73" s="129"/>
      <c r="PXP73" s="125"/>
      <c r="PXQ73" s="126"/>
      <c r="PXR73" s="126"/>
      <c r="PXS73" s="126"/>
      <c r="PXT73" s="124"/>
      <c r="PXU73" s="125"/>
      <c r="PXV73" s="129"/>
      <c r="PXW73" s="125"/>
      <c r="PXX73" s="126"/>
      <c r="PXY73" s="126"/>
      <c r="PXZ73" s="126"/>
      <c r="PYA73" s="124"/>
      <c r="PYB73" s="125"/>
      <c r="PYC73" s="129"/>
      <c r="PYD73" s="125"/>
      <c r="PYE73" s="126"/>
      <c r="PYF73" s="126"/>
      <c r="PYG73" s="126"/>
      <c r="PYH73" s="124"/>
      <c r="PYI73" s="125"/>
      <c r="PYJ73" s="129"/>
      <c r="PYK73" s="125"/>
      <c r="PYL73" s="126"/>
      <c r="PYM73" s="126"/>
      <c r="PYN73" s="126"/>
      <c r="PYO73" s="124"/>
      <c r="PYP73" s="125"/>
      <c r="PYQ73" s="129"/>
      <c r="PYR73" s="125"/>
      <c r="PYS73" s="126"/>
      <c r="PYT73" s="126"/>
      <c r="PYU73" s="126"/>
      <c r="PYV73" s="124"/>
      <c r="PYW73" s="125"/>
      <c r="PYX73" s="129"/>
      <c r="PYY73" s="125"/>
      <c r="PYZ73" s="126"/>
      <c r="PZA73" s="126"/>
      <c r="PZB73" s="126"/>
      <c r="PZC73" s="124"/>
      <c r="PZD73" s="125"/>
      <c r="PZE73" s="129"/>
      <c r="PZF73" s="125"/>
      <c r="PZG73" s="126"/>
      <c r="PZH73" s="126"/>
      <c r="PZI73" s="126"/>
      <c r="PZJ73" s="124"/>
      <c r="PZK73" s="125"/>
      <c r="PZL73" s="129"/>
      <c r="PZM73" s="125"/>
      <c r="PZN73" s="126"/>
      <c r="PZO73" s="126"/>
      <c r="PZP73" s="126"/>
      <c r="PZQ73" s="124"/>
      <c r="PZR73" s="125"/>
      <c r="PZS73" s="129"/>
      <c r="PZT73" s="125"/>
      <c r="PZU73" s="126"/>
      <c r="PZV73" s="126"/>
      <c r="PZW73" s="126"/>
      <c r="PZX73" s="124"/>
      <c r="PZY73" s="125"/>
      <c r="PZZ73" s="129"/>
      <c r="QAA73" s="125"/>
      <c r="QAB73" s="126"/>
      <c r="QAC73" s="126"/>
      <c r="QAD73" s="126"/>
      <c r="QAE73" s="124"/>
      <c r="QAF73" s="125"/>
      <c r="QAG73" s="129"/>
      <c r="QAH73" s="125"/>
      <c r="QAI73" s="126"/>
      <c r="QAJ73" s="126"/>
      <c r="QAK73" s="126"/>
      <c r="QAL73" s="124"/>
      <c r="QAM73" s="125"/>
      <c r="QAN73" s="129"/>
      <c r="QAO73" s="125"/>
      <c r="QAP73" s="126"/>
      <c r="QAQ73" s="126"/>
      <c r="QAR73" s="126"/>
      <c r="QAS73" s="124"/>
      <c r="QAT73" s="125"/>
      <c r="QAU73" s="129"/>
      <c r="QAV73" s="125"/>
      <c r="QAW73" s="126"/>
      <c r="QAX73" s="126"/>
      <c r="QAY73" s="126"/>
      <c r="QAZ73" s="124"/>
      <c r="QBA73" s="125"/>
      <c r="QBB73" s="129"/>
      <c r="QBC73" s="125"/>
      <c r="QBD73" s="126"/>
      <c r="QBE73" s="126"/>
      <c r="QBF73" s="126"/>
      <c r="QBG73" s="124"/>
      <c r="QBH73" s="125"/>
      <c r="QBI73" s="129"/>
      <c r="QBJ73" s="125"/>
      <c r="QBK73" s="126"/>
      <c r="QBL73" s="126"/>
      <c r="QBM73" s="126"/>
      <c r="QBN73" s="124"/>
      <c r="QBO73" s="125"/>
      <c r="QBP73" s="129"/>
      <c r="QBQ73" s="125"/>
      <c r="QBR73" s="126"/>
      <c r="QBS73" s="126"/>
      <c r="QBT73" s="126"/>
      <c r="QBU73" s="124"/>
      <c r="QBV73" s="125"/>
      <c r="QBW73" s="129"/>
      <c r="QBX73" s="125"/>
      <c r="QBY73" s="126"/>
      <c r="QBZ73" s="126"/>
      <c r="QCA73" s="126"/>
      <c r="QCB73" s="124"/>
      <c r="QCC73" s="125"/>
      <c r="QCD73" s="129"/>
      <c r="QCE73" s="125"/>
      <c r="QCF73" s="126"/>
      <c r="QCG73" s="126"/>
      <c r="QCH73" s="126"/>
      <c r="QCI73" s="124"/>
      <c r="QCJ73" s="125"/>
      <c r="QCK73" s="129"/>
      <c r="QCL73" s="125"/>
      <c r="QCM73" s="126"/>
      <c r="QCN73" s="126"/>
      <c r="QCO73" s="126"/>
      <c r="QCP73" s="124"/>
      <c r="QCQ73" s="125"/>
      <c r="QCR73" s="129"/>
      <c r="QCS73" s="125"/>
      <c r="QCT73" s="126"/>
      <c r="QCU73" s="126"/>
      <c r="QCV73" s="126"/>
      <c r="QCW73" s="124"/>
      <c r="QCX73" s="125"/>
      <c r="QCY73" s="129"/>
      <c r="QCZ73" s="125"/>
      <c r="QDA73" s="126"/>
      <c r="QDB73" s="126"/>
      <c r="QDC73" s="126"/>
      <c r="QDD73" s="124"/>
      <c r="QDE73" s="125"/>
      <c r="QDF73" s="129"/>
      <c r="QDG73" s="125"/>
      <c r="QDH73" s="126"/>
      <c r="QDI73" s="126"/>
      <c r="QDJ73" s="126"/>
      <c r="QDK73" s="124"/>
      <c r="QDL73" s="125"/>
      <c r="QDM73" s="129"/>
      <c r="QDN73" s="125"/>
      <c r="QDO73" s="126"/>
      <c r="QDP73" s="126"/>
      <c r="QDQ73" s="126"/>
      <c r="QDR73" s="124"/>
      <c r="QDS73" s="125"/>
      <c r="QDT73" s="129"/>
      <c r="QDU73" s="125"/>
      <c r="QDV73" s="126"/>
      <c r="QDW73" s="126"/>
      <c r="QDX73" s="126"/>
      <c r="QDY73" s="124"/>
      <c r="QDZ73" s="125"/>
      <c r="QEA73" s="129"/>
      <c r="QEB73" s="125"/>
      <c r="QEC73" s="126"/>
      <c r="QED73" s="126"/>
      <c r="QEE73" s="126"/>
      <c r="QEF73" s="124"/>
      <c r="QEG73" s="125"/>
      <c r="QEH73" s="129"/>
      <c r="QEI73" s="125"/>
      <c r="QEJ73" s="126"/>
      <c r="QEK73" s="126"/>
      <c r="QEL73" s="126"/>
      <c r="QEM73" s="124"/>
      <c r="QEN73" s="125"/>
      <c r="QEO73" s="129"/>
      <c r="QEP73" s="125"/>
      <c r="QEQ73" s="126"/>
      <c r="QER73" s="126"/>
      <c r="QES73" s="126"/>
      <c r="QET73" s="124"/>
      <c r="QEU73" s="125"/>
      <c r="QEV73" s="129"/>
      <c r="QEW73" s="125"/>
      <c r="QEX73" s="126"/>
      <c r="QEY73" s="126"/>
      <c r="QEZ73" s="126"/>
      <c r="QFA73" s="124"/>
      <c r="QFB73" s="125"/>
      <c r="QFC73" s="129"/>
      <c r="QFD73" s="125"/>
      <c r="QFE73" s="126"/>
      <c r="QFF73" s="126"/>
      <c r="QFG73" s="126"/>
      <c r="QFH73" s="124"/>
      <c r="QFI73" s="125"/>
      <c r="QFJ73" s="129"/>
      <c r="QFK73" s="125"/>
      <c r="QFL73" s="126"/>
      <c r="QFM73" s="126"/>
      <c r="QFN73" s="126"/>
      <c r="QFO73" s="124"/>
      <c r="QFP73" s="125"/>
      <c r="QFQ73" s="129"/>
      <c r="QFR73" s="125"/>
      <c r="QFS73" s="126"/>
      <c r="QFT73" s="126"/>
      <c r="QFU73" s="126"/>
      <c r="QFV73" s="124"/>
      <c r="QFW73" s="125"/>
      <c r="QFX73" s="129"/>
      <c r="QFY73" s="125"/>
      <c r="QFZ73" s="126"/>
      <c r="QGA73" s="126"/>
      <c r="QGB73" s="126"/>
      <c r="QGC73" s="124"/>
      <c r="QGD73" s="125"/>
      <c r="QGE73" s="129"/>
      <c r="QGF73" s="125"/>
      <c r="QGG73" s="126"/>
      <c r="QGH73" s="126"/>
      <c r="QGI73" s="126"/>
      <c r="QGJ73" s="124"/>
      <c r="QGK73" s="125"/>
      <c r="QGL73" s="129"/>
      <c r="QGM73" s="125"/>
      <c r="QGN73" s="126"/>
      <c r="QGO73" s="126"/>
      <c r="QGP73" s="126"/>
      <c r="QGQ73" s="124"/>
      <c r="QGR73" s="125"/>
      <c r="QGS73" s="129"/>
      <c r="QGT73" s="125"/>
      <c r="QGU73" s="126"/>
      <c r="QGV73" s="126"/>
      <c r="QGW73" s="126"/>
      <c r="QGX73" s="124"/>
      <c r="QGY73" s="125"/>
      <c r="QGZ73" s="129"/>
      <c r="QHA73" s="125"/>
      <c r="QHB73" s="126"/>
      <c r="QHC73" s="126"/>
      <c r="QHD73" s="126"/>
      <c r="QHE73" s="124"/>
      <c r="QHF73" s="125"/>
      <c r="QHG73" s="129"/>
      <c r="QHH73" s="125"/>
      <c r="QHI73" s="126"/>
      <c r="QHJ73" s="126"/>
      <c r="QHK73" s="126"/>
      <c r="QHL73" s="124"/>
      <c r="QHM73" s="125"/>
      <c r="QHN73" s="129"/>
      <c r="QHO73" s="125"/>
      <c r="QHP73" s="126"/>
      <c r="QHQ73" s="126"/>
      <c r="QHR73" s="126"/>
      <c r="QHS73" s="124"/>
      <c r="QHT73" s="125"/>
      <c r="QHU73" s="129"/>
      <c r="QHV73" s="125"/>
      <c r="QHW73" s="126"/>
      <c r="QHX73" s="126"/>
      <c r="QHY73" s="126"/>
      <c r="QHZ73" s="124"/>
      <c r="QIA73" s="125"/>
      <c r="QIB73" s="129"/>
      <c r="QIC73" s="125"/>
      <c r="QID73" s="126"/>
      <c r="QIE73" s="126"/>
      <c r="QIF73" s="126"/>
      <c r="QIG73" s="124"/>
      <c r="QIH73" s="125"/>
      <c r="QII73" s="129"/>
      <c r="QIJ73" s="125"/>
      <c r="QIK73" s="126"/>
      <c r="QIL73" s="126"/>
      <c r="QIM73" s="126"/>
      <c r="QIN73" s="124"/>
      <c r="QIO73" s="125"/>
      <c r="QIP73" s="129"/>
      <c r="QIQ73" s="125"/>
      <c r="QIR73" s="126"/>
      <c r="QIS73" s="126"/>
      <c r="QIT73" s="126"/>
      <c r="QIU73" s="124"/>
      <c r="QIV73" s="125"/>
      <c r="QIW73" s="129"/>
      <c r="QIX73" s="125"/>
      <c r="QIY73" s="126"/>
      <c r="QIZ73" s="126"/>
      <c r="QJA73" s="126"/>
      <c r="QJB73" s="124"/>
      <c r="QJC73" s="125"/>
      <c r="QJD73" s="129"/>
      <c r="QJE73" s="125"/>
      <c r="QJF73" s="126"/>
      <c r="QJG73" s="126"/>
      <c r="QJH73" s="126"/>
      <c r="QJI73" s="124"/>
      <c r="QJJ73" s="125"/>
      <c r="QJK73" s="129"/>
      <c r="QJL73" s="125"/>
      <c r="QJM73" s="126"/>
      <c r="QJN73" s="126"/>
      <c r="QJO73" s="126"/>
      <c r="QJP73" s="124"/>
      <c r="QJQ73" s="125"/>
      <c r="QJR73" s="129"/>
      <c r="QJS73" s="125"/>
      <c r="QJT73" s="126"/>
      <c r="QJU73" s="126"/>
      <c r="QJV73" s="126"/>
      <c r="QJW73" s="124"/>
      <c r="QJX73" s="125"/>
      <c r="QJY73" s="129"/>
      <c r="QJZ73" s="125"/>
      <c r="QKA73" s="126"/>
      <c r="QKB73" s="126"/>
      <c r="QKC73" s="126"/>
      <c r="QKD73" s="124"/>
      <c r="QKE73" s="125"/>
      <c r="QKF73" s="129"/>
      <c r="QKG73" s="125"/>
      <c r="QKH73" s="126"/>
      <c r="QKI73" s="126"/>
      <c r="QKJ73" s="126"/>
      <c r="QKK73" s="124"/>
      <c r="QKL73" s="125"/>
      <c r="QKM73" s="129"/>
      <c r="QKN73" s="125"/>
      <c r="QKO73" s="126"/>
      <c r="QKP73" s="126"/>
      <c r="QKQ73" s="126"/>
      <c r="QKR73" s="124"/>
      <c r="QKS73" s="125"/>
      <c r="QKT73" s="129"/>
      <c r="QKU73" s="125"/>
      <c r="QKV73" s="126"/>
      <c r="QKW73" s="126"/>
      <c r="QKX73" s="126"/>
      <c r="QKY73" s="124"/>
      <c r="QKZ73" s="125"/>
      <c r="QLA73" s="129"/>
      <c r="QLB73" s="125"/>
      <c r="QLC73" s="126"/>
      <c r="QLD73" s="126"/>
      <c r="QLE73" s="126"/>
      <c r="QLF73" s="124"/>
      <c r="QLG73" s="125"/>
      <c r="QLH73" s="129"/>
      <c r="QLI73" s="125"/>
      <c r="QLJ73" s="126"/>
      <c r="QLK73" s="126"/>
      <c r="QLL73" s="126"/>
      <c r="QLM73" s="124"/>
      <c r="QLN73" s="125"/>
      <c r="QLO73" s="129"/>
      <c r="QLP73" s="125"/>
      <c r="QLQ73" s="126"/>
      <c r="QLR73" s="126"/>
      <c r="QLS73" s="126"/>
      <c r="QLT73" s="124"/>
      <c r="QLU73" s="125"/>
      <c r="QLV73" s="129"/>
      <c r="QLW73" s="125"/>
      <c r="QLX73" s="126"/>
      <c r="QLY73" s="126"/>
      <c r="QLZ73" s="126"/>
      <c r="QMA73" s="124"/>
      <c r="QMB73" s="125"/>
      <c r="QMC73" s="129"/>
      <c r="QMD73" s="125"/>
      <c r="QME73" s="126"/>
      <c r="QMF73" s="126"/>
      <c r="QMG73" s="126"/>
      <c r="QMH73" s="124"/>
      <c r="QMI73" s="125"/>
      <c r="QMJ73" s="129"/>
      <c r="QMK73" s="125"/>
      <c r="QML73" s="126"/>
      <c r="QMM73" s="126"/>
      <c r="QMN73" s="126"/>
      <c r="QMO73" s="124"/>
      <c r="QMP73" s="125"/>
      <c r="QMQ73" s="129"/>
      <c r="QMR73" s="125"/>
      <c r="QMS73" s="126"/>
      <c r="QMT73" s="126"/>
      <c r="QMU73" s="126"/>
      <c r="QMV73" s="124"/>
      <c r="QMW73" s="125"/>
      <c r="QMX73" s="129"/>
      <c r="QMY73" s="125"/>
      <c r="QMZ73" s="126"/>
      <c r="QNA73" s="126"/>
      <c r="QNB73" s="126"/>
      <c r="QNC73" s="124"/>
      <c r="QND73" s="125"/>
      <c r="QNE73" s="129"/>
      <c r="QNF73" s="125"/>
      <c r="QNG73" s="126"/>
      <c r="QNH73" s="126"/>
      <c r="QNI73" s="126"/>
      <c r="QNJ73" s="124"/>
      <c r="QNK73" s="125"/>
      <c r="QNL73" s="129"/>
      <c r="QNM73" s="125"/>
      <c r="QNN73" s="126"/>
      <c r="QNO73" s="126"/>
      <c r="QNP73" s="126"/>
      <c r="QNQ73" s="124"/>
      <c r="QNR73" s="125"/>
      <c r="QNS73" s="129"/>
      <c r="QNT73" s="125"/>
      <c r="QNU73" s="126"/>
      <c r="QNV73" s="126"/>
      <c r="QNW73" s="126"/>
      <c r="QNX73" s="124"/>
      <c r="QNY73" s="125"/>
      <c r="QNZ73" s="129"/>
      <c r="QOA73" s="125"/>
      <c r="QOB73" s="126"/>
      <c r="QOC73" s="126"/>
      <c r="QOD73" s="126"/>
      <c r="QOE73" s="124"/>
      <c r="QOF73" s="125"/>
      <c r="QOG73" s="129"/>
      <c r="QOH73" s="125"/>
      <c r="QOI73" s="126"/>
      <c r="QOJ73" s="126"/>
      <c r="QOK73" s="126"/>
      <c r="QOL73" s="124"/>
      <c r="QOM73" s="125"/>
      <c r="QON73" s="129"/>
      <c r="QOO73" s="125"/>
      <c r="QOP73" s="126"/>
      <c r="QOQ73" s="126"/>
      <c r="QOR73" s="126"/>
      <c r="QOS73" s="124"/>
      <c r="QOT73" s="125"/>
      <c r="QOU73" s="129"/>
      <c r="QOV73" s="125"/>
      <c r="QOW73" s="126"/>
      <c r="QOX73" s="126"/>
      <c r="QOY73" s="126"/>
      <c r="QOZ73" s="124"/>
      <c r="QPA73" s="125"/>
      <c r="QPB73" s="129"/>
      <c r="QPC73" s="125"/>
      <c r="QPD73" s="126"/>
      <c r="QPE73" s="126"/>
      <c r="QPF73" s="126"/>
      <c r="QPG73" s="124"/>
      <c r="QPH73" s="125"/>
      <c r="QPI73" s="129"/>
      <c r="QPJ73" s="125"/>
      <c r="QPK73" s="126"/>
      <c r="QPL73" s="126"/>
      <c r="QPM73" s="126"/>
      <c r="QPN73" s="124"/>
      <c r="QPO73" s="125"/>
      <c r="QPP73" s="129"/>
      <c r="QPQ73" s="125"/>
      <c r="QPR73" s="126"/>
      <c r="QPS73" s="126"/>
      <c r="QPT73" s="126"/>
      <c r="QPU73" s="124"/>
      <c r="QPV73" s="125"/>
      <c r="QPW73" s="129"/>
      <c r="QPX73" s="125"/>
      <c r="QPY73" s="126"/>
      <c r="QPZ73" s="126"/>
      <c r="QQA73" s="126"/>
      <c r="QQB73" s="124"/>
      <c r="QQC73" s="125"/>
      <c r="QQD73" s="129"/>
      <c r="QQE73" s="125"/>
      <c r="QQF73" s="126"/>
      <c r="QQG73" s="126"/>
      <c r="QQH73" s="126"/>
      <c r="QQI73" s="124"/>
      <c r="QQJ73" s="125"/>
      <c r="QQK73" s="129"/>
      <c r="QQL73" s="125"/>
      <c r="QQM73" s="126"/>
      <c r="QQN73" s="126"/>
      <c r="QQO73" s="126"/>
      <c r="QQP73" s="124"/>
      <c r="QQQ73" s="125"/>
      <c r="QQR73" s="129"/>
      <c r="QQS73" s="125"/>
      <c r="QQT73" s="126"/>
      <c r="QQU73" s="126"/>
      <c r="QQV73" s="126"/>
      <c r="QQW73" s="124"/>
      <c r="QQX73" s="125"/>
      <c r="QQY73" s="129"/>
      <c r="QQZ73" s="125"/>
      <c r="QRA73" s="126"/>
      <c r="QRB73" s="126"/>
      <c r="QRC73" s="126"/>
      <c r="QRD73" s="124"/>
      <c r="QRE73" s="125"/>
      <c r="QRF73" s="129"/>
      <c r="QRG73" s="125"/>
      <c r="QRH73" s="126"/>
      <c r="QRI73" s="126"/>
      <c r="QRJ73" s="126"/>
      <c r="QRK73" s="124"/>
      <c r="QRL73" s="125"/>
      <c r="QRM73" s="129"/>
      <c r="QRN73" s="125"/>
      <c r="QRO73" s="126"/>
      <c r="QRP73" s="126"/>
      <c r="QRQ73" s="126"/>
      <c r="QRR73" s="124"/>
      <c r="QRS73" s="125"/>
      <c r="QRT73" s="129"/>
      <c r="QRU73" s="125"/>
      <c r="QRV73" s="126"/>
      <c r="QRW73" s="126"/>
      <c r="QRX73" s="126"/>
      <c r="QRY73" s="124"/>
      <c r="QRZ73" s="125"/>
      <c r="QSA73" s="129"/>
      <c r="QSB73" s="125"/>
      <c r="QSC73" s="126"/>
      <c r="QSD73" s="126"/>
      <c r="QSE73" s="126"/>
      <c r="QSF73" s="124"/>
      <c r="QSG73" s="125"/>
      <c r="QSH73" s="129"/>
      <c r="QSI73" s="125"/>
      <c r="QSJ73" s="126"/>
      <c r="QSK73" s="126"/>
      <c r="QSL73" s="126"/>
      <c r="QSM73" s="124"/>
      <c r="QSN73" s="125"/>
      <c r="QSO73" s="129"/>
      <c r="QSP73" s="125"/>
      <c r="QSQ73" s="126"/>
      <c r="QSR73" s="126"/>
      <c r="QSS73" s="126"/>
      <c r="QST73" s="124"/>
      <c r="QSU73" s="125"/>
      <c r="QSV73" s="129"/>
      <c r="QSW73" s="125"/>
      <c r="QSX73" s="126"/>
      <c r="QSY73" s="126"/>
      <c r="QSZ73" s="126"/>
      <c r="QTA73" s="124"/>
      <c r="QTB73" s="125"/>
      <c r="QTC73" s="129"/>
      <c r="QTD73" s="125"/>
      <c r="QTE73" s="126"/>
      <c r="QTF73" s="126"/>
      <c r="QTG73" s="126"/>
      <c r="QTH73" s="124"/>
      <c r="QTI73" s="125"/>
      <c r="QTJ73" s="129"/>
      <c r="QTK73" s="125"/>
      <c r="QTL73" s="126"/>
      <c r="QTM73" s="126"/>
      <c r="QTN73" s="126"/>
      <c r="QTO73" s="124"/>
      <c r="QTP73" s="125"/>
      <c r="QTQ73" s="129"/>
      <c r="QTR73" s="125"/>
      <c r="QTS73" s="126"/>
      <c r="QTT73" s="126"/>
      <c r="QTU73" s="126"/>
      <c r="QTV73" s="124"/>
      <c r="QTW73" s="125"/>
      <c r="QTX73" s="129"/>
      <c r="QTY73" s="125"/>
      <c r="QTZ73" s="126"/>
      <c r="QUA73" s="126"/>
      <c r="QUB73" s="126"/>
      <c r="QUC73" s="124"/>
      <c r="QUD73" s="125"/>
      <c r="QUE73" s="129"/>
      <c r="QUF73" s="125"/>
      <c r="QUG73" s="126"/>
      <c r="QUH73" s="126"/>
      <c r="QUI73" s="126"/>
      <c r="QUJ73" s="124"/>
      <c r="QUK73" s="125"/>
      <c r="QUL73" s="129"/>
      <c r="QUM73" s="125"/>
      <c r="QUN73" s="126"/>
      <c r="QUO73" s="126"/>
      <c r="QUP73" s="126"/>
      <c r="QUQ73" s="124"/>
      <c r="QUR73" s="125"/>
      <c r="QUS73" s="129"/>
      <c r="QUT73" s="125"/>
      <c r="QUU73" s="126"/>
      <c r="QUV73" s="126"/>
      <c r="QUW73" s="126"/>
      <c r="QUX73" s="124"/>
      <c r="QUY73" s="125"/>
      <c r="QUZ73" s="129"/>
      <c r="QVA73" s="125"/>
      <c r="QVB73" s="126"/>
      <c r="QVC73" s="126"/>
      <c r="QVD73" s="126"/>
      <c r="QVE73" s="124"/>
      <c r="QVF73" s="125"/>
      <c r="QVG73" s="129"/>
      <c r="QVH73" s="125"/>
      <c r="QVI73" s="126"/>
      <c r="QVJ73" s="126"/>
      <c r="QVK73" s="126"/>
      <c r="QVL73" s="124"/>
      <c r="QVM73" s="125"/>
      <c r="QVN73" s="129"/>
      <c r="QVO73" s="125"/>
      <c r="QVP73" s="126"/>
      <c r="QVQ73" s="126"/>
      <c r="QVR73" s="126"/>
      <c r="QVS73" s="124"/>
      <c r="QVT73" s="125"/>
      <c r="QVU73" s="129"/>
      <c r="QVV73" s="125"/>
      <c r="QVW73" s="126"/>
      <c r="QVX73" s="126"/>
      <c r="QVY73" s="126"/>
      <c r="QVZ73" s="124"/>
      <c r="QWA73" s="125"/>
      <c r="QWB73" s="129"/>
      <c r="QWC73" s="125"/>
      <c r="QWD73" s="126"/>
      <c r="QWE73" s="126"/>
      <c r="QWF73" s="126"/>
      <c r="QWG73" s="124"/>
      <c r="QWH73" s="125"/>
      <c r="QWI73" s="129"/>
      <c r="QWJ73" s="125"/>
      <c r="QWK73" s="126"/>
      <c r="QWL73" s="126"/>
      <c r="QWM73" s="126"/>
      <c r="QWN73" s="124"/>
      <c r="QWO73" s="125"/>
      <c r="QWP73" s="129"/>
      <c r="QWQ73" s="125"/>
      <c r="QWR73" s="126"/>
      <c r="QWS73" s="126"/>
      <c r="QWT73" s="126"/>
      <c r="QWU73" s="124"/>
      <c r="QWV73" s="125"/>
      <c r="QWW73" s="129"/>
      <c r="QWX73" s="125"/>
      <c r="QWY73" s="126"/>
      <c r="QWZ73" s="126"/>
      <c r="QXA73" s="126"/>
      <c r="QXB73" s="124"/>
      <c r="QXC73" s="125"/>
      <c r="QXD73" s="129"/>
      <c r="QXE73" s="125"/>
      <c r="QXF73" s="126"/>
      <c r="QXG73" s="126"/>
      <c r="QXH73" s="126"/>
      <c r="QXI73" s="124"/>
      <c r="QXJ73" s="125"/>
      <c r="QXK73" s="129"/>
      <c r="QXL73" s="125"/>
      <c r="QXM73" s="126"/>
      <c r="QXN73" s="126"/>
      <c r="QXO73" s="126"/>
      <c r="QXP73" s="124"/>
      <c r="QXQ73" s="125"/>
      <c r="QXR73" s="129"/>
      <c r="QXS73" s="125"/>
      <c r="QXT73" s="126"/>
      <c r="QXU73" s="126"/>
      <c r="QXV73" s="126"/>
      <c r="QXW73" s="124"/>
      <c r="QXX73" s="125"/>
      <c r="QXY73" s="129"/>
      <c r="QXZ73" s="125"/>
      <c r="QYA73" s="126"/>
      <c r="QYB73" s="126"/>
      <c r="QYC73" s="126"/>
      <c r="QYD73" s="124"/>
      <c r="QYE73" s="125"/>
      <c r="QYF73" s="129"/>
      <c r="QYG73" s="125"/>
      <c r="QYH73" s="126"/>
      <c r="QYI73" s="126"/>
      <c r="QYJ73" s="126"/>
      <c r="QYK73" s="124"/>
      <c r="QYL73" s="125"/>
      <c r="QYM73" s="129"/>
      <c r="QYN73" s="125"/>
      <c r="QYO73" s="126"/>
      <c r="QYP73" s="126"/>
      <c r="QYQ73" s="126"/>
      <c r="QYR73" s="124"/>
      <c r="QYS73" s="125"/>
      <c r="QYT73" s="129"/>
      <c r="QYU73" s="125"/>
      <c r="QYV73" s="126"/>
      <c r="QYW73" s="126"/>
      <c r="QYX73" s="126"/>
      <c r="QYY73" s="124"/>
      <c r="QYZ73" s="125"/>
      <c r="QZA73" s="129"/>
      <c r="QZB73" s="125"/>
      <c r="QZC73" s="126"/>
      <c r="QZD73" s="126"/>
      <c r="QZE73" s="126"/>
      <c r="QZF73" s="124"/>
      <c r="QZG73" s="125"/>
      <c r="QZH73" s="129"/>
      <c r="QZI73" s="125"/>
      <c r="QZJ73" s="126"/>
      <c r="QZK73" s="126"/>
      <c r="QZL73" s="126"/>
      <c r="QZM73" s="124"/>
      <c r="QZN73" s="125"/>
      <c r="QZO73" s="129"/>
      <c r="QZP73" s="125"/>
      <c r="QZQ73" s="126"/>
      <c r="QZR73" s="126"/>
      <c r="QZS73" s="126"/>
      <c r="QZT73" s="124"/>
      <c r="QZU73" s="125"/>
      <c r="QZV73" s="129"/>
      <c r="QZW73" s="125"/>
      <c r="QZX73" s="126"/>
      <c r="QZY73" s="126"/>
      <c r="QZZ73" s="126"/>
      <c r="RAA73" s="124"/>
      <c r="RAB73" s="125"/>
      <c r="RAC73" s="129"/>
      <c r="RAD73" s="125"/>
      <c r="RAE73" s="126"/>
      <c r="RAF73" s="126"/>
      <c r="RAG73" s="126"/>
      <c r="RAH73" s="124"/>
      <c r="RAI73" s="125"/>
      <c r="RAJ73" s="129"/>
      <c r="RAK73" s="125"/>
      <c r="RAL73" s="126"/>
      <c r="RAM73" s="126"/>
      <c r="RAN73" s="126"/>
      <c r="RAO73" s="124"/>
      <c r="RAP73" s="125"/>
      <c r="RAQ73" s="129"/>
      <c r="RAR73" s="125"/>
      <c r="RAS73" s="126"/>
      <c r="RAT73" s="126"/>
      <c r="RAU73" s="126"/>
      <c r="RAV73" s="124"/>
      <c r="RAW73" s="125"/>
      <c r="RAX73" s="129"/>
      <c r="RAY73" s="125"/>
      <c r="RAZ73" s="126"/>
      <c r="RBA73" s="126"/>
      <c r="RBB73" s="126"/>
      <c r="RBC73" s="124"/>
      <c r="RBD73" s="125"/>
      <c r="RBE73" s="129"/>
      <c r="RBF73" s="125"/>
      <c r="RBG73" s="126"/>
      <c r="RBH73" s="126"/>
      <c r="RBI73" s="126"/>
      <c r="RBJ73" s="124"/>
      <c r="RBK73" s="125"/>
      <c r="RBL73" s="129"/>
      <c r="RBM73" s="125"/>
      <c r="RBN73" s="126"/>
      <c r="RBO73" s="126"/>
      <c r="RBP73" s="126"/>
      <c r="RBQ73" s="124"/>
      <c r="RBR73" s="125"/>
      <c r="RBS73" s="129"/>
      <c r="RBT73" s="125"/>
      <c r="RBU73" s="126"/>
      <c r="RBV73" s="126"/>
      <c r="RBW73" s="126"/>
      <c r="RBX73" s="124"/>
      <c r="RBY73" s="125"/>
      <c r="RBZ73" s="129"/>
      <c r="RCA73" s="125"/>
      <c r="RCB73" s="126"/>
      <c r="RCC73" s="126"/>
      <c r="RCD73" s="126"/>
      <c r="RCE73" s="124"/>
      <c r="RCF73" s="125"/>
      <c r="RCG73" s="129"/>
      <c r="RCH73" s="125"/>
      <c r="RCI73" s="126"/>
      <c r="RCJ73" s="126"/>
      <c r="RCK73" s="126"/>
      <c r="RCL73" s="124"/>
      <c r="RCM73" s="125"/>
      <c r="RCN73" s="129"/>
      <c r="RCO73" s="125"/>
      <c r="RCP73" s="126"/>
      <c r="RCQ73" s="126"/>
      <c r="RCR73" s="126"/>
      <c r="RCS73" s="124"/>
      <c r="RCT73" s="125"/>
      <c r="RCU73" s="129"/>
      <c r="RCV73" s="125"/>
      <c r="RCW73" s="126"/>
      <c r="RCX73" s="126"/>
      <c r="RCY73" s="126"/>
      <c r="RCZ73" s="124"/>
      <c r="RDA73" s="125"/>
      <c r="RDB73" s="129"/>
      <c r="RDC73" s="125"/>
      <c r="RDD73" s="126"/>
      <c r="RDE73" s="126"/>
      <c r="RDF73" s="126"/>
      <c r="RDG73" s="124"/>
      <c r="RDH73" s="125"/>
      <c r="RDI73" s="129"/>
      <c r="RDJ73" s="125"/>
      <c r="RDK73" s="126"/>
      <c r="RDL73" s="126"/>
      <c r="RDM73" s="126"/>
      <c r="RDN73" s="124"/>
      <c r="RDO73" s="125"/>
      <c r="RDP73" s="129"/>
      <c r="RDQ73" s="125"/>
      <c r="RDR73" s="126"/>
      <c r="RDS73" s="126"/>
      <c r="RDT73" s="126"/>
      <c r="RDU73" s="124"/>
      <c r="RDV73" s="125"/>
      <c r="RDW73" s="129"/>
      <c r="RDX73" s="125"/>
      <c r="RDY73" s="126"/>
      <c r="RDZ73" s="126"/>
      <c r="REA73" s="126"/>
      <c r="REB73" s="124"/>
      <c r="REC73" s="125"/>
      <c r="RED73" s="129"/>
      <c r="REE73" s="125"/>
      <c r="REF73" s="126"/>
      <c r="REG73" s="126"/>
      <c r="REH73" s="126"/>
      <c r="REI73" s="124"/>
      <c r="REJ73" s="125"/>
      <c r="REK73" s="129"/>
      <c r="REL73" s="125"/>
      <c r="REM73" s="126"/>
      <c r="REN73" s="126"/>
      <c r="REO73" s="126"/>
      <c r="REP73" s="124"/>
      <c r="REQ73" s="125"/>
      <c r="RER73" s="129"/>
      <c r="RES73" s="125"/>
      <c r="RET73" s="126"/>
      <c r="REU73" s="126"/>
      <c r="REV73" s="126"/>
      <c r="REW73" s="124"/>
      <c r="REX73" s="125"/>
      <c r="REY73" s="129"/>
      <c r="REZ73" s="125"/>
      <c r="RFA73" s="126"/>
      <c r="RFB73" s="126"/>
      <c r="RFC73" s="126"/>
      <c r="RFD73" s="124"/>
      <c r="RFE73" s="125"/>
      <c r="RFF73" s="129"/>
      <c r="RFG73" s="125"/>
      <c r="RFH73" s="126"/>
      <c r="RFI73" s="126"/>
      <c r="RFJ73" s="126"/>
      <c r="RFK73" s="124"/>
      <c r="RFL73" s="125"/>
      <c r="RFM73" s="129"/>
      <c r="RFN73" s="125"/>
      <c r="RFO73" s="126"/>
      <c r="RFP73" s="126"/>
      <c r="RFQ73" s="126"/>
      <c r="RFR73" s="124"/>
      <c r="RFS73" s="125"/>
      <c r="RFT73" s="129"/>
      <c r="RFU73" s="125"/>
      <c r="RFV73" s="126"/>
      <c r="RFW73" s="126"/>
      <c r="RFX73" s="126"/>
      <c r="RFY73" s="124"/>
      <c r="RFZ73" s="125"/>
      <c r="RGA73" s="129"/>
      <c r="RGB73" s="125"/>
      <c r="RGC73" s="126"/>
      <c r="RGD73" s="126"/>
      <c r="RGE73" s="126"/>
      <c r="RGF73" s="124"/>
      <c r="RGG73" s="125"/>
      <c r="RGH73" s="129"/>
      <c r="RGI73" s="125"/>
      <c r="RGJ73" s="126"/>
      <c r="RGK73" s="126"/>
      <c r="RGL73" s="126"/>
      <c r="RGM73" s="124"/>
      <c r="RGN73" s="125"/>
      <c r="RGO73" s="129"/>
      <c r="RGP73" s="125"/>
      <c r="RGQ73" s="126"/>
      <c r="RGR73" s="126"/>
      <c r="RGS73" s="126"/>
      <c r="RGT73" s="124"/>
      <c r="RGU73" s="125"/>
      <c r="RGV73" s="129"/>
      <c r="RGW73" s="125"/>
      <c r="RGX73" s="126"/>
      <c r="RGY73" s="126"/>
      <c r="RGZ73" s="126"/>
      <c r="RHA73" s="124"/>
      <c r="RHB73" s="125"/>
      <c r="RHC73" s="129"/>
      <c r="RHD73" s="125"/>
      <c r="RHE73" s="126"/>
      <c r="RHF73" s="126"/>
      <c r="RHG73" s="126"/>
      <c r="RHH73" s="124"/>
      <c r="RHI73" s="125"/>
      <c r="RHJ73" s="129"/>
      <c r="RHK73" s="125"/>
      <c r="RHL73" s="126"/>
      <c r="RHM73" s="126"/>
      <c r="RHN73" s="126"/>
      <c r="RHO73" s="124"/>
      <c r="RHP73" s="125"/>
      <c r="RHQ73" s="129"/>
      <c r="RHR73" s="125"/>
      <c r="RHS73" s="126"/>
      <c r="RHT73" s="126"/>
      <c r="RHU73" s="126"/>
      <c r="RHV73" s="124"/>
      <c r="RHW73" s="125"/>
      <c r="RHX73" s="129"/>
      <c r="RHY73" s="125"/>
      <c r="RHZ73" s="126"/>
      <c r="RIA73" s="126"/>
      <c r="RIB73" s="126"/>
      <c r="RIC73" s="124"/>
      <c r="RID73" s="125"/>
      <c r="RIE73" s="129"/>
      <c r="RIF73" s="125"/>
      <c r="RIG73" s="126"/>
      <c r="RIH73" s="126"/>
      <c r="RII73" s="126"/>
      <c r="RIJ73" s="124"/>
      <c r="RIK73" s="125"/>
      <c r="RIL73" s="129"/>
      <c r="RIM73" s="125"/>
      <c r="RIN73" s="126"/>
      <c r="RIO73" s="126"/>
      <c r="RIP73" s="126"/>
      <c r="RIQ73" s="124"/>
      <c r="RIR73" s="125"/>
      <c r="RIS73" s="129"/>
      <c r="RIT73" s="125"/>
      <c r="RIU73" s="126"/>
      <c r="RIV73" s="126"/>
      <c r="RIW73" s="126"/>
      <c r="RIX73" s="124"/>
      <c r="RIY73" s="125"/>
      <c r="RIZ73" s="129"/>
      <c r="RJA73" s="125"/>
      <c r="RJB73" s="126"/>
      <c r="RJC73" s="126"/>
      <c r="RJD73" s="126"/>
      <c r="RJE73" s="124"/>
      <c r="RJF73" s="125"/>
      <c r="RJG73" s="129"/>
      <c r="RJH73" s="125"/>
      <c r="RJI73" s="126"/>
      <c r="RJJ73" s="126"/>
      <c r="RJK73" s="126"/>
      <c r="RJL73" s="124"/>
      <c r="RJM73" s="125"/>
      <c r="RJN73" s="129"/>
      <c r="RJO73" s="125"/>
      <c r="RJP73" s="126"/>
      <c r="RJQ73" s="126"/>
      <c r="RJR73" s="126"/>
      <c r="RJS73" s="124"/>
      <c r="RJT73" s="125"/>
      <c r="RJU73" s="129"/>
      <c r="RJV73" s="125"/>
      <c r="RJW73" s="126"/>
      <c r="RJX73" s="126"/>
      <c r="RJY73" s="126"/>
      <c r="RJZ73" s="124"/>
      <c r="RKA73" s="125"/>
      <c r="RKB73" s="129"/>
      <c r="RKC73" s="125"/>
      <c r="RKD73" s="126"/>
      <c r="RKE73" s="126"/>
      <c r="RKF73" s="126"/>
      <c r="RKG73" s="124"/>
      <c r="RKH73" s="125"/>
      <c r="RKI73" s="129"/>
      <c r="RKJ73" s="125"/>
      <c r="RKK73" s="126"/>
      <c r="RKL73" s="126"/>
      <c r="RKM73" s="126"/>
      <c r="RKN73" s="124"/>
      <c r="RKO73" s="125"/>
      <c r="RKP73" s="129"/>
      <c r="RKQ73" s="125"/>
      <c r="RKR73" s="126"/>
      <c r="RKS73" s="126"/>
      <c r="RKT73" s="126"/>
      <c r="RKU73" s="124"/>
      <c r="RKV73" s="125"/>
      <c r="RKW73" s="129"/>
      <c r="RKX73" s="125"/>
      <c r="RKY73" s="126"/>
      <c r="RKZ73" s="126"/>
      <c r="RLA73" s="126"/>
      <c r="RLB73" s="124"/>
      <c r="RLC73" s="125"/>
      <c r="RLD73" s="129"/>
      <c r="RLE73" s="125"/>
      <c r="RLF73" s="126"/>
      <c r="RLG73" s="126"/>
      <c r="RLH73" s="126"/>
      <c r="RLI73" s="124"/>
      <c r="RLJ73" s="125"/>
      <c r="RLK73" s="129"/>
      <c r="RLL73" s="125"/>
      <c r="RLM73" s="126"/>
      <c r="RLN73" s="126"/>
      <c r="RLO73" s="126"/>
      <c r="RLP73" s="124"/>
      <c r="RLQ73" s="125"/>
      <c r="RLR73" s="129"/>
      <c r="RLS73" s="125"/>
      <c r="RLT73" s="126"/>
      <c r="RLU73" s="126"/>
      <c r="RLV73" s="126"/>
      <c r="RLW73" s="124"/>
      <c r="RLX73" s="125"/>
      <c r="RLY73" s="129"/>
      <c r="RLZ73" s="125"/>
      <c r="RMA73" s="126"/>
      <c r="RMB73" s="126"/>
      <c r="RMC73" s="126"/>
      <c r="RMD73" s="124"/>
      <c r="RME73" s="125"/>
      <c r="RMF73" s="129"/>
      <c r="RMG73" s="125"/>
      <c r="RMH73" s="126"/>
      <c r="RMI73" s="126"/>
      <c r="RMJ73" s="126"/>
      <c r="RMK73" s="124"/>
      <c r="RML73" s="125"/>
      <c r="RMM73" s="129"/>
      <c r="RMN73" s="125"/>
      <c r="RMO73" s="126"/>
      <c r="RMP73" s="126"/>
      <c r="RMQ73" s="126"/>
      <c r="RMR73" s="124"/>
      <c r="RMS73" s="125"/>
      <c r="RMT73" s="129"/>
      <c r="RMU73" s="125"/>
      <c r="RMV73" s="126"/>
      <c r="RMW73" s="126"/>
      <c r="RMX73" s="126"/>
      <c r="RMY73" s="124"/>
      <c r="RMZ73" s="125"/>
      <c r="RNA73" s="129"/>
      <c r="RNB73" s="125"/>
      <c r="RNC73" s="126"/>
      <c r="RND73" s="126"/>
      <c r="RNE73" s="126"/>
      <c r="RNF73" s="124"/>
      <c r="RNG73" s="125"/>
      <c r="RNH73" s="129"/>
      <c r="RNI73" s="125"/>
      <c r="RNJ73" s="126"/>
      <c r="RNK73" s="126"/>
      <c r="RNL73" s="126"/>
      <c r="RNM73" s="124"/>
      <c r="RNN73" s="125"/>
      <c r="RNO73" s="129"/>
      <c r="RNP73" s="125"/>
      <c r="RNQ73" s="126"/>
      <c r="RNR73" s="126"/>
      <c r="RNS73" s="126"/>
      <c r="RNT73" s="124"/>
      <c r="RNU73" s="125"/>
      <c r="RNV73" s="129"/>
      <c r="RNW73" s="125"/>
      <c r="RNX73" s="126"/>
      <c r="RNY73" s="126"/>
      <c r="RNZ73" s="126"/>
      <c r="ROA73" s="124"/>
      <c r="ROB73" s="125"/>
      <c r="ROC73" s="129"/>
      <c r="ROD73" s="125"/>
      <c r="ROE73" s="126"/>
      <c r="ROF73" s="126"/>
      <c r="ROG73" s="126"/>
      <c r="ROH73" s="124"/>
      <c r="ROI73" s="125"/>
      <c r="ROJ73" s="129"/>
      <c r="ROK73" s="125"/>
      <c r="ROL73" s="126"/>
      <c r="ROM73" s="126"/>
      <c r="RON73" s="126"/>
      <c r="ROO73" s="124"/>
      <c r="ROP73" s="125"/>
      <c r="ROQ73" s="129"/>
      <c r="ROR73" s="125"/>
      <c r="ROS73" s="126"/>
      <c r="ROT73" s="126"/>
      <c r="ROU73" s="126"/>
      <c r="ROV73" s="124"/>
      <c r="ROW73" s="125"/>
      <c r="ROX73" s="129"/>
      <c r="ROY73" s="125"/>
      <c r="ROZ73" s="126"/>
      <c r="RPA73" s="126"/>
      <c r="RPB73" s="126"/>
      <c r="RPC73" s="124"/>
      <c r="RPD73" s="125"/>
      <c r="RPE73" s="129"/>
      <c r="RPF73" s="125"/>
      <c r="RPG73" s="126"/>
      <c r="RPH73" s="126"/>
      <c r="RPI73" s="126"/>
      <c r="RPJ73" s="124"/>
      <c r="RPK73" s="125"/>
      <c r="RPL73" s="129"/>
      <c r="RPM73" s="125"/>
      <c r="RPN73" s="126"/>
      <c r="RPO73" s="126"/>
      <c r="RPP73" s="126"/>
      <c r="RPQ73" s="124"/>
      <c r="RPR73" s="125"/>
      <c r="RPS73" s="129"/>
      <c r="RPT73" s="125"/>
      <c r="RPU73" s="126"/>
      <c r="RPV73" s="126"/>
      <c r="RPW73" s="126"/>
      <c r="RPX73" s="124"/>
      <c r="RPY73" s="125"/>
      <c r="RPZ73" s="129"/>
      <c r="RQA73" s="125"/>
      <c r="RQB73" s="126"/>
      <c r="RQC73" s="126"/>
      <c r="RQD73" s="126"/>
      <c r="RQE73" s="124"/>
      <c r="RQF73" s="125"/>
      <c r="RQG73" s="129"/>
      <c r="RQH73" s="125"/>
      <c r="RQI73" s="126"/>
      <c r="RQJ73" s="126"/>
      <c r="RQK73" s="126"/>
      <c r="RQL73" s="124"/>
      <c r="RQM73" s="125"/>
      <c r="RQN73" s="129"/>
      <c r="RQO73" s="125"/>
      <c r="RQP73" s="126"/>
      <c r="RQQ73" s="126"/>
      <c r="RQR73" s="126"/>
      <c r="RQS73" s="124"/>
      <c r="RQT73" s="125"/>
      <c r="RQU73" s="129"/>
      <c r="RQV73" s="125"/>
      <c r="RQW73" s="126"/>
      <c r="RQX73" s="126"/>
      <c r="RQY73" s="126"/>
      <c r="RQZ73" s="124"/>
      <c r="RRA73" s="125"/>
      <c r="RRB73" s="129"/>
      <c r="RRC73" s="125"/>
      <c r="RRD73" s="126"/>
      <c r="RRE73" s="126"/>
      <c r="RRF73" s="126"/>
      <c r="RRG73" s="124"/>
      <c r="RRH73" s="125"/>
      <c r="RRI73" s="129"/>
      <c r="RRJ73" s="125"/>
      <c r="RRK73" s="126"/>
      <c r="RRL73" s="126"/>
      <c r="RRM73" s="126"/>
      <c r="RRN73" s="124"/>
      <c r="RRO73" s="125"/>
      <c r="RRP73" s="129"/>
      <c r="RRQ73" s="125"/>
      <c r="RRR73" s="126"/>
      <c r="RRS73" s="126"/>
      <c r="RRT73" s="126"/>
      <c r="RRU73" s="124"/>
      <c r="RRV73" s="125"/>
      <c r="RRW73" s="129"/>
      <c r="RRX73" s="125"/>
      <c r="RRY73" s="126"/>
      <c r="RRZ73" s="126"/>
      <c r="RSA73" s="126"/>
      <c r="RSB73" s="124"/>
      <c r="RSC73" s="125"/>
      <c r="RSD73" s="129"/>
      <c r="RSE73" s="125"/>
      <c r="RSF73" s="126"/>
      <c r="RSG73" s="126"/>
      <c r="RSH73" s="126"/>
      <c r="RSI73" s="124"/>
      <c r="RSJ73" s="125"/>
      <c r="RSK73" s="129"/>
      <c r="RSL73" s="125"/>
      <c r="RSM73" s="126"/>
      <c r="RSN73" s="126"/>
      <c r="RSO73" s="126"/>
      <c r="RSP73" s="124"/>
      <c r="RSQ73" s="125"/>
      <c r="RSR73" s="129"/>
      <c r="RSS73" s="125"/>
      <c r="RST73" s="126"/>
      <c r="RSU73" s="126"/>
      <c r="RSV73" s="126"/>
      <c r="RSW73" s="124"/>
      <c r="RSX73" s="125"/>
      <c r="RSY73" s="129"/>
      <c r="RSZ73" s="125"/>
      <c r="RTA73" s="126"/>
      <c r="RTB73" s="126"/>
      <c r="RTC73" s="126"/>
      <c r="RTD73" s="124"/>
      <c r="RTE73" s="125"/>
      <c r="RTF73" s="129"/>
      <c r="RTG73" s="125"/>
      <c r="RTH73" s="126"/>
      <c r="RTI73" s="126"/>
      <c r="RTJ73" s="126"/>
      <c r="RTK73" s="124"/>
      <c r="RTL73" s="125"/>
      <c r="RTM73" s="129"/>
      <c r="RTN73" s="125"/>
      <c r="RTO73" s="126"/>
      <c r="RTP73" s="126"/>
      <c r="RTQ73" s="126"/>
      <c r="RTR73" s="124"/>
      <c r="RTS73" s="125"/>
      <c r="RTT73" s="129"/>
      <c r="RTU73" s="125"/>
      <c r="RTV73" s="126"/>
      <c r="RTW73" s="126"/>
      <c r="RTX73" s="126"/>
      <c r="RTY73" s="124"/>
      <c r="RTZ73" s="125"/>
      <c r="RUA73" s="129"/>
      <c r="RUB73" s="125"/>
      <c r="RUC73" s="126"/>
      <c r="RUD73" s="126"/>
      <c r="RUE73" s="126"/>
      <c r="RUF73" s="124"/>
      <c r="RUG73" s="125"/>
      <c r="RUH73" s="129"/>
      <c r="RUI73" s="125"/>
      <c r="RUJ73" s="126"/>
      <c r="RUK73" s="126"/>
      <c r="RUL73" s="126"/>
      <c r="RUM73" s="124"/>
      <c r="RUN73" s="125"/>
      <c r="RUO73" s="129"/>
      <c r="RUP73" s="125"/>
      <c r="RUQ73" s="126"/>
      <c r="RUR73" s="126"/>
      <c r="RUS73" s="126"/>
      <c r="RUT73" s="124"/>
      <c r="RUU73" s="125"/>
      <c r="RUV73" s="129"/>
      <c r="RUW73" s="125"/>
      <c r="RUX73" s="126"/>
      <c r="RUY73" s="126"/>
      <c r="RUZ73" s="126"/>
      <c r="RVA73" s="124"/>
      <c r="RVB73" s="125"/>
      <c r="RVC73" s="129"/>
      <c r="RVD73" s="125"/>
      <c r="RVE73" s="126"/>
      <c r="RVF73" s="126"/>
      <c r="RVG73" s="126"/>
      <c r="RVH73" s="124"/>
      <c r="RVI73" s="125"/>
      <c r="RVJ73" s="129"/>
      <c r="RVK73" s="125"/>
      <c r="RVL73" s="126"/>
      <c r="RVM73" s="126"/>
      <c r="RVN73" s="126"/>
      <c r="RVO73" s="124"/>
      <c r="RVP73" s="125"/>
      <c r="RVQ73" s="129"/>
      <c r="RVR73" s="125"/>
      <c r="RVS73" s="126"/>
      <c r="RVT73" s="126"/>
      <c r="RVU73" s="126"/>
      <c r="RVV73" s="124"/>
      <c r="RVW73" s="125"/>
      <c r="RVX73" s="129"/>
      <c r="RVY73" s="125"/>
      <c r="RVZ73" s="126"/>
      <c r="RWA73" s="126"/>
      <c r="RWB73" s="126"/>
      <c r="RWC73" s="124"/>
      <c r="RWD73" s="125"/>
      <c r="RWE73" s="129"/>
      <c r="RWF73" s="125"/>
      <c r="RWG73" s="126"/>
      <c r="RWH73" s="126"/>
      <c r="RWI73" s="126"/>
      <c r="RWJ73" s="124"/>
      <c r="RWK73" s="125"/>
      <c r="RWL73" s="129"/>
      <c r="RWM73" s="125"/>
      <c r="RWN73" s="126"/>
      <c r="RWO73" s="126"/>
      <c r="RWP73" s="126"/>
      <c r="RWQ73" s="124"/>
      <c r="RWR73" s="125"/>
      <c r="RWS73" s="129"/>
      <c r="RWT73" s="125"/>
      <c r="RWU73" s="126"/>
      <c r="RWV73" s="126"/>
      <c r="RWW73" s="126"/>
      <c r="RWX73" s="124"/>
      <c r="RWY73" s="125"/>
      <c r="RWZ73" s="129"/>
      <c r="RXA73" s="125"/>
      <c r="RXB73" s="126"/>
      <c r="RXC73" s="126"/>
      <c r="RXD73" s="126"/>
      <c r="RXE73" s="124"/>
      <c r="RXF73" s="125"/>
      <c r="RXG73" s="129"/>
      <c r="RXH73" s="125"/>
      <c r="RXI73" s="126"/>
      <c r="RXJ73" s="126"/>
      <c r="RXK73" s="126"/>
      <c r="RXL73" s="124"/>
      <c r="RXM73" s="125"/>
      <c r="RXN73" s="129"/>
      <c r="RXO73" s="125"/>
      <c r="RXP73" s="126"/>
      <c r="RXQ73" s="126"/>
      <c r="RXR73" s="126"/>
      <c r="RXS73" s="124"/>
      <c r="RXT73" s="125"/>
      <c r="RXU73" s="129"/>
      <c r="RXV73" s="125"/>
      <c r="RXW73" s="126"/>
      <c r="RXX73" s="126"/>
      <c r="RXY73" s="126"/>
      <c r="RXZ73" s="124"/>
      <c r="RYA73" s="125"/>
      <c r="RYB73" s="129"/>
      <c r="RYC73" s="125"/>
      <c r="RYD73" s="126"/>
      <c r="RYE73" s="126"/>
      <c r="RYF73" s="126"/>
      <c r="RYG73" s="124"/>
      <c r="RYH73" s="125"/>
      <c r="RYI73" s="129"/>
      <c r="RYJ73" s="125"/>
      <c r="RYK73" s="126"/>
      <c r="RYL73" s="126"/>
      <c r="RYM73" s="126"/>
      <c r="RYN73" s="124"/>
      <c r="RYO73" s="125"/>
      <c r="RYP73" s="129"/>
      <c r="RYQ73" s="125"/>
      <c r="RYR73" s="126"/>
      <c r="RYS73" s="126"/>
      <c r="RYT73" s="126"/>
      <c r="RYU73" s="124"/>
      <c r="RYV73" s="125"/>
      <c r="RYW73" s="129"/>
      <c r="RYX73" s="125"/>
      <c r="RYY73" s="126"/>
      <c r="RYZ73" s="126"/>
      <c r="RZA73" s="126"/>
      <c r="RZB73" s="124"/>
      <c r="RZC73" s="125"/>
      <c r="RZD73" s="129"/>
      <c r="RZE73" s="125"/>
      <c r="RZF73" s="126"/>
      <c r="RZG73" s="126"/>
      <c r="RZH73" s="126"/>
      <c r="RZI73" s="124"/>
      <c r="RZJ73" s="125"/>
      <c r="RZK73" s="129"/>
      <c r="RZL73" s="125"/>
      <c r="RZM73" s="126"/>
      <c r="RZN73" s="126"/>
      <c r="RZO73" s="126"/>
      <c r="RZP73" s="124"/>
      <c r="RZQ73" s="125"/>
      <c r="RZR73" s="129"/>
      <c r="RZS73" s="125"/>
      <c r="RZT73" s="126"/>
      <c r="RZU73" s="126"/>
      <c r="RZV73" s="126"/>
      <c r="RZW73" s="124"/>
      <c r="RZX73" s="125"/>
      <c r="RZY73" s="129"/>
      <c r="RZZ73" s="125"/>
      <c r="SAA73" s="126"/>
      <c r="SAB73" s="126"/>
      <c r="SAC73" s="126"/>
      <c r="SAD73" s="124"/>
      <c r="SAE73" s="125"/>
      <c r="SAF73" s="129"/>
      <c r="SAG73" s="125"/>
      <c r="SAH73" s="126"/>
      <c r="SAI73" s="126"/>
      <c r="SAJ73" s="126"/>
      <c r="SAK73" s="124"/>
      <c r="SAL73" s="125"/>
      <c r="SAM73" s="129"/>
      <c r="SAN73" s="125"/>
      <c r="SAO73" s="126"/>
      <c r="SAP73" s="126"/>
      <c r="SAQ73" s="126"/>
      <c r="SAR73" s="124"/>
      <c r="SAS73" s="125"/>
      <c r="SAT73" s="129"/>
      <c r="SAU73" s="125"/>
      <c r="SAV73" s="126"/>
      <c r="SAW73" s="126"/>
      <c r="SAX73" s="126"/>
      <c r="SAY73" s="124"/>
      <c r="SAZ73" s="125"/>
      <c r="SBA73" s="129"/>
      <c r="SBB73" s="125"/>
      <c r="SBC73" s="126"/>
      <c r="SBD73" s="126"/>
      <c r="SBE73" s="126"/>
      <c r="SBF73" s="124"/>
      <c r="SBG73" s="125"/>
      <c r="SBH73" s="129"/>
      <c r="SBI73" s="125"/>
      <c r="SBJ73" s="126"/>
      <c r="SBK73" s="126"/>
      <c r="SBL73" s="126"/>
      <c r="SBM73" s="124"/>
      <c r="SBN73" s="125"/>
      <c r="SBO73" s="129"/>
      <c r="SBP73" s="125"/>
      <c r="SBQ73" s="126"/>
      <c r="SBR73" s="126"/>
      <c r="SBS73" s="126"/>
      <c r="SBT73" s="124"/>
      <c r="SBU73" s="125"/>
      <c r="SBV73" s="129"/>
      <c r="SBW73" s="125"/>
      <c r="SBX73" s="126"/>
      <c r="SBY73" s="126"/>
      <c r="SBZ73" s="126"/>
      <c r="SCA73" s="124"/>
      <c r="SCB73" s="125"/>
      <c r="SCC73" s="129"/>
      <c r="SCD73" s="125"/>
      <c r="SCE73" s="126"/>
      <c r="SCF73" s="126"/>
      <c r="SCG73" s="126"/>
      <c r="SCH73" s="124"/>
      <c r="SCI73" s="125"/>
      <c r="SCJ73" s="129"/>
      <c r="SCK73" s="125"/>
      <c r="SCL73" s="126"/>
      <c r="SCM73" s="126"/>
      <c r="SCN73" s="126"/>
      <c r="SCO73" s="124"/>
      <c r="SCP73" s="125"/>
      <c r="SCQ73" s="129"/>
      <c r="SCR73" s="125"/>
      <c r="SCS73" s="126"/>
      <c r="SCT73" s="126"/>
      <c r="SCU73" s="126"/>
      <c r="SCV73" s="124"/>
      <c r="SCW73" s="125"/>
      <c r="SCX73" s="129"/>
      <c r="SCY73" s="125"/>
      <c r="SCZ73" s="126"/>
      <c r="SDA73" s="126"/>
      <c r="SDB73" s="126"/>
      <c r="SDC73" s="124"/>
      <c r="SDD73" s="125"/>
      <c r="SDE73" s="129"/>
      <c r="SDF73" s="125"/>
      <c r="SDG73" s="126"/>
      <c r="SDH73" s="126"/>
      <c r="SDI73" s="126"/>
      <c r="SDJ73" s="124"/>
      <c r="SDK73" s="125"/>
      <c r="SDL73" s="129"/>
      <c r="SDM73" s="125"/>
      <c r="SDN73" s="126"/>
      <c r="SDO73" s="126"/>
      <c r="SDP73" s="126"/>
      <c r="SDQ73" s="124"/>
      <c r="SDR73" s="125"/>
      <c r="SDS73" s="129"/>
      <c r="SDT73" s="125"/>
      <c r="SDU73" s="126"/>
      <c r="SDV73" s="126"/>
      <c r="SDW73" s="126"/>
      <c r="SDX73" s="124"/>
      <c r="SDY73" s="125"/>
      <c r="SDZ73" s="129"/>
      <c r="SEA73" s="125"/>
      <c r="SEB73" s="126"/>
      <c r="SEC73" s="126"/>
      <c r="SED73" s="126"/>
      <c r="SEE73" s="124"/>
      <c r="SEF73" s="125"/>
      <c r="SEG73" s="129"/>
      <c r="SEH73" s="125"/>
      <c r="SEI73" s="126"/>
      <c r="SEJ73" s="126"/>
      <c r="SEK73" s="126"/>
      <c r="SEL73" s="124"/>
      <c r="SEM73" s="125"/>
      <c r="SEN73" s="129"/>
      <c r="SEO73" s="125"/>
      <c r="SEP73" s="126"/>
      <c r="SEQ73" s="126"/>
      <c r="SER73" s="126"/>
      <c r="SES73" s="124"/>
      <c r="SET73" s="125"/>
      <c r="SEU73" s="129"/>
      <c r="SEV73" s="125"/>
      <c r="SEW73" s="126"/>
      <c r="SEX73" s="126"/>
      <c r="SEY73" s="126"/>
      <c r="SEZ73" s="124"/>
      <c r="SFA73" s="125"/>
      <c r="SFB73" s="129"/>
      <c r="SFC73" s="125"/>
      <c r="SFD73" s="126"/>
      <c r="SFE73" s="126"/>
      <c r="SFF73" s="126"/>
      <c r="SFG73" s="124"/>
      <c r="SFH73" s="125"/>
      <c r="SFI73" s="129"/>
      <c r="SFJ73" s="125"/>
      <c r="SFK73" s="126"/>
      <c r="SFL73" s="126"/>
      <c r="SFM73" s="126"/>
      <c r="SFN73" s="124"/>
      <c r="SFO73" s="125"/>
      <c r="SFP73" s="129"/>
      <c r="SFQ73" s="125"/>
      <c r="SFR73" s="126"/>
      <c r="SFS73" s="126"/>
      <c r="SFT73" s="126"/>
      <c r="SFU73" s="124"/>
      <c r="SFV73" s="125"/>
      <c r="SFW73" s="129"/>
      <c r="SFX73" s="125"/>
      <c r="SFY73" s="126"/>
      <c r="SFZ73" s="126"/>
      <c r="SGA73" s="126"/>
      <c r="SGB73" s="124"/>
      <c r="SGC73" s="125"/>
      <c r="SGD73" s="129"/>
      <c r="SGE73" s="125"/>
      <c r="SGF73" s="126"/>
      <c r="SGG73" s="126"/>
      <c r="SGH73" s="126"/>
      <c r="SGI73" s="124"/>
      <c r="SGJ73" s="125"/>
      <c r="SGK73" s="129"/>
      <c r="SGL73" s="125"/>
      <c r="SGM73" s="126"/>
      <c r="SGN73" s="126"/>
      <c r="SGO73" s="126"/>
      <c r="SGP73" s="124"/>
      <c r="SGQ73" s="125"/>
      <c r="SGR73" s="129"/>
      <c r="SGS73" s="125"/>
      <c r="SGT73" s="126"/>
      <c r="SGU73" s="126"/>
      <c r="SGV73" s="126"/>
      <c r="SGW73" s="124"/>
      <c r="SGX73" s="125"/>
      <c r="SGY73" s="129"/>
      <c r="SGZ73" s="125"/>
      <c r="SHA73" s="126"/>
      <c r="SHB73" s="126"/>
      <c r="SHC73" s="126"/>
      <c r="SHD73" s="124"/>
      <c r="SHE73" s="125"/>
      <c r="SHF73" s="129"/>
      <c r="SHG73" s="125"/>
      <c r="SHH73" s="126"/>
      <c r="SHI73" s="126"/>
      <c r="SHJ73" s="126"/>
      <c r="SHK73" s="124"/>
      <c r="SHL73" s="125"/>
      <c r="SHM73" s="129"/>
      <c r="SHN73" s="125"/>
      <c r="SHO73" s="126"/>
      <c r="SHP73" s="126"/>
      <c r="SHQ73" s="126"/>
      <c r="SHR73" s="124"/>
      <c r="SHS73" s="125"/>
      <c r="SHT73" s="129"/>
      <c r="SHU73" s="125"/>
      <c r="SHV73" s="126"/>
      <c r="SHW73" s="126"/>
      <c r="SHX73" s="126"/>
      <c r="SHY73" s="124"/>
      <c r="SHZ73" s="125"/>
      <c r="SIA73" s="129"/>
      <c r="SIB73" s="125"/>
      <c r="SIC73" s="126"/>
      <c r="SID73" s="126"/>
      <c r="SIE73" s="126"/>
      <c r="SIF73" s="124"/>
      <c r="SIG73" s="125"/>
      <c r="SIH73" s="129"/>
      <c r="SII73" s="125"/>
      <c r="SIJ73" s="126"/>
      <c r="SIK73" s="126"/>
      <c r="SIL73" s="126"/>
      <c r="SIM73" s="124"/>
      <c r="SIN73" s="125"/>
      <c r="SIO73" s="129"/>
      <c r="SIP73" s="125"/>
      <c r="SIQ73" s="126"/>
      <c r="SIR73" s="126"/>
      <c r="SIS73" s="126"/>
      <c r="SIT73" s="124"/>
      <c r="SIU73" s="125"/>
      <c r="SIV73" s="129"/>
      <c r="SIW73" s="125"/>
      <c r="SIX73" s="126"/>
      <c r="SIY73" s="126"/>
      <c r="SIZ73" s="126"/>
      <c r="SJA73" s="124"/>
      <c r="SJB73" s="125"/>
      <c r="SJC73" s="129"/>
      <c r="SJD73" s="125"/>
      <c r="SJE73" s="126"/>
      <c r="SJF73" s="126"/>
      <c r="SJG73" s="126"/>
      <c r="SJH73" s="124"/>
      <c r="SJI73" s="125"/>
      <c r="SJJ73" s="129"/>
      <c r="SJK73" s="125"/>
      <c r="SJL73" s="126"/>
      <c r="SJM73" s="126"/>
      <c r="SJN73" s="126"/>
      <c r="SJO73" s="124"/>
      <c r="SJP73" s="125"/>
      <c r="SJQ73" s="129"/>
      <c r="SJR73" s="125"/>
      <c r="SJS73" s="126"/>
      <c r="SJT73" s="126"/>
      <c r="SJU73" s="126"/>
      <c r="SJV73" s="124"/>
      <c r="SJW73" s="125"/>
      <c r="SJX73" s="129"/>
      <c r="SJY73" s="125"/>
      <c r="SJZ73" s="126"/>
      <c r="SKA73" s="126"/>
      <c r="SKB73" s="126"/>
      <c r="SKC73" s="124"/>
      <c r="SKD73" s="125"/>
      <c r="SKE73" s="129"/>
      <c r="SKF73" s="125"/>
      <c r="SKG73" s="126"/>
      <c r="SKH73" s="126"/>
      <c r="SKI73" s="126"/>
      <c r="SKJ73" s="124"/>
      <c r="SKK73" s="125"/>
      <c r="SKL73" s="129"/>
      <c r="SKM73" s="125"/>
      <c r="SKN73" s="126"/>
      <c r="SKO73" s="126"/>
      <c r="SKP73" s="126"/>
      <c r="SKQ73" s="124"/>
      <c r="SKR73" s="125"/>
      <c r="SKS73" s="129"/>
      <c r="SKT73" s="125"/>
      <c r="SKU73" s="126"/>
      <c r="SKV73" s="126"/>
      <c r="SKW73" s="126"/>
      <c r="SKX73" s="124"/>
      <c r="SKY73" s="125"/>
      <c r="SKZ73" s="129"/>
      <c r="SLA73" s="125"/>
      <c r="SLB73" s="126"/>
      <c r="SLC73" s="126"/>
      <c r="SLD73" s="126"/>
      <c r="SLE73" s="124"/>
      <c r="SLF73" s="125"/>
      <c r="SLG73" s="129"/>
      <c r="SLH73" s="125"/>
      <c r="SLI73" s="126"/>
      <c r="SLJ73" s="126"/>
      <c r="SLK73" s="126"/>
      <c r="SLL73" s="124"/>
      <c r="SLM73" s="125"/>
      <c r="SLN73" s="129"/>
      <c r="SLO73" s="125"/>
      <c r="SLP73" s="126"/>
      <c r="SLQ73" s="126"/>
      <c r="SLR73" s="126"/>
      <c r="SLS73" s="124"/>
      <c r="SLT73" s="125"/>
      <c r="SLU73" s="129"/>
      <c r="SLV73" s="125"/>
      <c r="SLW73" s="126"/>
      <c r="SLX73" s="126"/>
      <c r="SLY73" s="126"/>
      <c r="SLZ73" s="124"/>
      <c r="SMA73" s="125"/>
      <c r="SMB73" s="129"/>
      <c r="SMC73" s="125"/>
      <c r="SMD73" s="126"/>
      <c r="SME73" s="126"/>
      <c r="SMF73" s="126"/>
      <c r="SMG73" s="124"/>
      <c r="SMH73" s="125"/>
      <c r="SMI73" s="129"/>
      <c r="SMJ73" s="125"/>
      <c r="SMK73" s="126"/>
      <c r="SML73" s="126"/>
      <c r="SMM73" s="126"/>
      <c r="SMN73" s="124"/>
      <c r="SMO73" s="125"/>
      <c r="SMP73" s="129"/>
      <c r="SMQ73" s="125"/>
      <c r="SMR73" s="126"/>
      <c r="SMS73" s="126"/>
      <c r="SMT73" s="126"/>
      <c r="SMU73" s="124"/>
      <c r="SMV73" s="125"/>
      <c r="SMW73" s="129"/>
      <c r="SMX73" s="125"/>
      <c r="SMY73" s="126"/>
      <c r="SMZ73" s="126"/>
      <c r="SNA73" s="126"/>
      <c r="SNB73" s="124"/>
      <c r="SNC73" s="125"/>
      <c r="SND73" s="129"/>
      <c r="SNE73" s="125"/>
      <c r="SNF73" s="126"/>
      <c r="SNG73" s="126"/>
      <c r="SNH73" s="126"/>
      <c r="SNI73" s="124"/>
      <c r="SNJ73" s="125"/>
      <c r="SNK73" s="129"/>
      <c r="SNL73" s="125"/>
      <c r="SNM73" s="126"/>
      <c r="SNN73" s="126"/>
      <c r="SNO73" s="126"/>
      <c r="SNP73" s="124"/>
      <c r="SNQ73" s="125"/>
      <c r="SNR73" s="129"/>
      <c r="SNS73" s="125"/>
      <c r="SNT73" s="126"/>
      <c r="SNU73" s="126"/>
      <c r="SNV73" s="126"/>
      <c r="SNW73" s="124"/>
      <c r="SNX73" s="125"/>
      <c r="SNY73" s="129"/>
      <c r="SNZ73" s="125"/>
      <c r="SOA73" s="126"/>
      <c r="SOB73" s="126"/>
      <c r="SOC73" s="126"/>
      <c r="SOD73" s="124"/>
      <c r="SOE73" s="125"/>
      <c r="SOF73" s="129"/>
      <c r="SOG73" s="125"/>
      <c r="SOH73" s="126"/>
      <c r="SOI73" s="126"/>
      <c r="SOJ73" s="126"/>
      <c r="SOK73" s="124"/>
      <c r="SOL73" s="125"/>
      <c r="SOM73" s="129"/>
      <c r="SON73" s="125"/>
      <c r="SOO73" s="126"/>
      <c r="SOP73" s="126"/>
      <c r="SOQ73" s="126"/>
      <c r="SOR73" s="124"/>
      <c r="SOS73" s="125"/>
      <c r="SOT73" s="129"/>
      <c r="SOU73" s="125"/>
      <c r="SOV73" s="126"/>
      <c r="SOW73" s="126"/>
      <c r="SOX73" s="126"/>
      <c r="SOY73" s="124"/>
      <c r="SOZ73" s="125"/>
      <c r="SPA73" s="129"/>
      <c r="SPB73" s="125"/>
      <c r="SPC73" s="126"/>
      <c r="SPD73" s="126"/>
      <c r="SPE73" s="126"/>
      <c r="SPF73" s="124"/>
      <c r="SPG73" s="125"/>
      <c r="SPH73" s="129"/>
      <c r="SPI73" s="125"/>
      <c r="SPJ73" s="126"/>
      <c r="SPK73" s="126"/>
      <c r="SPL73" s="126"/>
      <c r="SPM73" s="124"/>
      <c r="SPN73" s="125"/>
      <c r="SPO73" s="129"/>
      <c r="SPP73" s="125"/>
      <c r="SPQ73" s="126"/>
      <c r="SPR73" s="126"/>
      <c r="SPS73" s="126"/>
      <c r="SPT73" s="124"/>
      <c r="SPU73" s="125"/>
      <c r="SPV73" s="129"/>
      <c r="SPW73" s="125"/>
      <c r="SPX73" s="126"/>
      <c r="SPY73" s="126"/>
      <c r="SPZ73" s="126"/>
      <c r="SQA73" s="124"/>
      <c r="SQB73" s="125"/>
      <c r="SQC73" s="129"/>
      <c r="SQD73" s="125"/>
      <c r="SQE73" s="126"/>
      <c r="SQF73" s="126"/>
      <c r="SQG73" s="126"/>
      <c r="SQH73" s="124"/>
      <c r="SQI73" s="125"/>
      <c r="SQJ73" s="129"/>
      <c r="SQK73" s="125"/>
      <c r="SQL73" s="126"/>
      <c r="SQM73" s="126"/>
      <c r="SQN73" s="126"/>
      <c r="SQO73" s="124"/>
      <c r="SQP73" s="125"/>
      <c r="SQQ73" s="129"/>
      <c r="SQR73" s="125"/>
      <c r="SQS73" s="126"/>
      <c r="SQT73" s="126"/>
      <c r="SQU73" s="126"/>
      <c r="SQV73" s="124"/>
      <c r="SQW73" s="125"/>
      <c r="SQX73" s="129"/>
      <c r="SQY73" s="125"/>
      <c r="SQZ73" s="126"/>
      <c r="SRA73" s="126"/>
      <c r="SRB73" s="126"/>
      <c r="SRC73" s="124"/>
      <c r="SRD73" s="125"/>
      <c r="SRE73" s="129"/>
      <c r="SRF73" s="125"/>
      <c r="SRG73" s="126"/>
      <c r="SRH73" s="126"/>
      <c r="SRI73" s="126"/>
      <c r="SRJ73" s="124"/>
      <c r="SRK73" s="125"/>
      <c r="SRL73" s="129"/>
      <c r="SRM73" s="125"/>
      <c r="SRN73" s="126"/>
      <c r="SRO73" s="126"/>
      <c r="SRP73" s="126"/>
      <c r="SRQ73" s="124"/>
      <c r="SRR73" s="125"/>
      <c r="SRS73" s="129"/>
      <c r="SRT73" s="125"/>
      <c r="SRU73" s="126"/>
      <c r="SRV73" s="126"/>
      <c r="SRW73" s="126"/>
      <c r="SRX73" s="124"/>
      <c r="SRY73" s="125"/>
      <c r="SRZ73" s="129"/>
      <c r="SSA73" s="125"/>
      <c r="SSB73" s="126"/>
      <c r="SSC73" s="126"/>
      <c r="SSD73" s="126"/>
      <c r="SSE73" s="124"/>
      <c r="SSF73" s="125"/>
      <c r="SSG73" s="129"/>
      <c r="SSH73" s="125"/>
      <c r="SSI73" s="126"/>
      <c r="SSJ73" s="126"/>
      <c r="SSK73" s="126"/>
      <c r="SSL73" s="124"/>
      <c r="SSM73" s="125"/>
      <c r="SSN73" s="129"/>
      <c r="SSO73" s="125"/>
      <c r="SSP73" s="126"/>
      <c r="SSQ73" s="126"/>
      <c r="SSR73" s="126"/>
      <c r="SSS73" s="124"/>
      <c r="SST73" s="125"/>
      <c r="SSU73" s="129"/>
      <c r="SSV73" s="125"/>
      <c r="SSW73" s="126"/>
      <c r="SSX73" s="126"/>
      <c r="SSY73" s="126"/>
      <c r="SSZ73" s="124"/>
      <c r="STA73" s="125"/>
      <c r="STB73" s="129"/>
      <c r="STC73" s="125"/>
      <c r="STD73" s="126"/>
      <c r="STE73" s="126"/>
      <c r="STF73" s="126"/>
      <c r="STG73" s="124"/>
      <c r="STH73" s="125"/>
      <c r="STI73" s="129"/>
      <c r="STJ73" s="125"/>
      <c r="STK73" s="126"/>
      <c r="STL73" s="126"/>
      <c r="STM73" s="126"/>
      <c r="STN73" s="124"/>
      <c r="STO73" s="125"/>
      <c r="STP73" s="129"/>
      <c r="STQ73" s="125"/>
      <c r="STR73" s="126"/>
      <c r="STS73" s="126"/>
      <c r="STT73" s="126"/>
      <c r="STU73" s="124"/>
      <c r="STV73" s="125"/>
      <c r="STW73" s="129"/>
      <c r="STX73" s="125"/>
      <c r="STY73" s="126"/>
      <c r="STZ73" s="126"/>
      <c r="SUA73" s="126"/>
      <c r="SUB73" s="124"/>
      <c r="SUC73" s="125"/>
      <c r="SUD73" s="129"/>
      <c r="SUE73" s="125"/>
      <c r="SUF73" s="126"/>
      <c r="SUG73" s="126"/>
      <c r="SUH73" s="126"/>
      <c r="SUI73" s="124"/>
      <c r="SUJ73" s="125"/>
      <c r="SUK73" s="129"/>
      <c r="SUL73" s="125"/>
      <c r="SUM73" s="126"/>
      <c r="SUN73" s="126"/>
      <c r="SUO73" s="126"/>
      <c r="SUP73" s="124"/>
      <c r="SUQ73" s="125"/>
      <c r="SUR73" s="129"/>
      <c r="SUS73" s="125"/>
      <c r="SUT73" s="126"/>
      <c r="SUU73" s="126"/>
      <c r="SUV73" s="126"/>
      <c r="SUW73" s="124"/>
      <c r="SUX73" s="125"/>
      <c r="SUY73" s="129"/>
      <c r="SUZ73" s="125"/>
      <c r="SVA73" s="126"/>
      <c r="SVB73" s="126"/>
      <c r="SVC73" s="126"/>
      <c r="SVD73" s="124"/>
      <c r="SVE73" s="125"/>
      <c r="SVF73" s="129"/>
      <c r="SVG73" s="125"/>
      <c r="SVH73" s="126"/>
      <c r="SVI73" s="126"/>
      <c r="SVJ73" s="126"/>
      <c r="SVK73" s="124"/>
      <c r="SVL73" s="125"/>
      <c r="SVM73" s="129"/>
      <c r="SVN73" s="125"/>
      <c r="SVO73" s="126"/>
      <c r="SVP73" s="126"/>
      <c r="SVQ73" s="126"/>
      <c r="SVR73" s="124"/>
      <c r="SVS73" s="125"/>
      <c r="SVT73" s="129"/>
      <c r="SVU73" s="125"/>
      <c r="SVV73" s="126"/>
      <c r="SVW73" s="126"/>
      <c r="SVX73" s="126"/>
      <c r="SVY73" s="124"/>
      <c r="SVZ73" s="125"/>
      <c r="SWA73" s="129"/>
      <c r="SWB73" s="125"/>
      <c r="SWC73" s="126"/>
      <c r="SWD73" s="126"/>
      <c r="SWE73" s="126"/>
      <c r="SWF73" s="124"/>
      <c r="SWG73" s="125"/>
      <c r="SWH73" s="129"/>
      <c r="SWI73" s="125"/>
      <c r="SWJ73" s="126"/>
      <c r="SWK73" s="126"/>
      <c r="SWL73" s="126"/>
      <c r="SWM73" s="124"/>
      <c r="SWN73" s="125"/>
      <c r="SWO73" s="129"/>
      <c r="SWP73" s="125"/>
      <c r="SWQ73" s="126"/>
      <c r="SWR73" s="126"/>
      <c r="SWS73" s="126"/>
      <c r="SWT73" s="124"/>
      <c r="SWU73" s="125"/>
      <c r="SWV73" s="129"/>
      <c r="SWW73" s="125"/>
      <c r="SWX73" s="126"/>
      <c r="SWY73" s="126"/>
      <c r="SWZ73" s="126"/>
      <c r="SXA73" s="124"/>
      <c r="SXB73" s="125"/>
      <c r="SXC73" s="129"/>
      <c r="SXD73" s="125"/>
      <c r="SXE73" s="126"/>
      <c r="SXF73" s="126"/>
      <c r="SXG73" s="126"/>
      <c r="SXH73" s="124"/>
      <c r="SXI73" s="125"/>
      <c r="SXJ73" s="129"/>
      <c r="SXK73" s="125"/>
      <c r="SXL73" s="126"/>
      <c r="SXM73" s="126"/>
      <c r="SXN73" s="126"/>
      <c r="SXO73" s="124"/>
      <c r="SXP73" s="125"/>
      <c r="SXQ73" s="129"/>
      <c r="SXR73" s="125"/>
      <c r="SXS73" s="126"/>
      <c r="SXT73" s="126"/>
      <c r="SXU73" s="126"/>
      <c r="SXV73" s="124"/>
      <c r="SXW73" s="125"/>
      <c r="SXX73" s="129"/>
      <c r="SXY73" s="125"/>
      <c r="SXZ73" s="126"/>
      <c r="SYA73" s="126"/>
      <c r="SYB73" s="126"/>
      <c r="SYC73" s="124"/>
      <c r="SYD73" s="125"/>
      <c r="SYE73" s="129"/>
      <c r="SYF73" s="125"/>
      <c r="SYG73" s="126"/>
      <c r="SYH73" s="126"/>
      <c r="SYI73" s="126"/>
      <c r="SYJ73" s="124"/>
      <c r="SYK73" s="125"/>
      <c r="SYL73" s="129"/>
      <c r="SYM73" s="125"/>
      <c r="SYN73" s="126"/>
      <c r="SYO73" s="126"/>
      <c r="SYP73" s="126"/>
      <c r="SYQ73" s="124"/>
      <c r="SYR73" s="125"/>
      <c r="SYS73" s="129"/>
      <c r="SYT73" s="125"/>
      <c r="SYU73" s="126"/>
      <c r="SYV73" s="126"/>
      <c r="SYW73" s="126"/>
      <c r="SYX73" s="124"/>
      <c r="SYY73" s="125"/>
      <c r="SYZ73" s="129"/>
      <c r="SZA73" s="125"/>
      <c r="SZB73" s="126"/>
      <c r="SZC73" s="126"/>
      <c r="SZD73" s="126"/>
      <c r="SZE73" s="124"/>
      <c r="SZF73" s="125"/>
      <c r="SZG73" s="129"/>
      <c r="SZH73" s="125"/>
      <c r="SZI73" s="126"/>
      <c r="SZJ73" s="126"/>
      <c r="SZK73" s="126"/>
      <c r="SZL73" s="124"/>
      <c r="SZM73" s="125"/>
      <c r="SZN73" s="129"/>
      <c r="SZO73" s="125"/>
      <c r="SZP73" s="126"/>
      <c r="SZQ73" s="126"/>
      <c r="SZR73" s="126"/>
      <c r="SZS73" s="124"/>
      <c r="SZT73" s="125"/>
      <c r="SZU73" s="129"/>
      <c r="SZV73" s="125"/>
      <c r="SZW73" s="126"/>
      <c r="SZX73" s="126"/>
      <c r="SZY73" s="126"/>
      <c r="SZZ73" s="124"/>
      <c r="TAA73" s="125"/>
      <c r="TAB73" s="129"/>
      <c r="TAC73" s="125"/>
      <c r="TAD73" s="126"/>
      <c r="TAE73" s="126"/>
      <c r="TAF73" s="126"/>
      <c r="TAG73" s="124"/>
      <c r="TAH73" s="125"/>
      <c r="TAI73" s="129"/>
      <c r="TAJ73" s="125"/>
      <c r="TAK73" s="126"/>
      <c r="TAL73" s="126"/>
      <c r="TAM73" s="126"/>
      <c r="TAN73" s="124"/>
      <c r="TAO73" s="125"/>
      <c r="TAP73" s="129"/>
      <c r="TAQ73" s="125"/>
      <c r="TAR73" s="126"/>
      <c r="TAS73" s="126"/>
      <c r="TAT73" s="126"/>
      <c r="TAU73" s="124"/>
      <c r="TAV73" s="125"/>
      <c r="TAW73" s="129"/>
      <c r="TAX73" s="125"/>
      <c r="TAY73" s="126"/>
      <c r="TAZ73" s="126"/>
      <c r="TBA73" s="126"/>
      <c r="TBB73" s="124"/>
      <c r="TBC73" s="125"/>
      <c r="TBD73" s="129"/>
      <c r="TBE73" s="125"/>
      <c r="TBF73" s="126"/>
      <c r="TBG73" s="126"/>
      <c r="TBH73" s="126"/>
      <c r="TBI73" s="124"/>
      <c r="TBJ73" s="125"/>
      <c r="TBK73" s="129"/>
      <c r="TBL73" s="125"/>
      <c r="TBM73" s="126"/>
      <c r="TBN73" s="126"/>
      <c r="TBO73" s="126"/>
      <c r="TBP73" s="124"/>
      <c r="TBQ73" s="125"/>
      <c r="TBR73" s="129"/>
      <c r="TBS73" s="125"/>
      <c r="TBT73" s="126"/>
      <c r="TBU73" s="126"/>
      <c r="TBV73" s="126"/>
      <c r="TBW73" s="124"/>
      <c r="TBX73" s="125"/>
      <c r="TBY73" s="129"/>
      <c r="TBZ73" s="125"/>
      <c r="TCA73" s="126"/>
      <c r="TCB73" s="126"/>
      <c r="TCC73" s="126"/>
      <c r="TCD73" s="124"/>
      <c r="TCE73" s="125"/>
      <c r="TCF73" s="129"/>
      <c r="TCG73" s="125"/>
      <c r="TCH73" s="126"/>
      <c r="TCI73" s="126"/>
      <c r="TCJ73" s="126"/>
      <c r="TCK73" s="124"/>
      <c r="TCL73" s="125"/>
      <c r="TCM73" s="129"/>
      <c r="TCN73" s="125"/>
      <c r="TCO73" s="126"/>
      <c r="TCP73" s="126"/>
      <c r="TCQ73" s="126"/>
      <c r="TCR73" s="124"/>
      <c r="TCS73" s="125"/>
      <c r="TCT73" s="129"/>
      <c r="TCU73" s="125"/>
      <c r="TCV73" s="126"/>
      <c r="TCW73" s="126"/>
      <c r="TCX73" s="126"/>
      <c r="TCY73" s="124"/>
      <c r="TCZ73" s="125"/>
      <c r="TDA73" s="129"/>
      <c r="TDB73" s="125"/>
      <c r="TDC73" s="126"/>
      <c r="TDD73" s="126"/>
      <c r="TDE73" s="126"/>
      <c r="TDF73" s="124"/>
      <c r="TDG73" s="125"/>
      <c r="TDH73" s="129"/>
      <c r="TDI73" s="125"/>
      <c r="TDJ73" s="126"/>
      <c r="TDK73" s="126"/>
      <c r="TDL73" s="126"/>
      <c r="TDM73" s="124"/>
      <c r="TDN73" s="125"/>
      <c r="TDO73" s="129"/>
      <c r="TDP73" s="125"/>
      <c r="TDQ73" s="126"/>
      <c r="TDR73" s="126"/>
      <c r="TDS73" s="126"/>
      <c r="TDT73" s="124"/>
      <c r="TDU73" s="125"/>
      <c r="TDV73" s="129"/>
      <c r="TDW73" s="125"/>
      <c r="TDX73" s="126"/>
      <c r="TDY73" s="126"/>
      <c r="TDZ73" s="126"/>
      <c r="TEA73" s="124"/>
      <c r="TEB73" s="125"/>
      <c r="TEC73" s="129"/>
      <c r="TED73" s="125"/>
      <c r="TEE73" s="126"/>
      <c r="TEF73" s="126"/>
      <c r="TEG73" s="126"/>
      <c r="TEH73" s="124"/>
      <c r="TEI73" s="125"/>
      <c r="TEJ73" s="129"/>
      <c r="TEK73" s="125"/>
      <c r="TEL73" s="126"/>
      <c r="TEM73" s="126"/>
      <c r="TEN73" s="126"/>
      <c r="TEO73" s="124"/>
      <c r="TEP73" s="125"/>
      <c r="TEQ73" s="129"/>
      <c r="TER73" s="125"/>
      <c r="TES73" s="126"/>
      <c r="TET73" s="126"/>
      <c r="TEU73" s="126"/>
      <c r="TEV73" s="124"/>
      <c r="TEW73" s="125"/>
      <c r="TEX73" s="129"/>
      <c r="TEY73" s="125"/>
      <c r="TEZ73" s="126"/>
      <c r="TFA73" s="126"/>
      <c r="TFB73" s="126"/>
      <c r="TFC73" s="124"/>
      <c r="TFD73" s="125"/>
      <c r="TFE73" s="129"/>
      <c r="TFF73" s="125"/>
      <c r="TFG73" s="126"/>
      <c r="TFH73" s="126"/>
      <c r="TFI73" s="126"/>
      <c r="TFJ73" s="124"/>
      <c r="TFK73" s="125"/>
      <c r="TFL73" s="129"/>
      <c r="TFM73" s="125"/>
      <c r="TFN73" s="126"/>
      <c r="TFO73" s="126"/>
      <c r="TFP73" s="126"/>
      <c r="TFQ73" s="124"/>
      <c r="TFR73" s="125"/>
      <c r="TFS73" s="129"/>
      <c r="TFT73" s="125"/>
      <c r="TFU73" s="126"/>
      <c r="TFV73" s="126"/>
      <c r="TFW73" s="126"/>
      <c r="TFX73" s="124"/>
      <c r="TFY73" s="125"/>
      <c r="TFZ73" s="129"/>
      <c r="TGA73" s="125"/>
      <c r="TGB73" s="126"/>
      <c r="TGC73" s="126"/>
      <c r="TGD73" s="126"/>
      <c r="TGE73" s="124"/>
      <c r="TGF73" s="125"/>
      <c r="TGG73" s="129"/>
      <c r="TGH73" s="125"/>
      <c r="TGI73" s="126"/>
      <c r="TGJ73" s="126"/>
      <c r="TGK73" s="126"/>
      <c r="TGL73" s="124"/>
      <c r="TGM73" s="125"/>
      <c r="TGN73" s="129"/>
      <c r="TGO73" s="125"/>
      <c r="TGP73" s="126"/>
      <c r="TGQ73" s="126"/>
      <c r="TGR73" s="126"/>
      <c r="TGS73" s="124"/>
      <c r="TGT73" s="125"/>
      <c r="TGU73" s="129"/>
      <c r="TGV73" s="125"/>
      <c r="TGW73" s="126"/>
      <c r="TGX73" s="126"/>
      <c r="TGY73" s="126"/>
      <c r="TGZ73" s="124"/>
      <c r="THA73" s="125"/>
      <c r="THB73" s="129"/>
      <c r="THC73" s="125"/>
      <c r="THD73" s="126"/>
      <c r="THE73" s="126"/>
      <c r="THF73" s="126"/>
      <c r="THG73" s="124"/>
      <c r="THH73" s="125"/>
      <c r="THI73" s="129"/>
      <c r="THJ73" s="125"/>
      <c r="THK73" s="126"/>
      <c r="THL73" s="126"/>
      <c r="THM73" s="126"/>
      <c r="THN73" s="124"/>
      <c r="THO73" s="125"/>
      <c r="THP73" s="129"/>
      <c r="THQ73" s="125"/>
      <c r="THR73" s="126"/>
      <c r="THS73" s="126"/>
      <c r="THT73" s="126"/>
      <c r="THU73" s="124"/>
      <c r="THV73" s="125"/>
      <c r="THW73" s="129"/>
      <c r="THX73" s="125"/>
      <c r="THY73" s="126"/>
      <c r="THZ73" s="126"/>
      <c r="TIA73" s="126"/>
      <c r="TIB73" s="124"/>
      <c r="TIC73" s="125"/>
      <c r="TID73" s="129"/>
      <c r="TIE73" s="125"/>
      <c r="TIF73" s="126"/>
      <c r="TIG73" s="126"/>
      <c r="TIH73" s="126"/>
      <c r="TII73" s="124"/>
      <c r="TIJ73" s="125"/>
      <c r="TIK73" s="129"/>
      <c r="TIL73" s="125"/>
      <c r="TIM73" s="126"/>
      <c r="TIN73" s="126"/>
      <c r="TIO73" s="126"/>
      <c r="TIP73" s="124"/>
      <c r="TIQ73" s="125"/>
      <c r="TIR73" s="129"/>
      <c r="TIS73" s="125"/>
      <c r="TIT73" s="126"/>
      <c r="TIU73" s="126"/>
      <c r="TIV73" s="126"/>
      <c r="TIW73" s="124"/>
      <c r="TIX73" s="125"/>
      <c r="TIY73" s="129"/>
      <c r="TIZ73" s="125"/>
      <c r="TJA73" s="126"/>
      <c r="TJB73" s="126"/>
      <c r="TJC73" s="126"/>
      <c r="TJD73" s="124"/>
      <c r="TJE73" s="125"/>
      <c r="TJF73" s="129"/>
      <c r="TJG73" s="125"/>
      <c r="TJH73" s="126"/>
      <c r="TJI73" s="126"/>
      <c r="TJJ73" s="126"/>
      <c r="TJK73" s="124"/>
      <c r="TJL73" s="125"/>
      <c r="TJM73" s="129"/>
      <c r="TJN73" s="125"/>
      <c r="TJO73" s="126"/>
      <c r="TJP73" s="126"/>
      <c r="TJQ73" s="126"/>
      <c r="TJR73" s="124"/>
      <c r="TJS73" s="125"/>
      <c r="TJT73" s="129"/>
      <c r="TJU73" s="125"/>
      <c r="TJV73" s="126"/>
      <c r="TJW73" s="126"/>
      <c r="TJX73" s="126"/>
      <c r="TJY73" s="124"/>
      <c r="TJZ73" s="125"/>
      <c r="TKA73" s="129"/>
      <c r="TKB73" s="125"/>
      <c r="TKC73" s="126"/>
      <c r="TKD73" s="126"/>
      <c r="TKE73" s="126"/>
      <c r="TKF73" s="124"/>
      <c r="TKG73" s="125"/>
      <c r="TKH73" s="129"/>
      <c r="TKI73" s="125"/>
      <c r="TKJ73" s="126"/>
      <c r="TKK73" s="126"/>
      <c r="TKL73" s="126"/>
      <c r="TKM73" s="124"/>
      <c r="TKN73" s="125"/>
      <c r="TKO73" s="129"/>
      <c r="TKP73" s="125"/>
      <c r="TKQ73" s="126"/>
      <c r="TKR73" s="126"/>
      <c r="TKS73" s="126"/>
      <c r="TKT73" s="124"/>
      <c r="TKU73" s="125"/>
      <c r="TKV73" s="129"/>
      <c r="TKW73" s="125"/>
      <c r="TKX73" s="126"/>
      <c r="TKY73" s="126"/>
      <c r="TKZ73" s="126"/>
      <c r="TLA73" s="124"/>
      <c r="TLB73" s="125"/>
      <c r="TLC73" s="129"/>
      <c r="TLD73" s="125"/>
      <c r="TLE73" s="126"/>
      <c r="TLF73" s="126"/>
      <c r="TLG73" s="126"/>
      <c r="TLH73" s="124"/>
      <c r="TLI73" s="125"/>
      <c r="TLJ73" s="129"/>
      <c r="TLK73" s="125"/>
      <c r="TLL73" s="126"/>
      <c r="TLM73" s="126"/>
      <c r="TLN73" s="126"/>
      <c r="TLO73" s="124"/>
      <c r="TLP73" s="125"/>
      <c r="TLQ73" s="129"/>
      <c r="TLR73" s="125"/>
      <c r="TLS73" s="126"/>
      <c r="TLT73" s="126"/>
      <c r="TLU73" s="126"/>
      <c r="TLV73" s="124"/>
      <c r="TLW73" s="125"/>
      <c r="TLX73" s="129"/>
      <c r="TLY73" s="125"/>
      <c r="TLZ73" s="126"/>
      <c r="TMA73" s="126"/>
      <c r="TMB73" s="126"/>
      <c r="TMC73" s="124"/>
      <c r="TMD73" s="125"/>
      <c r="TME73" s="129"/>
      <c r="TMF73" s="125"/>
      <c r="TMG73" s="126"/>
      <c r="TMH73" s="126"/>
      <c r="TMI73" s="126"/>
      <c r="TMJ73" s="124"/>
      <c r="TMK73" s="125"/>
      <c r="TML73" s="129"/>
      <c r="TMM73" s="125"/>
      <c r="TMN73" s="126"/>
      <c r="TMO73" s="126"/>
      <c r="TMP73" s="126"/>
      <c r="TMQ73" s="124"/>
      <c r="TMR73" s="125"/>
      <c r="TMS73" s="129"/>
      <c r="TMT73" s="125"/>
      <c r="TMU73" s="126"/>
      <c r="TMV73" s="126"/>
      <c r="TMW73" s="126"/>
      <c r="TMX73" s="124"/>
      <c r="TMY73" s="125"/>
      <c r="TMZ73" s="129"/>
      <c r="TNA73" s="125"/>
      <c r="TNB73" s="126"/>
      <c r="TNC73" s="126"/>
      <c r="TND73" s="126"/>
      <c r="TNE73" s="124"/>
      <c r="TNF73" s="125"/>
      <c r="TNG73" s="129"/>
      <c r="TNH73" s="125"/>
      <c r="TNI73" s="126"/>
      <c r="TNJ73" s="126"/>
      <c r="TNK73" s="126"/>
      <c r="TNL73" s="124"/>
      <c r="TNM73" s="125"/>
      <c r="TNN73" s="129"/>
      <c r="TNO73" s="125"/>
      <c r="TNP73" s="126"/>
      <c r="TNQ73" s="126"/>
      <c r="TNR73" s="126"/>
      <c r="TNS73" s="124"/>
      <c r="TNT73" s="125"/>
      <c r="TNU73" s="129"/>
      <c r="TNV73" s="125"/>
      <c r="TNW73" s="126"/>
      <c r="TNX73" s="126"/>
      <c r="TNY73" s="126"/>
      <c r="TNZ73" s="124"/>
      <c r="TOA73" s="125"/>
      <c r="TOB73" s="129"/>
      <c r="TOC73" s="125"/>
      <c r="TOD73" s="126"/>
      <c r="TOE73" s="126"/>
      <c r="TOF73" s="126"/>
      <c r="TOG73" s="124"/>
      <c r="TOH73" s="125"/>
      <c r="TOI73" s="129"/>
      <c r="TOJ73" s="125"/>
      <c r="TOK73" s="126"/>
      <c r="TOL73" s="126"/>
      <c r="TOM73" s="126"/>
      <c r="TON73" s="124"/>
      <c r="TOO73" s="125"/>
      <c r="TOP73" s="129"/>
      <c r="TOQ73" s="125"/>
      <c r="TOR73" s="126"/>
      <c r="TOS73" s="126"/>
      <c r="TOT73" s="126"/>
      <c r="TOU73" s="124"/>
      <c r="TOV73" s="125"/>
      <c r="TOW73" s="129"/>
      <c r="TOX73" s="125"/>
      <c r="TOY73" s="126"/>
      <c r="TOZ73" s="126"/>
      <c r="TPA73" s="126"/>
      <c r="TPB73" s="124"/>
      <c r="TPC73" s="125"/>
      <c r="TPD73" s="129"/>
      <c r="TPE73" s="125"/>
      <c r="TPF73" s="126"/>
      <c r="TPG73" s="126"/>
      <c r="TPH73" s="126"/>
      <c r="TPI73" s="124"/>
      <c r="TPJ73" s="125"/>
      <c r="TPK73" s="129"/>
      <c r="TPL73" s="125"/>
      <c r="TPM73" s="126"/>
      <c r="TPN73" s="126"/>
      <c r="TPO73" s="126"/>
      <c r="TPP73" s="124"/>
      <c r="TPQ73" s="125"/>
      <c r="TPR73" s="129"/>
      <c r="TPS73" s="125"/>
      <c r="TPT73" s="126"/>
      <c r="TPU73" s="126"/>
      <c r="TPV73" s="126"/>
      <c r="TPW73" s="124"/>
      <c r="TPX73" s="125"/>
      <c r="TPY73" s="129"/>
      <c r="TPZ73" s="125"/>
      <c r="TQA73" s="126"/>
      <c r="TQB73" s="126"/>
      <c r="TQC73" s="126"/>
      <c r="TQD73" s="124"/>
      <c r="TQE73" s="125"/>
      <c r="TQF73" s="129"/>
      <c r="TQG73" s="125"/>
      <c r="TQH73" s="126"/>
      <c r="TQI73" s="126"/>
      <c r="TQJ73" s="126"/>
      <c r="TQK73" s="124"/>
      <c r="TQL73" s="125"/>
      <c r="TQM73" s="129"/>
      <c r="TQN73" s="125"/>
      <c r="TQO73" s="126"/>
      <c r="TQP73" s="126"/>
      <c r="TQQ73" s="126"/>
      <c r="TQR73" s="124"/>
      <c r="TQS73" s="125"/>
      <c r="TQT73" s="129"/>
      <c r="TQU73" s="125"/>
      <c r="TQV73" s="126"/>
      <c r="TQW73" s="126"/>
      <c r="TQX73" s="126"/>
      <c r="TQY73" s="124"/>
      <c r="TQZ73" s="125"/>
      <c r="TRA73" s="129"/>
      <c r="TRB73" s="125"/>
      <c r="TRC73" s="126"/>
      <c r="TRD73" s="126"/>
      <c r="TRE73" s="126"/>
      <c r="TRF73" s="124"/>
      <c r="TRG73" s="125"/>
      <c r="TRH73" s="129"/>
      <c r="TRI73" s="125"/>
      <c r="TRJ73" s="126"/>
      <c r="TRK73" s="126"/>
      <c r="TRL73" s="126"/>
      <c r="TRM73" s="124"/>
      <c r="TRN73" s="125"/>
      <c r="TRO73" s="129"/>
      <c r="TRP73" s="125"/>
      <c r="TRQ73" s="126"/>
      <c r="TRR73" s="126"/>
      <c r="TRS73" s="126"/>
      <c r="TRT73" s="124"/>
      <c r="TRU73" s="125"/>
      <c r="TRV73" s="129"/>
      <c r="TRW73" s="125"/>
      <c r="TRX73" s="126"/>
      <c r="TRY73" s="126"/>
      <c r="TRZ73" s="126"/>
      <c r="TSA73" s="124"/>
      <c r="TSB73" s="125"/>
      <c r="TSC73" s="129"/>
      <c r="TSD73" s="125"/>
      <c r="TSE73" s="126"/>
      <c r="TSF73" s="126"/>
      <c r="TSG73" s="126"/>
      <c r="TSH73" s="124"/>
      <c r="TSI73" s="125"/>
      <c r="TSJ73" s="129"/>
      <c r="TSK73" s="125"/>
      <c r="TSL73" s="126"/>
      <c r="TSM73" s="126"/>
      <c r="TSN73" s="126"/>
      <c r="TSO73" s="124"/>
      <c r="TSP73" s="125"/>
      <c r="TSQ73" s="129"/>
      <c r="TSR73" s="125"/>
      <c r="TSS73" s="126"/>
      <c r="TST73" s="126"/>
      <c r="TSU73" s="126"/>
      <c r="TSV73" s="124"/>
      <c r="TSW73" s="125"/>
      <c r="TSX73" s="129"/>
      <c r="TSY73" s="125"/>
      <c r="TSZ73" s="126"/>
      <c r="TTA73" s="126"/>
      <c r="TTB73" s="126"/>
      <c r="TTC73" s="124"/>
      <c r="TTD73" s="125"/>
      <c r="TTE73" s="129"/>
      <c r="TTF73" s="125"/>
      <c r="TTG73" s="126"/>
      <c r="TTH73" s="126"/>
      <c r="TTI73" s="126"/>
      <c r="TTJ73" s="124"/>
      <c r="TTK73" s="125"/>
      <c r="TTL73" s="129"/>
      <c r="TTM73" s="125"/>
      <c r="TTN73" s="126"/>
      <c r="TTO73" s="126"/>
      <c r="TTP73" s="126"/>
      <c r="TTQ73" s="124"/>
      <c r="TTR73" s="125"/>
      <c r="TTS73" s="129"/>
      <c r="TTT73" s="125"/>
      <c r="TTU73" s="126"/>
      <c r="TTV73" s="126"/>
      <c r="TTW73" s="126"/>
      <c r="TTX73" s="124"/>
      <c r="TTY73" s="125"/>
      <c r="TTZ73" s="129"/>
      <c r="TUA73" s="125"/>
      <c r="TUB73" s="126"/>
      <c r="TUC73" s="126"/>
      <c r="TUD73" s="126"/>
      <c r="TUE73" s="124"/>
      <c r="TUF73" s="125"/>
      <c r="TUG73" s="129"/>
      <c r="TUH73" s="125"/>
      <c r="TUI73" s="126"/>
      <c r="TUJ73" s="126"/>
      <c r="TUK73" s="126"/>
      <c r="TUL73" s="124"/>
      <c r="TUM73" s="125"/>
      <c r="TUN73" s="129"/>
      <c r="TUO73" s="125"/>
      <c r="TUP73" s="126"/>
      <c r="TUQ73" s="126"/>
      <c r="TUR73" s="126"/>
      <c r="TUS73" s="124"/>
      <c r="TUT73" s="125"/>
      <c r="TUU73" s="129"/>
      <c r="TUV73" s="125"/>
      <c r="TUW73" s="126"/>
      <c r="TUX73" s="126"/>
      <c r="TUY73" s="126"/>
      <c r="TUZ73" s="124"/>
      <c r="TVA73" s="125"/>
      <c r="TVB73" s="129"/>
      <c r="TVC73" s="125"/>
      <c r="TVD73" s="126"/>
      <c r="TVE73" s="126"/>
      <c r="TVF73" s="126"/>
      <c r="TVG73" s="124"/>
      <c r="TVH73" s="125"/>
      <c r="TVI73" s="129"/>
      <c r="TVJ73" s="125"/>
      <c r="TVK73" s="126"/>
      <c r="TVL73" s="126"/>
      <c r="TVM73" s="126"/>
      <c r="TVN73" s="124"/>
      <c r="TVO73" s="125"/>
      <c r="TVP73" s="129"/>
      <c r="TVQ73" s="125"/>
      <c r="TVR73" s="126"/>
      <c r="TVS73" s="126"/>
      <c r="TVT73" s="126"/>
      <c r="TVU73" s="124"/>
      <c r="TVV73" s="125"/>
      <c r="TVW73" s="129"/>
      <c r="TVX73" s="125"/>
      <c r="TVY73" s="126"/>
      <c r="TVZ73" s="126"/>
      <c r="TWA73" s="126"/>
      <c r="TWB73" s="124"/>
      <c r="TWC73" s="125"/>
      <c r="TWD73" s="129"/>
      <c r="TWE73" s="125"/>
      <c r="TWF73" s="126"/>
      <c r="TWG73" s="126"/>
      <c r="TWH73" s="126"/>
      <c r="TWI73" s="124"/>
      <c r="TWJ73" s="125"/>
      <c r="TWK73" s="129"/>
      <c r="TWL73" s="125"/>
      <c r="TWM73" s="126"/>
      <c r="TWN73" s="126"/>
      <c r="TWO73" s="126"/>
      <c r="TWP73" s="124"/>
      <c r="TWQ73" s="125"/>
      <c r="TWR73" s="129"/>
      <c r="TWS73" s="125"/>
      <c r="TWT73" s="126"/>
      <c r="TWU73" s="126"/>
      <c r="TWV73" s="126"/>
      <c r="TWW73" s="124"/>
      <c r="TWX73" s="125"/>
      <c r="TWY73" s="129"/>
      <c r="TWZ73" s="125"/>
      <c r="TXA73" s="126"/>
      <c r="TXB73" s="126"/>
      <c r="TXC73" s="126"/>
      <c r="TXD73" s="124"/>
      <c r="TXE73" s="125"/>
      <c r="TXF73" s="129"/>
      <c r="TXG73" s="125"/>
      <c r="TXH73" s="126"/>
      <c r="TXI73" s="126"/>
      <c r="TXJ73" s="126"/>
      <c r="TXK73" s="124"/>
      <c r="TXL73" s="125"/>
      <c r="TXM73" s="129"/>
      <c r="TXN73" s="125"/>
      <c r="TXO73" s="126"/>
      <c r="TXP73" s="126"/>
      <c r="TXQ73" s="126"/>
      <c r="TXR73" s="124"/>
      <c r="TXS73" s="125"/>
      <c r="TXT73" s="129"/>
      <c r="TXU73" s="125"/>
      <c r="TXV73" s="126"/>
      <c r="TXW73" s="126"/>
      <c r="TXX73" s="126"/>
      <c r="TXY73" s="124"/>
      <c r="TXZ73" s="125"/>
      <c r="TYA73" s="129"/>
      <c r="TYB73" s="125"/>
      <c r="TYC73" s="126"/>
      <c r="TYD73" s="126"/>
      <c r="TYE73" s="126"/>
      <c r="TYF73" s="124"/>
      <c r="TYG73" s="125"/>
      <c r="TYH73" s="129"/>
      <c r="TYI73" s="125"/>
      <c r="TYJ73" s="126"/>
      <c r="TYK73" s="126"/>
      <c r="TYL73" s="126"/>
      <c r="TYM73" s="124"/>
      <c r="TYN73" s="125"/>
      <c r="TYO73" s="129"/>
      <c r="TYP73" s="125"/>
      <c r="TYQ73" s="126"/>
      <c r="TYR73" s="126"/>
      <c r="TYS73" s="126"/>
      <c r="TYT73" s="124"/>
      <c r="TYU73" s="125"/>
      <c r="TYV73" s="129"/>
      <c r="TYW73" s="125"/>
      <c r="TYX73" s="126"/>
      <c r="TYY73" s="126"/>
      <c r="TYZ73" s="126"/>
      <c r="TZA73" s="124"/>
      <c r="TZB73" s="125"/>
      <c r="TZC73" s="129"/>
      <c r="TZD73" s="125"/>
      <c r="TZE73" s="126"/>
      <c r="TZF73" s="126"/>
      <c r="TZG73" s="126"/>
      <c r="TZH73" s="124"/>
      <c r="TZI73" s="125"/>
      <c r="TZJ73" s="129"/>
      <c r="TZK73" s="125"/>
      <c r="TZL73" s="126"/>
      <c r="TZM73" s="126"/>
      <c r="TZN73" s="126"/>
      <c r="TZO73" s="124"/>
      <c r="TZP73" s="125"/>
      <c r="TZQ73" s="129"/>
      <c r="TZR73" s="125"/>
      <c r="TZS73" s="126"/>
      <c r="TZT73" s="126"/>
      <c r="TZU73" s="126"/>
      <c r="TZV73" s="124"/>
      <c r="TZW73" s="125"/>
      <c r="TZX73" s="129"/>
      <c r="TZY73" s="125"/>
      <c r="TZZ73" s="126"/>
      <c r="UAA73" s="126"/>
      <c r="UAB73" s="126"/>
      <c r="UAC73" s="124"/>
      <c r="UAD73" s="125"/>
      <c r="UAE73" s="129"/>
      <c r="UAF73" s="125"/>
      <c r="UAG73" s="126"/>
      <c r="UAH73" s="126"/>
      <c r="UAI73" s="126"/>
      <c r="UAJ73" s="124"/>
      <c r="UAK73" s="125"/>
      <c r="UAL73" s="129"/>
      <c r="UAM73" s="125"/>
      <c r="UAN73" s="126"/>
      <c r="UAO73" s="126"/>
      <c r="UAP73" s="126"/>
      <c r="UAQ73" s="124"/>
      <c r="UAR73" s="125"/>
      <c r="UAS73" s="129"/>
      <c r="UAT73" s="125"/>
      <c r="UAU73" s="126"/>
      <c r="UAV73" s="126"/>
      <c r="UAW73" s="126"/>
      <c r="UAX73" s="124"/>
      <c r="UAY73" s="125"/>
      <c r="UAZ73" s="129"/>
      <c r="UBA73" s="125"/>
      <c r="UBB73" s="126"/>
      <c r="UBC73" s="126"/>
      <c r="UBD73" s="126"/>
      <c r="UBE73" s="124"/>
      <c r="UBF73" s="125"/>
      <c r="UBG73" s="129"/>
      <c r="UBH73" s="125"/>
      <c r="UBI73" s="126"/>
      <c r="UBJ73" s="126"/>
      <c r="UBK73" s="126"/>
      <c r="UBL73" s="124"/>
      <c r="UBM73" s="125"/>
      <c r="UBN73" s="129"/>
      <c r="UBO73" s="125"/>
      <c r="UBP73" s="126"/>
      <c r="UBQ73" s="126"/>
      <c r="UBR73" s="126"/>
      <c r="UBS73" s="124"/>
      <c r="UBT73" s="125"/>
      <c r="UBU73" s="129"/>
      <c r="UBV73" s="125"/>
      <c r="UBW73" s="126"/>
      <c r="UBX73" s="126"/>
      <c r="UBY73" s="126"/>
      <c r="UBZ73" s="124"/>
      <c r="UCA73" s="125"/>
      <c r="UCB73" s="129"/>
      <c r="UCC73" s="125"/>
      <c r="UCD73" s="126"/>
      <c r="UCE73" s="126"/>
      <c r="UCF73" s="126"/>
      <c r="UCG73" s="124"/>
      <c r="UCH73" s="125"/>
      <c r="UCI73" s="129"/>
      <c r="UCJ73" s="125"/>
      <c r="UCK73" s="126"/>
      <c r="UCL73" s="126"/>
      <c r="UCM73" s="126"/>
      <c r="UCN73" s="124"/>
      <c r="UCO73" s="125"/>
      <c r="UCP73" s="129"/>
      <c r="UCQ73" s="125"/>
      <c r="UCR73" s="126"/>
      <c r="UCS73" s="126"/>
      <c r="UCT73" s="126"/>
      <c r="UCU73" s="124"/>
      <c r="UCV73" s="125"/>
      <c r="UCW73" s="129"/>
      <c r="UCX73" s="125"/>
      <c r="UCY73" s="126"/>
      <c r="UCZ73" s="126"/>
      <c r="UDA73" s="126"/>
      <c r="UDB73" s="124"/>
      <c r="UDC73" s="125"/>
      <c r="UDD73" s="129"/>
      <c r="UDE73" s="125"/>
      <c r="UDF73" s="126"/>
      <c r="UDG73" s="126"/>
      <c r="UDH73" s="126"/>
      <c r="UDI73" s="124"/>
      <c r="UDJ73" s="125"/>
      <c r="UDK73" s="129"/>
      <c r="UDL73" s="125"/>
      <c r="UDM73" s="126"/>
      <c r="UDN73" s="126"/>
      <c r="UDO73" s="126"/>
      <c r="UDP73" s="124"/>
      <c r="UDQ73" s="125"/>
      <c r="UDR73" s="129"/>
      <c r="UDS73" s="125"/>
      <c r="UDT73" s="126"/>
      <c r="UDU73" s="126"/>
      <c r="UDV73" s="126"/>
      <c r="UDW73" s="124"/>
      <c r="UDX73" s="125"/>
      <c r="UDY73" s="129"/>
      <c r="UDZ73" s="125"/>
      <c r="UEA73" s="126"/>
      <c r="UEB73" s="126"/>
      <c r="UEC73" s="126"/>
      <c r="UED73" s="124"/>
      <c r="UEE73" s="125"/>
      <c r="UEF73" s="129"/>
      <c r="UEG73" s="125"/>
      <c r="UEH73" s="126"/>
      <c r="UEI73" s="126"/>
      <c r="UEJ73" s="126"/>
      <c r="UEK73" s="124"/>
      <c r="UEL73" s="125"/>
      <c r="UEM73" s="129"/>
      <c r="UEN73" s="125"/>
      <c r="UEO73" s="126"/>
      <c r="UEP73" s="126"/>
      <c r="UEQ73" s="126"/>
      <c r="UER73" s="124"/>
      <c r="UES73" s="125"/>
      <c r="UET73" s="129"/>
      <c r="UEU73" s="125"/>
      <c r="UEV73" s="126"/>
      <c r="UEW73" s="126"/>
      <c r="UEX73" s="126"/>
      <c r="UEY73" s="124"/>
      <c r="UEZ73" s="125"/>
      <c r="UFA73" s="129"/>
      <c r="UFB73" s="125"/>
      <c r="UFC73" s="126"/>
      <c r="UFD73" s="126"/>
      <c r="UFE73" s="126"/>
      <c r="UFF73" s="124"/>
      <c r="UFG73" s="125"/>
      <c r="UFH73" s="129"/>
      <c r="UFI73" s="125"/>
      <c r="UFJ73" s="126"/>
      <c r="UFK73" s="126"/>
      <c r="UFL73" s="126"/>
      <c r="UFM73" s="124"/>
      <c r="UFN73" s="125"/>
      <c r="UFO73" s="129"/>
      <c r="UFP73" s="125"/>
      <c r="UFQ73" s="126"/>
      <c r="UFR73" s="126"/>
      <c r="UFS73" s="126"/>
      <c r="UFT73" s="124"/>
      <c r="UFU73" s="125"/>
      <c r="UFV73" s="129"/>
      <c r="UFW73" s="125"/>
      <c r="UFX73" s="126"/>
      <c r="UFY73" s="126"/>
      <c r="UFZ73" s="126"/>
      <c r="UGA73" s="124"/>
      <c r="UGB73" s="125"/>
      <c r="UGC73" s="129"/>
      <c r="UGD73" s="125"/>
      <c r="UGE73" s="126"/>
      <c r="UGF73" s="126"/>
      <c r="UGG73" s="126"/>
      <c r="UGH73" s="124"/>
      <c r="UGI73" s="125"/>
      <c r="UGJ73" s="129"/>
      <c r="UGK73" s="125"/>
      <c r="UGL73" s="126"/>
      <c r="UGM73" s="126"/>
      <c r="UGN73" s="126"/>
      <c r="UGO73" s="124"/>
      <c r="UGP73" s="125"/>
      <c r="UGQ73" s="129"/>
      <c r="UGR73" s="125"/>
      <c r="UGS73" s="126"/>
      <c r="UGT73" s="126"/>
      <c r="UGU73" s="126"/>
      <c r="UGV73" s="124"/>
      <c r="UGW73" s="125"/>
      <c r="UGX73" s="129"/>
      <c r="UGY73" s="125"/>
      <c r="UGZ73" s="126"/>
      <c r="UHA73" s="126"/>
      <c r="UHB73" s="126"/>
      <c r="UHC73" s="124"/>
      <c r="UHD73" s="125"/>
      <c r="UHE73" s="129"/>
      <c r="UHF73" s="125"/>
      <c r="UHG73" s="126"/>
      <c r="UHH73" s="126"/>
      <c r="UHI73" s="126"/>
      <c r="UHJ73" s="124"/>
      <c r="UHK73" s="125"/>
      <c r="UHL73" s="129"/>
      <c r="UHM73" s="125"/>
      <c r="UHN73" s="126"/>
      <c r="UHO73" s="126"/>
      <c r="UHP73" s="126"/>
      <c r="UHQ73" s="124"/>
      <c r="UHR73" s="125"/>
      <c r="UHS73" s="129"/>
      <c r="UHT73" s="125"/>
      <c r="UHU73" s="126"/>
      <c r="UHV73" s="126"/>
      <c r="UHW73" s="126"/>
      <c r="UHX73" s="124"/>
      <c r="UHY73" s="125"/>
      <c r="UHZ73" s="129"/>
      <c r="UIA73" s="125"/>
      <c r="UIB73" s="126"/>
      <c r="UIC73" s="126"/>
      <c r="UID73" s="126"/>
      <c r="UIE73" s="124"/>
      <c r="UIF73" s="125"/>
      <c r="UIG73" s="129"/>
      <c r="UIH73" s="125"/>
      <c r="UII73" s="126"/>
      <c r="UIJ73" s="126"/>
      <c r="UIK73" s="126"/>
      <c r="UIL73" s="124"/>
      <c r="UIM73" s="125"/>
      <c r="UIN73" s="129"/>
      <c r="UIO73" s="125"/>
      <c r="UIP73" s="126"/>
      <c r="UIQ73" s="126"/>
      <c r="UIR73" s="126"/>
      <c r="UIS73" s="124"/>
      <c r="UIT73" s="125"/>
      <c r="UIU73" s="129"/>
      <c r="UIV73" s="125"/>
      <c r="UIW73" s="126"/>
      <c r="UIX73" s="126"/>
      <c r="UIY73" s="126"/>
      <c r="UIZ73" s="124"/>
      <c r="UJA73" s="125"/>
      <c r="UJB73" s="129"/>
      <c r="UJC73" s="125"/>
      <c r="UJD73" s="126"/>
      <c r="UJE73" s="126"/>
      <c r="UJF73" s="126"/>
      <c r="UJG73" s="124"/>
      <c r="UJH73" s="125"/>
      <c r="UJI73" s="129"/>
      <c r="UJJ73" s="125"/>
      <c r="UJK73" s="126"/>
      <c r="UJL73" s="126"/>
      <c r="UJM73" s="126"/>
      <c r="UJN73" s="124"/>
      <c r="UJO73" s="125"/>
      <c r="UJP73" s="129"/>
      <c r="UJQ73" s="125"/>
      <c r="UJR73" s="126"/>
      <c r="UJS73" s="126"/>
      <c r="UJT73" s="126"/>
      <c r="UJU73" s="124"/>
      <c r="UJV73" s="125"/>
      <c r="UJW73" s="129"/>
      <c r="UJX73" s="125"/>
      <c r="UJY73" s="126"/>
      <c r="UJZ73" s="126"/>
      <c r="UKA73" s="126"/>
      <c r="UKB73" s="124"/>
      <c r="UKC73" s="125"/>
      <c r="UKD73" s="129"/>
      <c r="UKE73" s="125"/>
      <c r="UKF73" s="126"/>
      <c r="UKG73" s="126"/>
      <c r="UKH73" s="126"/>
      <c r="UKI73" s="124"/>
      <c r="UKJ73" s="125"/>
      <c r="UKK73" s="129"/>
      <c r="UKL73" s="125"/>
      <c r="UKM73" s="126"/>
      <c r="UKN73" s="126"/>
      <c r="UKO73" s="126"/>
      <c r="UKP73" s="124"/>
      <c r="UKQ73" s="125"/>
      <c r="UKR73" s="129"/>
      <c r="UKS73" s="125"/>
      <c r="UKT73" s="126"/>
      <c r="UKU73" s="126"/>
      <c r="UKV73" s="126"/>
      <c r="UKW73" s="124"/>
      <c r="UKX73" s="125"/>
      <c r="UKY73" s="129"/>
      <c r="UKZ73" s="125"/>
      <c r="ULA73" s="126"/>
      <c r="ULB73" s="126"/>
      <c r="ULC73" s="126"/>
      <c r="ULD73" s="124"/>
      <c r="ULE73" s="125"/>
      <c r="ULF73" s="129"/>
      <c r="ULG73" s="125"/>
      <c r="ULH73" s="126"/>
      <c r="ULI73" s="126"/>
      <c r="ULJ73" s="126"/>
      <c r="ULK73" s="124"/>
      <c r="ULL73" s="125"/>
      <c r="ULM73" s="129"/>
      <c r="ULN73" s="125"/>
      <c r="ULO73" s="126"/>
      <c r="ULP73" s="126"/>
      <c r="ULQ73" s="126"/>
      <c r="ULR73" s="124"/>
      <c r="ULS73" s="125"/>
      <c r="ULT73" s="129"/>
      <c r="ULU73" s="125"/>
      <c r="ULV73" s="126"/>
      <c r="ULW73" s="126"/>
      <c r="ULX73" s="126"/>
      <c r="ULY73" s="124"/>
      <c r="ULZ73" s="125"/>
      <c r="UMA73" s="129"/>
      <c r="UMB73" s="125"/>
      <c r="UMC73" s="126"/>
      <c r="UMD73" s="126"/>
      <c r="UME73" s="126"/>
      <c r="UMF73" s="124"/>
      <c r="UMG73" s="125"/>
      <c r="UMH73" s="129"/>
      <c r="UMI73" s="125"/>
      <c r="UMJ73" s="126"/>
      <c r="UMK73" s="126"/>
      <c r="UML73" s="126"/>
      <c r="UMM73" s="124"/>
      <c r="UMN73" s="125"/>
      <c r="UMO73" s="129"/>
      <c r="UMP73" s="125"/>
      <c r="UMQ73" s="126"/>
      <c r="UMR73" s="126"/>
      <c r="UMS73" s="126"/>
      <c r="UMT73" s="124"/>
      <c r="UMU73" s="125"/>
      <c r="UMV73" s="129"/>
      <c r="UMW73" s="125"/>
      <c r="UMX73" s="126"/>
      <c r="UMY73" s="126"/>
      <c r="UMZ73" s="126"/>
      <c r="UNA73" s="124"/>
      <c r="UNB73" s="125"/>
      <c r="UNC73" s="129"/>
      <c r="UND73" s="125"/>
      <c r="UNE73" s="126"/>
      <c r="UNF73" s="126"/>
      <c r="UNG73" s="126"/>
      <c r="UNH73" s="124"/>
      <c r="UNI73" s="125"/>
      <c r="UNJ73" s="129"/>
      <c r="UNK73" s="125"/>
      <c r="UNL73" s="126"/>
      <c r="UNM73" s="126"/>
      <c r="UNN73" s="126"/>
      <c r="UNO73" s="124"/>
      <c r="UNP73" s="125"/>
      <c r="UNQ73" s="129"/>
      <c r="UNR73" s="125"/>
      <c r="UNS73" s="126"/>
      <c r="UNT73" s="126"/>
      <c r="UNU73" s="126"/>
      <c r="UNV73" s="124"/>
      <c r="UNW73" s="125"/>
      <c r="UNX73" s="129"/>
      <c r="UNY73" s="125"/>
      <c r="UNZ73" s="126"/>
      <c r="UOA73" s="126"/>
      <c r="UOB73" s="126"/>
      <c r="UOC73" s="124"/>
      <c r="UOD73" s="125"/>
      <c r="UOE73" s="129"/>
      <c r="UOF73" s="125"/>
      <c r="UOG73" s="126"/>
      <c r="UOH73" s="126"/>
      <c r="UOI73" s="126"/>
      <c r="UOJ73" s="124"/>
      <c r="UOK73" s="125"/>
      <c r="UOL73" s="129"/>
      <c r="UOM73" s="125"/>
      <c r="UON73" s="126"/>
      <c r="UOO73" s="126"/>
      <c r="UOP73" s="126"/>
      <c r="UOQ73" s="124"/>
      <c r="UOR73" s="125"/>
      <c r="UOS73" s="129"/>
      <c r="UOT73" s="125"/>
      <c r="UOU73" s="126"/>
      <c r="UOV73" s="126"/>
      <c r="UOW73" s="126"/>
      <c r="UOX73" s="124"/>
      <c r="UOY73" s="125"/>
      <c r="UOZ73" s="129"/>
      <c r="UPA73" s="125"/>
      <c r="UPB73" s="126"/>
      <c r="UPC73" s="126"/>
      <c r="UPD73" s="126"/>
      <c r="UPE73" s="124"/>
      <c r="UPF73" s="125"/>
      <c r="UPG73" s="129"/>
      <c r="UPH73" s="125"/>
      <c r="UPI73" s="126"/>
      <c r="UPJ73" s="126"/>
      <c r="UPK73" s="126"/>
      <c r="UPL73" s="124"/>
      <c r="UPM73" s="125"/>
      <c r="UPN73" s="129"/>
      <c r="UPO73" s="125"/>
      <c r="UPP73" s="126"/>
      <c r="UPQ73" s="126"/>
      <c r="UPR73" s="126"/>
      <c r="UPS73" s="124"/>
      <c r="UPT73" s="125"/>
      <c r="UPU73" s="129"/>
      <c r="UPV73" s="125"/>
      <c r="UPW73" s="126"/>
      <c r="UPX73" s="126"/>
      <c r="UPY73" s="126"/>
      <c r="UPZ73" s="124"/>
      <c r="UQA73" s="125"/>
      <c r="UQB73" s="129"/>
      <c r="UQC73" s="125"/>
      <c r="UQD73" s="126"/>
      <c r="UQE73" s="126"/>
      <c r="UQF73" s="126"/>
      <c r="UQG73" s="124"/>
      <c r="UQH73" s="125"/>
      <c r="UQI73" s="129"/>
      <c r="UQJ73" s="125"/>
      <c r="UQK73" s="126"/>
      <c r="UQL73" s="126"/>
      <c r="UQM73" s="126"/>
      <c r="UQN73" s="124"/>
      <c r="UQO73" s="125"/>
      <c r="UQP73" s="129"/>
      <c r="UQQ73" s="125"/>
      <c r="UQR73" s="126"/>
      <c r="UQS73" s="126"/>
      <c r="UQT73" s="126"/>
      <c r="UQU73" s="124"/>
      <c r="UQV73" s="125"/>
      <c r="UQW73" s="129"/>
      <c r="UQX73" s="125"/>
      <c r="UQY73" s="126"/>
      <c r="UQZ73" s="126"/>
      <c r="URA73" s="126"/>
      <c r="URB73" s="124"/>
      <c r="URC73" s="125"/>
      <c r="URD73" s="129"/>
      <c r="URE73" s="125"/>
      <c r="URF73" s="126"/>
      <c r="URG73" s="126"/>
      <c r="URH73" s="126"/>
      <c r="URI73" s="124"/>
      <c r="URJ73" s="125"/>
      <c r="URK73" s="129"/>
      <c r="URL73" s="125"/>
      <c r="URM73" s="126"/>
      <c r="URN73" s="126"/>
      <c r="URO73" s="126"/>
      <c r="URP73" s="124"/>
      <c r="URQ73" s="125"/>
      <c r="URR73" s="129"/>
      <c r="URS73" s="125"/>
      <c r="URT73" s="126"/>
      <c r="URU73" s="126"/>
      <c r="URV73" s="126"/>
      <c r="URW73" s="124"/>
      <c r="URX73" s="125"/>
      <c r="URY73" s="129"/>
      <c r="URZ73" s="125"/>
      <c r="USA73" s="126"/>
      <c r="USB73" s="126"/>
      <c r="USC73" s="126"/>
      <c r="USD73" s="124"/>
      <c r="USE73" s="125"/>
      <c r="USF73" s="129"/>
      <c r="USG73" s="125"/>
      <c r="USH73" s="126"/>
      <c r="USI73" s="126"/>
      <c r="USJ73" s="126"/>
      <c r="USK73" s="124"/>
      <c r="USL73" s="125"/>
      <c r="USM73" s="129"/>
      <c r="USN73" s="125"/>
      <c r="USO73" s="126"/>
      <c r="USP73" s="126"/>
      <c r="USQ73" s="126"/>
      <c r="USR73" s="124"/>
      <c r="USS73" s="125"/>
      <c r="UST73" s="129"/>
      <c r="USU73" s="125"/>
      <c r="USV73" s="126"/>
      <c r="USW73" s="126"/>
      <c r="USX73" s="126"/>
      <c r="USY73" s="124"/>
      <c r="USZ73" s="125"/>
      <c r="UTA73" s="129"/>
      <c r="UTB73" s="125"/>
      <c r="UTC73" s="126"/>
      <c r="UTD73" s="126"/>
      <c r="UTE73" s="126"/>
      <c r="UTF73" s="124"/>
      <c r="UTG73" s="125"/>
      <c r="UTH73" s="129"/>
      <c r="UTI73" s="125"/>
      <c r="UTJ73" s="126"/>
      <c r="UTK73" s="126"/>
      <c r="UTL73" s="126"/>
      <c r="UTM73" s="124"/>
      <c r="UTN73" s="125"/>
      <c r="UTO73" s="129"/>
      <c r="UTP73" s="125"/>
      <c r="UTQ73" s="126"/>
      <c r="UTR73" s="126"/>
      <c r="UTS73" s="126"/>
      <c r="UTT73" s="124"/>
      <c r="UTU73" s="125"/>
      <c r="UTV73" s="129"/>
      <c r="UTW73" s="125"/>
      <c r="UTX73" s="126"/>
      <c r="UTY73" s="126"/>
      <c r="UTZ73" s="126"/>
      <c r="UUA73" s="124"/>
      <c r="UUB73" s="125"/>
      <c r="UUC73" s="129"/>
      <c r="UUD73" s="125"/>
      <c r="UUE73" s="126"/>
      <c r="UUF73" s="126"/>
      <c r="UUG73" s="126"/>
      <c r="UUH73" s="124"/>
      <c r="UUI73" s="125"/>
      <c r="UUJ73" s="129"/>
      <c r="UUK73" s="125"/>
      <c r="UUL73" s="126"/>
      <c r="UUM73" s="126"/>
      <c r="UUN73" s="126"/>
      <c r="UUO73" s="124"/>
      <c r="UUP73" s="125"/>
      <c r="UUQ73" s="129"/>
      <c r="UUR73" s="125"/>
      <c r="UUS73" s="126"/>
      <c r="UUT73" s="126"/>
      <c r="UUU73" s="126"/>
      <c r="UUV73" s="124"/>
      <c r="UUW73" s="125"/>
      <c r="UUX73" s="129"/>
      <c r="UUY73" s="125"/>
      <c r="UUZ73" s="126"/>
      <c r="UVA73" s="126"/>
      <c r="UVB73" s="126"/>
      <c r="UVC73" s="124"/>
      <c r="UVD73" s="125"/>
      <c r="UVE73" s="129"/>
      <c r="UVF73" s="125"/>
      <c r="UVG73" s="126"/>
      <c r="UVH73" s="126"/>
      <c r="UVI73" s="126"/>
      <c r="UVJ73" s="124"/>
      <c r="UVK73" s="125"/>
      <c r="UVL73" s="129"/>
      <c r="UVM73" s="125"/>
      <c r="UVN73" s="126"/>
      <c r="UVO73" s="126"/>
      <c r="UVP73" s="126"/>
      <c r="UVQ73" s="124"/>
      <c r="UVR73" s="125"/>
      <c r="UVS73" s="129"/>
      <c r="UVT73" s="125"/>
      <c r="UVU73" s="126"/>
      <c r="UVV73" s="126"/>
      <c r="UVW73" s="126"/>
      <c r="UVX73" s="124"/>
      <c r="UVY73" s="125"/>
      <c r="UVZ73" s="129"/>
      <c r="UWA73" s="125"/>
      <c r="UWB73" s="126"/>
      <c r="UWC73" s="126"/>
      <c r="UWD73" s="126"/>
      <c r="UWE73" s="124"/>
      <c r="UWF73" s="125"/>
      <c r="UWG73" s="129"/>
      <c r="UWH73" s="125"/>
      <c r="UWI73" s="126"/>
      <c r="UWJ73" s="126"/>
      <c r="UWK73" s="126"/>
      <c r="UWL73" s="124"/>
      <c r="UWM73" s="125"/>
      <c r="UWN73" s="129"/>
      <c r="UWO73" s="125"/>
      <c r="UWP73" s="126"/>
      <c r="UWQ73" s="126"/>
      <c r="UWR73" s="126"/>
      <c r="UWS73" s="124"/>
      <c r="UWT73" s="125"/>
      <c r="UWU73" s="129"/>
      <c r="UWV73" s="125"/>
      <c r="UWW73" s="126"/>
      <c r="UWX73" s="126"/>
      <c r="UWY73" s="126"/>
      <c r="UWZ73" s="124"/>
      <c r="UXA73" s="125"/>
      <c r="UXB73" s="129"/>
      <c r="UXC73" s="125"/>
      <c r="UXD73" s="126"/>
      <c r="UXE73" s="126"/>
      <c r="UXF73" s="126"/>
      <c r="UXG73" s="124"/>
      <c r="UXH73" s="125"/>
      <c r="UXI73" s="129"/>
      <c r="UXJ73" s="125"/>
      <c r="UXK73" s="126"/>
      <c r="UXL73" s="126"/>
      <c r="UXM73" s="126"/>
      <c r="UXN73" s="124"/>
      <c r="UXO73" s="125"/>
      <c r="UXP73" s="129"/>
      <c r="UXQ73" s="125"/>
      <c r="UXR73" s="126"/>
      <c r="UXS73" s="126"/>
      <c r="UXT73" s="126"/>
      <c r="UXU73" s="124"/>
      <c r="UXV73" s="125"/>
      <c r="UXW73" s="129"/>
      <c r="UXX73" s="125"/>
      <c r="UXY73" s="126"/>
      <c r="UXZ73" s="126"/>
      <c r="UYA73" s="126"/>
      <c r="UYB73" s="124"/>
      <c r="UYC73" s="125"/>
      <c r="UYD73" s="129"/>
      <c r="UYE73" s="125"/>
      <c r="UYF73" s="126"/>
      <c r="UYG73" s="126"/>
      <c r="UYH73" s="126"/>
      <c r="UYI73" s="124"/>
      <c r="UYJ73" s="125"/>
      <c r="UYK73" s="129"/>
      <c r="UYL73" s="125"/>
      <c r="UYM73" s="126"/>
      <c r="UYN73" s="126"/>
      <c r="UYO73" s="126"/>
      <c r="UYP73" s="124"/>
      <c r="UYQ73" s="125"/>
      <c r="UYR73" s="129"/>
      <c r="UYS73" s="125"/>
      <c r="UYT73" s="126"/>
      <c r="UYU73" s="126"/>
      <c r="UYV73" s="126"/>
      <c r="UYW73" s="124"/>
      <c r="UYX73" s="125"/>
      <c r="UYY73" s="129"/>
      <c r="UYZ73" s="125"/>
      <c r="UZA73" s="126"/>
      <c r="UZB73" s="126"/>
      <c r="UZC73" s="126"/>
      <c r="UZD73" s="124"/>
      <c r="UZE73" s="125"/>
      <c r="UZF73" s="129"/>
      <c r="UZG73" s="125"/>
      <c r="UZH73" s="126"/>
      <c r="UZI73" s="126"/>
      <c r="UZJ73" s="126"/>
      <c r="UZK73" s="124"/>
      <c r="UZL73" s="125"/>
      <c r="UZM73" s="129"/>
      <c r="UZN73" s="125"/>
      <c r="UZO73" s="126"/>
      <c r="UZP73" s="126"/>
      <c r="UZQ73" s="126"/>
      <c r="UZR73" s="124"/>
      <c r="UZS73" s="125"/>
      <c r="UZT73" s="129"/>
      <c r="UZU73" s="125"/>
      <c r="UZV73" s="126"/>
      <c r="UZW73" s="126"/>
      <c r="UZX73" s="126"/>
      <c r="UZY73" s="124"/>
      <c r="UZZ73" s="125"/>
      <c r="VAA73" s="129"/>
      <c r="VAB73" s="125"/>
      <c r="VAC73" s="126"/>
      <c r="VAD73" s="126"/>
      <c r="VAE73" s="126"/>
      <c r="VAF73" s="124"/>
      <c r="VAG73" s="125"/>
      <c r="VAH73" s="129"/>
      <c r="VAI73" s="125"/>
      <c r="VAJ73" s="126"/>
      <c r="VAK73" s="126"/>
      <c r="VAL73" s="126"/>
      <c r="VAM73" s="124"/>
      <c r="VAN73" s="125"/>
      <c r="VAO73" s="129"/>
      <c r="VAP73" s="125"/>
      <c r="VAQ73" s="126"/>
      <c r="VAR73" s="126"/>
      <c r="VAS73" s="126"/>
      <c r="VAT73" s="124"/>
      <c r="VAU73" s="125"/>
      <c r="VAV73" s="129"/>
      <c r="VAW73" s="125"/>
      <c r="VAX73" s="126"/>
      <c r="VAY73" s="126"/>
      <c r="VAZ73" s="126"/>
      <c r="VBA73" s="124"/>
      <c r="VBB73" s="125"/>
      <c r="VBC73" s="129"/>
      <c r="VBD73" s="125"/>
      <c r="VBE73" s="126"/>
      <c r="VBF73" s="126"/>
      <c r="VBG73" s="126"/>
      <c r="VBH73" s="124"/>
      <c r="VBI73" s="125"/>
      <c r="VBJ73" s="129"/>
      <c r="VBK73" s="125"/>
      <c r="VBL73" s="126"/>
      <c r="VBM73" s="126"/>
      <c r="VBN73" s="126"/>
      <c r="VBO73" s="124"/>
      <c r="VBP73" s="125"/>
      <c r="VBQ73" s="129"/>
      <c r="VBR73" s="125"/>
      <c r="VBS73" s="126"/>
      <c r="VBT73" s="126"/>
      <c r="VBU73" s="126"/>
      <c r="VBV73" s="124"/>
      <c r="VBW73" s="125"/>
      <c r="VBX73" s="129"/>
      <c r="VBY73" s="125"/>
      <c r="VBZ73" s="126"/>
      <c r="VCA73" s="126"/>
      <c r="VCB73" s="126"/>
      <c r="VCC73" s="124"/>
      <c r="VCD73" s="125"/>
      <c r="VCE73" s="129"/>
      <c r="VCF73" s="125"/>
      <c r="VCG73" s="126"/>
      <c r="VCH73" s="126"/>
      <c r="VCI73" s="126"/>
      <c r="VCJ73" s="124"/>
      <c r="VCK73" s="125"/>
      <c r="VCL73" s="129"/>
      <c r="VCM73" s="125"/>
      <c r="VCN73" s="126"/>
      <c r="VCO73" s="126"/>
      <c r="VCP73" s="126"/>
      <c r="VCQ73" s="124"/>
      <c r="VCR73" s="125"/>
      <c r="VCS73" s="129"/>
      <c r="VCT73" s="125"/>
      <c r="VCU73" s="126"/>
      <c r="VCV73" s="126"/>
      <c r="VCW73" s="126"/>
      <c r="VCX73" s="124"/>
      <c r="VCY73" s="125"/>
      <c r="VCZ73" s="129"/>
      <c r="VDA73" s="125"/>
      <c r="VDB73" s="126"/>
      <c r="VDC73" s="126"/>
      <c r="VDD73" s="126"/>
      <c r="VDE73" s="124"/>
      <c r="VDF73" s="125"/>
      <c r="VDG73" s="129"/>
      <c r="VDH73" s="125"/>
      <c r="VDI73" s="126"/>
      <c r="VDJ73" s="126"/>
      <c r="VDK73" s="126"/>
      <c r="VDL73" s="124"/>
      <c r="VDM73" s="125"/>
      <c r="VDN73" s="129"/>
      <c r="VDO73" s="125"/>
      <c r="VDP73" s="126"/>
      <c r="VDQ73" s="126"/>
      <c r="VDR73" s="126"/>
      <c r="VDS73" s="124"/>
      <c r="VDT73" s="125"/>
      <c r="VDU73" s="129"/>
      <c r="VDV73" s="125"/>
      <c r="VDW73" s="126"/>
      <c r="VDX73" s="126"/>
      <c r="VDY73" s="126"/>
      <c r="VDZ73" s="124"/>
      <c r="VEA73" s="125"/>
      <c r="VEB73" s="129"/>
      <c r="VEC73" s="125"/>
      <c r="VED73" s="126"/>
      <c r="VEE73" s="126"/>
      <c r="VEF73" s="126"/>
      <c r="VEG73" s="124"/>
      <c r="VEH73" s="125"/>
      <c r="VEI73" s="129"/>
      <c r="VEJ73" s="125"/>
      <c r="VEK73" s="126"/>
      <c r="VEL73" s="126"/>
      <c r="VEM73" s="126"/>
      <c r="VEN73" s="124"/>
      <c r="VEO73" s="125"/>
      <c r="VEP73" s="129"/>
      <c r="VEQ73" s="125"/>
      <c r="VER73" s="126"/>
      <c r="VES73" s="126"/>
      <c r="VET73" s="126"/>
      <c r="VEU73" s="124"/>
      <c r="VEV73" s="125"/>
      <c r="VEW73" s="129"/>
      <c r="VEX73" s="125"/>
      <c r="VEY73" s="126"/>
      <c r="VEZ73" s="126"/>
      <c r="VFA73" s="126"/>
      <c r="VFB73" s="124"/>
      <c r="VFC73" s="125"/>
      <c r="VFD73" s="129"/>
      <c r="VFE73" s="125"/>
      <c r="VFF73" s="126"/>
      <c r="VFG73" s="126"/>
      <c r="VFH73" s="126"/>
      <c r="VFI73" s="124"/>
      <c r="VFJ73" s="125"/>
      <c r="VFK73" s="129"/>
      <c r="VFL73" s="125"/>
      <c r="VFM73" s="126"/>
      <c r="VFN73" s="126"/>
      <c r="VFO73" s="126"/>
      <c r="VFP73" s="124"/>
      <c r="VFQ73" s="125"/>
      <c r="VFR73" s="129"/>
      <c r="VFS73" s="125"/>
      <c r="VFT73" s="126"/>
      <c r="VFU73" s="126"/>
      <c r="VFV73" s="126"/>
      <c r="VFW73" s="124"/>
      <c r="VFX73" s="125"/>
      <c r="VFY73" s="129"/>
      <c r="VFZ73" s="125"/>
      <c r="VGA73" s="126"/>
      <c r="VGB73" s="126"/>
      <c r="VGC73" s="126"/>
      <c r="VGD73" s="124"/>
      <c r="VGE73" s="125"/>
      <c r="VGF73" s="129"/>
      <c r="VGG73" s="125"/>
      <c r="VGH73" s="126"/>
      <c r="VGI73" s="126"/>
      <c r="VGJ73" s="126"/>
      <c r="VGK73" s="124"/>
      <c r="VGL73" s="125"/>
      <c r="VGM73" s="129"/>
      <c r="VGN73" s="125"/>
      <c r="VGO73" s="126"/>
      <c r="VGP73" s="126"/>
      <c r="VGQ73" s="126"/>
      <c r="VGR73" s="124"/>
      <c r="VGS73" s="125"/>
      <c r="VGT73" s="129"/>
      <c r="VGU73" s="125"/>
      <c r="VGV73" s="126"/>
      <c r="VGW73" s="126"/>
      <c r="VGX73" s="126"/>
      <c r="VGY73" s="124"/>
      <c r="VGZ73" s="125"/>
      <c r="VHA73" s="129"/>
      <c r="VHB73" s="125"/>
      <c r="VHC73" s="126"/>
      <c r="VHD73" s="126"/>
      <c r="VHE73" s="126"/>
      <c r="VHF73" s="124"/>
      <c r="VHG73" s="125"/>
      <c r="VHH73" s="129"/>
      <c r="VHI73" s="125"/>
      <c r="VHJ73" s="126"/>
      <c r="VHK73" s="126"/>
      <c r="VHL73" s="126"/>
      <c r="VHM73" s="124"/>
      <c r="VHN73" s="125"/>
      <c r="VHO73" s="129"/>
      <c r="VHP73" s="125"/>
      <c r="VHQ73" s="126"/>
      <c r="VHR73" s="126"/>
      <c r="VHS73" s="126"/>
      <c r="VHT73" s="124"/>
      <c r="VHU73" s="125"/>
      <c r="VHV73" s="129"/>
      <c r="VHW73" s="125"/>
      <c r="VHX73" s="126"/>
      <c r="VHY73" s="126"/>
      <c r="VHZ73" s="126"/>
      <c r="VIA73" s="124"/>
      <c r="VIB73" s="125"/>
      <c r="VIC73" s="129"/>
      <c r="VID73" s="125"/>
      <c r="VIE73" s="126"/>
      <c r="VIF73" s="126"/>
      <c r="VIG73" s="126"/>
      <c r="VIH73" s="124"/>
      <c r="VII73" s="125"/>
      <c r="VIJ73" s="129"/>
      <c r="VIK73" s="125"/>
      <c r="VIL73" s="126"/>
      <c r="VIM73" s="126"/>
      <c r="VIN73" s="126"/>
      <c r="VIO73" s="124"/>
      <c r="VIP73" s="125"/>
      <c r="VIQ73" s="129"/>
      <c r="VIR73" s="125"/>
      <c r="VIS73" s="126"/>
      <c r="VIT73" s="126"/>
      <c r="VIU73" s="126"/>
      <c r="VIV73" s="124"/>
      <c r="VIW73" s="125"/>
      <c r="VIX73" s="129"/>
      <c r="VIY73" s="125"/>
      <c r="VIZ73" s="126"/>
      <c r="VJA73" s="126"/>
      <c r="VJB73" s="126"/>
      <c r="VJC73" s="124"/>
      <c r="VJD73" s="125"/>
      <c r="VJE73" s="129"/>
      <c r="VJF73" s="125"/>
      <c r="VJG73" s="126"/>
      <c r="VJH73" s="126"/>
      <c r="VJI73" s="126"/>
      <c r="VJJ73" s="124"/>
      <c r="VJK73" s="125"/>
      <c r="VJL73" s="129"/>
      <c r="VJM73" s="125"/>
      <c r="VJN73" s="126"/>
      <c r="VJO73" s="126"/>
      <c r="VJP73" s="126"/>
      <c r="VJQ73" s="124"/>
      <c r="VJR73" s="125"/>
      <c r="VJS73" s="129"/>
      <c r="VJT73" s="125"/>
      <c r="VJU73" s="126"/>
      <c r="VJV73" s="126"/>
      <c r="VJW73" s="126"/>
      <c r="VJX73" s="124"/>
      <c r="VJY73" s="125"/>
      <c r="VJZ73" s="129"/>
      <c r="VKA73" s="125"/>
      <c r="VKB73" s="126"/>
      <c r="VKC73" s="126"/>
      <c r="VKD73" s="126"/>
      <c r="VKE73" s="124"/>
      <c r="VKF73" s="125"/>
      <c r="VKG73" s="129"/>
      <c r="VKH73" s="125"/>
      <c r="VKI73" s="126"/>
      <c r="VKJ73" s="126"/>
      <c r="VKK73" s="126"/>
      <c r="VKL73" s="124"/>
      <c r="VKM73" s="125"/>
      <c r="VKN73" s="129"/>
      <c r="VKO73" s="125"/>
      <c r="VKP73" s="126"/>
      <c r="VKQ73" s="126"/>
      <c r="VKR73" s="126"/>
      <c r="VKS73" s="124"/>
      <c r="VKT73" s="125"/>
      <c r="VKU73" s="129"/>
      <c r="VKV73" s="125"/>
      <c r="VKW73" s="126"/>
      <c r="VKX73" s="126"/>
      <c r="VKY73" s="126"/>
      <c r="VKZ73" s="124"/>
      <c r="VLA73" s="125"/>
      <c r="VLB73" s="129"/>
      <c r="VLC73" s="125"/>
      <c r="VLD73" s="126"/>
      <c r="VLE73" s="126"/>
      <c r="VLF73" s="126"/>
      <c r="VLG73" s="124"/>
      <c r="VLH73" s="125"/>
      <c r="VLI73" s="129"/>
      <c r="VLJ73" s="125"/>
      <c r="VLK73" s="126"/>
      <c r="VLL73" s="126"/>
      <c r="VLM73" s="126"/>
      <c r="VLN73" s="124"/>
      <c r="VLO73" s="125"/>
      <c r="VLP73" s="129"/>
      <c r="VLQ73" s="125"/>
      <c r="VLR73" s="126"/>
      <c r="VLS73" s="126"/>
      <c r="VLT73" s="126"/>
      <c r="VLU73" s="124"/>
      <c r="VLV73" s="125"/>
      <c r="VLW73" s="129"/>
      <c r="VLX73" s="125"/>
      <c r="VLY73" s="126"/>
      <c r="VLZ73" s="126"/>
      <c r="VMA73" s="126"/>
      <c r="VMB73" s="124"/>
      <c r="VMC73" s="125"/>
      <c r="VMD73" s="129"/>
      <c r="VME73" s="125"/>
      <c r="VMF73" s="126"/>
      <c r="VMG73" s="126"/>
      <c r="VMH73" s="126"/>
      <c r="VMI73" s="124"/>
      <c r="VMJ73" s="125"/>
      <c r="VMK73" s="129"/>
      <c r="VML73" s="125"/>
      <c r="VMM73" s="126"/>
      <c r="VMN73" s="126"/>
      <c r="VMO73" s="126"/>
      <c r="VMP73" s="124"/>
      <c r="VMQ73" s="125"/>
      <c r="VMR73" s="129"/>
      <c r="VMS73" s="125"/>
      <c r="VMT73" s="126"/>
      <c r="VMU73" s="126"/>
      <c r="VMV73" s="126"/>
      <c r="VMW73" s="124"/>
      <c r="VMX73" s="125"/>
      <c r="VMY73" s="129"/>
      <c r="VMZ73" s="125"/>
      <c r="VNA73" s="126"/>
      <c r="VNB73" s="126"/>
      <c r="VNC73" s="126"/>
      <c r="VND73" s="124"/>
      <c r="VNE73" s="125"/>
      <c r="VNF73" s="129"/>
      <c r="VNG73" s="125"/>
      <c r="VNH73" s="126"/>
      <c r="VNI73" s="126"/>
      <c r="VNJ73" s="126"/>
      <c r="VNK73" s="124"/>
      <c r="VNL73" s="125"/>
      <c r="VNM73" s="129"/>
      <c r="VNN73" s="125"/>
      <c r="VNO73" s="126"/>
      <c r="VNP73" s="126"/>
      <c r="VNQ73" s="126"/>
      <c r="VNR73" s="124"/>
      <c r="VNS73" s="125"/>
      <c r="VNT73" s="129"/>
      <c r="VNU73" s="125"/>
      <c r="VNV73" s="126"/>
      <c r="VNW73" s="126"/>
      <c r="VNX73" s="126"/>
      <c r="VNY73" s="124"/>
      <c r="VNZ73" s="125"/>
      <c r="VOA73" s="129"/>
      <c r="VOB73" s="125"/>
      <c r="VOC73" s="126"/>
      <c r="VOD73" s="126"/>
      <c r="VOE73" s="126"/>
      <c r="VOF73" s="124"/>
      <c r="VOG73" s="125"/>
      <c r="VOH73" s="129"/>
      <c r="VOI73" s="125"/>
      <c r="VOJ73" s="126"/>
      <c r="VOK73" s="126"/>
      <c r="VOL73" s="126"/>
      <c r="VOM73" s="124"/>
      <c r="VON73" s="125"/>
      <c r="VOO73" s="129"/>
      <c r="VOP73" s="125"/>
      <c r="VOQ73" s="126"/>
      <c r="VOR73" s="126"/>
      <c r="VOS73" s="126"/>
      <c r="VOT73" s="124"/>
      <c r="VOU73" s="125"/>
      <c r="VOV73" s="129"/>
      <c r="VOW73" s="125"/>
      <c r="VOX73" s="126"/>
      <c r="VOY73" s="126"/>
      <c r="VOZ73" s="126"/>
      <c r="VPA73" s="124"/>
      <c r="VPB73" s="125"/>
      <c r="VPC73" s="129"/>
      <c r="VPD73" s="125"/>
      <c r="VPE73" s="126"/>
      <c r="VPF73" s="126"/>
      <c r="VPG73" s="126"/>
      <c r="VPH73" s="124"/>
      <c r="VPI73" s="125"/>
      <c r="VPJ73" s="129"/>
      <c r="VPK73" s="125"/>
      <c r="VPL73" s="126"/>
      <c r="VPM73" s="126"/>
      <c r="VPN73" s="126"/>
      <c r="VPO73" s="124"/>
      <c r="VPP73" s="125"/>
      <c r="VPQ73" s="129"/>
      <c r="VPR73" s="125"/>
      <c r="VPS73" s="126"/>
      <c r="VPT73" s="126"/>
      <c r="VPU73" s="126"/>
      <c r="VPV73" s="124"/>
      <c r="VPW73" s="125"/>
      <c r="VPX73" s="129"/>
      <c r="VPY73" s="125"/>
      <c r="VPZ73" s="126"/>
      <c r="VQA73" s="126"/>
      <c r="VQB73" s="126"/>
      <c r="VQC73" s="124"/>
      <c r="VQD73" s="125"/>
      <c r="VQE73" s="129"/>
      <c r="VQF73" s="125"/>
      <c r="VQG73" s="126"/>
      <c r="VQH73" s="126"/>
      <c r="VQI73" s="126"/>
      <c r="VQJ73" s="124"/>
      <c r="VQK73" s="125"/>
      <c r="VQL73" s="129"/>
      <c r="VQM73" s="125"/>
      <c r="VQN73" s="126"/>
      <c r="VQO73" s="126"/>
      <c r="VQP73" s="126"/>
      <c r="VQQ73" s="124"/>
      <c r="VQR73" s="125"/>
      <c r="VQS73" s="129"/>
      <c r="VQT73" s="125"/>
      <c r="VQU73" s="126"/>
      <c r="VQV73" s="126"/>
      <c r="VQW73" s="126"/>
      <c r="VQX73" s="124"/>
      <c r="VQY73" s="125"/>
      <c r="VQZ73" s="129"/>
      <c r="VRA73" s="125"/>
      <c r="VRB73" s="126"/>
      <c r="VRC73" s="126"/>
      <c r="VRD73" s="126"/>
      <c r="VRE73" s="124"/>
      <c r="VRF73" s="125"/>
      <c r="VRG73" s="129"/>
      <c r="VRH73" s="125"/>
      <c r="VRI73" s="126"/>
      <c r="VRJ73" s="126"/>
      <c r="VRK73" s="126"/>
      <c r="VRL73" s="124"/>
      <c r="VRM73" s="125"/>
      <c r="VRN73" s="129"/>
      <c r="VRO73" s="125"/>
      <c r="VRP73" s="126"/>
      <c r="VRQ73" s="126"/>
      <c r="VRR73" s="126"/>
      <c r="VRS73" s="124"/>
      <c r="VRT73" s="125"/>
      <c r="VRU73" s="129"/>
      <c r="VRV73" s="125"/>
      <c r="VRW73" s="126"/>
      <c r="VRX73" s="126"/>
      <c r="VRY73" s="126"/>
      <c r="VRZ73" s="124"/>
      <c r="VSA73" s="125"/>
      <c r="VSB73" s="129"/>
      <c r="VSC73" s="125"/>
      <c r="VSD73" s="126"/>
      <c r="VSE73" s="126"/>
      <c r="VSF73" s="126"/>
      <c r="VSG73" s="124"/>
      <c r="VSH73" s="125"/>
      <c r="VSI73" s="129"/>
      <c r="VSJ73" s="125"/>
      <c r="VSK73" s="126"/>
      <c r="VSL73" s="126"/>
      <c r="VSM73" s="126"/>
      <c r="VSN73" s="124"/>
      <c r="VSO73" s="125"/>
      <c r="VSP73" s="129"/>
      <c r="VSQ73" s="125"/>
      <c r="VSR73" s="126"/>
      <c r="VSS73" s="126"/>
      <c r="VST73" s="126"/>
      <c r="VSU73" s="124"/>
      <c r="VSV73" s="125"/>
      <c r="VSW73" s="129"/>
      <c r="VSX73" s="125"/>
      <c r="VSY73" s="126"/>
      <c r="VSZ73" s="126"/>
      <c r="VTA73" s="126"/>
      <c r="VTB73" s="124"/>
      <c r="VTC73" s="125"/>
      <c r="VTD73" s="129"/>
      <c r="VTE73" s="125"/>
      <c r="VTF73" s="126"/>
      <c r="VTG73" s="126"/>
      <c r="VTH73" s="126"/>
      <c r="VTI73" s="124"/>
      <c r="VTJ73" s="125"/>
      <c r="VTK73" s="129"/>
      <c r="VTL73" s="125"/>
      <c r="VTM73" s="126"/>
      <c r="VTN73" s="126"/>
      <c r="VTO73" s="126"/>
      <c r="VTP73" s="124"/>
      <c r="VTQ73" s="125"/>
      <c r="VTR73" s="129"/>
      <c r="VTS73" s="125"/>
      <c r="VTT73" s="126"/>
      <c r="VTU73" s="126"/>
      <c r="VTV73" s="126"/>
      <c r="VTW73" s="124"/>
      <c r="VTX73" s="125"/>
      <c r="VTY73" s="129"/>
      <c r="VTZ73" s="125"/>
      <c r="VUA73" s="126"/>
      <c r="VUB73" s="126"/>
      <c r="VUC73" s="126"/>
      <c r="VUD73" s="124"/>
      <c r="VUE73" s="125"/>
      <c r="VUF73" s="129"/>
      <c r="VUG73" s="125"/>
      <c r="VUH73" s="126"/>
      <c r="VUI73" s="126"/>
      <c r="VUJ73" s="126"/>
      <c r="VUK73" s="124"/>
      <c r="VUL73" s="125"/>
      <c r="VUM73" s="129"/>
      <c r="VUN73" s="125"/>
      <c r="VUO73" s="126"/>
      <c r="VUP73" s="126"/>
      <c r="VUQ73" s="126"/>
      <c r="VUR73" s="124"/>
      <c r="VUS73" s="125"/>
      <c r="VUT73" s="129"/>
      <c r="VUU73" s="125"/>
      <c r="VUV73" s="126"/>
      <c r="VUW73" s="126"/>
      <c r="VUX73" s="126"/>
      <c r="VUY73" s="124"/>
      <c r="VUZ73" s="125"/>
      <c r="VVA73" s="129"/>
      <c r="VVB73" s="125"/>
      <c r="VVC73" s="126"/>
      <c r="VVD73" s="126"/>
      <c r="VVE73" s="126"/>
      <c r="VVF73" s="124"/>
      <c r="VVG73" s="125"/>
      <c r="VVH73" s="129"/>
      <c r="VVI73" s="125"/>
      <c r="VVJ73" s="126"/>
      <c r="VVK73" s="126"/>
      <c r="VVL73" s="126"/>
      <c r="VVM73" s="124"/>
      <c r="VVN73" s="125"/>
      <c r="VVO73" s="129"/>
      <c r="VVP73" s="125"/>
      <c r="VVQ73" s="126"/>
      <c r="VVR73" s="126"/>
      <c r="VVS73" s="126"/>
      <c r="VVT73" s="124"/>
      <c r="VVU73" s="125"/>
      <c r="VVV73" s="129"/>
      <c r="VVW73" s="125"/>
      <c r="VVX73" s="126"/>
      <c r="VVY73" s="126"/>
      <c r="VVZ73" s="126"/>
      <c r="VWA73" s="124"/>
      <c r="VWB73" s="125"/>
      <c r="VWC73" s="129"/>
      <c r="VWD73" s="125"/>
      <c r="VWE73" s="126"/>
      <c r="VWF73" s="126"/>
      <c r="VWG73" s="126"/>
      <c r="VWH73" s="124"/>
      <c r="VWI73" s="125"/>
      <c r="VWJ73" s="129"/>
      <c r="VWK73" s="125"/>
      <c r="VWL73" s="126"/>
      <c r="VWM73" s="126"/>
      <c r="VWN73" s="126"/>
      <c r="VWO73" s="124"/>
      <c r="VWP73" s="125"/>
      <c r="VWQ73" s="129"/>
      <c r="VWR73" s="125"/>
      <c r="VWS73" s="126"/>
      <c r="VWT73" s="126"/>
      <c r="VWU73" s="126"/>
      <c r="VWV73" s="124"/>
      <c r="VWW73" s="125"/>
      <c r="VWX73" s="129"/>
      <c r="VWY73" s="125"/>
      <c r="VWZ73" s="126"/>
      <c r="VXA73" s="126"/>
      <c r="VXB73" s="126"/>
      <c r="VXC73" s="124"/>
      <c r="VXD73" s="125"/>
      <c r="VXE73" s="129"/>
      <c r="VXF73" s="125"/>
      <c r="VXG73" s="126"/>
      <c r="VXH73" s="126"/>
      <c r="VXI73" s="126"/>
      <c r="VXJ73" s="124"/>
      <c r="VXK73" s="125"/>
      <c r="VXL73" s="129"/>
      <c r="VXM73" s="125"/>
      <c r="VXN73" s="126"/>
      <c r="VXO73" s="126"/>
      <c r="VXP73" s="126"/>
      <c r="VXQ73" s="124"/>
      <c r="VXR73" s="125"/>
      <c r="VXS73" s="129"/>
      <c r="VXT73" s="125"/>
      <c r="VXU73" s="126"/>
      <c r="VXV73" s="126"/>
      <c r="VXW73" s="126"/>
      <c r="VXX73" s="124"/>
      <c r="VXY73" s="125"/>
      <c r="VXZ73" s="129"/>
      <c r="VYA73" s="125"/>
      <c r="VYB73" s="126"/>
      <c r="VYC73" s="126"/>
      <c r="VYD73" s="126"/>
      <c r="VYE73" s="124"/>
      <c r="VYF73" s="125"/>
      <c r="VYG73" s="129"/>
      <c r="VYH73" s="125"/>
      <c r="VYI73" s="126"/>
      <c r="VYJ73" s="126"/>
      <c r="VYK73" s="126"/>
      <c r="VYL73" s="124"/>
      <c r="VYM73" s="125"/>
      <c r="VYN73" s="129"/>
      <c r="VYO73" s="125"/>
      <c r="VYP73" s="126"/>
      <c r="VYQ73" s="126"/>
      <c r="VYR73" s="126"/>
      <c r="VYS73" s="124"/>
      <c r="VYT73" s="125"/>
      <c r="VYU73" s="129"/>
      <c r="VYV73" s="125"/>
      <c r="VYW73" s="126"/>
      <c r="VYX73" s="126"/>
      <c r="VYY73" s="126"/>
      <c r="VYZ73" s="124"/>
      <c r="VZA73" s="125"/>
      <c r="VZB73" s="129"/>
      <c r="VZC73" s="125"/>
      <c r="VZD73" s="126"/>
      <c r="VZE73" s="126"/>
      <c r="VZF73" s="126"/>
      <c r="VZG73" s="124"/>
      <c r="VZH73" s="125"/>
      <c r="VZI73" s="129"/>
      <c r="VZJ73" s="125"/>
      <c r="VZK73" s="126"/>
      <c r="VZL73" s="126"/>
      <c r="VZM73" s="126"/>
      <c r="VZN73" s="124"/>
      <c r="VZO73" s="125"/>
      <c r="VZP73" s="129"/>
      <c r="VZQ73" s="125"/>
      <c r="VZR73" s="126"/>
      <c r="VZS73" s="126"/>
      <c r="VZT73" s="126"/>
      <c r="VZU73" s="124"/>
      <c r="VZV73" s="125"/>
      <c r="VZW73" s="129"/>
      <c r="VZX73" s="125"/>
      <c r="VZY73" s="126"/>
      <c r="VZZ73" s="126"/>
      <c r="WAA73" s="126"/>
      <c r="WAB73" s="124"/>
      <c r="WAC73" s="125"/>
      <c r="WAD73" s="129"/>
      <c r="WAE73" s="125"/>
      <c r="WAF73" s="126"/>
      <c r="WAG73" s="126"/>
      <c r="WAH73" s="126"/>
      <c r="WAI73" s="124"/>
      <c r="WAJ73" s="125"/>
      <c r="WAK73" s="129"/>
      <c r="WAL73" s="125"/>
      <c r="WAM73" s="126"/>
      <c r="WAN73" s="126"/>
      <c r="WAO73" s="126"/>
      <c r="WAP73" s="124"/>
      <c r="WAQ73" s="125"/>
      <c r="WAR73" s="129"/>
      <c r="WAS73" s="125"/>
      <c r="WAT73" s="126"/>
      <c r="WAU73" s="126"/>
      <c r="WAV73" s="126"/>
      <c r="WAW73" s="124"/>
      <c r="WAX73" s="125"/>
      <c r="WAY73" s="129"/>
      <c r="WAZ73" s="125"/>
      <c r="WBA73" s="126"/>
      <c r="WBB73" s="126"/>
      <c r="WBC73" s="126"/>
      <c r="WBD73" s="124"/>
      <c r="WBE73" s="125"/>
      <c r="WBF73" s="129"/>
      <c r="WBG73" s="125"/>
      <c r="WBH73" s="126"/>
      <c r="WBI73" s="126"/>
      <c r="WBJ73" s="126"/>
      <c r="WBK73" s="124"/>
      <c r="WBL73" s="125"/>
      <c r="WBM73" s="129"/>
      <c r="WBN73" s="125"/>
      <c r="WBO73" s="126"/>
      <c r="WBP73" s="126"/>
      <c r="WBQ73" s="126"/>
      <c r="WBR73" s="124"/>
      <c r="WBS73" s="125"/>
      <c r="WBT73" s="129"/>
      <c r="WBU73" s="125"/>
      <c r="WBV73" s="126"/>
      <c r="WBW73" s="126"/>
      <c r="WBX73" s="126"/>
      <c r="WBY73" s="124"/>
      <c r="WBZ73" s="125"/>
      <c r="WCA73" s="129"/>
      <c r="WCB73" s="125"/>
      <c r="WCC73" s="126"/>
      <c r="WCD73" s="126"/>
      <c r="WCE73" s="126"/>
      <c r="WCF73" s="124"/>
      <c r="WCG73" s="125"/>
      <c r="WCH73" s="129"/>
      <c r="WCI73" s="125"/>
      <c r="WCJ73" s="126"/>
      <c r="WCK73" s="126"/>
      <c r="WCL73" s="126"/>
      <c r="WCM73" s="124"/>
      <c r="WCN73" s="125"/>
      <c r="WCO73" s="129"/>
      <c r="WCP73" s="125"/>
      <c r="WCQ73" s="126"/>
      <c r="WCR73" s="126"/>
      <c r="WCS73" s="126"/>
      <c r="WCT73" s="124"/>
      <c r="WCU73" s="125"/>
      <c r="WCV73" s="129"/>
      <c r="WCW73" s="125"/>
      <c r="WCX73" s="126"/>
      <c r="WCY73" s="126"/>
      <c r="WCZ73" s="126"/>
      <c r="WDA73" s="124"/>
      <c r="WDB73" s="125"/>
      <c r="WDC73" s="129"/>
      <c r="WDD73" s="125"/>
      <c r="WDE73" s="126"/>
      <c r="WDF73" s="126"/>
      <c r="WDG73" s="126"/>
      <c r="WDH73" s="124"/>
      <c r="WDI73" s="125"/>
      <c r="WDJ73" s="129"/>
      <c r="WDK73" s="125"/>
      <c r="WDL73" s="126"/>
      <c r="WDM73" s="126"/>
      <c r="WDN73" s="126"/>
      <c r="WDO73" s="124"/>
      <c r="WDP73" s="125"/>
      <c r="WDQ73" s="129"/>
      <c r="WDR73" s="125"/>
      <c r="WDS73" s="126"/>
      <c r="WDT73" s="126"/>
      <c r="WDU73" s="126"/>
      <c r="WDV73" s="124"/>
      <c r="WDW73" s="125"/>
      <c r="WDX73" s="129"/>
      <c r="WDY73" s="125"/>
      <c r="WDZ73" s="126"/>
      <c r="WEA73" s="126"/>
      <c r="WEB73" s="126"/>
      <c r="WEC73" s="124"/>
      <c r="WED73" s="125"/>
      <c r="WEE73" s="129"/>
      <c r="WEF73" s="125"/>
      <c r="WEG73" s="126"/>
      <c r="WEH73" s="126"/>
      <c r="WEI73" s="126"/>
      <c r="WEJ73" s="124"/>
      <c r="WEK73" s="125"/>
      <c r="WEL73" s="129"/>
      <c r="WEM73" s="125"/>
      <c r="WEN73" s="126"/>
      <c r="WEO73" s="126"/>
      <c r="WEP73" s="126"/>
      <c r="WEQ73" s="124"/>
      <c r="WER73" s="125"/>
      <c r="WES73" s="129"/>
      <c r="WET73" s="125"/>
      <c r="WEU73" s="126"/>
      <c r="WEV73" s="126"/>
      <c r="WEW73" s="126"/>
      <c r="WEX73" s="124"/>
      <c r="WEY73" s="125"/>
      <c r="WEZ73" s="129"/>
      <c r="WFA73" s="125"/>
      <c r="WFB73" s="126"/>
      <c r="WFC73" s="126"/>
      <c r="WFD73" s="126"/>
      <c r="WFE73" s="124"/>
      <c r="WFF73" s="125"/>
      <c r="WFG73" s="129"/>
      <c r="WFH73" s="125"/>
      <c r="WFI73" s="126"/>
      <c r="WFJ73" s="126"/>
      <c r="WFK73" s="126"/>
      <c r="WFL73" s="124"/>
      <c r="WFM73" s="125"/>
      <c r="WFN73" s="129"/>
      <c r="WFO73" s="125"/>
      <c r="WFP73" s="126"/>
      <c r="WFQ73" s="126"/>
      <c r="WFR73" s="126"/>
      <c r="WFS73" s="124"/>
      <c r="WFT73" s="125"/>
      <c r="WFU73" s="129"/>
      <c r="WFV73" s="125"/>
      <c r="WFW73" s="126"/>
      <c r="WFX73" s="126"/>
      <c r="WFY73" s="126"/>
      <c r="WFZ73" s="124"/>
      <c r="WGA73" s="125"/>
      <c r="WGB73" s="129"/>
      <c r="WGC73" s="125"/>
      <c r="WGD73" s="126"/>
      <c r="WGE73" s="126"/>
      <c r="WGF73" s="126"/>
      <c r="WGG73" s="124"/>
      <c r="WGH73" s="125"/>
      <c r="WGI73" s="129"/>
      <c r="WGJ73" s="125"/>
      <c r="WGK73" s="126"/>
      <c r="WGL73" s="126"/>
      <c r="WGM73" s="126"/>
      <c r="WGN73" s="124"/>
      <c r="WGO73" s="125"/>
      <c r="WGP73" s="129"/>
      <c r="WGQ73" s="125"/>
      <c r="WGR73" s="126"/>
      <c r="WGS73" s="126"/>
      <c r="WGT73" s="126"/>
      <c r="WGU73" s="124"/>
      <c r="WGV73" s="125"/>
      <c r="WGW73" s="129"/>
      <c r="WGX73" s="125"/>
      <c r="WGY73" s="126"/>
      <c r="WGZ73" s="126"/>
      <c r="WHA73" s="126"/>
      <c r="WHB73" s="124"/>
      <c r="WHC73" s="125"/>
      <c r="WHD73" s="129"/>
      <c r="WHE73" s="125"/>
      <c r="WHF73" s="126"/>
      <c r="WHG73" s="126"/>
      <c r="WHH73" s="126"/>
      <c r="WHI73" s="124"/>
      <c r="WHJ73" s="125"/>
      <c r="WHK73" s="129"/>
      <c r="WHL73" s="125"/>
      <c r="WHM73" s="126"/>
      <c r="WHN73" s="126"/>
      <c r="WHO73" s="126"/>
      <c r="WHP73" s="124"/>
      <c r="WHQ73" s="125"/>
      <c r="WHR73" s="129"/>
      <c r="WHS73" s="125"/>
      <c r="WHT73" s="126"/>
      <c r="WHU73" s="126"/>
      <c r="WHV73" s="126"/>
      <c r="WHW73" s="124"/>
      <c r="WHX73" s="125"/>
      <c r="WHY73" s="129"/>
      <c r="WHZ73" s="125"/>
      <c r="WIA73" s="126"/>
      <c r="WIB73" s="126"/>
      <c r="WIC73" s="126"/>
      <c r="WID73" s="124"/>
      <c r="WIE73" s="125"/>
      <c r="WIF73" s="129"/>
      <c r="WIG73" s="125"/>
      <c r="WIH73" s="126"/>
      <c r="WII73" s="126"/>
      <c r="WIJ73" s="126"/>
      <c r="WIK73" s="124"/>
      <c r="WIL73" s="125"/>
      <c r="WIM73" s="129"/>
      <c r="WIN73" s="125"/>
      <c r="WIO73" s="126"/>
      <c r="WIP73" s="126"/>
      <c r="WIQ73" s="126"/>
      <c r="WIR73" s="124"/>
      <c r="WIS73" s="125"/>
      <c r="WIT73" s="129"/>
      <c r="WIU73" s="125"/>
      <c r="WIV73" s="126"/>
      <c r="WIW73" s="126"/>
      <c r="WIX73" s="126"/>
      <c r="WIY73" s="124"/>
      <c r="WIZ73" s="125"/>
      <c r="WJA73" s="129"/>
      <c r="WJB73" s="125"/>
      <c r="WJC73" s="126"/>
      <c r="WJD73" s="126"/>
      <c r="WJE73" s="126"/>
      <c r="WJF73" s="124"/>
      <c r="WJG73" s="125"/>
      <c r="WJH73" s="129"/>
      <c r="WJI73" s="125"/>
      <c r="WJJ73" s="126"/>
      <c r="WJK73" s="126"/>
      <c r="WJL73" s="126"/>
      <c r="WJM73" s="124"/>
      <c r="WJN73" s="125"/>
      <c r="WJO73" s="129"/>
      <c r="WJP73" s="125"/>
      <c r="WJQ73" s="126"/>
      <c r="WJR73" s="126"/>
      <c r="WJS73" s="126"/>
      <c r="WJT73" s="124"/>
      <c r="WJU73" s="125"/>
      <c r="WJV73" s="129"/>
      <c r="WJW73" s="125"/>
      <c r="WJX73" s="126"/>
      <c r="WJY73" s="126"/>
      <c r="WJZ73" s="126"/>
      <c r="WKA73" s="124"/>
      <c r="WKB73" s="125"/>
      <c r="WKC73" s="129"/>
      <c r="WKD73" s="125"/>
      <c r="WKE73" s="126"/>
      <c r="WKF73" s="126"/>
      <c r="WKG73" s="126"/>
      <c r="WKH73" s="124"/>
      <c r="WKI73" s="125"/>
      <c r="WKJ73" s="129"/>
      <c r="WKK73" s="125"/>
      <c r="WKL73" s="126"/>
      <c r="WKM73" s="126"/>
      <c r="WKN73" s="126"/>
      <c r="WKO73" s="124"/>
      <c r="WKP73" s="125"/>
      <c r="WKQ73" s="129"/>
      <c r="WKR73" s="125"/>
      <c r="WKS73" s="126"/>
      <c r="WKT73" s="126"/>
      <c r="WKU73" s="126"/>
      <c r="WKV73" s="124"/>
      <c r="WKW73" s="125"/>
      <c r="WKX73" s="129"/>
      <c r="WKY73" s="125"/>
      <c r="WKZ73" s="126"/>
      <c r="WLA73" s="126"/>
      <c r="WLB73" s="126"/>
      <c r="WLC73" s="124"/>
      <c r="WLD73" s="125"/>
      <c r="WLE73" s="129"/>
      <c r="WLF73" s="125"/>
      <c r="WLG73" s="126"/>
      <c r="WLH73" s="126"/>
      <c r="WLI73" s="126"/>
      <c r="WLJ73" s="124"/>
      <c r="WLK73" s="125"/>
      <c r="WLL73" s="129"/>
      <c r="WLM73" s="125"/>
      <c r="WLN73" s="126"/>
      <c r="WLO73" s="126"/>
      <c r="WLP73" s="126"/>
      <c r="WLQ73" s="124"/>
      <c r="WLR73" s="125"/>
      <c r="WLS73" s="129"/>
      <c r="WLT73" s="125"/>
      <c r="WLU73" s="126"/>
      <c r="WLV73" s="126"/>
      <c r="WLW73" s="126"/>
      <c r="WLX73" s="124"/>
      <c r="WLY73" s="125"/>
      <c r="WLZ73" s="129"/>
      <c r="WMA73" s="125"/>
      <c r="WMB73" s="126"/>
      <c r="WMC73" s="126"/>
      <c r="WMD73" s="126"/>
      <c r="WME73" s="124"/>
      <c r="WMF73" s="125"/>
      <c r="WMG73" s="129"/>
      <c r="WMH73" s="125"/>
      <c r="WMI73" s="126"/>
      <c r="WMJ73" s="126"/>
      <c r="WMK73" s="126"/>
      <c r="WML73" s="124"/>
      <c r="WMM73" s="125"/>
      <c r="WMN73" s="129"/>
      <c r="WMO73" s="125"/>
      <c r="WMP73" s="126"/>
      <c r="WMQ73" s="126"/>
      <c r="WMR73" s="126"/>
      <c r="WMS73" s="124"/>
      <c r="WMT73" s="125"/>
      <c r="WMU73" s="129"/>
      <c r="WMV73" s="125"/>
      <c r="WMW73" s="126"/>
      <c r="WMX73" s="126"/>
      <c r="WMY73" s="126"/>
      <c r="WMZ73" s="124"/>
      <c r="WNA73" s="125"/>
      <c r="WNB73" s="129"/>
      <c r="WNC73" s="125"/>
      <c r="WND73" s="126"/>
      <c r="WNE73" s="126"/>
      <c r="WNF73" s="126"/>
      <c r="WNG73" s="124"/>
      <c r="WNH73" s="125"/>
      <c r="WNI73" s="129"/>
      <c r="WNJ73" s="125"/>
      <c r="WNK73" s="126"/>
      <c r="WNL73" s="126"/>
      <c r="WNM73" s="126"/>
      <c r="WNN73" s="124"/>
      <c r="WNO73" s="125"/>
      <c r="WNP73" s="129"/>
      <c r="WNQ73" s="125"/>
      <c r="WNR73" s="126"/>
      <c r="WNS73" s="126"/>
      <c r="WNT73" s="126"/>
      <c r="WNU73" s="124"/>
      <c r="WNV73" s="125"/>
      <c r="WNW73" s="129"/>
      <c r="WNX73" s="125"/>
      <c r="WNY73" s="126"/>
      <c r="WNZ73" s="126"/>
      <c r="WOA73" s="126"/>
      <c r="WOB73" s="124"/>
      <c r="WOC73" s="125"/>
      <c r="WOD73" s="129"/>
      <c r="WOE73" s="125"/>
      <c r="WOF73" s="126"/>
      <c r="WOG73" s="126"/>
      <c r="WOH73" s="126"/>
      <c r="WOI73" s="124"/>
      <c r="WOJ73" s="125"/>
      <c r="WOK73" s="129"/>
      <c r="WOL73" s="125"/>
      <c r="WOM73" s="126"/>
      <c r="WON73" s="126"/>
      <c r="WOO73" s="126"/>
      <c r="WOP73" s="124"/>
      <c r="WOQ73" s="125"/>
      <c r="WOR73" s="129"/>
      <c r="WOS73" s="125"/>
      <c r="WOT73" s="126"/>
      <c r="WOU73" s="126"/>
      <c r="WOV73" s="126"/>
      <c r="WOW73" s="124"/>
      <c r="WOX73" s="125"/>
      <c r="WOY73" s="129"/>
      <c r="WOZ73" s="125"/>
      <c r="WPA73" s="126"/>
      <c r="WPB73" s="126"/>
      <c r="WPC73" s="126"/>
      <c r="WPD73" s="124"/>
      <c r="WPE73" s="125"/>
      <c r="WPF73" s="129"/>
      <c r="WPG73" s="125"/>
      <c r="WPH73" s="126"/>
      <c r="WPI73" s="126"/>
      <c r="WPJ73" s="126"/>
      <c r="WPK73" s="124"/>
      <c r="WPL73" s="125"/>
      <c r="WPM73" s="129"/>
      <c r="WPN73" s="125"/>
      <c r="WPO73" s="126"/>
      <c r="WPP73" s="126"/>
      <c r="WPQ73" s="126"/>
      <c r="WPR73" s="124"/>
      <c r="WPS73" s="125"/>
      <c r="WPT73" s="129"/>
      <c r="WPU73" s="125"/>
      <c r="WPV73" s="126"/>
      <c r="WPW73" s="126"/>
      <c r="WPX73" s="126"/>
      <c r="WPY73" s="124"/>
      <c r="WPZ73" s="125"/>
      <c r="WQA73" s="129"/>
      <c r="WQB73" s="125"/>
      <c r="WQC73" s="126"/>
      <c r="WQD73" s="126"/>
      <c r="WQE73" s="126"/>
      <c r="WQF73" s="124"/>
      <c r="WQG73" s="125"/>
      <c r="WQH73" s="129"/>
      <c r="WQI73" s="125"/>
      <c r="WQJ73" s="126"/>
      <c r="WQK73" s="126"/>
      <c r="WQL73" s="126"/>
      <c r="WQM73" s="124"/>
      <c r="WQN73" s="125"/>
      <c r="WQO73" s="129"/>
      <c r="WQP73" s="125"/>
      <c r="WQQ73" s="126"/>
      <c r="WQR73" s="126"/>
      <c r="WQS73" s="126"/>
      <c r="WQT73" s="124"/>
      <c r="WQU73" s="125"/>
      <c r="WQV73" s="129"/>
      <c r="WQW73" s="125"/>
      <c r="WQX73" s="126"/>
      <c r="WQY73" s="126"/>
      <c r="WQZ73" s="126"/>
      <c r="WRA73" s="124"/>
      <c r="WRB73" s="125"/>
      <c r="WRC73" s="129"/>
      <c r="WRD73" s="125"/>
      <c r="WRE73" s="126"/>
      <c r="WRF73" s="126"/>
      <c r="WRG73" s="126"/>
      <c r="WRH73" s="124"/>
      <c r="WRI73" s="125"/>
      <c r="WRJ73" s="129"/>
      <c r="WRK73" s="125"/>
      <c r="WRL73" s="126"/>
      <c r="WRM73" s="126"/>
      <c r="WRN73" s="126"/>
      <c r="WRO73" s="124"/>
      <c r="WRP73" s="125"/>
      <c r="WRQ73" s="129"/>
      <c r="WRR73" s="125"/>
      <c r="WRS73" s="126"/>
      <c r="WRT73" s="126"/>
      <c r="WRU73" s="126"/>
      <c r="WRV73" s="124"/>
      <c r="WRW73" s="125"/>
      <c r="WRX73" s="129"/>
      <c r="WRY73" s="125"/>
      <c r="WRZ73" s="126"/>
      <c r="WSA73" s="126"/>
      <c r="WSB73" s="126"/>
      <c r="WSC73" s="124"/>
      <c r="WSD73" s="125"/>
      <c r="WSE73" s="129"/>
      <c r="WSF73" s="125"/>
      <c r="WSG73" s="126"/>
      <c r="WSH73" s="126"/>
      <c r="WSI73" s="126"/>
      <c r="WSJ73" s="124"/>
      <c r="WSK73" s="125"/>
      <c r="WSL73" s="129"/>
      <c r="WSM73" s="125"/>
      <c r="WSN73" s="126"/>
      <c r="WSO73" s="126"/>
      <c r="WSP73" s="126"/>
      <c r="WSQ73" s="124"/>
      <c r="WSR73" s="125"/>
      <c r="WSS73" s="129"/>
      <c r="WST73" s="125"/>
      <c r="WSU73" s="126"/>
      <c r="WSV73" s="126"/>
      <c r="WSW73" s="126"/>
      <c r="WSX73" s="124"/>
      <c r="WSY73" s="125"/>
      <c r="WSZ73" s="129"/>
      <c r="WTA73" s="125"/>
      <c r="WTB73" s="126"/>
      <c r="WTC73" s="126"/>
      <c r="WTD73" s="126"/>
      <c r="WTE73" s="124"/>
      <c r="WTF73" s="125"/>
      <c r="WTG73" s="129"/>
      <c r="WTH73" s="125"/>
      <c r="WTI73" s="126"/>
      <c r="WTJ73" s="126"/>
      <c r="WTK73" s="126"/>
      <c r="WTL73" s="124"/>
      <c r="WTM73" s="125"/>
      <c r="WTN73" s="129"/>
      <c r="WTO73" s="125"/>
      <c r="WTP73" s="126"/>
      <c r="WTQ73" s="126"/>
      <c r="WTR73" s="126"/>
      <c r="WTS73" s="124"/>
      <c r="WTT73" s="125"/>
      <c r="WTU73" s="129"/>
      <c r="WTV73" s="125"/>
      <c r="WTW73" s="126"/>
      <c r="WTX73" s="126"/>
      <c r="WTY73" s="126"/>
      <c r="WTZ73" s="124"/>
      <c r="WUA73" s="125"/>
      <c r="WUB73" s="129"/>
      <c r="WUC73" s="125"/>
      <c r="WUD73" s="126"/>
      <c r="WUE73" s="126"/>
      <c r="WUF73" s="126"/>
      <c r="WUG73" s="124"/>
      <c r="WUH73" s="125"/>
      <c r="WUI73" s="129"/>
      <c r="WUJ73" s="125"/>
      <c r="WUK73" s="126"/>
      <c r="WUL73" s="126"/>
      <c r="WUM73" s="126"/>
      <c r="WUN73" s="124"/>
      <c r="WUO73" s="125"/>
      <c r="WUP73" s="129"/>
      <c r="WUQ73" s="125"/>
      <c r="WUR73" s="126"/>
      <c r="WUS73" s="126"/>
      <c r="WUT73" s="126"/>
      <c r="WUU73" s="124"/>
      <c r="WUV73" s="125"/>
      <c r="WUW73" s="129"/>
      <c r="WUX73" s="125"/>
      <c r="WUY73" s="126"/>
      <c r="WUZ73" s="126"/>
      <c r="WVA73" s="126"/>
      <c r="WVB73" s="124"/>
      <c r="WVC73" s="125"/>
      <c r="WVD73" s="129"/>
      <c r="WVE73" s="125"/>
      <c r="WVF73" s="126"/>
      <c r="WVG73" s="126"/>
      <c r="WVH73" s="126"/>
      <c r="WVI73" s="124"/>
      <c r="WVJ73" s="125"/>
      <c r="WVK73" s="129"/>
      <c r="WVL73" s="125"/>
      <c r="WVM73" s="126"/>
      <c r="WVN73" s="126"/>
      <c r="WVO73" s="126"/>
      <c r="WVP73" s="124"/>
      <c r="WVQ73" s="125"/>
      <c r="WVR73" s="129"/>
      <c r="WVS73" s="125"/>
      <c r="WVT73" s="126"/>
      <c r="WVU73" s="126"/>
      <c r="WVV73" s="126"/>
      <c r="WVW73" s="124"/>
      <c r="WVX73" s="125"/>
      <c r="WVY73" s="129"/>
      <c r="WVZ73" s="125"/>
      <c r="WWA73" s="126"/>
      <c r="WWB73" s="126"/>
      <c r="WWC73" s="126"/>
      <c r="WWD73" s="124"/>
      <c r="WWE73" s="125"/>
      <c r="WWF73" s="129"/>
      <c r="WWG73" s="125"/>
      <c r="WWH73" s="126"/>
      <c r="WWI73" s="126"/>
      <c r="WWJ73" s="126"/>
      <c r="WWK73" s="124"/>
      <c r="WWL73" s="125"/>
      <c r="WWM73" s="129"/>
      <c r="WWN73" s="125"/>
      <c r="WWO73" s="126"/>
      <c r="WWP73" s="126"/>
      <c r="WWQ73" s="126"/>
      <c r="WWR73" s="124"/>
      <c r="WWS73" s="125"/>
      <c r="WWT73" s="129"/>
      <c r="WWU73" s="125"/>
      <c r="WWV73" s="126"/>
      <c r="WWW73" s="126"/>
      <c r="WWX73" s="126"/>
      <c r="WWY73" s="124"/>
      <c r="WWZ73" s="125"/>
      <c r="WXA73" s="129"/>
      <c r="WXB73" s="125"/>
      <c r="WXC73" s="126"/>
      <c r="WXD73" s="126"/>
      <c r="WXE73" s="126"/>
      <c r="WXF73" s="124"/>
      <c r="WXG73" s="125"/>
      <c r="WXH73" s="129"/>
      <c r="WXI73" s="125"/>
      <c r="WXJ73" s="126"/>
      <c r="WXK73" s="126"/>
      <c r="WXL73" s="126"/>
      <c r="WXM73" s="124"/>
      <c r="WXN73" s="125"/>
      <c r="WXO73" s="129"/>
      <c r="WXP73" s="125"/>
      <c r="WXQ73" s="126"/>
      <c r="WXR73" s="126"/>
      <c r="WXS73" s="126"/>
      <c r="WXT73" s="124"/>
      <c r="WXU73" s="125"/>
      <c r="WXV73" s="129"/>
      <c r="WXW73" s="125"/>
      <c r="WXX73" s="126"/>
      <c r="WXY73" s="126"/>
      <c r="WXZ73" s="126"/>
      <c r="WYA73" s="124"/>
      <c r="WYB73" s="125"/>
      <c r="WYC73" s="129"/>
      <c r="WYD73" s="125"/>
      <c r="WYE73" s="126"/>
      <c r="WYF73" s="126"/>
      <c r="WYG73" s="126"/>
      <c r="WYH73" s="124"/>
      <c r="WYI73" s="125"/>
      <c r="WYJ73" s="129"/>
      <c r="WYK73" s="125"/>
      <c r="WYL73" s="126"/>
      <c r="WYM73" s="126"/>
      <c r="WYN73" s="126"/>
      <c r="WYO73" s="124"/>
      <c r="WYP73" s="125"/>
      <c r="WYQ73" s="129"/>
      <c r="WYR73" s="125"/>
      <c r="WYS73" s="126"/>
      <c r="WYT73" s="126"/>
      <c r="WYU73" s="126"/>
      <c r="WYV73" s="124"/>
      <c r="WYW73" s="125"/>
      <c r="WYX73" s="129"/>
      <c r="WYY73" s="125"/>
      <c r="WYZ73" s="126"/>
      <c r="WZA73" s="126"/>
      <c r="WZB73" s="126"/>
      <c r="WZC73" s="124"/>
      <c r="WZD73" s="125"/>
      <c r="WZE73" s="129"/>
      <c r="WZF73" s="125"/>
      <c r="WZG73" s="126"/>
      <c r="WZH73" s="126"/>
      <c r="WZI73" s="126"/>
      <c r="WZJ73" s="124"/>
      <c r="WZK73" s="125"/>
      <c r="WZL73" s="129"/>
      <c r="WZM73" s="125"/>
      <c r="WZN73" s="126"/>
      <c r="WZO73" s="126"/>
      <c r="WZP73" s="126"/>
      <c r="WZQ73" s="124"/>
      <c r="WZR73" s="125"/>
      <c r="WZS73" s="129"/>
      <c r="WZT73" s="125"/>
      <c r="WZU73" s="126"/>
      <c r="WZV73" s="126"/>
      <c r="WZW73" s="126"/>
      <c r="WZX73" s="124"/>
      <c r="WZY73" s="125"/>
      <c r="WZZ73" s="129"/>
      <c r="XAA73" s="125"/>
      <c r="XAB73" s="126"/>
      <c r="XAC73" s="126"/>
      <c r="XAD73" s="126"/>
      <c r="XAE73" s="124"/>
      <c r="XAF73" s="125"/>
      <c r="XAG73" s="129"/>
      <c r="XAH73" s="125"/>
      <c r="XAI73" s="126"/>
      <c r="XAJ73" s="126"/>
      <c r="XAK73" s="126"/>
      <c r="XAL73" s="124"/>
      <c r="XAM73" s="125"/>
      <c r="XAN73" s="129"/>
      <c r="XAO73" s="125"/>
      <c r="XAP73" s="126"/>
      <c r="XAQ73" s="126"/>
      <c r="XAR73" s="126"/>
      <c r="XAS73" s="124"/>
      <c r="XAT73" s="125"/>
      <c r="XAU73" s="129"/>
      <c r="XAV73" s="125"/>
      <c r="XAW73" s="126"/>
      <c r="XAX73" s="126"/>
      <c r="XAY73" s="126"/>
      <c r="XAZ73" s="124"/>
      <c r="XBA73" s="125"/>
      <c r="XBB73" s="129"/>
      <c r="XBC73" s="125"/>
      <c r="XBD73" s="126"/>
      <c r="XBE73" s="126"/>
      <c r="XBF73" s="126"/>
      <c r="XBG73" s="124"/>
      <c r="XBH73" s="125"/>
      <c r="XBI73" s="129"/>
      <c r="XBJ73" s="125"/>
      <c r="XBK73" s="126"/>
      <c r="XBL73" s="126"/>
      <c r="XBM73" s="126"/>
      <c r="XBN73" s="124"/>
      <c r="XBO73" s="125"/>
      <c r="XBP73" s="129"/>
      <c r="XBQ73" s="125"/>
      <c r="XBR73" s="126"/>
      <c r="XBS73" s="126"/>
      <c r="XBT73" s="126"/>
      <c r="XBU73" s="124"/>
      <c r="XBV73" s="125"/>
      <c r="XBW73" s="129"/>
      <c r="XBX73" s="125"/>
      <c r="XBY73" s="126"/>
      <c r="XBZ73" s="126"/>
      <c r="XCA73" s="126"/>
      <c r="XCB73" s="124"/>
      <c r="XCC73" s="125"/>
      <c r="XCD73" s="129"/>
      <c r="XCE73" s="125"/>
      <c r="XCF73" s="126"/>
      <c r="XCG73" s="126"/>
      <c r="XCH73" s="126"/>
      <c r="XCI73" s="124"/>
      <c r="XCJ73" s="125"/>
      <c r="XCK73" s="129"/>
      <c r="XCL73" s="125"/>
      <c r="XCM73" s="126"/>
      <c r="XCN73" s="126"/>
      <c r="XCO73" s="126"/>
      <c r="XCP73" s="124"/>
      <c r="XCQ73" s="125"/>
      <c r="XCR73" s="129"/>
      <c r="XCS73" s="125"/>
      <c r="XCT73" s="126"/>
      <c r="XCU73" s="126"/>
      <c r="XCV73" s="126"/>
      <c r="XCW73" s="124"/>
      <c r="XCX73" s="125"/>
      <c r="XCY73" s="129"/>
      <c r="XCZ73" s="125"/>
      <c r="XDA73" s="126"/>
      <c r="XDB73" s="126"/>
      <c r="XDC73" s="126"/>
      <c r="XDD73" s="124"/>
      <c r="XDE73" s="125"/>
      <c r="XDF73" s="129"/>
      <c r="XDG73" s="125"/>
      <c r="XDH73" s="126"/>
      <c r="XDI73" s="126"/>
      <c r="XDJ73" s="126"/>
      <c r="XDK73" s="124"/>
      <c r="XDL73" s="125"/>
      <c r="XDM73" s="129"/>
      <c r="XDN73" s="125"/>
      <c r="XDO73" s="126"/>
      <c r="XDP73" s="126"/>
      <c r="XDQ73" s="126"/>
      <c r="XDR73" s="124"/>
      <c r="XDS73" s="125"/>
      <c r="XDT73" s="129"/>
      <c r="XDU73" s="125"/>
      <c r="XDV73" s="126"/>
      <c r="XDW73" s="126"/>
      <c r="XDX73" s="126"/>
      <c r="XDY73" s="124"/>
      <c r="XDZ73" s="125"/>
      <c r="XEA73" s="129"/>
      <c r="XEB73" s="125"/>
      <c r="XEC73" s="126"/>
      <c r="XED73" s="126"/>
      <c r="XEE73" s="126"/>
      <c r="XEF73" s="124"/>
      <c r="XEG73" s="125"/>
      <c r="XEH73" s="129"/>
      <c r="XEI73" s="125"/>
      <c r="XEJ73" s="126"/>
      <c r="XEK73" s="126"/>
      <c r="XEL73" s="126"/>
      <c r="XEM73" s="124"/>
      <c r="XEN73" s="125"/>
      <c r="XEO73" s="129"/>
      <c r="XEP73" s="125"/>
      <c r="XEQ73" s="126"/>
      <c r="XER73" s="126"/>
      <c r="XES73" s="126"/>
      <c r="XET73" s="124"/>
      <c r="XEU73" s="125"/>
      <c r="XEV73" s="129"/>
      <c r="XEW73" s="125"/>
      <c r="XEX73" s="126"/>
      <c r="XEY73" s="126"/>
      <c r="XEZ73" s="126"/>
      <c r="XFA73" s="124"/>
      <c r="XFB73" s="125"/>
      <c r="XFC73" s="129"/>
      <c r="XFD73" s="125"/>
    </row>
    <row r="74" spans="1:16384" s="46" customFormat="1" ht="13" x14ac:dyDescent="0.3">
      <c r="A74" s="124"/>
      <c r="B74" s="125"/>
      <c r="C74" s="129">
        <v>8</v>
      </c>
      <c r="D74" s="125" t="s">
        <v>413</v>
      </c>
      <c r="E74" s="126">
        <v>10</v>
      </c>
      <c r="F74" s="126"/>
      <c r="G74" s="126">
        <f>E74+F74</f>
        <v>10</v>
      </c>
      <c r="H74" s="124"/>
      <c r="I74" s="125"/>
      <c r="J74" s="129"/>
      <c r="K74" s="125"/>
      <c r="L74" s="126"/>
      <c r="M74" s="126"/>
      <c r="N74" s="126"/>
      <c r="O74" s="124"/>
      <c r="P74" s="125"/>
      <c r="Q74" s="129"/>
      <c r="R74" s="125"/>
      <c r="S74" s="126"/>
      <c r="T74" s="126"/>
      <c r="U74" s="126"/>
      <c r="V74" s="124"/>
      <c r="W74" s="125"/>
      <c r="X74" s="129"/>
      <c r="Y74" s="125"/>
      <c r="Z74" s="126"/>
      <c r="AA74" s="126"/>
      <c r="AB74" s="126"/>
      <c r="AC74" s="124"/>
      <c r="AD74" s="125"/>
      <c r="AE74" s="129"/>
      <c r="AF74" s="125"/>
      <c r="AG74" s="126"/>
      <c r="AH74" s="126"/>
      <c r="AI74" s="126"/>
      <c r="AJ74" s="124"/>
      <c r="AK74" s="125"/>
      <c r="AL74" s="129"/>
      <c r="AM74" s="125"/>
      <c r="AN74" s="126"/>
      <c r="AO74" s="126"/>
      <c r="AP74" s="126"/>
      <c r="AQ74" s="124"/>
      <c r="AR74" s="125"/>
      <c r="AS74" s="129"/>
      <c r="AT74" s="125"/>
      <c r="AU74" s="126"/>
      <c r="AV74" s="126"/>
      <c r="AW74" s="126"/>
      <c r="AX74" s="124"/>
      <c r="AY74" s="125"/>
      <c r="AZ74" s="129"/>
      <c r="BA74" s="125"/>
      <c r="BB74" s="126"/>
      <c r="BC74" s="126"/>
      <c r="BD74" s="126"/>
      <c r="BE74" s="124"/>
      <c r="BF74" s="125"/>
      <c r="BG74" s="129"/>
      <c r="BH74" s="125"/>
      <c r="BI74" s="126"/>
      <c r="BJ74" s="126"/>
      <c r="BK74" s="126"/>
      <c r="BL74" s="124"/>
      <c r="BM74" s="125"/>
      <c r="BN74" s="129"/>
      <c r="BO74" s="125"/>
      <c r="BP74" s="126"/>
      <c r="BQ74" s="126"/>
      <c r="BR74" s="126"/>
      <c r="BS74" s="124"/>
      <c r="BT74" s="125"/>
      <c r="BU74" s="129"/>
      <c r="BV74" s="125"/>
      <c r="BW74" s="126"/>
      <c r="BX74" s="126"/>
      <c r="BY74" s="126"/>
      <c r="BZ74" s="124"/>
      <c r="CA74" s="125"/>
      <c r="CB74" s="129"/>
      <c r="CC74" s="125"/>
      <c r="CD74" s="126"/>
      <c r="CE74" s="126"/>
      <c r="CF74" s="126"/>
      <c r="CG74" s="124"/>
      <c r="CH74" s="125"/>
      <c r="CI74" s="129"/>
      <c r="CJ74" s="125"/>
      <c r="CK74" s="126"/>
      <c r="CL74" s="126"/>
      <c r="CM74" s="126"/>
      <c r="CN74" s="124"/>
      <c r="CO74" s="125"/>
      <c r="CP74" s="129"/>
      <c r="CQ74" s="125"/>
      <c r="CR74" s="126"/>
      <c r="CS74" s="126"/>
      <c r="CT74" s="126"/>
      <c r="CU74" s="124"/>
      <c r="CV74" s="125"/>
      <c r="CW74" s="129"/>
      <c r="CX74" s="125"/>
      <c r="CY74" s="126"/>
      <c r="CZ74" s="126"/>
      <c r="DA74" s="126"/>
      <c r="DB74" s="124"/>
      <c r="DC74" s="125"/>
      <c r="DD74" s="129"/>
      <c r="DE74" s="125"/>
      <c r="DF74" s="126"/>
      <c r="DG74" s="126"/>
      <c r="DH74" s="126"/>
      <c r="DI74" s="124"/>
      <c r="DJ74" s="125"/>
      <c r="DK74" s="129"/>
      <c r="DL74" s="125"/>
      <c r="DM74" s="126"/>
      <c r="DN74" s="126"/>
      <c r="DO74" s="126"/>
      <c r="DP74" s="124"/>
      <c r="DQ74" s="125"/>
      <c r="DR74" s="129"/>
      <c r="DS74" s="125"/>
      <c r="DT74" s="126"/>
      <c r="DU74" s="126"/>
      <c r="DV74" s="126"/>
      <c r="DW74" s="124"/>
      <c r="DX74" s="125"/>
      <c r="DY74" s="129"/>
      <c r="DZ74" s="125"/>
      <c r="EA74" s="126"/>
      <c r="EB74" s="126"/>
      <c r="EC74" s="126"/>
      <c r="ED74" s="124"/>
      <c r="EE74" s="125"/>
      <c r="EF74" s="129"/>
      <c r="EG74" s="125"/>
      <c r="EH74" s="126"/>
      <c r="EI74" s="126"/>
      <c r="EJ74" s="126"/>
      <c r="EK74" s="124"/>
      <c r="EL74" s="125"/>
      <c r="EM74" s="129"/>
      <c r="EN74" s="125"/>
      <c r="EO74" s="126"/>
      <c r="EP74" s="126"/>
      <c r="EQ74" s="126"/>
      <c r="ER74" s="124"/>
      <c r="ES74" s="125"/>
      <c r="ET74" s="129"/>
      <c r="EU74" s="125"/>
      <c r="EV74" s="126"/>
      <c r="EW74" s="126"/>
      <c r="EX74" s="126"/>
      <c r="EY74" s="124"/>
      <c r="EZ74" s="125"/>
      <c r="FA74" s="129"/>
      <c r="FB74" s="125"/>
      <c r="FC74" s="126"/>
      <c r="FD74" s="126"/>
      <c r="FE74" s="126"/>
      <c r="FF74" s="124"/>
      <c r="FG74" s="125"/>
      <c r="FH74" s="129"/>
      <c r="FI74" s="125"/>
      <c r="FJ74" s="126"/>
      <c r="FK74" s="126"/>
      <c r="FL74" s="126"/>
      <c r="FM74" s="124"/>
      <c r="FN74" s="125"/>
      <c r="FO74" s="129"/>
      <c r="FP74" s="125"/>
      <c r="FQ74" s="126"/>
      <c r="FR74" s="126"/>
      <c r="FS74" s="126"/>
      <c r="FT74" s="124"/>
      <c r="FU74" s="125"/>
      <c r="FV74" s="129"/>
      <c r="FW74" s="125"/>
      <c r="FX74" s="126"/>
      <c r="FY74" s="126"/>
      <c r="FZ74" s="126"/>
      <c r="GA74" s="124"/>
      <c r="GB74" s="125"/>
      <c r="GC74" s="129"/>
      <c r="GD74" s="125"/>
      <c r="GE74" s="126"/>
      <c r="GF74" s="126"/>
      <c r="GG74" s="126"/>
      <c r="GH74" s="124"/>
      <c r="GI74" s="125"/>
      <c r="GJ74" s="129"/>
      <c r="GK74" s="125"/>
      <c r="GL74" s="126"/>
      <c r="GM74" s="126"/>
      <c r="GN74" s="126"/>
      <c r="GO74" s="124"/>
      <c r="GP74" s="125"/>
      <c r="GQ74" s="129"/>
      <c r="GR74" s="125"/>
      <c r="GS74" s="126"/>
      <c r="GT74" s="126"/>
      <c r="GU74" s="126"/>
      <c r="GV74" s="124"/>
      <c r="GW74" s="125"/>
      <c r="GX74" s="129"/>
      <c r="GY74" s="125"/>
      <c r="GZ74" s="126"/>
      <c r="HA74" s="126"/>
      <c r="HB74" s="126"/>
      <c r="HC74" s="124"/>
      <c r="HD74" s="125"/>
      <c r="HE74" s="129"/>
      <c r="HF74" s="125"/>
      <c r="HG74" s="126"/>
      <c r="HH74" s="126"/>
      <c r="HI74" s="126"/>
      <c r="HJ74" s="124"/>
      <c r="HK74" s="125"/>
      <c r="HL74" s="129"/>
      <c r="HM74" s="125"/>
      <c r="HN74" s="126"/>
      <c r="HO74" s="126"/>
      <c r="HP74" s="126"/>
      <c r="HQ74" s="124"/>
      <c r="HR74" s="125"/>
      <c r="HS74" s="129"/>
      <c r="HT74" s="125"/>
      <c r="HU74" s="126"/>
      <c r="HV74" s="126"/>
      <c r="HW74" s="126"/>
      <c r="HX74" s="124"/>
      <c r="HY74" s="125"/>
      <c r="HZ74" s="129"/>
      <c r="IA74" s="125"/>
      <c r="IB74" s="126"/>
      <c r="IC74" s="126"/>
      <c r="ID74" s="126"/>
      <c r="IE74" s="124"/>
      <c r="IF74" s="125"/>
      <c r="IG74" s="129"/>
      <c r="IH74" s="125"/>
      <c r="II74" s="126"/>
      <c r="IJ74" s="126"/>
      <c r="IK74" s="126"/>
      <c r="IL74" s="124"/>
      <c r="IM74" s="125"/>
      <c r="IN74" s="129"/>
      <c r="IO74" s="125"/>
      <c r="IP74" s="126"/>
      <c r="IQ74" s="126"/>
      <c r="IR74" s="126"/>
      <c r="IS74" s="124"/>
      <c r="IT74" s="125"/>
      <c r="IU74" s="129"/>
      <c r="IV74" s="125"/>
      <c r="IW74" s="126"/>
      <c r="IX74" s="126"/>
      <c r="IY74" s="126"/>
      <c r="IZ74" s="124"/>
      <c r="JA74" s="125"/>
      <c r="JB74" s="129"/>
      <c r="JC74" s="125"/>
      <c r="JD74" s="126"/>
      <c r="JE74" s="126"/>
      <c r="JF74" s="126"/>
      <c r="JG74" s="124"/>
      <c r="JH74" s="125"/>
      <c r="JI74" s="129"/>
      <c r="JJ74" s="125"/>
      <c r="JK74" s="126"/>
      <c r="JL74" s="126"/>
      <c r="JM74" s="126"/>
      <c r="JN74" s="124"/>
      <c r="JO74" s="125"/>
      <c r="JP74" s="129"/>
      <c r="JQ74" s="125"/>
      <c r="JR74" s="126"/>
      <c r="JS74" s="126"/>
      <c r="JT74" s="126"/>
      <c r="JU74" s="124"/>
      <c r="JV74" s="125"/>
      <c r="JW74" s="129"/>
      <c r="JX74" s="125"/>
      <c r="JY74" s="126"/>
      <c r="JZ74" s="126"/>
      <c r="KA74" s="126"/>
      <c r="KB74" s="124"/>
      <c r="KC74" s="125"/>
      <c r="KD74" s="129"/>
      <c r="KE74" s="125"/>
      <c r="KF74" s="126"/>
      <c r="KG74" s="126"/>
      <c r="KH74" s="126"/>
      <c r="KI74" s="124"/>
      <c r="KJ74" s="125"/>
      <c r="KK74" s="129"/>
      <c r="KL74" s="125"/>
      <c r="KM74" s="126"/>
      <c r="KN74" s="126"/>
      <c r="KO74" s="126"/>
      <c r="KP74" s="124"/>
      <c r="KQ74" s="125"/>
      <c r="KR74" s="129"/>
      <c r="KS74" s="125"/>
      <c r="KT74" s="126"/>
      <c r="KU74" s="126"/>
      <c r="KV74" s="126"/>
      <c r="KW74" s="124"/>
      <c r="KX74" s="125"/>
      <c r="KY74" s="129"/>
      <c r="KZ74" s="125"/>
      <c r="LA74" s="126"/>
      <c r="LB74" s="126"/>
      <c r="LC74" s="126"/>
      <c r="LD74" s="124"/>
      <c r="LE74" s="125"/>
      <c r="LF74" s="129"/>
      <c r="LG74" s="125"/>
      <c r="LH74" s="126"/>
      <c r="LI74" s="126"/>
      <c r="LJ74" s="126"/>
      <c r="LK74" s="124"/>
      <c r="LL74" s="125"/>
      <c r="LM74" s="129"/>
      <c r="LN74" s="125"/>
      <c r="LO74" s="126"/>
      <c r="LP74" s="126"/>
      <c r="LQ74" s="126"/>
      <c r="LR74" s="124"/>
      <c r="LS74" s="125"/>
      <c r="LT74" s="129"/>
      <c r="LU74" s="125"/>
      <c r="LV74" s="126"/>
      <c r="LW74" s="126"/>
      <c r="LX74" s="126"/>
      <c r="LY74" s="124"/>
      <c r="LZ74" s="125"/>
      <c r="MA74" s="129"/>
      <c r="MB74" s="125"/>
      <c r="MC74" s="126"/>
      <c r="MD74" s="126"/>
      <c r="ME74" s="126"/>
      <c r="MF74" s="124"/>
      <c r="MG74" s="125"/>
      <c r="MH74" s="129"/>
      <c r="MI74" s="125"/>
      <c r="MJ74" s="126"/>
      <c r="MK74" s="126"/>
      <c r="ML74" s="126"/>
      <c r="MM74" s="124"/>
      <c r="MN74" s="125"/>
      <c r="MO74" s="129"/>
      <c r="MP74" s="125"/>
      <c r="MQ74" s="126"/>
      <c r="MR74" s="126"/>
      <c r="MS74" s="126"/>
      <c r="MT74" s="124"/>
      <c r="MU74" s="125"/>
      <c r="MV74" s="129"/>
      <c r="MW74" s="125"/>
      <c r="MX74" s="126"/>
      <c r="MY74" s="126"/>
      <c r="MZ74" s="126"/>
      <c r="NA74" s="124"/>
      <c r="NB74" s="125"/>
      <c r="NC74" s="129"/>
      <c r="ND74" s="125"/>
      <c r="NE74" s="126"/>
      <c r="NF74" s="126"/>
      <c r="NG74" s="126"/>
      <c r="NH74" s="124"/>
      <c r="NI74" s="125"/>
      <c r="NJ74" s="129"/>
      <c r="NK74" s="125"/>
      <c r="NL74" s="126"/>
      <c r="NM74" s="126"/>
      <c r="NN74" s="126"/>
      <c r="NO74" s="124"/>
      <c r="NP74" s="125"/>
      <c r="NQ74" s="129"/>
      <c r="NR74" s="125"/>
      <c r="NS74" s="126"/>
      <c r="NT74" s="126"/>
      <c r="NU74" s="126"/>
      <c r="NV74" s="124"/>
      <c r="NW74" s="125"/>
      <c r="NX74" s="129"/>
      <c r="NY74" s="125"/>
      <c r="NZ74" s="126"/>
      <c r="OA74" s="126"/>
      <c r="OB74" s="126"/>
      <c r="OC74" s="124"/>
      <c r="OD74" s="125"/>
      <c r="OE74" s="129"/>
      <c r="OF74" s="125"/>
      <c r="OG74" s="126"/>
      <c r="OH74" s="126"/>
      <c r="OI74" s="126"/>
      <c r="OJ74" s="124"/>
      <c r="OK74" s="125"/>
      <c r="OL74" s="129"/>
      <c r="OM74" s="125"/>
      <c r="ON74" s="126"/>
      <c r="OO74" s="126"/>
      <c r="OP74" s="126"/>
      <c r="OQ74" s="124"/>
      <c r="OR74" s="125"/>
      <c r="OS74" s="129"/>
      <c r="OT74" s="125"/>
      <c r="OU74" s="126"/>
      <c r="OV74" s="126"/>
      <c r="OW74" s="126"/>
      <c r="OX74" s="124"/>
      <c r="OY74" s="125"/>
      <c r="OZ74" s="129"/>
      <c r="PA74" s="125"/>
      <c r="PB74" s="126"/>
      <c r="PC74" s="126"/>
      <c r="PD74" s="126"/>
      <c r="PE74" s="124"/>
      <c r="PF74" s="125"/>
      <c r="PG74" s="129"/>
      <c r="PH74" s="125"/>
      <c r="PI74" s="126"/>
      <c r="PJ74" s="126"/>
      <c r="PK74" s="126"/>
      <c r="PL74" s="124"/>
      <c r="PM74" s="125"/>
      <c r="PN74" s="129"/>
      <c r="PO74" s="125"/>
      <c r="PP74" s="126"/>
      <c r="PQ74" s="126"/>
      <c r="PR74" s="126"/>
      <c r="PS74" s="124"/>
      <c r="PT74" s="125"/>
      <c r="PU74" s="129"/>
      <c r="PV74" s="125"/>
      <c r="PW74" s="126"/>
      <c r="PX74" s="126"/>
      <c r="PY74" s="126"/>
      <c r="PZ74" s="124"/>
      <c r="QA74" s="125"/>
      <c r="QB74" s="129"/>
      <c r="QC74" s="125"/>
      <c r="QD74" s="126"/>
      <c r="QE74" s="126"/>
      <c r="QF74" s="126"/>
      <c r="QG74" s="124"/>
      <c r="QH74" s="125"/>
      <c r="QI74" s="129"/>
      <c r="QJ74" s="125"/>
      <c r="QK74" s="126"/>
      <c r="QL74" s="126"/>
      <c r="QM74" s="126"/>
      <c r="QN74" s="124"/>
      <c r="QO74" s="125"/>
      <c r="QP74" s="129"/>
      <c r="QQ74" s="125"/>
      <c r="QR74" s="126"/>
      <c r="QS74" s="126"/>
      <c r="QT74" s="126"/>
      <c r="QU74" s="124"/>
      <c r="QV74" s="125"/>
      <c r="QW74" s="129"/>
      <c r="QX74" s="125"/>
      <c r="QY74" s="126"/>
      <c r="QZ74" s="126"/>
      <c r="RA74" s="126"/>
      <c r="RB74" s="124"/>
      <c r="RC74" s="125"/>
      <c r="RD74" s="129"/>
      <c r="RE74" s="125"/>
      <c r="RF74" s="126"/>
      <c r="RG74" s="126"/>
      <c r="RH74" s="126"/>
      <c r="RI74" s="124"/>
      <c r="RJ74" s="125"/>
      <c r="RK74" s="129"/>
      <c r="RL74" s="125"/>
      <c r="RM74" s="126"/>
      <c r="RN74" s="126"/>
      <c r="RO74" s="126"/>
      <c r="RP74" s="124"/>
      <c r="RQ74" s="125"/>
      <c r="RR74" s="129"/>
      <c r="RS74" s="125"/>
      <c r="RT74" s="126"/>
      <c r="RU74" s="126"/>
      <c r="RV74" s="126"/>
      <c r="RW74" s="124"/>
      <c r="RX74" s="125"/>
      <c r="RY74" s="129"/>
      <c r="RZ74" s="125"/>
      <c r="SA74" s="126"/>
      <c r="SB74" s="126"/>
      <c r="SC74" s="126"/>
      <c r="SD74" s="124"/>
      <c r="SE74" s="125"/>
      <c r="SF74" s="129"/>
      <c r="SG74" s="125"/>
      <c r="SH74" s="126"/>
      <c r="SI74" s="126"/>
      <c r="SJ74" s="126"/>
      <c r="SK74" s="124"/>
      <c r="SL74" s="125"/>
      <c r="SM74" s="129"/>
      <c r="SN74" s="125"/>
      <c r="SO74" s="126"/>
      <c r="SP74" s="126"/>
      <c r="SQ74" s="126"/>
      <c r="SR74" s="124"/>
      <c r="SS74" s="125"/>
      <c r="ST74" s="129"/>
      <c r="SU74" s="125"/>
      <c r="SV74" s="126"/>
      <c r="SW74" s="126"/>
      <c r="SX74" s="126"/>
      <c r="SY74" s="124"/>
      <c r="SZ74" s="125"/>
      <c r="TA74" s="129"/>
      <c r="TB74" s="125"/>
      <c r="TC74" s="126"/>
      <c r="TD74" s="126"/>
      <c r="TE74" s="126"/>
      <c r="TF74" s="124"/>
      <c r="TG74" s="125"/>
      <c r="TH74" s="129"/>
      <c r="TI74" s="125"/>
      <c r="TJ74" s="126"/>
      <c r="TK74" s="126"/>
      <c r="TL74" s="126"/>
      <c r="TM74" s="124"/>
      <c r="TN74" s="125"/>
      <c r="TO74" s="129"/>
      <c r="TP74" s="125"/>
      <c r="TQ74" s="126"/>
      <c r="TR74" s="126"/>
      <c r="TS74" s="126"/>
      <c r="TT74" s="124"/>
      <c r="TU74" s="125"/>
      <c r="TV74" s="129"/>
      <c r="TW74" s="125"/>
      <c r="TX74" s="126"/>
      <c r="TY74" s="126"/>
      <c r="TZ74" s="126"/>
      <c r="UA74" s="124"/>
      <c r="UB74" s="125"/>
      <c r="UC74" s="129"/>
      <c r="UD74" s="125"/>
      <c r="UE74" s="126"/>
      <c r="UF74" s="126"/>
      <c r="UG74" s="126"/>
      <c r="UH74" s="124"/>
      <c r="UI74" s="125"/>
      <c r="UJ74" s="129"/>
      <c r="UK74" s="125"/>
      <c r="UL74" s="126"/>
      <c r="UM74" s="126"/>
      <c r="UN74" s="126"/>
      <c r="UO74" s="124"/>
      <c r="UP74" s="125"/>
      <c r="UQ74" s="129"/>
      <c r="UR74" s="125"/>
      <c r="US74" s="126"/>
      <c r="UT74" s="126"/>
      <c r="UU74" s="126"/>
      <c r="UV74" s="124"/>
      <c r="UW74" s="125"/>
      <c r="UX74" s="129"/>
      <c r="UY74" s="125"/>
      <c r="UZ74" s="126"/>
      <c r="VA74" s="126"/>
      <c r="VB74" s="126"/>
      <c r="VC74" s="124"/>
      <c r="VD74" s="125"/>
      <c r="VE74" s="129"/>
      <c r="VF74" s="125"/>
      <c r="VG74" s="126"/>
      <c r="VH74" s="126"/>
      <c r="VI74" s="126"/>
      <c r="VJ74" s="124"/>
      <c r="VK74" s="125"/>
      <c r="VL74" s="129"/>
      <c r="VM74" s="125"/>
      <c r="VN74" s="126"/>
      <c r="VO74" s="126"/>
      <c r="VP74" s="126"/>
      <c r="VQ74" s="124"/>
      <c r="VR74" s="125"/>
      <c r="VS74" s="129"/>
      <c r="VT74" s="125"/>
      <c r="VU74" s="126"/>
      <c r="VV74" s="126"/>
      <c r="VW74" s="126"/>
      <c r="VX74" s="124"/>
      <c r="VY74" s="125"/>
      <c r="VZ74" s="129"/>
      <c r="WA74" s="125"/>
      <c r="WB74" s="126"/>
      <c r="WC74" s="126"/>
      <c r="WD74" s="126"/>
      <c r="WE74" s="124"/>
      <c r="WF74" s="125"/>
      <c r="WG74" s="129"/>
      <c r="WH74" s="125"/>
      <c r="WI74" s="126"/>
      <c r="WJ74" s="126"/>
      <c r="WK74" s="126"/>
      <c r="WL74" s="124"/>
      <c r="WM74" s="125"/>
      <c r="WN74" s="129"/>
      <c r="WO74" s="125"/>
      <c r="WP74" s="126"/>
      <c r="WQ74" s="126"/>
      <c r="WR74" s="126"/>
      <c r="WS74" s="124"/>
      <c r="WT74" s="125"/>
      <c r="WU74" s="129"/>
      <c r="WV74" s="125"/>
      <c r="WW74" s="126"/>
      <c r="WX74" s="126"/>
      <c r="WY74" s="126"/>
      <c r="WZ74" s="124"/>
      <c r="XA74" s="125"/>
      <c r="XB74" s="129"/>
      <c r="XC74" s="125"/>
      <c r="XD74" s="126"/>
      <c r="XE74" s="126"/>
      <c r="XF74" s="126"/>
      <c r="XG74" s="124"/>
      <c r="XH74" s="125"/>
      <c r="XI74" s="129"/>
      <c r="XJ74" s="125"/>
      <c r="XK74" s="126"/>
      <c r="XL74" s="126"/>
      <c r="XM74" s="126"/>
      <c r="XN74" s="124"/>
      <c r="XO74" s="125"/>
      <c r="XP74" s="129"/>
      <c r="XQ74" s="125"/>
      <c r="XR74" s="126"/>
      <c r="XS74" s="126"/>
      <c r="XT74" s="126"/>
      <c r="XU74" s="124"/>
      <c r="XV74" s="125"/>
      <c r="XW74" s="129"/>
      <c r="XX74" s="125"/>
      <c r="XY74" s="126"/>
      <c r="XZ74" s="126"/>
      <c r="YA74" s="126"/>
      <c r="YB74" s="124"/>
      <c r="YC74" s="125"/>
      <c r="YD74" s="129"/>
      <c r="YE74" s="125"/>
      <c r="YF74" s="126"/>
      <c r="YG74" s="126"/>
      <c r="YH74" s="126"/>
      <c r="YI74" s="124"/>
      <c r="YJ74" s="125"/>
      <c r="YK74" s="129"/>
      <c r="YL74" s="125"/>
      <c r="YM74" s="126"/>
      <c r="YN74" s="126"/>
      <c r="YO74" s="126"/>
      <c r="YP74" s="124"/>
      <c r="YQ74" s="125"/>
      <c r="YR74" s="129"/>
      <c r="YS74" s="125"/>
      <c r="YT74" s="126"/>
      <c r="YU74" s="126"/>
      <c r="YV74" s="126"/>
      <c r="YW74" s="124"/>
      <c r="YX74" s="125"/>
      <c r="YY74" s="129"/>
      <c r="YZ74" s="125"/>
      <c r="ZA74" s="126"/>
      <c r="ZB74" s="126"/>
      <c r="ZC74" s="126"/>
      <c r="ZD74" s="124"/>
      <c r="ZE74" s="125"/>
      <c r="ZF74" s="129"/>
      <c r="ZG74" s="125"/>
      <c r="ZH74" s="126"/>
      <c r="ZI74" s="126"/>
      <c r="ZJ74" s="126"/>
      <c r="ZK74" s="124"/>
      <c r="ZL74" s="125"/>
      <c r="ZM74" s="129"/>
      <c r="ZN74" s="125"/>
      <c r="ZO74" s="126"/>
      <c r="ZP74" s="126"/>
      <c r="ZQ74" s="126"/>
      <c r="ZR74" s="124"/>
      <c r="ZS74" s="125"/>
      <c r="ZT74" s="129"/>
      <c r="ZU74" s="125"/>
      <c r="ZV74" s="126"/>
      <c r="ZW74" s="126"/>
      <c r="ZX74" s="126"/>
      <c r="ZY74" s="124"/>
      <c r="ZZ74" s="125"/>
      <c r="AAA74" s="129"/>
      <c r="AAB74" s="125"/>
      <c r="AAC74" s="126"/>
      <c r="AAD74" s="126"/>
      <c r="AAE74" s="126"/>
      <c r="AAF74" s="124"/>
      <c r="AAG74" s="125"/>
      <c r="AAH74" s="129"/>
      <c r="AAI74" s="125"/>
      <c r="AAJ74" s="126"/>
      <c r="AAK74" s="126"/>
      <c r="AAL74" s="126"/>
      <c r="AAM74" s="124"/>
      <c r="AAN74" s="125"/>
      <c r="AAO74" s="129"/>
      <c r="AAP74" s="125"/>
      <c r="AAQ74" s="126"/>
      <c r="AAR74" s="126"/>
      <c r="AAS74" s="126"/>
      <c r="AAT74" s="124"/>
      <c r="AAU74" s="125"/>
      <c r="AAV74" s="129"/>
      <c r="AAW74" s="125"/>
      <c r="AAX74" s="126"/>
      <c r="AAY74" s="126"/>
      <c r="AAZ74" s="126"/>
      <c r="ABA74" s="124"/>
      <c r="ABB74" s="125"/>
      <c r="ABC74" s="129"/>
      <c r="ABD74" s="125"/>
      <c r="ABE74" s="126"/>
      <c r="ABF74" s="126"/>
      <c r="ABG74" s="126"/>
      <c r="ABH74" s="124"/>
      <c r="ABI74" s="125"/>
      <c r="ABJ74" s="129"/>
      <c r="ABK74" s="125"/>
      <c r="ABL74" s="126"/>
      <c r="ABM74" s="126"/>
      <c r="ABN74" s="126"/>
      <c r="ABO74" s="124"/>
      <c r="ABP74" s="125"/>
      <c r="ABQ74" s="129"/>
      <c r="ABR74" s="125"/>
      <c r="ABS74" s="126"/>
      <c r="ABT74" s="126"/>
      <c r="ABU74" s="126"/>
      <c r="ABV74" s="124"/>
      <c r="ABW74" s="125"/>
      <c r="ABX74" s="129"/>
      <c r="ABY74" s="125"/>
      <c r="ABZ74" s="126"/>
      <c r="ACA74" s="126"/>
      <c r="ACB74" s="126"/>
      <c r="ACC74" s="124"/>
      <c r="ACD74" s="125"/>
      <c r="ACE74" s="129"/>
      <c r="ACF74" s="125"/>
      <c r="ACG74" s="126"/>
      <c r="ACH74" s="126"/>
      <c r="ACI74" s="126"/>
      <c r="ACJ74" s="124"/>
      <c r="ACK74" s="125"/>
      <c r="ACL74" s="129"/>
      <c r="ACM74" s="125"/>
      <c r="ACN74" s="126"/>
      <c r="ACO74" s="126"/>
      <c r="ACP74" s="126"/>
      <c r="ACQ74" s="124"/>
      <c r="ACR74" s="125"/>
      <c r="ACS74" s="129"/>
      <c r="ACT74" s="125"/>
      <c r="ACU74" s="126"/>
      <c r="ACV74" s="126"/>
      <c r="ACW74" s="126"/>
      <c r="ACX74" s="124"/>
      <c r="ACY74" s="125"/>
      <c r="ACZ74" s="129"/>
      <c r="ADA74" s="125"/>
      <c r="ADB74" s="126"/>
      <c r="ADC74" s="126"/>
      <c r="ADD74" s="126"/>
      <c r="ADE74" s="124"/>
      <c r="ADF74" s="125"/>
      <c r="ADG74" s="129"/>
      <c r="ADH74" s="125"/>
      <c r="ADI74" s="126"/>
      <c r="ADJ74" s="126"/>
      <c r="ADK74" s="126"/>
      <c r="ADL74" s="124"/>
      <c r="ADM74" s="125"/>
      <c r="ADN74" s="129"/>
      <c r="ADO74" s="125"/>
      <c r="ADP74" s="126"/>
      <c r="ADQ74" s="126"/>
      <c r="ADR74" s="126"/>
      <c r="ADS74" s="124"/>
      <c r="ADT74" s="125"/>
      <c r="ADU74" s="129"/>
      <c r="ADV74" s="125"/>
      <c r="ADW74" s="126"/>
      <c r="ADX74" s="126"/>
      <c r="ADY74" s="126"/>
      <c r="ADZ74" s="124"/>
      <c r="AEA74" s="125"/>
      <c r="AEB74" s="129"/>
      <c r="AEC74" s="125"/>
      <c r="AED74" s="126"/>
      <c r="AEE74" s="126"/>
      <c r="AEF74" s="126"/>
      <c r="AEG74" s="124"/>
      <c r="AEH74" s="125"/>
      <c r="AEI74" s="129"/>
      <c r="AEJ74" s="125"/>
      <c r="AEK74" s="126"/>
      <c r="AEL74" s="126"/>
      <c r="AEM74" s="126"/>
      <c r="AEN74" s="124"/>
      <c r="AEO74" s="125"/>
      <c r="AEP74" s="129"/>
      <c r="AEQ74" s="125"/>
      <c r="AER74" s="126"/>
      <c r="AES74" s="126"/>
      <c r="AET74" s="126"/>
      <c r="AEU74" s="124"/>
      <c r="AEV74" s="125"/>
      <c r="AEW74" s="129"/>
      <c r="AEX74" s="125"/>
      <c r="AEY74" s="126"/>
      <c r="AEZ74" s="126"/>
      <c r="AFA74" s="126"/>
      <c r="AFB74" s="124"/>
      <c r="AFC74" s="125"/>
      <c r="AFD74" s="129"/>
      <c r="AFE74" s="125"/>
      <c r="AFF74" s="126"/>
      <c r="AFG74" s="126"/>
      <c r="AFH74" s="126"/>
      <c r="AFI74" s="124"/>
      <c r="AFJ74" s="125"/>
      <c r="AFK74" s="129"/>
      <c r="AFL74" s="125"/>
      <c r="AFM74" s="126"/>
      <c r="AFN74" s="126"/>
      <c r="AFO74" s="126"/>
      <c r="AFP74" s="124"/>
      <c r="AFQ74" s="125"/>
      <c r="AFR74" s="129"/>
      <c r="AFS74" s="125"/>
      <c r="AFT74" s="126"/>
      <c r="AFU74" s="126"/>
      <c r="AFV74" s="126"/>
      <c r="AFW74" s="124"/>
      <c r="AFX74" s="125"/>
      <c r="AFY74" s="129"/>
      <c r="AFZ74" s="125"/>
      <c r="AGA74" s="126"/>
      <c r="AGB74" s="126"/>
      <c r="AGC74" s="126"/>
      <c r="AGD74" s="124"/>
      <c r="AGE74" s="125"/>
      <c r="AGF74" s="129"/>
      <c r="AGG74" s="125"/>
      <c r="AGH74" s="126"/>
      <c r="AGI74" s="126"/>
      <c r="AGJ74" s="126"/>
      <c r="AGK74" s="124"/>
      <c r="AGL74" s="125"/>
      <c r="AGM74" s="129"/>
      <c r="AGN74" s="125"/>
      <c r="AGO74" s="126"/>
      <c r="AGP74" s="126"/>
      <c r="AGQ74" s="126"/>
      <c r="AGR74" s="124"/>
      <c r="AGS74" s="125"/>
      <c r="AGT74" s="129"/>
      <c r="AGU74" s="125"/>
      <c r="AGV74" s="126"/>
      <c r="AGW74" s="126"/>
      <c r="AGX74" s="126"/>
      <c r="AGY74" s="124"/>
      <c r="AGZ74" s="125"/>
      <c r="AHA74" s="129"/>
      <c r="AHB74" s="125"/>
      <c r="AHC74" s="126"/>
      <c r="AHD74" s="126"/>
      <c r="AHE74" s="126"/>
      <c r="AHF74" s="124"/>
      <c r="AHG74" s="125"/>
      <c r="AHH74" s="129"/>
      <c r="AHI74" s="125"/>
      <c r="AHJ74" s="126"/>
      <c r="AHK74" s="126"/>
      <c r="AHL74" s="126"/>
      <c r="AHM74" s="124"/>
      <c r="AHN74" s="125"/>
      <c r="AHO74" s="129"/>
      <c r="AHP74" s="125"/>
      <c r="AHQ74" s="126"/>
      <c r="AHR74" s="126"/>
      <c r="AHS74" s="126"/>
      <c r="AHT74" s="124"/>
      <c r="AHU74" s="125"/>
      <c r="AHV74" s="129"/>
      <c r="AHW74" s="125"/>
      <c r="AHX74" s="126"/>
      <c r="AHY74" s="126"/>
      <c r="AHZ74" s="126"/>
      <c r="AIA74" s="124"/>
      <c r="AIB74" s="125"/>
      <c r="AIC74" s="129"/>
      <c r="AID74" s="125"/>
      <c r="AIE74" s="126"/>
      <c r="AIF74" s="126"/>
      <c r="AIG74" s="126"/>
      <c r="AIH74" s="124"/>
      <c r="AII74" s="125"/>
      <c r="AIJ74" s="129"/>
      <c r="AIK74" s="125"/>
      <c r="AIL74" s="126"/>
      <c r="AIM74" s="126"/>
      <c r="AIN74" s="126"/>
      <c r="AIO74" s="124"/>
      <c r="AIP74" s="125"/>
      <c r="AIQ74" s="129"/>
      <c r="AIR74" s="125"/>
      <c r="AIS74" s="126"/>
      <c r="AIT74" s="126"/>
      <c r="AIU74" s="126"/>
      <c r="AIV74" s="124"/>
      <c r="AIW74" s="125"/>
      <c r="AIX74" s="129"/>
      <c r="AIY74" s="125"/>
      <c r="AIZ74" s="126"/>
      <c r="AJA74" s="126"/>
      <c r="AJB74" s="126"/>
      <c r="AJC74" s="124"/>
      <c r="AJD74" s="125"/>
      <c r="AJE74" s="129"/>
      <c r="AJF74" s="125"/>
      <c r="AJG74" s="126"/>
      <c r="AJH74" s="126"/>
      <c r="AJI74" s="126"/>
      <c r="AJJ74" s="124"/>
      <c r="AJK74" s="125"/>
      <c r="AJL74" s="129"/>
      <c r="AJM74" s="125"/>
      <c r="AJN74" s="126"/>
      <c r="AJO74" s="126"/>
      <c r="AJP74" s="126"/>
      <c r="AJQ74" s="124"/>
      <c r="AJR74" s="125"/>
      <c r="AJS74" s="129"/>
      <c r="AJT74" s="125"/>
      <c r="AJU74" s="126"/>
      <c r="AJV74" s="126"/>
      <c r="AJW74" s="126"/>
      <c r="AJX74" s="124"/>
      <c r="AJY74" s="125"/>
      <c r="AJZ74" s="129"/>
      <c r="AKA74" s="125"/>
      <c r="AKB74" s="126"/>
      <c r="AKC74" s="126"/>
      <c r="AKD74" s="126"/>
      <c r="AKE74" s="124"/>
      <c r="AKF74" s="125"/>
      <c r="AKG74" s="129"/>
      <c r="AKH74" s="125"/>
      <c r="AKI74" s="126"/>
      <c r="AKJ74" s="126"/>
      <c r="AKK74" s="126"/>
      <c r="AKL74" s="124"/>
      <c r="AKM74" s="125"/>
      <c r="AKN74" s="129"/>
      <c r="AKO74" s="125"/>
      <c r="AKP74" s="126"/>
      <c r="AKQ74" s="126"/>
      <c r="AKR74" s="126"/>
      <c r="AKS74" s="124"/>
      <c r="AKT74" s="125"/>
      <c r="AKU74" s="129"/>
      <c r="AKV74" s="125"/>
      <c r="AKW74" s="126"/>
      <c r="AKX74" s="126"/>
      <c r="AKY74" s="126"/>
      <c r="AKZ74" s="124"/>
      <c r="ALA74" s="125"/>
      <c r="ALB74" s="129"/>
      <c r="ALC74" s="125"/>
      <c r="ALD74" s="126"/>
      <c r="ALE74" s="126"/>
      <c r="ALF74" s="126"/>
      <c r="ALG74" s="124"/>
      <c r="ALH74" s="125"/>
      <c r="ALI74" s="129"/>
      <c r="ALJ74" s="125"/>
      <c r="ALK74" s="126"/>
      <c r="ALL74" s="126"/>
      <c r="ALM74" s="126"/>
      <c r="ALN74" s="124"/>
      <c r="ALO74" s="125"/>
      <c r="ALP74" s="129"/>
      <c r="ALQ74" s="125"/>
      <c r="ALR74" s="126"/>
      <c r="ALS74" s="126"/>
      <c r="ALT74" s="126"/>
      <c r="ALU74" s="124"/>
      <c r="ALV74" s="125"/>
      <c r="ALW74" s="129"/>
      <c r="ALX74" s="125"/>
      <c r="ALY74" s="126"/>
      <c r="ALZ74" s="126"/>
      <c r="AMA74" s="126"/>
      <c r="AMB74" s="124"/>
      <c r="AMC74" s="125"/>
      <c r="AMD74" s="129"/>
      <c r="AME74" s="125"/>
      <c r="AMF74" s="126"/>
      <c r="AMG74" s="126"/>
      <c r="AMH74" s="126"/>
      <c r="AMI74" s="124"/>
      <c r="AMJ74" s="125"/>
      <c r="AMK74" s="129"/>
      <c r="AML74" s="125"/>
      <c r="AMM74" s="126"/>
      <c r="AMN74" s="126"/>
      <c r="AMO74" s="126"/>
      <c r="AMP74" s="124"/>
      <c r="AMQ74" s="125"/>
      <c r="AMR74" s="129"/>
      <c r="AMS74" s="125"/>
      <c r="AMT74" s="126"/>
      <c r="AMU74" s="126"/>
      <c r="AMV74" s="126"/>
      <c r="AMW74" s="124"/>
      <c r="AMX74" s="125"/>
      <c r="AMY74" s="129"/>
      <c r="AMZ74" s="125"/>
      <c r="ANA74" s="126"/>
      <c r="ANB74" s="126"/>
      <c r="ANC74" s="126"/>
      <c r="AND74" s="124"/>
      <c r="ANE74" s="125"/>
      <c r="ANF74" s="129"/>
      <c r="ANG74" s="125"/>
      <c r="ANH74" s="126"/>
      <c r="ANI74" s="126"/>
      <c r="ANJ74" s="126"/>
      <c r="ANK74" s="124"/>
      <c r="ANL74" s="125"/>
      <c r="ANM74" s="129"/>
      <c r="ANN74" s="125"/>
      <c r="ANO74" s="126"/>
      <c r="ANP74" s="126"/>
      <c r="ANQ74" s="126"/>
      <c r="ANR74" s="124"/>
      <c r="ANS74" s="125"/>
      <c r="ANT74" s="129"/>
      <c r="ANU74" s="125"/>
      <c r="ANV74" s="126"/>
      <c r="ANW74" s="126"/>
      <c r="ANX74" s="126"/>
      <c r="ANY74" s="124"/>
      <c r="ANZ74" s="125"/>
      <c r="AOA74" s="129"/>
      <c r="AOB74" s="125"/>
      <c r="AOC74" s="126"/>
      <c r="AOD74" s="126"/>
      <c r="AOE74" s="126"/>
      <c r="AOF74" s="124"/>
      <c r="AOG74" s="125"/>
      <c r="AOH74" s="129"/>
      <c r="AOI74" s="125"/>
      <c r="AOJ74" s="126"/>
      <c r="AOK74" s="126"/>
      <c r="AOL74" s="126"/>
      <c r="AOM74" s="124"/>
      <c r="AON74" s="125"/>
      <c r="AOO74" s="129"/>
      <c r="AOP74" s="125"/>
      <c r="AOQ74" s="126"/>
      <c r="AOR74" s="126"/>
      <c r="AOS74" s="126"/>
      <c r="AOT74" s="124"/>
      <c r="AOU74" s="125"/>
      <c r="AOV74" s="129"/>
      <c r="AOW74" s="125"/>
      <c r="AOX74" s="126"/>
      <c r="AOY74" s="126"/>
      <c r="AOZ74" s="126"/>
      <c r="APA74" s="124"/>
      <c r="APB74" s="125"/>
      <c r="APC74" s="129"/>
      <c r="APD74" s="125"/>
      <c r="APE74" s="126"/>
      <c r="APF74" s="126"/>
      <c r="APG74" s="126"/>
      <c r="APH74" s="124"/>
      <c r="API74" s="125"/>
      <c r="APJ74" s="129"/>
      <c r="APK74" s="125"/>
      <c r="APL74" s="126"/>
      <c r="APM74" s="126"/>
      <c r="APN74" s="126"/>
      <c r="APO74" s="124"/>
      <c r="APP74" s="125"/>
      <c r="APQ74" s="129"/>
      <c r="APR74" s="125"/>
      <c r="APS74" s="126"/>
      <c r="APT74" s="126"/>
      <c r="APU74" s="126"/>
      <c r="APV74" s="124"/>
      <c r="APW74" s="125"/>
      <c r="APX74" s="129"/>
      <c r="APY74" s="125"/>
      <c r="APZ74" s="126"/>
      <c r="AQA74" s="126"/>
      <c r="AQB74" s="126"/>
      <c r="AQC74" s="124"/>
      <c r="AQD74" s="125"/>
      <c r="AQE74" s="129"/>
      <c r="AQF74" s="125"/>
      <c r="AQG74" s="126"/>
      <c r="AQH74" s="126"/>
      <c r="AQI74" s="126"/>
      <c r="AQJ74" s="124"/>
      <c r="AQK74" s="125"/>
      <c r="AQL74" s="129"/>
      <c r="AQM74" s="125"/>
      <c r="AQN74" s="126"/>
      <c r="AQO74" s="126"/>
      <c r="AQP74" s="126"/>
      <c r="AQQ74" s="124"/>
      <c r="AQR74" s="125"/>
      <c r="AQS74" s="129"/>
      <c r="AQT74" s="125"/>
      <c r="AQU74" s="126"/>
      <c r="AQV74" s="126"/>
      <c r="AQW74" s="126"/>
      <c r="AQX74" s="124"/>
      <c r="AQY74" s="125"/>
      <c r="AQZ74" s="129"/>
      <c r="ARA74" s="125"/>
      <c r="ARB74" s="126"/>
      <c r="ARC74" s="126"/>
      <c r="ARD74" s="126"/>
      <c r="ARE74" s="124"/>
      <c r="ARF74" s="125"/>
      <c r="ARG74" s="129"/>
      <c r="ARH74" s="125"/>
      <c r="ARI74" s="126"/>
      <c r="ARJ74" s="126"/>
      <c r="ARK74" s="126"/>
      <c r="ARL74" s="124"/>
      <c r="ARM74" s="125"/>
      <c r="ARN74" s="129"/>
      <c r="ARO74" s="125"/>
      <c r="ARP74" s="126"/>
      <c r="ARQ74" s="126"/>
      <c r="ARR74" s="126"/>
      <c r="ARS74" s="124"/>
      <c r="ART74" s="125"/>
      <c r="ARU74" s="129"/>
      <c r="ARV74" s="125"/>
      <c r="ARW74" s="126"/>
      <c r="ARX74" s="126"/>
      <c r="ARY74" s="126"/>
      <c r="ARZ74" s="124"/>
      <c r="ASA74" s="125"/>
      <c r="ASB74" s="129"/>
      <c r="ASC74" s="125"/>
      <c r="ASD74" s="126"/>
      <c r="ASE74" s="126"/>
      <c r="ASF74" s="126"/>
      <c r="ASG74" s="124"/>
      <c r="ASH74" s="125"/>
      <c r="ASI74" s="129"/>
      <c r="ASJ74" s="125"/>
      <c r="ASK74" s="126"/>
      <c r="ASL74" s="126"/>
      <c r="ASM74" s="126"/>
      <c r="ASN74" s="124"/>
      <c r="ASO74" s="125"/>
      <c r="ASP74" s="129"/>
      <c r="ASQ74" s="125"/>
      <c r="ASR74" s="126"/>
      <c r="ASS74" s="126"/>
      <c r="AST74" s="126"/>
      <c r="ASU74" s="124"/>
      <c r="ASV74" s="125"/>
      <c r="ASW74" s="129"/>
      <c r="ASX74" s="125"/>
      <c r="ASY74" s="126"/>
      <c r="ASZ74" s="126"/>
      <c r="ATA74" s="126"/>
      <c r="ATB74" s="124"/>
      <c r="ATC74" s="125"/>
      <c r="ATD74" s="129"/>
      <c r="ATE74" s="125"/>
      <c r="ATF74" s="126"/>
      <c r="ATG74" s="126"/>
      <c r="ATH74" s="126"/>
      <c r="ATI74" s="124"/>
      <c r="ATJ74" s="125"/>
      <c r="ATK74" s="129"/>
      <c r="ATL74" s="125"/>
      <c r="ATM74" s="126"/>
      <c r="ATN74" s="126"/>
      <c r="ATO74" s="126"/>
      <c r="ATP74" s="124"/>
      <c r="ATQ74" s="125"/>
      <c r="ATR74" s="129"/>
      <c r="ATS74" s="125"/>
      <c r="ATT74" s="126"/>
      <c r="ATU74" s="126"/>
      <c r="ATV74" s="126"/>
      <c r="ATW74" s="124"/>
      <c r="ATX74" s="125"/>
      <c r="ATY74" s="129"/>
      <c r="ATZ74" s="125"/>
      <c r="AUA74" s="126"/>
      <c r="AUB74" s="126"/>
      <c r="AUC74" s="126"/>
      <c r="AUD74" s="124"/>
      <c r="AUE74" s="125"/>
      <c r="AUF74" s="129"/>
      <c r="AUG74" s="125"/>
      <c r="AUH74" s="126"/>
      <c r="AUI74" s="126"/>
      <c r="AUJ74" s="126"/>
      <c r="AUK74" s="124"/>
      <c r="AUL74" s="125"/>
      <c r="AUM74" s="129"/>
      <c r="AUN74" s="125"/>
      <c r="AUO74" s="126"/>
      <c r="AUP74" s="126"/>
      <c r="AUQ74" s="126"/>
      <c r="AUR74" s="124"/>
      <c r="AUS74" s="125"/>
      <c r="AUT74" s="129"/>
      <c r="AUU74" s="125"/>
      <c r="AUV74" s="126"/>
      <c r="AUW74" s="126"/>
      <c r="AUX74" s="126"/>
      <c r="AUY74" s="124"/>
      <c r="AUZ74" s="125"/>
      <c r="AVA74" s="129"/>
      <c r="AVB74" s="125"/>
      <c r="AVC74" s="126"/>
      <c r="AVD74" s="126"/>
      <c r="AVE74" s="126"/>
      <c r="AVF74" s="124"/>
      <c r="AVG74" s="125"/>
      <c r="AVH74" s="129"/>
      <c r="AVI74" s="125"/>
      <c r="AVJ74" s="126"/>
      <c r="AVK74" s="126"/>
      <c r="AVL74" s="126"/>
      <c r="AVM74" s="124"/>
      <c r="AVN74" s="125"/>
      <c r="AVO74" s="129"/>
      <c r="AVP74" s="125"/>
      <c r="AVQ74" s="126"/>
      <c r="AVR74" s="126"/>
      <c r="AVS74" s="126"/>
      <c r="AVT74" s="124"/>
      <c r="AVU74" s="125"/>
      <c r="AVV74" s="129"/>
      <c r="AVW74" s="125"/>
      <c r="AVX74" s="126"/>
      <c r="AVY74" s="126"/>
      <c r="AVZ74" s="126"/>
      <c r="AWA74" s="124"/>
      <c r="AWB74" s="125"/>
      <c r="AWC74" s="129"/>
      <c r="AWD74" s="125"/>
      <c r="AWE74" s="126"/>
      <c r="AWF74" s="126"/>
      <c r="AWG74" s="126"/>
      <c r="AWH74" s="124"/>
      <c r="AWI74" s="125"/>
      <c r="AWJ74" s="129"/>
      <c r="AWK74" s="125"/>
      <c r="AWL74" s="126"/>
      <c r="AWM74" s="126"/>
      <c r="AWN74" s="126"/>
      <c r="AWO74" s="124"/>
      <c r="AWP74" s="125"/>
      <c r="AWQ74" s="129"/>
      <c r="AWR74" s="125"/>
      <c r="AWS74" s="126"/>
      <c r="AWT74" s="126"/>
      <c r="AWU74" s="126"/>
      <c r="AWV74" s="124"/>
      <c r="AWW74" s="125"/>
      <c r="AWX74" s="129"/>
      <c r="AWY74" s="125"/>
      <c r="AWZ74" s="126"/>
      <c r="AXA74" s="126"/>
      <c r="AXB74" s="126"/>
      <c r="AXC74" s="124"/>
      <c r="AXD74" s="125"/>
      <c r="AXE74" s="129"/>
      <c r="AXF74" s="125"/>
      <c r="AXG74" s="126"/>
      <c r="AXH74" s="126"/>
      <c r="AXI74" s="126"/>
      <c r="AXJ74" s="124"/>
      <c r="AXK74" s="125"/>
      <c r="AXL74" s="129"/>
      <c r="AXM74" s="125"/>
      <c r="AXN74" s="126"/>
      <c r="AXO74" s="126"/>
      <c r="AXP74" s="126"/>
      <c r="AXQ74" s="124"/>
      <c r="AXR74" s="125"/>
      <c r="AXS74" s="129"/>
      <c r="AXT74" s="125"/>
      <c r="AXU74" s="126"/>
      <c r="AXV74" s="126"/>
      <c r="AXW74" s="126"/>
      <c r="AXX74" s="124"/>
      <c r="AXY74" s="125"/>
      <c r="AXZ74" s="129"/>
      <c r="AYA74" s="125"/>
      <c r="AYB74" s="126"/>
      <c r="AYC74" s="126"/>
      <c r="AYD74" s="126"/>
      <c r="AYE74" s="124"/>
      <c r="AYF74" s="125"/>
      <c r="AYG74" s="129"/>
      <c r="AYH74" s="125"/>
      <c r="AYI74" s="126"/>
      <c r="AYJ74" s="126"/>
      <c r="AYK74" s="126"/>
      <c r="AYL74" s="124"/>
      <c r="AYM74" s="125"/>
      <c r="AYN74" s="129"/>
      <c r="AYO74" s="125"/>
      <c r="AYP74" s="126"/>
      <c r="AYQ74" s="126"/>
      <c r="AYR74" s="126"/>
      <c r="AYS74" s="124"/>
      <c r="AYT74" s="125"/>
      <c r="AYU74" s="129"/>
      <c r="AYV74" s="125"/>
      <c r="AYW74" s="126"/>
      <c r="AYX74" s="126"/>
      <c r="AYY74" s="126"/>
      <c r="AYZ74" s="124"/>
      <c r="AZA74" s="125"/>
      <c r="AZB74" s="129"/>
      <c r="AZC74" s="125"/>
      <c r="AZD74" s="126"/>
      <c r="AZE74" s="126"/>
      <c r="AZF74" s="126"/>
      <c r="AZG74" s="124"/>
      <c r="AZH74" s="125"/>
      <c r="AZI74" s="129"/>
      <c r="AZJ74" s="125"/>
      <c r="AZK74" s="126"/>
      <c r="AZL74" s="126"/>
      <c r="AZM74" s="126"/>
      <c r="AZN74" s="124"/>
      <c r="AZO74" s="125"/>
      <c r="AZP74" s="129"/>
      <c r="AZQ74" s="125"/>
      <c r="AZR74" s="126"/>
      <c r="AZS74" s="126"/>
      <c r="AZT74" s="126"/>
      <c r="AZU74" s="124"/>
      <c r="AZV74" s="125"/>
      <c r="AZW74" s="129"/>
      <c r="AZX74" s="125"/>
      <c r="AZY74" s="126"/>
      <c r="AZZ74" s="126"/>
      <c r="BAA74" s="126"/>
      <c r="BAB74" s="124"/>
      <c r="BAC74" s="125"/>
      <c r="BAD74" s="129"/>
      <c r="BAE74" s="125"/>
      <c r="BAF74" s="126"/>
      <c r="BAG74" s="126"/>
      <c r="BAH74" s="126"/>
      <c r="BAI74" s="124"/>
      <c r="BAJ74" s="125"/>
      <c r="BAK74" s="129"/>
      <c r="BAL74" s="125"/>
      <c r="BAM74" s="126"/>
      <c r="BAN74" s="126"/>
      <c r="BAO74" s="126"/>
      <c r="BAP74" s="124"/>
      <c r="BAQ74" s="125"/>
      <c r="BAR74" s="129"/>
      <c r="BAS74" s="125"/>
      <c r="BAT74" s="126"/>
      <c r="BAU74" s="126"/>
      <c r="BAV74" s="126"/>
      <c r="BAW74" s="124"/>
      <c r="BAX74" s="125"/>
      <c r="BAY74" s="129"/>
      <c r="BAZ74" s="125"/>
      <c r="BBA74" s="126"/>
      <c r="BBB74" s="126"/>
      <c r="BBC74" s="126"/>
      <c r="BBD74" s="124"/>
      <c r="BBE74" s="125"/>
      <c r="BBF74" s="129"/>
      <c r="BBG74" s="125"/>
      <c r="BBH74" s="126"/>
      <c r="BBI74" s="126"/>
      <c r="BBJ74" s="126"/>
      <c r="BBK74" s="124"/>
      <c r="BBL74" s="125"/>
      <c r="BBM74" s="129"/>
      <c r="BBN74" s="125"/>
      <c r="BBO74" s="126"/>
      <c r="BBP74" s="126"/>
      <c r="BBQ74" s="126"/>
      <c r="BBR74" s="124"/>
      <c r="BBS74" s="125"/>
      <c r="BBT74" s="129"/>
      <c r="BBU74" s="125"/>
      <c r="BBV74" s="126"/>
      <c r="BBW74" s="126"/>
      <c r="BBX74" s="126"/>
      <c r="BBY74" s="124"/>
      <c r="BBZ74" s="125"/>
      <c r="BCA74" s="129"/>
      <c r="BCB74" s="125"/>
      <c r="BCC74" s="126"/>
      <c r="BCD74" s="126"/>
      <c r="BCE74" s="126"/>
      <c r="BCF74" s="124"/>
      <c r="BCG74" s="125"/>
      <c r="BCH74" s="129"/>
      <c r="BCI74" s="125"/>
      <c r="BCJ74" s="126"/>
      <c r="BCK74" s="126"/>
      <c r="BCL74" s="126"/>
      <c r="BCM74" s="124"/>
      <c r="BCN74" s="125"/>
      <c r="BCO74" s="129"/>
      <c r="BCP74" s="125"/>
      <c r="BCQ74" s="126"/>
      <c r="BCR74" s="126"/>
      <c r="BCS74" s="126"/>
      <c r="BCT74" s="124"/>
      <c r="BCU74" s="125"/>
      <c r="BCV74" s="129"/>
      <c r="BCW74" s="125"/>
      <c r="BCX74" s="126"/>
      <c r="BCY74" s="126"/>
      <c r="BCZ74" s="126"/>
      <c r="BDA74" s="124"/>
      <c r="BDB74" s="125"/>
      <c r="BDC74" s="129"/>
      <c r="BDD74" s="125"/>
      <c r="BDE74" s="126"/>
      <c r="BDF74" s="126"/>
      <c r="BDG74" s="126"/>
      <c r="BDH74" s="124"/>
      <c r="BDI74" s="125"/>
      <c r="BDJ74" s="129"/>
      <c r="BDK74" s="125"/>
      <c r="BDL74" s="126"/>
      <c r="BDM74" s="126"/>
      <c r="BDN74" s="126"/>
      <c r="BDO74" s="124"/>
      <c r="BDP74" s="125"/>
      <c r="BDQ74" s="129"/>
      <c r="BDR74" s="125"/>
      <c r="BDS74" s="126"/>
      <c r="BDT74" s="126"/>
      <c r="BDU74" s="126"/>
      <c r="BDV74" s="124"/>
      <c r="BDW74" s="125"/>
      <c r="BDX74" s="129"/>
      <c r="BDY74" s="125"/>
      <c r="BDZ74" s="126"/>
      <c r="BEA74" s="126"/>
      <c r="BEB74" s="126"/>
      <c r="BEC74" s="124"/>
      <c r="BED74" s="125"/>
      <c r="BEE74" s="129"/>
      <c r="BEF74" s="125"/>
      <c r="BEG74" s="126"/>
      <c r="BEH74" s="126"/>
      <c r="BEI74" s="126"/>
      <c r="BEJ74" s="124"/>
      <c r="BEK74" s="125"/>
      <c r="BEL74" s="129"/>
      <c r="BEM74" s="125"/>
      <c r="BEN74" s="126"/>
      <c r="BEO74" s="126"/>
      <c r="BEP74" s="126"/>
      <c r="BEQ74" s="124"/>
      <c r="BER74" s="125"/>
      <c r="BES74" s="129"/>
      <c r="BET74" s="125"/>
      <c r="BEU74" s="126"/>
      <c r="BEV74" s="126"/>
      <c r="BEW74" s="126"/>
      <c r="BEX74" s="124"/>
      <c r="BEY74" s="125"/>
      <c r="BEZ74" s="129"/>
      <c r="BFA74" s="125"/>
      <c r="BFB74" s="126"/>
      <c r="BFC74" s="126"/>
      <c r="BFD74" s="126"/>
      <c r="BFE74" s="124"/>
      <c r="BFF74" s="125"/>
      <c r="BFG74" s="129"/>
      <c r="BFH74" s="125"/>
      <c r="BFI74" s="126"/>
      <c r="BFJ74" s="126"/>
      <c r="BFK74" s="126"/>
      <c r="BFL74" s="124"/>
      <c r="BFM74" s="125"/>
      <c r="BFN74" s="129"/>
      <c r="BFO74" s="125"/>
      <c r="BFP74" s="126"/>
      <c r="BFQ74" s="126"/>
      <c r="BFR74" s="126"/>
      <c r="BFS74" s="124"/>
      <c r="BFT74" s="125"/>
      <c r="BFU74" s="129"/>
      <c r="BFV74" s="125"/>
      <c r="BFW74" s="126"/>
      <c r="BFX74" s="126"/>
      <c r="BFY74" s="126"/>
      <c r="BFZ74" s="124"/>
      <c r="BGA74" s="125"/>
      <c r="BGB74" s="129"/>
      <c r="BGC74" s="125"/>
      <c r="BGD74" s="126"/>
      <c r="BGE74" s="126"/>
      <c r="BGF74" s="126"/>
      <c r="BGG74" s="124"/>
      <c r="BGH74" s="125"/>
      <c r="BGI74" s="129"/>
      <c r="BGJ74" s="125"/>
      <c r="BGK74" s="126"/>
      <c r="BGL74" s="126"/>
      <c r="BGM74" s="126"/>
      <c r="BGN74" s="124"/>
      <c r="BGO74" s="125"/>
      <c r="BGP74" s="129"/>
      <c r="BGQ74" s="125"/>
      <c r="BGR74" s="126"/>
      <c r="BGS74" s="126"/>
      <c r="BGT74" s="126"/>
      <c r="BGU74" s="124"/>
      <c r="BGV74" s="125"/>
      <c r="BGW74" s="129"/>
      <c r="BGX74" s="125"/>
      <c r="BGY74" s="126"/>
      <c r="BGZ74" s="126"/>
      <c r="BHA74" s="126"/>
      <c r="BHB74" s="124"/>
      <c r="BHC74" s="125"/>
      <c r="BHD74" s="129"/>
      <c r="BHE74" s="125"/>
      <c r="BHF74" s="126"/>
      <c r="BHG74" s="126"/>
      <c r="BHH74" s="126"/>
      <c r="BHI74" s="124"/>
      <c r="BHJ74" s="125"/>
      <c r="BHK74" s="129"/>
      <c r="BHL74" s="125"/>
      <c r="BHM74" s="126"/>
      <c r="BHN74" s="126"/>
      <c r="BHO74" s="126"/>
      <c r="BHP74" s="124"/>
      <c r="BHQ74" s="125"/>
      <c r="BHR74" s="129"/>
      <c r="BHS74" s="125"/>
      <c r="BHT74" s="126"/>
      <c r="BHU74" s="126"/>
      <c r="BHV74" s="126"/>
      <c r="BHW74" s="124"/>
      <c r="BHX74" s="125"/>
      <c r="BHY74" s="129"/>
      <c r="BHZ74" s="125"/>
      <c r="BIA74" s="126"/>
      <c r="BIB74" s="126"/>
      <c r="BIC74" s="126"/>
      <c r="BID74" s="124"/>
      <c r="BIE74" s="125"/>
      <c r="BIF74" s="129"/>
      <c r="BIG74" s="125"/>
      <c r="BIH74" s="126"/>
      <c r="BII74" s="126"/>
      <c r="BIJ74" s="126"/>
      <c r="BIK74" s="124"/>
      <c r="BIL74" s="125"/>
      <c r="BIM74" s="129"/>
      <c r="BIN74" s="125"/>
      <c r="BIO74" s="126"/>
      <c r="BIP74" s="126"/>
      <c r="BIQ74" s="126"/>
      <c r="BIR74" s="124"/>
      <c r="BIS74" s="125"/>
      <c r="BIT74" s="129"/>
      <c r="BIU74" s="125"/>
      <c r="BIV74" s="126"/>
      <c r="BIW74" s="126"/>
      <c r="BIX74" s="126"/>
      <c r="BIY74" s="124"/>
      <c r="BIZ74" s="125"/>
      <c r="BJA74" s="129"/>
      <c r="BJB74" s="125"/>
      <c r="BJC74" s="126"/>
      <c r="BJD74" s="126"/>
      <c r="BJE74" s="126"/>
      <c r="BJF74" s="124"/>
      <c r="BJG74" s="125"/>
      <c r="BJH74" s="129"/>
      <c r="BJI74" s="125"/>
      <c r="BJJ74" s="126"/>
      <c r="BJK74" s="126"/>
      <c r="BJL74" s="126"/>
      <c r="BJM74" s="124"/>
      <c r="BJN74" s="125"/>
      <c r="BJO74" s="129"/>
      <c r="BJP74" s="125"/>
      <c r="BJQ74" s="126"/>
      <c r="BJR74" s="126"/>
      <c r="BJS74" s="126"/>
      <c r="BJT74" s="124"/>
      <c r="BJU74" s="125"/>
      <c r="BJV74" s="129"/>
      <c r="BJW74" s="125"/>
      <c r="BJX74" s="126"/>
      <c r="BJY74" s="126"/>
      <c r="BJZ74" s="126"/>
      <c r="BKA74" s="124"/>
      <c r="BKB74" s="125"/>
      <c r="BKC74" s="129"/>
      <c r="BKD74" s="125"/>
      <c r="BKE74" s="126"/>
      <c r="BKF74" s="126"/>
      <c r="BKG74" s="126"/>
      <c r="BKH74" s="124"/>
      <c r="BKI74" s="125"/>
      <c r="BKJ74" s="129"/>
      <c r="BKK74" s="125"/>
      <c r="BKL74" s="126"/>
      <c r="BKM74" s="126"/>
      <c r="BKN74" s="126"/>
      <c r="BKO74" s="124"/>
      <c r="BKP74" s="125"/>
      <c r="BKQ74" s="129"/>
      <c r="BKR74" s="125"/>
      <c r="BKS74" s="126"/>
      <c r="BKT74" s="126"/>
      <c r="BKU74" s="126"/>
      <c r="BKV74" s="124"/>
      <c r="BKW74" s="125"/>
      <c r="BKX74" s="129"/>
      <c r="BKY74" s="125"/>
      <c r="BKZ74" s="126"/>
      <c r="BLA74" s="126"/>
      <c r="BLB74" s="126"/>
      <c r="BLC74" s="124"/>
      <c r="BLD74" s="125"/>
      <c r="BLE74" s="129"/>
      <c r="BLF74" s="125"/>
      <c r="BLG74" s="126"/>
      <c r="BLH74" s="126"/>
      <c r="BLI74" s="126"/>
      <c r="BLJ74" s="124"/>
      <c r="BLK74" s="125"/>
      <c r="BLL74" s="129"/>
      <c r="BLM74" s="125"/>
      <c r="BLN74" s="126"/>
      <c r="BLO74" s="126"/>
      <c r="BLP74" s="126"/>
      <c r="BLQ74" s="124"/>
      <c r="BLR74" s="125"/>
      <c r="BLS74" s="129"/>
      <c r="BLT74" s="125"/>
      <c r="BLU74" s="126"/>
      <c r="BLV74" s="126"/>
      <c r="BLW74" s="126"/>
      <c r="BLX74" s="124"/>
      <c r="BLY74" s="125"/>
      <c r="BLZ74" s="129"/>
      <c r="BMA74" s="125"/>
      <c r="BMB74" s="126"/>
      <c r="BMC74" s="126"/>
      <c r="BMD74" s="126"/>
      <c r="BME74" s="124"/>
      <c r="BMF74" s="125"/>
      <c r="BMG74" s="129"/>
      <c r="BMH74" s="125"/>
      <c r="BMI74" s="126"/>
      <c r="BMJ74" s="126"/>
      <c r="BMK74" s="126"/>
      <c r="BML74" s="124"/>
      <c r="BMM74" s="125"/>
      <c r="BMN74" s="129"/>
      <c r="BMO74" s="125"/>
      <c r="BMP74" s="126"/>
      <c r="BMQ74" s="126"/>
      <c r="BMR74" s="126"/>
      <c r="BMS74" s="124"/>
      <c r="BMT74" s="125"/>
      <c r="BMU74" s="129"/>
      <c r="BMV74" s="125"/>
      <c r="BMW74" s="126"/>
      <c r="BMX74" s="126"/>
      <c r="BMY74" s="126"/>
      <c r="BMZ74" s="124"/>
      <c r="BNA74" s="125"/>
      <c r="BNB74" s="129"/>
      <c r="BNC74" s="125"/>
      <c r="BND74" s="126"/>
      <c r="BNE74" s="126"/>
      <c r="BNF74" s="126"/>
      <c r="BNG74" s="124"/>
      <c r="BNH74" s="125"/>
      <c r="BNI74" s="129"/>
      <c r="BNJ74" s="125"/>
      <c r="BNK74" s="126"/>
      <c r="BNL74" s="126"/>
      <c r="BNM74" s="126"/>
      <c r="BNN74" s="124"/>
      <c r="BNO74" s="125"/>
      <c r="BNP74" s="129"/>
      <c r="BNQ74" s="125"/>
      <c r="BNR74" s="126"/>
      <c r="BNS74" s="126"/>
      <c r="BNT74" s="126"/>
      <c r="BNU74" s="124"/>
      <c r="BNV74" s="125"/>
      <c r="BNW74" s="129"/>
      <c r="BNX74" s="125"/>
      <c r="BNY74" s="126"/>
      <c r="BNZ74" s="126"/>
      <c r="BOA74" s="126"/>
      <c r="BOB74" s="124"/>
      <c r="BOC74" s="125"/>
      <c r="BOD74" s="129"/>
      <c r="BOE74" s="125"/>
      <c r="BOF74" s="126"/>
      <c r="BOG74" s="126"/>
      <c r="BOH74" s="126"/>
      <c r="BOI74" s="124"/>
      <c r="BOJ74" s="125"/>
      <c r="BOK74" s="129"/>
      <c r="BOL74" s="125"/>
      <c r="BOM74" s="126"/>
      <c r="BON74" s="126"/>
      <c r="BOO74" s="126"/>
      <c r="BOP74" s="124"/>
      <c r="BOQ74" s="125"/>
      <c r="BOR74" s="129"/>
      <c r="BOS74" s="125"/>
      <c r="BOT74" s="126"/>
      <c r="BOU74" s="126"/>
      <c r="BOV74" s="126"/>
      <c r="BOW74" s="124"/>
      <c r="BOX74" s="125"/>
      <c r="BOY74" s="129"/>
      <c r="BOZ74" s="125"/>
      <c r="BPA74" s="126"/>
      <c r="BPB74" s="126"/>
      <c r="BPC74" s="126"/>
      <c r="BPD74" s="124"/>
      <c r="BPE74" s="125"/>
      <c r="BPF74" s="129"/>
      <c r="BPG74" s="125"/>
      <c r="BPH74" s="126"/>
      <c r="BPI74" s="126"/>
      <c r="BPJ74" s="126"/>
      <c r="BPK74" s="124"/>
      <c r="BPL74" s="125"/>
      <c r="BPM74" s="129"/>
      <c r="BPN74" s="125"/>
      <c r="BPO74" s="126"/>
      <c r="BPP74" s="126"/>
      <c r="BPQ74" s="126"/>
      <c r="BPR74" s="124"/>
      <c r="BPS74" s="125"/>
      <c r="BPT74" s="129"/>
      <c r="BPU74" s="125"/>
      <c r="BPV74" s="126"/>
      <c r="BPW74" s="126"/>
      <c r="BPX74" s="126"/>
      <c r="BPY74" s="124"/>
      <c r="BPZ74" s="125"/>
      <c r="BQA74" s="129"/>
      <c r="BQB74" s="125"/>
      <c r="BQC74" s="126"/>
      <c r="BQD74" s="126"/>
      <c r="BQE74" s="126"/>
      <c r="BQF74" s="124"/>
      <c r="BQG74" s="125"/>
      <c r="BQH74" s="129"/>
      <c r="BQI74" s="125"/>
      <c r="BQJ74" s="126"/>
      <c r="BQK74" s="126"/>
      <c r="BQL74" s="126"/>
      <c r="BQM74" s="124"/>
      <c r="BQN74" s="125"/>
      <c r="BQO74" s="129"/>
      <c r="BQP74" s="125"/>
      <c r="BQQ74" s="126"/>
      <c r="BQR74" s="126"/>
      <c r="BQS74" s="126"/>
      <c r="BQT74" s="124"/>
      <c r="BQU74" s="125"/>
      <c r="BQV74" s="129"/>
      <c r="BQW74" s="125"/>
      <c r="BQX74" s="126"/>
      <c r="BQY74" s="126"/>
      <c r="BQZ74" s="126"/>
      <c r="BRA74" s="124"/>
      <c r="BRB74" s="125"/>
      <c r="BRC74" s="129"/>
      <c r="BRD74" s="125"/>
      <c r="BRE74" s="126"/>
      <c r="BRF74" s="126"/>
      <c r="BRG74" s="126"/>
      <c r="BRH74" s="124"/>
      <c r="BRI74" s="125"/>
      <c r="BRJ74" s="129"/>
      <c r="BRK74" s="125"/>
      <c r="BRL74" s="126"/>
      <c r="BRM74" s="126"/>
      <c r="BRN74" s="126"/>
      <c r="BRO74" s="124"/>
      <c r="BRP74" s="125"/>
      <c r="BRQ74" s="129"/>
      <c r="BRR74" s="125"/>
      <c r="BRS74" s="126"/>
      <c r="BRT74" s="126"/>
      <c r="BRU74" s="126"/>
      <c r="BRV74" s="124"/>
      <c r="BRW74" s="125"/>
      <c r="BRX74" s="129"/>
      <c r="BRY74" s="125"/>
      <c r="BRZ74" s="126"/>
      <c r="BSA74" s="126"/>
      <c r="BSB74" s="126"/>
      <c r="BSC74" s="124"/>
      <c r="BSD74" s="125"/>
      <c r="BSE74" s="129"/>
      <c r="BSF74" s="125"/>
      <c r="BSG74" s="126"/>
      <c r="BSH74" s="126"/>
      <c r="BSI74" s="126"/>
      <c r="BSJ74" s="124"/>
      <c r="BSK74" s="125"/>
      <c r="BSL74" s="129"/>
      <c r="BSM74" s="125"/>
      <c r="BSN74" s="126"/>
      <c r="BSO74" s="126"/>
      <c r="BSP74" s="126"/>
      <c r="BSQ74" s="124"/>
      <c r="BSR74" s="125"/>
      <c r="BSS74" s="129"/>
      <c r="BST74" s="125"/>
      <c r="BSU74" s="126"/>
      <c r="BSV74" s="126"/>
      <c r="BSW74" s="126"/>
      <c r="BSX74" s="124"/>
      <c r="BSY74" s="125"/>
      <c r="BSZ74" s="129"/>
      <c r="BTA74" s="125"/>
      <c r="BTB74" s="126"/>
      <c r="BTC74" s="126"/>
      <c r="BTD74" s="126"/>
      <c r="BTE74" s="124"/>
      <c r="BTF74" s="125"/>
      <c r="BTG74" s="129"/>
      <c r="BTH74" s="125"/>
      <c r="BTI74" s="126"/>
      <c r="BTJ74" s="126"/>
      <c r="BTK74" s="126"/>
      <c r="BTL74" s="124"/>
      <c r="BTM74" s="125"/>
      <c r="BTN74" s="129"/>
      <c r="BTO74" s="125"/>
      <c r="BTP74" s="126"/>
      <c r="BTQ74" s="126"/>
      <c r="BTR74" s="126"/>
      <c r="BTS74" s="124"/>
      <c r="BTT74" s="125"/>
      <c r="BTU74" s="129"/>
      <c r="BTV74" s="125"/>
      <c r="BTW74" s="126"/>
      <c r="BTX74" s="126"/>
      <c r="BTY74" s="126"/>
      <c r="BTZ74" s="124"/>
      <c r="BUA74" s="125"/>
      <c r="BUB74" s="129"/>
      <c r="BUC74" s="125"/>
      <c r="BUD74" s="126"/>
      <c r="BUE74" s="126"/>
      <c r="BUF74" s="126"/>
      <c r="BUG74" s="124"/>
      <c r="BUH74" s="125"/>
      <c r="BUI74" s="129"/>
      <c r="BUJ74" s="125"/>
      <c r="BUK74" s="126"/>
      <c r="BUL74" s="126"/>
      <c r="BUM74" s="126"/>
      <c r="BUN74" s="124"/>
      <c r="BUO74" s="125"/>
      <c r="BUP74" s="129"/>
      <c r="BUQ74" s="125"/>
      <c r="BUR74" s="126"/>
      <c r="BUS74" s="126"/>
      <c r="BUT74" s="126"/>
      <c r="BUU74" s="124"/>
      <c r="BUV74" s="125"/>
      <c r="BUW74" s="129"/>
      <c r="BUX74" s="125"/>
      <c r="BUY74" s="126"/>
      <c r="BUZ74" s="126"/>
      <c r="BVA74" s="126"/>
      <c r="BVB74" s="124"/>
      <c r="BVC74" s="125"/>
      <c r="BVD74" s="129"/>
      <c r="BVE74" s="125"/>
      <c r="BVF74" s="126"/>
      <c r="BVG74" s="126"/>
      <c r="BVH74" s="126"/>
      <c r="BVI74" s="124"/>
      <c r="BVJ74" s="125"/>
      <c r="BVK74" s="129"/>
      <c r="BVL74" s="125"/>
      <c r="BVM74" s="126"/>
      <c r="BVN74" s="126"/>
      <c r="BVO74" s="126"/>
      <c r="BVP74" s="124"/>
      <c r="BVQ74" s="125"/>
      <c r="BVR74" s="129"/>
      <c r="BVS74" s="125"/>
      <c r="BVT74" s="126"/>
      <c r="BVU74" s="126"/>
      <c r="BVV74" s="126"/>
      <c r="BVW74" s="124"/>
      <c r="BVX74" s="125"/>
      <c r="BVY74" s="129"/>
      <c r="BVZ74" s="125"/>
      <c r="BWA74" s="126"/>
      <c r="BWB74" s="126"/>
      <c r="BWC74" s="126"/>
      <c r="BWD74" s="124"/>
      <c r="BWE74" s="125"/>
      <c r="BWF74" s="129"/>
      <c r="BWG74" s="125"/>
      <c r="BWH74" s="126"/>
      <c r="BWI74" s="126"/>
      <c r="BWJ74" s="126"/>
      <c r="BWK74" s="124"/>
      <c r="BWL74" s="125"/>
      <c r="BWM74" s="129"/>
      <c r="BWN74" s="125"/>
      <c r="BWO74" s="126"/>
      <c r="BWP74" s="126"/>
      <c r="BWQ74" s="126"/>
      <c r="BWR74" s="124"/>
      <c r="BWS74" s="125"/>
      <c r="BWT74" s="129"/>
      <c r="BWU74" s="125"/>
      <c r="BWV74" s="126"/>
      <c r="BWW74" s="126"/>
      <c r="BWX74" s="126"/>
      <c r="BWY74" s="124"/>
      <c r="BWZ74" s="125"/>
      <c r="BXA74" s="129"/>
      <c r="BXB74" s="125"/>
      <c r="BXC74" s="126"/>
      <c r="BXD74" s="126"/>
      <c r="BXE74" s="126"/>
      <c r="BXF74" s="124"/>
      <c r="BXG74" s="125"/>
      <c r="BXH74" s="129"/>
      <c r="BXI74" s="125"/>
      <c r="BXJ74" s="126"/>
      <c r="BXK74" s="126"/>
      <c r="BXL74" s="126"/>
      <c r="BXM74" s="124"/>
      <c r="BXN74" s="125"/>
      <c r="BXO74" s="129"/>
      <c r="BXP74" s="125"/>
      <c r="BXQ74" s="126"/>
      <c r="BXR74" s="126"/>
      <c r="BXS74" s="126"/>
      <c r="BXT74" s="124"/>
      <c r="BXU74" s="125"/>
      <c r="BXV74" s="129"/>
      <c r="BXW74" s="125"/>
      <c r="BXX74" s="126"/>
      <c r="BXY74" s="126"/>
      <c r="BXZ74" s="126"/>
      <c r="BYA74" s="124"/>
      <c r="BYB74" s="125"/>
      <c r="BYC74" s="129"/>
      <c r="BYD74" s="125"/>
      <c r="BYE74" s="126"/>
      <c r="BYF74" s="126"/>
      <c r="BYG74" s="126"/>
      <c r="BYH74" s="124"/>
      <c r="BYI74" s="125"/>
      <c r="BYJ74" s="129"/>
      <c r="BYK74" s="125"/>
      <c r="BYL74" s="126"/>
      <c r="BYM74" s="126"/>
      <c r="BYN74" s="126"/>
      <c r="BYO74" s="124"/>
      <c r="BYP74" s="125"/>
      <c r="BYQ74" s="129"/>
      <c r="BYR74" s="125"/>
      <c r="BYS74" s="126"/>
      <c r="BYT74" s="126"/>
      <c r="BYU74" s="126"/>
      <c r="BYV74" s="124"/>
      <c r="BYW74" s="125"/>
      <c r="BYX74" s="129"/>
      <c r="BYY74" s="125"/>
      <c r="BYZ74" s="126"/>
      <c r="BZA74" s="126"/>
      <c r="BZB74" s="126"/>
      <c r="BZC74" s="124"/>
      <c r="BZD74" s="125"/>
      <c r="BZE74" s="129"/>
      <c r="BZF74" s="125"/>
      <c r="BZG74" s="126"/>
      <c r="BZH74" s="126"/>
      <c r="BZI74" s="126"/>
      <c r="BZJ74" s="124"/>
      <c r="BZK74" s="125"/>
      <c r="BZL74" s="129"/>
      <c r="BZM74" s="125"/>
      <c r="BZN74" s="126"/>
      <c r="BZO74" s="126"/>
      <c r="BZP74" s="126"/>
      <c r="BZQ74" s="124"/>
      <c r="BZR74" s="125"/>
      <c r="BZS74" s="129"/>
      <c r="BZT74" s="125"/>
      <c r="BZU74" s="126"/>
      <c r="BZV74" s="126"/>
      <c r="BZW74" s="126"/>
      <c r="BZX74" s="124"/>
      <c r="BZY74" s="125"/>
      <c r="BZZ74" s="129"/>
      <c r="CAA74" s="125"/>
      <c r="CAB74" s="126"/>
      <c r="CAC74" s="126"/>
      <c r="CAD74" s="126"/>
      <c r="CAE74" s="124"/>
      <c r="CAF74" s="125"/>
      <c r="CAG74" s="129"/>
      <c r="CAH74" s="125"/>
      <c r="CAI74" s="126"/>
      <c r="CAJ74" s="126"/>
      <c r="CAK74" s="126"/>
      <c r="CAL74" s="124"/>
      <c r="CAM74" s="125"/>
      <c r="CAN74" s="129"/>
      <c r="CAO74" s="125"/>
      <c r="CAP74" s="126"/>
      <c r="CAQ74" s="126"/>
      <c r="CAR74" s="126"/>
      <c r="CAS74" s="124"/>
      <c r="CAT74" s="125"/>
      <c r="CAU74" s="129"/>
      <c r="CAV74" s="125"/>
      <c r="CAW74" s="126"/>
      <c r="CAX74" s="126"/>
      <c r="CAY74" s="126"/>
      <c r="CAZ74" s="124"/>
      <c r="CBA74" s="125"/>
      <c r="CBB74" s="129"/>
      <c r="CBC74" s="125"/>
      <c r="CBD74" s="126"/>
      <c r="CBE74" s="126"/>
      <c r="CBF74" s="126"/>
      <c r="CBG74" s="124"/>
      <c r="CBH74" s="125"/>
      <c r="CBI74" s="129"/>
      <c r="CBJ74" s="125"/>
      <c r="CBK74" s="126"/>
      <c r="CBL74" s="126"/>
      <c r="CBM74" s="126"/>
      <c r="CBN74" s="124"/>
      <c r="CBO74" s="125"/>
      <c r="CBP74" s="129"/>
      <c r="CBQ74" s="125"/>
      <c r="CBR74" s="126"/>
      <c r="CBS74" s="126"/>
      <c r="CBT74" s="126"/>
      <c r="CBU74" s="124"/>
      <c r="CBV74" s="125"/>
      <c r="CBW74" s="129"/>
      <c r="CBX74" s="125"/>
      <c r="CBY74" s="126"/>
      <c r="CBZ74" s="126"/>
      <c r="CCA74" s="126"/>
      <c r="CCB74" s="124"/>
      <c r="CCC74" s="125"/>
      <c r="CCD74" s="129"/>
      <c r="CCE74" s="125"/>
      <c r="CCF74" s="126"/>
      <c r="CCG74" s="126"/>
      <c r="CCH74" s="126"/>
      <c r="CCI74" s="124"/>
      <c r="CCJ74" s="125"/>
      <c r="CCK74" s="129"/>
      <c r="CCL74" s="125"/>
      <c r="CCM74" s="126"/>
      <c r="CCN74" s="126"/>
      <c r="CCO74" s="126"/>
      <c r="CCP74" s="124"/>
      <c r="CCQ74" s="125"/>
      <c r="CCR74" s="129"/>
      <c r="CCS74" s="125"/>
      <c r="CCT74" s="126"/>
      <c r="CCU74" s="126"/>
      <c r="CCV74" s="126"/>
      <c r="CCW74" s="124"/>
      <c r="CCX74" s="125"/>
      <c r="CCY74" s="129"/>
      <c r="CCZ74" s="125"/>
      <c r="CDA74" s="126"/>
      <c r="CDB74" s="126"/>
      <c r="CDC74" s="126"/>
      <c r="CDD74" s="124"/>
      <c r="CDE74" s="125"/>
      <c r="CDF74" s="129"/>
      <c r="CDG74" s="125"/>
      <c r="CDH74" s="126"/>
      <c r="CDI74" s="126"/>
      <c r="CDJ74" s="126"/>
      <c r="CDK74" s="124"/>
      <c r="CDL74" s="125"/>
      <c r="CDM74" s="129"/>
      <c r="CDN74" s="125"/>
      <c r="CDO74" s="126"/>
      <c r="CDP74" s="126"/>
      <c r="CDQ74" s="126"/>
      <c r="CDR74" s="124"/>
      <c r="CDS74" s="125"/>
      <c r="CDT74" s="129"/>
      <c r="CDU74" s="125"/>
      <c r="CDV74" s="126"/>
      <c r="CDW74" s="126"/>
      <c r="CDX74" s="126"/>
      <c r="CDY74" s="124"/>
      <c r="CDZ74" s="125"/>
      <c r="CEA74" s="129"/>
      <c r="CEB74" s="125"/>
      <c r="CEC74" s="126"/>
      <c r="CED74" s="126"/>
      <c r="CEE74" s="126"/>
      <c r="CEF74" s="124"/>
      <c r="CEG74" s="125"/>
      <c r="CEH74" s="129"/>
      <c r="CEI74" s="125"/>
      <c r="CEJ74" s="126"/>
      <c r="CEK74" s="126"/>
      <c r="CEL74" s="126"/>
      <c r="CEM74" s="124"/>
      <c r="CEN74" s="125"/>
      <c r="CEO74" s="129"/>
      <c r="CEP74" s="125"/>
      <c r="CEQ74" s="126"/>
      <c r="CER74" s="126"/>
      <c r="CES74" s="126"/>
      <c r="CET74" s="124"/>
      <c r="CEU74" s="125"/>
      <c r="CEV74" s="129"/>
      <c r="CEW74" s="125"/>
      <c r="CEX74" s="126"/>
      <c r="CEY74" s="126"/>
      <c r="CEZ74" s="126"/>
      <c r="CFA74" s="124"/>
      <c r="CFB74" s="125"/>
      <c r="CFC74" s="129"/>
      <c r="CFD74" s="125"/>
      <c r="CFE74" s="126"/>
      <c r="CFF74" s="126"/>
      <c r="CFG74" s="126"/>
      <c r="CFH74" s="124"/>
      <c r="CFI74" s="125"/>
      <c r="CFJ74" s="129"/>
      <c r="CFK74" s="125"/>
      <c r="CFL74" s="126"/>
      <c r="CFM74" s="126"/>
      <c r="CFN74" s="126"/>
      <c r="CFO74" s="124"/>
      <c r="CFP74" s="125"/>
      <c r="CFQ74" s="129"/>
      <c r="CFR74" s="125"/>
      <c r="CFS74" s="126"/>
      <c r="CFT74" s="126"/>
      <c r="CFU74" s="126"/>
      <c r="CFV74" s="124"/>
      <c r="CFW74" s="125"/>
      <c r="CFX74" s="129"/>
      <c r="CFY74" s="125"/>
      <c r="CFZ74" s="126"/>
      <c r="CGA74" s="126"/>
      <c r="CGB74" s="126"/>
      <c r="CGC74" s="124"/>
      <c r="CGD74" s="125"/>
      <c r="CGE74" s="129"/>
      <c r="CGF74" s="125"/>
      <c r="CGG74" s="126"/>
      <c r="CGH74" s="126"/>
      <c r="CGI74" s="126"/>
      <c r="CGJ74" s="124"/>
      <c r="CGK74" s="125"/>
      <c r="CGL74" s="129"/>
      <c r="CGM74" s="125"/>
      <c r="CGN74" s="126"/>
      <c r="CGO74" s="126"/>
      <c r="CGP74" s="126"/>
      <c r="CGQ74" s="124"/>
      <c r="CGR74" s="125"/>
      <c r="CGS74" s="129"/>
      <c r="CGT74" s="125"/>
      <c r="CGU74" s="126"/>
      <c r="CGV74" s="126"/>
      <c r="CGW74" s="126"/>
      <c r="CGX74" s="124"/>
      <c r="CGY74" s="125"/>
      <c r="CGZ74" s="129"/>
      <c r="CHA74" s="125"/>
      <c r="CHB74" s="126"/>
      <c r="CHC74" s="126"/>
      <c r="CHD74" s="126"/>
      <c r="CHE74" s="124"/>
      <c r="CHF74" s="125"/>
      <c r="CHG74" s="129"/>
      <c r="CHH74" s="125"/>
      <c r="CHI74" s="126"/>
      <c r="CHJ74" s="126"/>
      <c r="CHK74" s="126"/>
      <c r="CHL74" s="124"/>
      <c r="CHM74" s="125"/>
      <c r="CHN74" s="129"/>
      <c r="CHO74" s="125"/>
      <c r="CHP74" s="126"/>
      <c r="CHQ74" s="126"/>
      <c r="CHR74" s="126"/>
      <c r="CHS74" s="124"/>
      <c r="CHT74" s="125"/>
      <c r="CHU74" s="129"/>
      <c r="CHV74" s="125"/>
      <c r="CHW74" s="126"/>
      <c r="CHX74" s="126"/>
      <c r="CHY74" s="126"/>
      <c r="CHZ74" s="124"/>
      <c r="CIA74" s="125"/>
      <c r="CIB74" s="129"/>
      <c r="CIC74" s="125"/>
      <c r="CID74" s="126"/>
      <c r="CIE74" s="126"/>
      <c r="CIF74" s="126"/>
      <c r="CIG74" s="124"/>
      <c r="CIH74" s="125"/>
      <c r="CII74" s="129"/>
      <c r="CIJ74" s="125"/>
      <c r="CIK74" s="126"/>
      <c r="CIL74" s="126"/>
      <c r="CIM74" s="126"/>
      <c r="CIN74" s="124"/>
      <c r="CIO74" s="125"/>
      <c r="CIP74" s="129"/>
      <c r="CIQ74" s="125"/>
      <c r="CIR74" s="126"/>
      <c r="CIS74" s="126"/>
      <c r="CIT74" s="126"/>
      <c r="CIU74" s="124"/>
      <c r="CIV74" s="125"/>
      <c r="CIW74" s="129"/>
      <c r="CIX74" s="125"/>
      <c r="CIY74" s="126"/>
      <c r="CIZ74" s="126"/>
      <c r="CJA74" s="126"/>
      <c r="CJB74" s="124"/>
      <c r="CJC74" s="125"/>
      <c r="CJD74" s="129"/>
      <c r="CJE74" s="125"/>
      <c r="CJF74" s="126"/>
      <c r="CJG74" s="126"/>
      <c r="CJH74" s="126"/>
      <c r="CJI74" s="124"/>
      <c r="CJJ74" s="125"/>
      <c r="CJK74" s="129"/>
      <c r="CJL74" s="125"/>
      <c r="CJM74" s="126"/>
      <c r="CJN74" s="126"/>
      <c r="CJO74" s="126"/>
      <c r="CJP74" s="124"/>
      <c r="CJQ74" s="125"/>
      <c r="CJR74" s="129"/>
      <c r="CJS74" s="125"/>
      <c r="CJT74" s="126"/>
      <c r="CJU74" s="126"/>
      <c r="CJV74" s="126"/>
      <c r="CJW74" s="124"/>
      <c r="CJX74" s="125"/>
      <c r="CJY74" s="129"/>
      <c r="CJZ74" s="125"/>
      <c r="CKA74" s="126"/>
      <c r="CKB74" s="126"/>
      <c r="CKC74" s="126"/>
      <c r="CKD74" s="124"/>
      <c r="CKE74" s="125"/>
      <c r="CKF74" s="129"/>
      <c r="CKG74" s="125"/>
      <c r="CKH74" s="126"/>
      <c r="CKI74" s="126"/>
      <c r="CKJ74" s="126"/>
      <c r="CKK74" s="124"/>
      <c r="CKL74" s="125"/>
      <c r="CKM74" s="129"/>
      <c r="CKN74" s="125"/>
      <c r="CKO74" s="126"/>
      <c r="CKP74" s="126"/>
      <c r="CKQ74" s="126"/>
      <c r="CKR74" s="124"/>
      <c r="CKS74" s="125"/>
      <c r="CKT74" s="129"/>
      <c r="CKU74" s="125"/>
      <c r="CKV74" s="126"/>
      <c r="CKW74" s="126"/>
      <c r="CKX74" s="126"/>
      <c r="CKY74" s="124"/>
      <c r="CKZ74" s="125"/>
      <c r="CLA74" s="129"/>
      <c r="CLB74" s="125"/>
      <c r="CLC74" s="126"/>
      <c r="CLD74" s="126"/>
      <c r="CLE74" s="126"/>
      <c r="CLF74" s="124"/>
      <c r="CLG74" s="125"/>
      <c r="CLH74" s="129"/>
      <c r="CLI74" s="125"/>
      <c r="CLJ74" s="126"/>
      <c r="CLK74" s="126"/>
      <c r="CLL74" s="126"/>
      <c r="CLM74" s="124"/>
      <c r="CLN74" s="125"/>
      <c r="CLO74" s="129"/>
      <c r="CLP74" s="125"/>
      <c r="CLQ74" s="126"/>
      <c r="CLR74" s="126"/>
      <c r="CLS74" s="126"/>
      <c r="CLT74" s="124"/>
      <c r="CLU74" s="125"/>
      <c r="CLV74" s="129"/>
      <c r="CLW74" s="125"/>
      <c r="CLX74" s="126"/>
      <c r="CLY74" s="126"/>
      <c r="CLZ74" s="126"/>
      <c r="CMA74" s="124"/>
      <c r="CMB74" s="125"/>
      <c r="CMC74" s="129"/>
      <c r="CMD74" s="125"/>
      <c r="CME74" s="126"/>
      <c r="CMF74" s="126"/>
      <c r="CMG74" s="126"/>
      <c r="CMH74" s="124"/>
      <c r="CMI74" s="125"/>
      <c r="CMJ74" s="129"/>
      <c r="CMK74" s="125"/>
      <c r="CML74" s="126"/>
      <c r="CMM74" s="126"/>
      <c r="CMN74" s="126"/>
      <c r="CMO74" s="124"/>
      <c r="CMP74" s="125"/>
      <c r="CMQ74" s="129"/>
      <c r="CMR74" s="125"/>
      <c r="CMS74" s="126"/>
      <c r="CMT74" s="126"/>
      <c r="CMU74" s="126"/>
      <c r="CMV74" s="124"/>
      <c r="CMW74" s="125"/>
      <c r="CMX74" s="129"/>
      <c r="CMY74" s="125"/>
      <c r="CMZ74" s="126"/>
      <c r="CNA74" s="126"/>
      <c r="CNB74" s="126"/>
      <c r="CNC74" s="124"/>
      <c r="CND74" s="125"/>
      <c r="CNE74" s="129"/>
      <c r="CNF74" s="125"/>
      <c r="CNG74" s="126"/>
      <c r="CNH74" s="126"/>
      <c r="CNI74" s="126"/>
      <c r="CNJ74" s="124"/>
      <c r="CNK74" s="125"/>
      <c r="CNL74" s="129"/>
      <c r="CNM74" s="125"/>
      <c r="CNN74" s="126"/>
      <c r="CNO74" s="126"/>
      <c r="CNP74" s="126"/>
      <c r="CNQ74" s="124"/>
      <c r="CNR74" s="125"/>
      <c r="CNS74" s="129"/>
      <c r="CNT74" s="125"/>
      <c r="CNU74" s="126"/>
      <c r="CNV74" s="126"/>
      <c r="CNW74" s="126"/>
      <c r="CNX74" s="124"/>
      <c r="CNY74" s="125"/>
      <c r="CNZ74" s="129"/>
      <c r="COA74" s="125"/>
      <c r="COB74" s="126"/>
      <c r="COC74" s="126"/>
      <c r="COD74" s="126"/>
      <c r="COE74" s="124"/>
      <c r="COF74" s="125"/>
      <c r="COG74" s="129"/>
      <c r="COH74" s="125"/>
      <c r="COI74" s="126"/>
      <c r="COJ74" s="126"/>
      <c r="COK74" s="126"/>
      <c r="COL74" s="124"/>
      <c r="COM74" s="125"/>
      <c r="CON74" s="129"/>
      <c r="COO74" s="125"/>
      <c r="COP74" s="126"/>
      <c r="COQ74" s="126"/>
      <c r="COR74" s="126"/>
      <c r="COS74" s="124"/>
      <c r="COT74" s="125"/>
      <c r="COU74" s="129"/>
      <c r="COV74" s="125"/>
      <c r="COW74" s="126"/>
      <c r="COX74" s="126"/>
      <c r="COY74" s="126"/>
      <c r="COZ74" s="124"/>
      <c r="CPA74" s="125"/>
      <c r="CPB74" s="129"/>
      <c r="CPC74" s="125"/>
      <c r="CPD74" s="126"/>
      <c r="CPE74" s="126"/>
      <c r="CPF74" s="126"/>
      <c r="CPG74" s="124"/>
      <c r="CPH74" s="125"/>
      <c r="CPI74" s="129"/>
      <c r="CPJ74" s="125"/>
      <c r="CPK74" s="126"/>
      <c r="CPL74" s="126"/>
      <c r="CPM74" s="126"/>
      <c r="CPN74" s="124"/>
      <c r="CPO74" s="125"/>
      <c r="CPP74" s="129"/>
      <c r="CPQ74" s="125"/>
      <c r="CPR74" s="126"/>
      <c r="CPS74" s="126"/>
      <c r="CPT74" s="126"/>
      <c r="CPU74" s="124"/>
      <c r="CPV74" s="125"/>
      <c r="CPW74" s="129"/>
      <c r="CPX74" s="125"/>
      <c r="CPY74" s="126"/>
      <c r="CPZ74" s="126"/>
      <c r="CQA74" s="126"/>
      <c r="CQB74" s="124"/>
      <c r="CQC74" s="125"/>
      <c r="CQD74" s="129"/>
      <c r="CQE74" s="125"/>
      <c r="CQF74" s="126"/>
      <c r="CQG74" s="126"/>
      <c r="CQH74" s="126"/>
      <c r="CQI74" s="124"/>
      <c r="CQJ74" s="125"/>
      <c r="CQK74" s="129"/>
      <c r="CQL74" s="125"/>
      <c r="CQM74" s="126"/>
      <c r="CQN74" s="126"/>
      <c r="CQO74" s="126"/>
      <c r="CQP74" s="124"/>
      <c r="CQQ74" s="125"/>
      <c r="CQR74" s="129"/>
      <c r="CQS74" s="125"/>
      <c r="CQT74" s="126"/>
      <c r="CQU74" s="126"/>
      <c r="CQV74" s="126"/>
      <c r="CQW74" s="124"/>
      <c r="CQX74" s="125"/>
      <c r="CQY74" s="129"/>
      <c r="CQZ74" s="125"/>
      <c r="CRA74" s="126"/>
      <c r="CRB74" s="126"/>
      <c r="CRC74" s="126"/>
      <c r="CRD74" s="124"/>
      <c r="CRE74" s="125"/>
      <c r="CRF74" s="129"/>
      <c r="CRG74" s="125"/>
      <c r="CRH74" s="126"/>
      <c r="CRI74" s="126"/>
      <c r="CRJ74" s="126"/>
      <c r="CRK74" s="124"/>
      <c r="CRL74" s="125"/>
      <c r="CRM74" s="129"/>
      <c r="CRN74" s="125"/>
      <c r="CRO74" s="126"/>
      <c r="CRP74" s="126"/>
      <c r="CRQ74" s="126"/>
      <c r="CRR74" s="124"/>
      <c r="CRS74" s="125"/>
      <c r="CRT74" s="129"/>
      <c r="CRU74" s="125"/>
      <c r="CRV74" s="126"/>
      <c r="CRW74" s="126"/>
      <c r="CRX74" s="126"/>
      <c r="CRY74" s="124"/>
      <c r="CRZ74" s="125"/>
      <c r="CSA74" s="129"/>
      <c r="CSB74" s="125"/>
      <c r="CSC74" s="126"/>
      <c r="CSD74" s="126"/>
      <c r="CSE74" s="126"/>
      <c r="CSF74" s="124"/>
      <c r="CSG74" s="125"/>
      <c r="CSH74" s="129"/>
      <c r="CSI74" s="125"/>
      <c r="CSJ74" s="126"/>
      <c r="CSK74" s="126"/>
      <c r="CSL74" s="126"/>
      <c r="CSM74" s="124"/>
      <c r="CSN74" s="125"/>
      <c r="CSO74" s="129"/>
      <c r="CSP74" s="125"/>
      <c r="CSQ74" s="126"/>
      <c r="CSR74" s="126"/>
      <c r="CSS74" s="126"/>
      <c r="CST74" s="124"/>
      <c r="CSU74" s="125"/>
      <c r="CSV74" s="129"/>
      <c r="CSW74" s="125"/>
      <c r="CSX74" s="126"/>
      <c r="CSY74" s="126"/>
      <c r="CSZ74" s="126"/>
      <c r="CTA74" s="124"/>
      <c r="CTB74" s="125"/>
      <c r="CTC74" s="129"/>
      <c r="CTD74" s="125"/>
      <c r="CTE74" s="126"/>
      <c r="CTF74" s="126"/>
      <c r="CTG74" s="126"/>
      <c r="CTH74" s="124"/>
      <c r="CTI74" s="125"/>
      <c r="CTJ74" s="129"/>
      <c r="CTK74" s="125"/>
      <c r="CTL74" s="126"/>
      <c r="CTM74" s="126"/>
      <c r="CTN74" s="126"/>
      <c r="CTO74" s="124"/>
      <c r="CTP74" s="125"/>
      <c r="CTQ74" s="129"/>
      <c r="CTR74" s="125"/>
      <c r="CTS74" s="126"/>
      <c r="CTT74" s="126"/>
      <c r="CTU74" s="126"/>
      <c r="CTV74" s="124"/>
      <c r="CTW74" s="125"/>
      <c r="CTX74" s="129"/>
      <c r="CTY74" s="125"/>
      <c r="CTZ74" s="126"/>
      <c r="CUA74" s="126"/>
      <c r="CUB74" s="126"/>
      <c r="CUC74" s="124"/>
      <c r="CUD74" s="125"/>
      <c r="CUE74" s="129"/>
      <c r="CUF74" s="125"/>
      <c r="CUG74" s="126"/>
      <c r="CUH74" s="126"/>
      <c r="CUI74" s="126"/>
      <c r="CUJ74" s="124"/>
      <c r="CUK74" s="125"/>
      <c r="CUL74" s="129"/>
      <c r="CUM74" s="125"/>
      <c r="CUN74" s="126"/>
      <c r="CUO74" s="126"/>
      <c r="CUP74" s="126"/>
      <c r="CUQ74" s="124"/>
      <c r="CUR74" s="125"/>
      <c r="CUS74" s="129"/>
      <c r="CUT74" s="125"/>
      <c r="CUU74" s="126"/>
      <c r="CUV74" s="126"/>
      <c r="CUW74" s="126"/>
      <c r="CUX74" s="124"/>
      <c r="CUY74" s="125"/>
      <c r="CUZ74" s="129"/>
      <c r="CVA74" s="125"/>
      <c r="CVB74" s="126"/>
      <c r="CVC74" s="126"/>
      <c r="CVD74" s="126"/>
      <c r="CVE74" s="124"/>
      <c r="CVF74" s="125"/>
      <c r="CVG74" s="129"/>
      <c r="CVH74" s="125"/>
      <c r="CVI74" s="126"/>
      <c r="CVJ74" s="126"/>
      <c r="CVK74" s="126"/>
      <c r="CVL74" s="124"/>
      <c r="CVM74" s="125"/>
      <c r="CVN74" s="129"/>
      <c r="CVO74" s="125"/>
      <c r="CVP74" s="126"/>
      <c r="CVQ74" s="126"/>
      <c r="CVR74" s="126"/>
      <c r="CVS74" s="124"/>
      <c r="CVT74" s="125"/>
      <c r="CVU74" s="129"/>
      <c r="CVV74" s="125"/>
      <c r="CVW74" s="126"/>
      <c r="CVX74" s="126"/>
      <c r="CVY74" s="126"/>
      <c r="CVZ74" s="124"/>
      <c r="CWA74" s="125"/>
      <c r="CWB74" s="129"/>
      <c r="CWC74" s="125"/>
      <c r="CWD74" s="126"/>
      <c r="CWE74" s="126"/>
      <c r="CWF74" s="126"/>
      <c r="CWG74" s="124"/>
      <c r="CWH74" s="125"/>
      <c r="CWI74" s="129"/>
      <c r="CWJ74" s="125"/>
      <c r="CWK74" s="126"/>
      <c r="CWL74" s="126"/>
      <c r="CWM74" s="126"/>
      <c r="CWN74" s="124"/>
      <c r="CWO74" s="125"/>
      <c r="CWP74" s="129"/>
      <c r="CWQ74" s="125"/>
      <c r="CWR74" s="126"/>
      <c r="CWS74" s="126"/>
      <c r="CWT74" s="126"/>
      <c r="CWU74" s="124"/>
      <c r="CWV74" s="125"/>
      <c r="CWW74" s="129"/>
      <c r="CWX74" s="125"/>
      <c r="CWY74" s="126"/>
      <c r="CWZ74" s="126"/>
      <c r="CXA74" s="126"/>
      <c r="CXB74" s="124"/>
      <c r="CXC74" s="125"/>
      <c r="CXD74" s="129"/>
      <c r="CXE74" s="125"/>
      <c r="CXF74" s="126"/>
      <c r="CXG74" s="126"/>
      <c r="CXH74" s="126"/>
      <c r="CXI74" s="124"/>
      <c r="CXJ74" s="125"/>
      <c r="CXK74" s="129"/>
      <c r="CXL74" s="125"/>
      <c r="CXM74" s="126"/>
      <c r="CXN74" s="126"/>
      <c r="CXO74" s="126"/>
      <c r="CXP74" s="124"/>
      <c r="CXQ74" s="125"/>
      <c r="CXR74" s="129"/>
      <c r="CXS74" s="125"/>
      <c r="CXT74" s="126"/>
      <c r="CXU74" s="126"/>
      <c r="CXV74" s="126"/>
      <c r="CXW74" s="124"/>
      <c r="CXX74" s="125"/>
      <c r="CXY74" s="129"/>
      <c r="CXZ74" s="125"/>
      <c r="CYA74" s="126"/>
      <c r="CYB74" s="126"/>
      <c r="CYC74" s="126"/>
      <c r="CYD74" s="124"/>
      <c r="CYE74" s="125"/>
      <c r="CYF74" s="129"/>
      <c r="CYG74" s="125"/>
      <c r="CYH74" s="126"/>
      <c r="CYI74" s="126"/>
      <c r="CYJ74" s="126"/>
      <c r="CYK74" s="124"/>
      <c r="CYL74" s="125"/>
      <c r="CYM74" s="129"/>
      <c r="CYN74" s="125"/>
      <c r="CYO74" s="126"/>
      <c r="CYP74" s="126"/>
      <c r="CYQ74" s="126"/>
      <c r="CYR74" s="124"/>
      <c r="CYS74" s="125"/>
      <c r="CYT74" s="129"/>
      <c r="CYU74" s="125"/>
      <c r="CYV74" s="126"/>
      <c r="CYW74" s="126"/>
      <c r="CYX74" s="126"/>
      <c r="CYY74" s="124"/>
      <c r="CYZ74" s="125"/>
      <c r="CZA74" s="129"/>
      <c r="CZB74" s="125"/>
      <c r="CZC74" s="126"/>
      <c r="CZD74" s="126"/>
      <c r="CZE74" s="126"/>
      <c r="CZF74" s="124"/>
      <c r="CZG74" s="125"/>
      <c r="CZH74" s="129"/>
      <c r="CZI74" s="125"/>
      <c r="CZJ74" s="126"/>
      <c r="CZK74" s="126"/>
      <c r="CZL74" s="126"/>
      <c r="CZM74" s="124"/>
      <c r="CZN74" s="125"/>
      <c r="CZO74" s="129"/>
      <c r="CZP74" s="125"/>
      <c r="CZQ74" s="126"/>
      <c r="CZR74" s="126"/>
      <c r="CZS74" s="126"/>
      <c r="CZT74" s="124"/>
      <c r="CZU74" s="125"/>
      <c r="CZV74" s="129"/>
      <c r="CZW74" s="125"/>
      <c r="CZX74" s="126"/>
      <c r="CZY74" s="126"/>
      <c r="CZZ74" s="126"/>
      <c r="DAA74" s="124"/>
      <c r="DAB74" s="125"/>
      <c r="DAC74" s="129"/>
      <c r="DAD74" s="125"/>
      <c r="DAE74" s="126"/>
      <c r="DAF74" s="126"/>
      <c r="DAG74" s="126"/>
      <c r="DAH74" s="124"/>
      <c r="DAI74" s="125"/>
      <c r="DAJ74" s="129"/>
      <c r="DAK74" s="125"/>
      <c r="DAL74" s="126"/>
      <c r="DAM74" s="126"/>
      <c r="DAN74" s="126"/>
      <c r="DAO74" s="124"/>
      <c r="DAP74" s="125"/>
      <c r="DAQ74" s="129"/>
      <c r="DAR74" s="125"/>
      <c r="DAS74" s="126"/>
      <c r="DAT74" s="126"/>
      <c r="DAU74" s="126"/>
      <c r="DAV74" s="124"/>
      <c r="DAW74" s="125"/>
      <c r="DAX74" s="129"/>
      <c r="DAY74" s="125"/>
      <c r="DAZ74" s="126"/>
      <c r="DBA74" s="126"/>
      <c r="DBB74" s="126"/>
      <c r="DBC74" s="124"/>
      <c r="DBD74" s="125"/>
      <c r="DBE74" s="129"/>
      <c r="DBF74" s="125"/>
      <c r="DBG74" s="126"/>
      <c r="DBH74" s="126"/>
      <c r="DBI74" s="126"/>
      <c r="DBJ74" s="124"/>
      <c r="DBK74" s="125"/>
      <c r="DBL74" s="129"/>
      <c r="DBM74" s="125"/>
      <c r="DBN74" s="126"/>
      <c r="DBO74" s="126"/>
      <c r="DBP74" s="126"/>
      <c r="DBQ74" s="124"/>
      <c r="DBR74" s="125"/>
      <c r="DBS74" s="129"/>
      <c r="DBT74" s="125"/>
      <c r="DBU74" s="126"/>
      <c r="DBV74" s="126"/>
      <c r="DBW74" s="126"/>
      <c r="DBX74" s="124"/>
      <c r="DBY74" s="125"/>
      <c r="DBZ74" s="129"/>
      <c r="DCA74" s="125"/>
      <c r="DCB74" s="126"/>
      <c r="DCC74" s="126"/>
      <c r="DCD74" s="126"/>
      <c r="DCE74" s="124"/>
      <c r="DCF74" s="125"/>
      <c r="DCG74" s="129"/>
      <c r="DCH74" s="125"/>
      <c r="DCI74" s="126"/>
      <c r="DCJ74" s="126"/>
      <c r="DCK74" s="126"/>
      <c r="DCL74" s="124"/>
      <c r="DCM74" s="125"/>
      <c r="DCN74" s="129"/>
      <c r="DCO74" s="125"/>
      <c r="DCP74" s="126"/>
      <c r="DCQ74" s="126"/>
      <c r="DCR74" s="126"/>
      <c r="DCS74" s="124"/>
      <c r="DCT74" s="125"/>
      <c r="DCU74" s="129"/>
      <c r="DCV74" s="125"/>
      <c r="DCW74" s="126"/>
      <c r="DCX74" s="126"/>
      <c r="DCY74" s="126"/>
      <c r="DCZ74" s="124"/>
      <c r="DDA74" s="125"/>
      <c r="DDB74" s="129"/>
      <c r="DDC74" s="125"/>
      <c r="DDD74" s="126"/>
      <c r="DDE74" s="126"/>
      <c r="DDF74" s="126"/>
      <c r="DDG74" s="124"/>
      <c r="DDH74" s="125"/>
      <c r="DDI74" s="129"/>
      <c r="DDJ74" s="125"/>
      <c r="DDK74" s="126"/>
      <c r="DDL74" s="126"/>
      <c r="DDM74" s="126"/>
      <c r="DDN74" s="124"/>
      <c r="DDO74" s="125"/>
      <c r="DDP74" s="129"/>
      <c r="DDQ74" s="125"/>
      <c r="DDR74" s="126"/>
      <c r="DDS74" s="126"/>
      <c r="DDT74" s="126"/>
      <c r="DDU74" s="124"/>
      <c r="DDV74" s="125"/>
      <c r="DDW74" s="129"/>
      <c r="DDX74" s="125"/>
      <c r="DDY74" s="126"/>
      <c r="DDZ74" s="126"/>
      <c r="DEA74" s="126"/>
      <c r="DEB74" s="124"/>
      <c r="DEC74" s="125"/>
      <c r="DED74" s="129"/>
      <c r="DEE74" s="125"/>
      <c r="DEF74" s="126"/>
      <c r="DEG74" s="126"/>
      <c r="DEH74" s="126"/>
      <c r="DEI74" s="124"/>
      <c r="DEJ74" s="125"/>
      <c r="DEK74" s="129"/>
      <c r="DEL74" s="125"/>
      <c r="DEM74" s="126"/>
      <c r="DEN74" s="126"/>
      <c r="DEO74" s="126"/>
      <c r="DEP74" s="124"/>
      <c r="DEQ74" s="125"/>
      <c r="DER74" s="129"/>
      <c r="DES74" s="125"/>
      <c r="DET74" s="126"/>
      <c r="DEU74" s="126"/>
      <c r="DEV74" s="126"/>
      <c r="DEW74" s="124"/>
      <c r="DEX74" s="125"/>
      <c r="DEY74" s="129"/>
      <c r="DEZ74" s="125"/>
      <c r="DFA74" s="126"/>
      <c r="DFB74" s="126"/>
      <c r="DFC74" s="126"/>
      <c r="DFD74" s="124"/>
      <c r="DFE74" s="125"/>
      <c r="DFF74" s="129"/>
      <c r="DFG74" s="125"/>
      <c r="DFH74" s="126"/>
      <c r="DFI74" s="126"/>
      <c r="DFJ74" s="126"/>
      <c r="DFK74" s="124"/>
      <c r="DFL74" s="125"/>
      <c r="DFM74" s="129"/>
      <c r="DFN74" s="125"/>
      <c r="DFO74" s="126"/>
      <c r="DFP74" s="126"/>
      <c r="DFQ74" s="126"/>
      <c r="DFR74" s="124"/>
      <c r="DFS74" s="125"/>
      <c r="DFT74" s="129"/>
      <c r="DFU74" s="125"/>
      <c r="DFV74" s="126"/>
      <c r="DFW74" s="126"/>
      <c r="DFX74" s="126"/>
      <c r="DFY74" s="124"/>
      <c r="DFZ74" s="125"/>
      <c r="DGA74" s="129"/>
      <c r="DGB74" s="125"/>
      <c r="DGC74" s="126"/>
      <c r="DGD74" s="126"/>
      <c r="DGE74" s="126"/>
      <c r="DGF74" s="124"/>
      <c r="DGG74" s="125"/>
      <c r="DGH74" s="129"/>
      <c r="DGI74" s="125"/>
      <c r="DGJ74" s="126"/>
      <c r="DGK74" s="126"/>
      <c r="DGL74" s="126"/>
      <c r="DGM74" s="124"/>
      <c r="DGN74" s="125"/>
      <c r="DGO74" s="129"/>
      <c r="DGP74" s="125"/>
      <c r="DGQ74" s="126"/>
      <c r="DGR74" s="126"/>
      <c r="DGS74" s="126"/>
      <c r="DGT74" s="124"/>
      <c r="DGU74" s="125"/>
      <c r="DGV74" s="129"/>
      <c r="DGW74" s="125"/>
      <c r="DGX74" s="126"/>
      <c r="DGY74" s="126"/>
      <c r="DGZ74" s="126"/>
      <c r="DHA74" s="124"/>
      <c r="DHB74" s="125"/>
      <c r="DHC74" s="129"/>
      <c r="DHD74" s="125"/>
      <c r="DHE74" s="126"/>
      <c r="DHF74" s="126"/>
      <c r="DHG74" s="126"/>
      <c r="DHH74" s="124"/>
      <c r="DHI74" s="125"/>
      <c r="DHJ74" s="129"/>
      <c r="DHK74" s="125"/>
      <c r="DHL74" s="126"/>
      <c r="DHM74" s="126"/>
      <c r="DHN74" s="126"/>
      <c r="DHO74" s="124"/>
      <c r="DHP74" s="125"/>
      <c r="DHQ74" s="129"/>
      <c r="DHR74" s="125"/>
      <c r="DHS74" s="126"/>
      <c r="DHT74" s="126"/>
      <c r="DHU74" s="126"/>
      <c r="DHV74" s="124"/>
      <c r="DHW74" s="125"/>
      <c r="DHX74" s="129"/>
      <c r="DHY74" s="125"/>
      <c r="DHZ74" s="126"/>
      <c r="DIA74" s="126"/>
      <c r="DIB74" s="126"/>
      <c r="DIC74" s="124"/>
      <c r="DID74" s="125"/>
      <c r="DIE74" s="129"/>
      <c r="DIF74" s="125"/>
      <c r="DIG74" s="126"/>
      <c r="DIH74" s="126"/>
      <c r="DII74" s="126"/>
      <c r="DIJ74" s="124"/>
      <c r="DIK74" s="125"/>
      <c r="DIL74" s="129"/>
      <c r="DIM74" s="125"/>
      <c r="DIN74" s="126"/>
      <c r="DIO74" s="126"/>
      <c r="DIP74" s="126"/>
      <c r="DIQ74" s="124"/>
      <c r="DIR74" s="125"/>
      <c r="DIS74" s="129"/>
      <c r="DIT74" s="125"/>
      <c r="DIU74" s="126"/>
      <c r="DIV74" s="126"/>
      <c r="DIW74" s="126"/>
      <c r="DIX74" s="124"/>
      <c r="DIY74" s="125"/>
      <c r="DIZ74" s="129"/>
      <c r="DJA74" s="125"/>
      <c r="DJB74" s="126"/>
      <c r="DJC74" s="126"/>
      <c r="DJD74" s="126"/>
      <c r="DJE74" s="124"/>
      <c r="DJF74" s="125"/>
      <c r="DJG74" s="129"/>
      <c r="DJH74" s="125"/>
      <c r="DJI74" s="126"/>
      <c r="DJJ74" s="126"/>
      <c r="DJK74" s="126"/>
      <c r="DJL74" s="124"/>
      <c r="DJM74" s="125"/>
      <c r="DJN74" s="129"/>
      <c r="DJO74" s="125"/>
      <c r="DJP74" s="126"/>
      <c r="DJQ74" s="126"/>
      <c r="DJR74" s="126"/>
      <c r="DJS74" s="124"/>
      <c r="DJT74" s="125"/>
      <c r="DJU74" s="129"/>
      <c r="DJV74" s="125"/>
      <c r="DJW74" s="126"/>
      <c r="DJX74" s="126"/>
      <c r="DJY74" s="126"/>
      <c r="DJZ74" s="124"/>
      <c r="DKA74" s="125"/>
      <c r="DKB74" s="129"/>
      <c r="DKC74" s="125"/>
      <c r="DKD74" s="126"/>
      <c r="DKE74" s="126"/>
      <c r="DKF74" s="126"/>
      <c r="DKG74" s="124"/>
      <c r="DKH74" s="125"/>
      <c r="DKI74" s="129"/>
      <c r="DKJ74" s="125"/>
      <c r="DKK74" s="126"/>
      <c r="DKL74" s="126"/>
      <c r="DKM74" s="126"/>
      <c r="DKN74" s="124"/>
      <c r="DKO74" s="125"/>
      <c r="DKP74" s="129"/>
      <c r="DKQ74" s="125"/>
      <c r="DKR74" s="126"/>
      <c r="DKS74" s="126"/>
      <c r="DKT74" s="126"/>
      <c r="DKU74" s="124"/>
      <c r="DKV74" s="125"/>
      <c r="DKW74" s="129"/>
      <c r="DKX74" s="125"/>
      <c r="DKY74" s="126"/>
      <c r="DKZ74" s="126"/>
      <c r="DLA74" s="126"/>
      <c r="DLB74" s="124"/>
      <c r="DLC74" s="125"/>
      <c r="DLD74" s="129"/>
      <c r="DLE74" s="125"/>
      <c r="DLF74" s="126"/>
      <c r="DLG74" s="126"/>
      <c r="DLH74" s="126"/>
      <c r="DLI74" s="124"/>
      <c r="DLJ74" s="125"/>
      <c r="DLK74" s="129"/>
      <c r="DLL74" s="125"/>
      <c r="DLM74" s="126"/>
      <c r="DLN74" s="126"/>
      <c r="DLO74" s="126"/>
      <c r="DLP74" s="124"/>
      <c r="DLQ74" s="125"/>
      <c r="DLR74" s="129"/>
      <c r="DLS74" s="125"/>
      <c r="DLT74" s="126"/>
      <c r="DLU74" s="126"/>
      <c r="DLV74" s="126"/>
      <c r="DLW74" s="124"/>
      <c r="DLX74" s="125"/>
      <c r="DLY74" s="129"/>
      <c r="DLZ74" s="125"/>
      <c r="DMA74" s="126"/>
      <c r="DMB74" s="126"/>
      <c r="DMC74" s="126"/>
      <c r="DMD74" s="124"/>
      <c r="DME74" s="125"/>
      <c r="DMF74" s="129"/>
      <c r="DMG74" s="125"/>
      <c r="DMH74" s="126"/>
      <c r="DMI74" s="126"/>
      <c r="DMJ74" s="126"/>
      <c r="DMK74" s="124"/>
      <c r="DML74" s="125"/>
      <c r="DMM74" s="129"/>
      <c r="DMN74" s="125"/>
      <c r="DMO74" s="126"/>
      <c r="DMP74" s="126"/>
      <c r="DMQ74" s="126"/>
      <c r="DMR74" s="124"/>
      <c r="DMS74" s="125"/>
      <c r="DMT74" s="129"/>
      <c r="DMU74" s="125"/>
      <c r="DMV74" s="126"/>
      <c r="DMW74" s="126"/>
      <c r="DMX74" s="126"/>
      <c r="DMY74" s="124"/>
      <c r="DMZ74" s="125"/>
      <c r="DNA74" s="129"/>
      <c r="DNB74" s="125"/>
      <c r="DNC74" s="126"/>
      <c r="DND74" s="126"/>
      <c r="DNE74" s="126"/>
      <c r="DNF74" s="124"/>
      <c r="DNG74" s="125"/>
      <c r="DNH74" s="129"/>
      <c r="DNI74" s="125"/>
      <c r="DNJ74" s="126"/>
      <c r="DNK74" s="126"/>
      <c r="DNL74" s="126"/>
      <c r="DNM74" s="124"/>
      <c r="DNN74" s="125"/>
      <c r="DNO74" s="129"/>
      <c r="DNP74" s="125"/>
      <c r="DNQ74" s="126"/>
      <c r="DNR74" s="126"/>
      <c r="DNS74" s="126"/>
      <c r="DNT74" s="124"/>
      <c r="DNU74" s="125"/>
      <c r="DNV74" s="129"/>
      <c r="DNW74" s="125"/>
      <c r="DNX74" s="126"/>
      <c r="DNY74" s="126"/>
      <c r="DNZ74" s="126"/>
      <c r="DOA74" s="124"/>
      <c r="DOB74" s="125"/>
      <c r="DOC74" s="129"/>
      <c r="DOD74" s="125"/>
      <c r="DOE74" s="126"/>
      <c r="DOF74" s="126"/>
      <c r="DOG74" s="126"/>
      <c r="DOH74" s="124"/>
      <c r="DOI74" s="125"/>
      <c r="DOJ74" s="129"/>
      <c r="DOK74" s="125"/>
      <c r="DOL74" s="126"/>
      <c r="DOM74" s="126"/>
      <c r="DON74" s="126"/>
      <c r="DOO74" s="124"/>
      <c r="DOP74" s="125"/>
      <c r="DOQ74" s="129"/>
      <c r="DOR74" s="125"/>
      <c r="DOS74" s="126"/>
      <c r="DOT74" s="126"/>
      <c r="DOU74" s="126"/>
      <c r="DOV74" s="124"/>
      <c r="DOW74" s="125"/>
      <c r="DOX74" s="129"/>
      <c r="DOY74" s="125"/>
      <c r="DOZ74" s="126"/>
      <c r="DPA74" s="126"/>
      <c r="DPB74" s="126"/>
      <c r="DPC74" s="124"/>
      <c r="DPD74" s="125"/>
      <c r="DPE74" s="129"/>
      <c r="DPF74" s="125"/>
      <c r="DPG74" s="126"/>
      <c r="DPH74" s="126"/>
      <c r="DPI74" s="126"/>
      <c r="DPJ74" s="124"/>
      <c r="DPK74" s="125"/>
      <c r="DPL74" s="129"/>
      <c r="DPM74" s="125"/>
      <c r="DPN74" s="126"/>
      <c r="DPO74" s="126"/>
      <c r="DPP74" s="126"/>
      <c r="DPQ74" s="124"/>
      <c r="DPR74" s="125"/>
      <c r="DPS74" s="129"/>
      <c r="DPT74" s="125"/>
      <c r="DPU74" s="126"/>
      <c r="DPV74" s="126"/>
      <c r="DPW74" s="126"/>
      <c r="DPX74" s="124"/>
      <c r="DPY74" s="125"/>
      <c r="DPZ74" s="129"/>
      <c r="DQA74" s="125"/>
      <c r="DQB74" s="126"/>
      <c r="DQC74" s="126"/>
      <c r="DQD74" s="126"/>
      <c r="DQE74" s="124"/>
      <c r="DQF74" s="125"/>
      <c r="DQG74" s="129"/>
      <c r="DQH74" s="125"/>
      <c r="DQI74" s="126"/>
      <c r="DQJ74" s="126"/>
      <c r="DQK74" s="126"/>
      <c r="DQL74" s="124"/>
      <c r="DQM74" s="125"/>
      <c r="DQN74" s="129"/>
      <c r="DQO74" s="125"/>
      <c r="DQP74" s="126"/>
      <c r="DQQ74" s="126"/>
      <c r="DQR74" s="126"/>
      <c r="DQS74" s="124"/>
      <c r="DQT74" s="125"/>
      <c r="DQU74" s="129"/>
      <c r="DQV74" s="125"/>
      <c r="DQW74" s="126"/>
      <c r="DQX74" s="126"/>
      <c r="DQY74" s="126"/>
      <c r="DQZ74" s="124"/>
      <c r="DRA74" s="125"/>
      <c r="DRB74" s="129"/>
      <c r="DRC74" s="125"/>
      <c r="DRD74" s="126"/>
      <c r="DRE74" s="126"/>
      <c r="DRF74" s="126"/>
      <c r="DRG74" s="124"/>
      <c r="DRH74" s="125"/>
      <c r="DRI74" s="129"/>
      <c r="DRJ74" s="125"/>
      <c r="DRK74" s="126"/>
      <c r="DRL74" s="126"/>
      <c r="DRM74" s="126"/>
      <c r="DRN74" s="124"/>
      <c r="DRO74" s="125"/>
      <c r="DRP74" s="129"/>
      <c r="DRQ74" s="125"/>
      <c r="DRR74" s="126"/>
      <c r="DRS74" s="126"/>
      <c r="DRT74" s="126"/>
      <c r="DRU74" s="124"/>
      <c r="DRV74" s="125"/>
      <c r="DRW74" s="129"/>
      <c r="DRX74" s="125"/>
      <c r="DRY74" s="126"/>
      <c r="DRZ74" s="126"/>
      <c r="DSA74" s="126"/>
      <c r="DSB74" s="124"/>
      <c r="DSC74" s="125"/>
      <c r="DSD74" s="129"/>
      <c r="DSE74" s="125"/>
      <c r="DSF74" s="126"/>
      <c r="DSG74" s="126"/>
      <c r="DSH74" s="126"/>
      <c r="DSI74" s="124"/>
      <c r="DSJ74" s="125"/>
      <c r="DSK74" s="129"/>
      <c r="DSL74" s="125"/>
      <c r="DSM74" s="126"/>
      <c r="DSN74" s="126"/>
      <c r="DSO74" s="126"/>
      <c r="DSP74" s="124"/>
      <c r="DSQ74" s="125"/>
      <c r="DSR74" s="129"/>
      <c r="DSS74" s="125"/>
      <c r="DST74" s="126"/>
      <c r="DSU74" s="126"/>
      <c r="DSV74" s="126"/>
      <c r="DSW74" s="124"/>
      <c r="DSX74" s="125"/>
      <c r="DSY74" s="129"/>
      <c r="DSZ74" s="125"/>
      <c r="DTA74" s="126"/>
      <c r="DTB74" s="126"/>
      <c r="DTC74" s="126"/>
      <c r="DTD74" s="124"/>
      <c r="DTE74" s="125"/>
      <c r="DTF74" s="129"/>
      <c r="DTG74" s="125"/>
      <c r="DTH74" s="126"/>
      <c r="DTI74" s="126"/>
      <c r="DTJ74" s="126"/>
      <c r="DTK74" s="124"/>
      <c r="DTL74" s="125"/>
      <c r="DTM74" s="129"/>
      <c r="DTN74" s="125"/>
      <c r="DTO74" s="126"/>
      <c r="DTP74" s="126"/>
      <c r="DTQ74" s="126"/>
      <c r="DTR74" s="124"/>
      <c r="DTS74" s="125"/>
      <c r="DTT74" s="129"/>
      <c r="DTU74" s="125"/>
      <c r="DTV74" s="126"/>
      <c r="DTW74" s="126"/>
      <c r="DTX74" s="126"/>
      <c r="DTY74" s="124"/>
      <c r="DTZ74" s="125"/>
      <c r="DUA74" s="129"/>
      <c r="DUB74" s="125"/>
      <c r="DUC74" s="126"/>
      <c r="DUD74" s="126"/>
      <c r="DUE74" s="126"/>
      <c r="DUF74" s="124"/>
      <c r="DUG74" s="125"/>
      <c r="DUH74" s="129"/>
      <c r="DUI74" s="125"/>
      <c r="DUJ74" s="126"/>
      <c r="DUK74" s="126"/>
      <c r="DUL74" s="126"/>
      <c r="DUM74" s="124"/>
      <c r="DUN74" s="125"/>
      <c r="DUO74" s="129"/>
      <c r="DUP74" s="125"/>
      <c r="DUQ74" s="126"/>
      <c r="DUR74" s="126"/>
      <c r="DUS74" s="126"/>
      <c r="DUT74" s="124"/>
      <c r="DUU74" s="125"/>
      <c r="DUV74" s="129"/>
      <c r="DUW74" s="125"/>
      <c r="DUX74" s="126"/>
      <c r="DUY74" s="126"/>
      <c r="DUZ74" s="126"/>
      <c r="DVA74" s="124"/>
      <c r="DVB74" s="125"/>
      <c r="DVC74" s="129"/>
      <c r="DVD74" s="125"/>
      <c r="DVE74" s="126"/>
      <c r="DVF74" s="126"/>
      <c r="DVG74" s="126"/>
      <c r="DVH74" s="124"/>
      <c r="DVI74" s="125"/>
      <c r="DVJ74" s="129"/>
      <c r="DVK74" s="125"/>
      <c r="DVL74" s="126"/>
      <c r="DVM74" s="126"/>
      <c r="DVN74" s="126"/>
      <c r="DVO74" s="124"/>
      <c r="DVP74" s="125"/>
      <c r="DVQ74" s="129"/>
      <c r="DVR74" s="125"/>
      <c r="DVS74" s="126"/>
      <c r="DVT74" s="126"/>
      <c r="DVU74" s="126"/>
      <c r="DVV74" s="124"/>
      <c r="DVW74" s="125"/>
      <c r="DVX74" s="129"/>
      <c r="DVY74" s="125"/>
      <c r="DVZ74" s="126"/>
      <c r="DWA74" s="126"/>
      <c r="DWB74" s="126"/>
      <c r="DWC74" s="124"/>
      <c r="DWD74" s="125"/>
      <c r="DWE74" s="129"/>
      <c r="DWF74" s="125"/>
      <c r="DWG74" s="126"/>
      <c r="DWH74" s="126"/>
      <c r="DWI74" s="126"/>
      <c r="DWJ74" s="124"/>
      <c r="DWK74" s="125"/>
      <c r="DWL74" s="129"/>
      <c r="DWM74" s="125"/>
      <c r="DWN74" s="126"/>
      <c r="DWO74" s="126"/>
      <c r="DWP74" s="126"/>
      <c r="DWQ74" s="124"/>
      <c r="DWR74" s="125"/>
      <c r="DWS74" s="129"/>
      <c r="DWT74" s="125"/>
      <c r="DWU74" s="126"/>
      <c r="DWV74" s="126"/>
      <c r="DWW74" s="126"/>
      <c r="DWX74" s="124"/>
      <c r="DWY74" s="125"/>
      <c r="DWZ74" s="129"/>
      <c r="DXA74" s="125"/>
      <c r="DXB74" s="126"/>
      <c r="DXC74" s="126"/>
      <c r="DXD74" s="126"/>
      <c r="DXE74" s="124"/>
      <c r="DXF74" s="125"/>
      <c r="DXG74" s="129"/>
      <c r="DXH74" s="125"/>
      <c r="DXI74" s="126"/>
      <c r="DXJ74" s="126"/>
      <c r="DXK74" s="126"/>
      <c r="DXL74" s="124"/>
      <c r="DXM74" s="125"/>
      <c r="DXN74" s="129"/>
      <c r="DXO74" s="125"/>
      <c r="DXP74" s="126"/>
      <c r="DXQ74" s="126"/>
      <c r="DXR74" s="126"/>
      <c r="DXS74" s="124"/>
      <c r="DXT74" s="125"/>
      <c r="DXU74" s="129"/>
      <c r="DXV74" s="125"/>
      <c r="DXW74" s="126"/>
      <c r="DXX74" s="126"/>
      <c r="DXY74" s="126"/>
      <c r="DXZ74" s="124"/>
      <c r="DYA74" s="125"/>
      <c r="DYB74" s="129"/>
      <c r="DYC74" s="125"/>
      <c r="DYD74" s="126"/>
      <c r="DYE74" s="126"/>
      <c r="DYF74" s="126"/>
      <c r="DYG74" s="124"/>
      <c r="DYH74" s="125"/>
      <c r="DYI74" s="129"/>
      <c r="DYJ74" s="125"/>
      <c r="DYK74" s="126"/>
      <c r="DYL74" s="126"/>
      <c r="DYM74" s="126"/>
      <c r="DYN74" s="124"/>
      <c r="DYO74" s="125"/>
      <c r="DYP74" s="129"/>
      <c r="DYQ74" s="125"/>
      <c r="DYR74" s="126"/>
      <c r="DYS74" s="126"/>
      <c r="DYT74" s="126"/>
      <c r="DYU74" s="124"/>
      <c r="DYV74" s="125"/>
      <c r="DYW74" s="129"/>
      <c r="DYX74" s="125"/>
      <c r="DYY74" s="126"/>
      <c r="DYZ74" s="126"/>
      <c r="DZA74" s="126"/>
      <c r="DZB74" s="124"/>
      <c r="DZC74" s="125"/>
      <c r="DZD74" s="129"/>
      <c r="DZE74" s="125"/>
      <c r="DZF74" s="126"/>
      <c r="DZG74" s="126"/>
      <c r="DZH74" s="126"/>
      <c r="DZI74" s="124"/>
      <c r="DZJ74" s="125"/>
      <c r="DZK74" s="129"/>
      <c r="DZL74" s="125"/>
      <c r="DZM74" s="126"/>
      <c r="DZN74" s="126"/>
      <c r="DZO74" s="126"/>
      <c r="DZP74" s="124"/>
      <c r="DZQ74" s="125"/>
      <c r="DZR74" s="129"/>
      <c r="DZS74" s="125"/>
      <c r="DZT74" s="126"/>
      <c r="DZU74" s="126"/>
      <c r="DZV74" s="126"/>
      <c r="DZW74" s="124"/>
      <c r="DZX74" s="125"/>
      <c r="DZY74" s="129"/>
      <c r="DZZ74" s="125"/>
      <c r="EAA74" s="126"/>
      <c r="EAB74" s="126"/>
      <c r="EAC74" s="126"/>
      <c r="EAD74" s="124"/>
      <c r="EAE74" s="125"/>
      <c r="EAF74" s="129"/>
      <c r="EAG74" s="125"/>
      <c r="EAH74" s="126"/>
      <c r="EAI74" s="126"/>
      <c r="EAJ74" s="126"/>
      <c r="EAK74" s="124"/>
      <c r="EAL74" s="125"/>
      <c r="EAM74" s="129"/>
      <c r="EAN74" s="125"/>
      <c r="EAO74" s="126"/>
      <c r="EAP74" s="126"/>
      <c r="EAQ74" s="126"/>
      <c r="EAR74" s="124"/>
      <c r="EAS74" s="125"/>
      <c r="EAT74" s="129"/>
      <c r="EAU74" s="125"/>
      <c r="EAV74" s="126"/>
      <c r="EAW74" s="126"/>
      <c r="EAX74" s="126"/>
      <c r="EAY74" s="124"/>
      <c r="EAZ74" s="125"/>
      <c r="EBA74" s="129"/>
      <c r="EBB74" s="125"/>
      <c r="EBC74" s="126"/>
      <c r="EBD74" s="126"/>
      <c r="EBE74" s="126"/>
      <c r="EBF74" s="124"/>
      <c r="EBG74" s="125"/>
      <c r="EBH74" s="129"/>
      <c r="EBI74" s="125"/>
      <c r="EBJ74" s="126"/>
      <c r="EBK74" s="126"/>
      <c r="EBL74" s="126"/>
      <c r="EBM74" s="124"/>
      <c r="EBN74" s="125"/>
      <c r="EBO74" s="129"/>
      <c r="EBP74" s="125"/>
      <c r="EBQ74" s="126"/>
      <c r="EBR74" s="126"/>
      <c r="EBS74" s="126"/>
      <c r="EBT74" s="124"/>
      <c r="EBU74" s="125"/>
      <c r="EBV74" s="129"/>
      <c r="EBW74" s="125"/>
      <c r="EBX74" s="126"/>
      <c r="EBY74" s="126"/>
      <c r="EBZ74" s="126"/>
      <c r="ECA74" s="124"/>
      <c r="ECB74" s="125"/>
      <c r="ECC74" s="129"/>
      <c r="ECD74" s="125"/>
      <c r="ECE74" s="126"/>
      <c r="ECF74" s="126"/>
      <c r="ECG74" s="126"/>
      <c r="ECH74" s="124"/>
      <c r="ECI74" s="125"/>
      <c r="ECJ74" s="129"/>
      <c r="ECK74" s="125"/>
      <c r="ECL74" s="126"/>
      <c r="ECM74" s="126"/>
      <c r="ECN74" s="126"/>
      <c r="ECO74" s="124"/>
      <c r="ECP74" s="125"/>
      <c r="ECQ74" s="129"/>
      <c r="ECR74" s="125"/>
      <c r="ECS74" s="126"/>
      <c r="ECT74" s="126"/>
      <c r="ECU74" s="126"/>
      <c r="ECV74" s="124"/>
      <c r="ECW74" s="125"/>
      <c r="ECX74" s="129"/>
      <c r="ECY74" s="125"/>
      <c r="ECZ74" s="126"/>
      <c r="EDA74" s="126"/>
      <c r="EDB74" s="126"/>
      <c r="EDC74" s="124"/>
      <c r="EDD74" s="125"/>
      <c r="EDE74" s="129"/>
      <c r="EDF74" s="125"/>
      <c r="EDG74" s="126"/>
      <c r="EDH74" s="126"/>
      <c r="EDI74" s="126"/>
      <c r="EDJ74" s="124"/>
      <c r="EDK74" s="125"/>
      <c r="EDL74" s="129"/>
      <c r="EDM74" s="125"/>
      <c r="EDN74" s="126"/>
      <c r="EDO74" s="126"/>
      <c r="EDP74" s="126"/>
      <c r="EDQ74" s="124"/>
      <c r="EDR74" s="125"/>
      <c r="EDS74" s="129"/>
      <c r="EDT74" s="125"/>
      <c r="EDU74" s="126"/>
      <c r="EDV74" s="126"/>
      <c r="EDW74" s="126"/>
      <c r="EDX74" s="124"/>
      <c r="EDY74" s="125"/>
      <c r="EDZ74" s="129"/>
      <c r="EEA74" s="125"/>
      <c r="EEB74" s="126"/>
      <c r="EEC74" s="126"/>
      <c r="EED74" s="126"/>
      <c r="EEE74" s="124"/>
      <c r="EEF74" s="125"/>
      <c r="EEG74" s="129"/>
      <c r="EEH74" s="125"/>
      <c r="EEI74" s="126"/>
      <c r="EEJ74" s="126"/>
      <c r="EEK74" s="126"/>
      <c r="EEL74" s="124"/>
      <c r="EEM74" s="125"/>
      <c r="EEN74" s="129"/>
      <c r="EEO74" s="125"/>
      <c r="EEP74" s="126"/>
      <c r="EEQ74" s="126"/>
      <c r="EER74" s="126"/>
      <c r="EES74" s="124"/>
      <c r="EET74" s="125"/>
      <c r="EEU74" s="129"/>
      <c r="EEV74" s="125"/>
      <c r="EEW74" s="126"/>
      <c r="EEX74" s="126"/>
      <c r="EEY74" s="126"/>
      <c r="EEZ74" s="124"/>
      <c r="EFA74" s="125"/>
      <c r="EFB74" s="129"/>
      <c r="EFC74" s="125"/>
      <c r="EFD74" s="126"/>
      <c r="EFE74" s="126"/>
      <c r="EFF74" s="126"/>
      <c r="EFG74" s="124"/>
      <c r="EFH74" s="125"/>
      <c r="EFI74" s="129"/>
      <c r="EFJ74" s="125"/>
      <c r="EFK74" s="126"/>
      <c r="EFL74" s="126"/>
      <c r="EFM74" s="126"/>
      <c r="EFN74" s="124"/>
      <c r="EFO74" s="125"/>
      <c r="EFP74" s="129"/>
      <c r="EFQ74" s="125"/>
      <c r="EFR74" s="126"/>
      <c r="EFS74" s="126"/>
      <c r="EFT74" s="126"/>
      <c r="EFU74" s="124"/>
      <c r="EFV74" s="125"/>
      <c r="EFW74" s="129"/>
      <c r="EFX74" s="125"/>
      <c r="EFY74" s="126"/>
      <c r="EFZ74" s="126"/>
      <c r="EGA74" s="126"/>
      <c r="EGB74" s="124"/>
      <c r="EGC74" s="125"/>
      <c r="EGD74" s="129"/>
      <c r="EGE74" s="125"/>
      <c r="EGF74" s="126"/>
      <c r="EGG74" s="126"/>
      <c r="EGH74" s="126"/>
      <c r="EGI74" s="124"/>
      <c r="EGJ74" s="125"/>
      <c r="EGK74" s="129"/>
      <c r="EGL74" s="125"/>
      <c r="EGM74" s="126"/>
      <c r="EGN74" s="126"/>
      <c r="EGO74" s="126"/>
      <c r="EGP74" s="124"/>
      <c r="EGQ74" s="125"/>
      <c r="EGR74" s="129"/>
      <c r="EGS74" s="125"/>
      <c r="EGT74" s="126"/>
      <c r="EGU74" s="126"/>
      <c r="EGV74" s="126"/>
      <c r="EGW74" s="124"/>
      <c r="EGX74" s="125"/>
      <c r="EGY74" s="129"/>
      <c r="EGZ74" s="125"/>
      <c r="EHA74" s="126"/>
      <c r="EHB74" s="126"/>
      <c r="EHC74" s="126"/>
      <c r="EHD74" s="124"/>
      <c r="EHE74" s="125"/>
      <c r="EHF74" s="129"/>
      <c r="EHG74" s="125"/>
      <c r="EHH74" s="126"/>
      <c r="EHI74" s="126"/>
      <c r="EHJ74" s="126"/>
      <c r="EHK74" s="124"/>
      <c r="EHL74" s="125"/>
      <c r="EHM74" s="129"/>
      <c r="EHN74" s="125"/>
      <c r="EHO74" s="126"/>
      <c r="EHP74" s="126"/>
      <c r="EHQ74" s="126"/>
      <c r="EHR74" s="124"/>
      <c r="EHS74" s="125"/>
      <c r="EHT74" s="129"/>
      <c r="EHU74" s="125"/>
      <c r="EHV74" s="126"/>
      <c r="EHW74" s="126"/>
      <c r="EHX74" s="126"/>
      <c r="EHY74" s="124"/>
      <c r="EHZ74" s="125"/>
      <c r="EIA74" s="129"/>
      <c r="EIB74" s="125"/>
      <c r="EIC74" s="126"/>
      <c r="EID74" s="126"/>
      <c r="EIE74" s="126"/>
      <c r="EIF74" s="124"/>
      <c r="EIG74" s="125"/>
      <c r="EIH74" s="129"/>
      <c r="EII74" s="125"/>
      <c r="EIJ74" s="126"/>
      <c r="EIK74" s="126"/>
      <c r="EIL74" s="126"/>
      <c r="EIM74" s="124"/>
      <c r="EIN74" s="125"/>
      <c r="EIO74" s="129"/>
      <c r="EIP74" s="125"/>
      <c r="EIQ74" s="126"/>
      <c r="EIR74" s="126"/>
      <c r="EIS74" s="126"/>
      <c r="EIT74" s="124"/>
      <c r="EIU74" s="125"/>
      <c r="EIV74" s="129"/>
      <c r="EIW74" s="125"/>
      <c r="EIX74" s="126"/>
      <c r="EIY74" s="126"/>
      <c r="EIZ74" s="126"/>
      <c r="EJA74" s="124"/>
      <c r="EJB74" s="125"/>
      <c r="EJC74" s="129"/>
      <c r="EJD74" s="125"/>
      <c r="EJE74" s="126"/>
      <c r="EJF74" s="126"/>
      <c r="EJG74" s="126"/>
      <c r="EJH74" s="124"/>
      <c r="EJI74" s="125"/>
      <c r="EJJ74" s="129"/>
      <c r="EJK74" s="125"/>
      <c r="EJL74" s="126"/>
      <c r="EJM74" s="126"/>
      <c r="EJN74" s="126"/>
      <c r="EJO74" s="124"/>
      <c r="EJP74" s="125"/>
      <c r="EJQ74" s="129"/>
      <c r="EJR74" s="125"/>
      <c r="EJS74" s="126"/>
      <c r="EJT74" s="126"/>
      <c r="EJU74" s="126"/>
      <c r="EJV74" s="124"/>
      <c r="EJW74" s="125"/>
      <c r="EJX74" s="129"/>
      <c r="EJY74" s="125"/>
      <c r="EJZ74" s="126"/>
      <c r="EKA74" s="126"/>
      <c r="EKB74" s="126"/>
      <c r="EKC74" s="124"/>
      <c r="EKD74" s="125"/>
      <c r="EKE74" s="129"/>
      <c r="EKF74" s="125"/>
      <c r="EKG74" s="126"/>
      <c r="EKH74" s="126"/>
      <c r="EKI74" s="126"/>
      <c r="EKJ74" s="124"/>
      <c r="EKK74" s="125"/>
      <c r="EKL74" s="129"/>
      <c r="EKM74" s="125"/>
      <c r="EKN74" s="126"/>
      <c r="EKO74" s="126"/>
      <c r="EKP74" s="126"/>
      <c r="EKQ74" s="124"/>
      <c r="EKR74" s="125"/>
      <c r="EKS74" s="129"/>
      <c r="EKT74" s="125"/>
      <c r="EKU74" s="126"/>
      <c r="EKV74" s="126"/>
      <c r="EKW74" s="126"/>
      <c r="EKX74" s="124"/>
      <c r="EKY74" s="125"/>
      <c r="EKZ74" s="129"/>
      <c r="ELA74" s="125"/>
      <c r="ELB74" s="126"/>
      <c r="ELC74" s="126"/>
      <c r="ELD74" s="126"/>
      <c r="ELE74" s="124"/>
      <c r="ELF74" s="125"/>
      <c r="ELG74" s="129"/>
      <c r="ELH74" s="125"/>
      <c r="ELI74" s="126"/>
      <c r="ELJ74" s="126"/>
      <c r="ELK74" s="126"/>
      <c r="ELL74" s="124"/>
      <c r="ELM74" s="125"/>
      <c r="ELN74" s="129"/>
      <c r="ELO74" s="125"/>
      <c r="ELP74" s="126"/>
      <c r="ELQ74" s="126"/>
      <c r="ELR74" s="126"/>
      <c r="ELS74" s="124"/>
      <c r="ELT74" s="125"/>
      <c r="ELU74" s="129"/>
      <c r="ELV74" s="125"/>
      <c r="ELW74" s="126"/>
      <c r="ELX74" s="126"/>
      <c r="ELY74" s="126"/>
      <c r="ELZ74" s="124"/>
      <c r="EMA74" s="125"/>
      <c r="EMB74" s="129"/>
      <c r="EMC74" s="125"/>
      <c r="EMD74" s="126"/>
      <c r="EME74" s="126"/>
      <c r="EMF74" s="126"/>
      <c r="EMG74" s="124"/>
      <c r="EMH74" s="125"/>
      <c r="EMI74" s="129"/>
      <c r="EMJ74" s="125"/>
      <c r="EMK74" s="126"/>
      <c r="EML74" s="126"/>
      <c r="EMM74" s="126"/>
      <c r="EMN74" s="124"/>
      <c r="EMO74" s="125"/>
      <c r="EMP74" s="129"/>
      <c r="EMQ74" s="125"/>
      <c r="EMR74" s="126"/>
      <c r="EMS74" s="126"/>
      <c r="EMT74" s="126"/>
      <c r="EMU74" s="124"/>
      <c r="EMV74" s="125"/>
      <c r="EMW74" s="129"/>
      <c r="EMX74" s="125"/>
      <c r="EMY74" s="126"/>
      <c r="EMZ74" s="126"/>
      <c r="ENA74" s="126"/>
      <c r="ENB74" s="124"/>
      <c r="ENC74" s="125"/>
      <c r="END74" s="129"/>
      <c r="ENE74" s="125"/>
      <c r="ENF74" s="126"/>
      <c r="ENG74" s="126"/>
      <c r="ENH74" s="126"/>
      <c r="ENI74" s="124"/>
      <c r="ENJ74" s="125"/>
      <c r="ENK74" s="129"/>
      <c r="ENL74" s="125"/>
      <c r="ENM74" s="126"/>
      <c r="ENN74" s="126"/>
      <c r="ENO74" s="126"/>
      <c r="ENP74" s="124"/>
      <c r="ENQ74" s="125"/>
      <c r="ENR74" s="129"/>
      <c r="ENS74" s="125"/>
      <c r="ENT74" s="126"/>
      <c r="ENU74" s="126"/>
      <c r="ENV74" s="126"/>
      <c r="ENW74" s="124"/>
      <c r="ENX74" s="125"/>
      <c r="ENY74" s="129"/>
      <c r="ENZ74" s="125"/>
      <c r="EOA74" s="126"/>
      <c r="EOB74" s="126"/>
      <c r="EOC74" s="126"/>
      <c r="EOD74" s="124"/>
      <c r="EOE74" s="125"/>
      <c r="EOF74" s="129"/>
      <c r="EOG74" s="125"/>
      <c r="EOH74" s="126"/>
      <c r="EOI74" s="126"/>
      <c r="EOJ74" s="126"/>
      <c r="EOK74" s="124"/>
      <c r="EOL74" s="125"/>
      <c r="EOM74" s="129"/>
      <c r="EON74" s="125"/>
      <c r="EOO74" s="126"/>
      <c r="EOP74" s="126"/>
      <c r="EOQ74" s="126"/>
      <c r="EOR74" s="124"/>
      <c r="EOS74" s="125"/>
      <c r="EOT74" s="129"/>
      <c r="EOU74" s="125"/>
      <c r="EOV74" s="126"/>
      <c r="EOW74" s="126"/>
      <c r="EOX74" s="126"/>
      <c r="EOY74" s="124"/>
      <c r="EOZ74" s="125"/>
      <c r="EPA74" s="129"/>
      <c r="EPB74" s="125"/>
      <c r="EPC74" s="126"/>
      <c r="EPD74" s="126"/>
      <c r="EPE74" s="126"/>
      <c r="EPF74" s="124"/>
      <c r="EPG74" s="125"/>
      <c r="EPH74" s="129"/>
      <c r="EPI74" s="125"/>
      <c r="EPJ74" s="126"/>
      <c r="EPK74" s="126"/>
      <c r="EPL74" s="126"/>
      <c r="EPM74" s="124"/>
      <c r="EPN74" s="125"/>
      <c r="EPO74" s="129"/>
      <c r="EPP74" s="125"/>
      <c r="EPQ74" s="126"/>
      <c r="EPR74" s="126"/>
      <c r="EPS74" s="126"/>
      <c r="EPT74" s="124"/>
      <c r="EPU74" s="125"/>
      <c r="EPV74" s="129"/>
      <c r="EPW74" s="125"/>
      <c r="EPX74" s="126"/>
      <c r="EPY74" s="126"/>
      <c r="EPZ74" s="126"/>
      <c r="EQA74" s="124"/>
      <c r="EQB74" s="125"/>
      <c r="EQC74" s="129"/>
      <c r="EQD74" s="125"/>
      <c r="EQE74" s="126"/>
      <c r="EQF74" s="126"/>
      <c r="EQG74" s="126"/>
      <c r="EQH74" s="124"/>
      <c r="EQI74" s="125"/>
      <c r="EQJ74" s="129"/>
      <c r="EQK74" s="125"/>
      <c r="EQL74" s="126"/>
      <c r="EQM74" s="126"/>
      <c r="EQN74" s="126"/>
      <c r="EQO74" s="124"/>
      <c r="EQP74" s="125"/>
      <c r="EQQ74" s="129"/>
      <c r="EQR74" s="125"/>
      <c r="EQS74" s="126"/>
      <c r="EQT74" s="126"/>
      <c r="EQU74" s="126"/>
      <c r="EQV74" s="124"/>
      <c r="EQW74" s="125"/>
      <c r="EQX74" s="129"/>
      <c r="EQY74" s="125"/>
      <c r="EQZ74" s="126"/>
      <c r="ERA74" s="126"/>
      <c r="ERB74" s="126"/>
      <c r="ERC74" s="124"/>
      <c r="ERD74" s="125"/>
      <c r="ERE74" s="129"/>
      <c r="ERF74" s="125"/>
      <c r="ERG74" s="126"/>
      <c r="ERH74" s="126"/>
      <c r="ERI74" s="126"/>
      <c r="ERJ74" s="124"/>
      <c r="ERK74" s="125"/>
      <c r="ERL74" s="129"/>
      <c r="ERM74" s="125"/>
      <c r="ERN74" s="126"/>
      <c r="ERO74" s="126"/>
      <c r="ERP74" s="126"/>
      <c r="ERQ74" s="124"/>
      <c r="ERR74" s="125"/>
      <c r="ERS74" s="129"/>
      <c r="ERT74" s="125"/>
      <c r="ERU74" s="126"/>
      <c r="ERV74" s="126"/>
      <c r="ERW74" s="126"/>
      <c r="ERX74" s="124"/>
      <c r="ERY74" s="125"/>
      <c r="ERZ74" s="129"/>
      <c r="ESA74" s="125"/>
      <c r="ESB74" s="126"/>
      <c r="ESC74" s="126"/>
      <c r="ESD74" s="126"/>
      <c r="ESE74" s="124"/>
      <c r="ESF74" s="125"/>
      <c r="ESG74" s="129"/>
      <c r="ESH74" s="125"/>
      <c r="ESI74" s="126"/>
      <c r="ESJ74" s="126"/>
      <c r="ESK74" s="126"/>
      <c r="ESL74" s="124"/>
      <c r="ESM74" s="125"/>
      <c r="ESN74" s="129"/>
      <c r="ESO74" s="125"/>
      <c r="ESP74" s="126"/>
      <c r="ESQ74" s="126"/>
      <c r="ESR74" s="126"/>
      <c r="ESS74" s="124"/>
      <c r="EST74" s="125"/>
      <c r="ESU74" s="129"/>
      <c r="ESV74" s="125"/>
      <c r="ESW74" s="126"/>
      <c r="ESX74" s="126"/>
      <c r="ESY74" s="126"/>
      <c r="ESZ74" s="124"/>
      <c r="ETA74" s="125"/>
      <c r="ETB74" s="129"/>
      <c r="ETC74" s="125"/>
      <c r="ETD74" s="126"/>
      <c r="ETE74" s="126"/>
      <c r="ETF74" s="126"/>
      <c r="ETG74" s="124"/>
      <c r="ETH74" s="125"/>
      <c r="ETI74" s="129"/>
      <c r="ETJ74" s="125"/>
      <c r="ETK74" s="126"/>
      <c r="ETL74" s="126"/>
      <c r="ETM74" s="126"/>
      <c r="ETN74" s="124"/>
      <c r="ETO74" s="125"/>
      <c r="ETP74" s="129"/>
      <c r="ETQ74" s="125"/>
      <c r="ETR74" s="126"/>
      <c r="ETS74" s="126"/>
      <c r="ETT74" s="126"/>
      <c r="ETU74" s="124"/>
      <c r="ETV74" s="125"/>
      <c r="ETW74" s="129"/>
      <c r="ETX74" s="125"/>
      <c r="ETY74" s="126"/>
      <c r="ETZ74" s="126"/>
      <c r="EUA74" s="126"/>
      <c r="EUB74" s="124"/>
      <c r="EUC74" s="125"/>
      <c r="EUD74" s="129"/>
      <c r="EUE74" s="125"/>
      <c r="EUF74" s="126"/>
      <c r="EUG74" s="126"/>
      <c r="EUH74" s="126"/>
      <c r="EUI74" s="124"/>
      <c r="EUJ74" s="125"/>
      <c r="EUK74" s="129"/>
      <c r="EUL74" s="125"/>
      <c r="EUM74" s="126"/>
      <c r="EUN74" s="126"/>
      <c r="EUO74" s="126"/>
      <c r="EUP74" s="124"/>
      <c r="EUQ74" s="125"/>
      <c r="EUR74" s="129"/>
      <c r="EUS74" s="125"/>
      <c r="EUT74" s="126"/>
      <c r="EUU74" s="126"/>
      <c r="EUV74" s="126"/>
      <c r="EUW74" s="124"/>
      <c r="EUX74" s="125"/>
      <c r="EUY74" s="129"/>
      <c r="EUZ74" s="125"/>
      <c r="EVA74" s="126"/>
      <c r="EVB74" s="126"/>
      <c r="EVC74" s="126"/>
      <c r="EVD74" s="124"/>
      <c r="EVE74" s="125"/>
      <c r="EVF74" s="129"/>
      <c r="EVG74" s="125"/>
      <c r="EVH74" s="126"/>
      <c r="EVI74" s="126"/>
      <c r="EVJ74" s="126"/>
      <c r="EVK74" s="124"/>
      <c r="EVL74" s="125"/>
      <c r="EVM74" s="129"/>
      <c r="EVN74" s="125"/>
      <c r="EVO74" s="126"/>
      <c r="EVP74" s="126"/>
      <c r="EVQ74" s="126"/>
      <c r="EVR74" s="124"/>
      <c r="EVS74" s="125"/>
      <c r="EVT74" s="129"/>
      <c r="EVU74" s="125"/>
      <c r="EVV74" s="126"/>
      <c r="EVW74" s="126"/>
      <c r="EVX74" s="126"/>
      <c r="EVY74" s="124"/>
      <c r="EVZ74" s="125"/>
      <c r="EWA74" s="129"/>
      <c r="EWB74" s="125"/>
      <c r="EWC74" s="126"/>
      <c r="EWD74" s="126"/>
      <c r="EWE74" s="126"/>
      <c r="EWF74" s="124"/>
      <c r="EWG74" s="125"/>
      <c r="EWH74" s="129"/>
      <c r="EWI74" s="125"/>
      <c r="EWJ74" s="126"/>
      <c r="EWK74" s="126"/>
      <c r="EWL74" s="126"/>
      <c r="EWM74" s="124"/>
      <c r="EWN74" s="125"/>
      <c r="EWO74" s="129"/>
      <c r="EWP74" s="125"/>
      <c r="EWQ74" s="126"/>
      <c r="EWR74" s="126"/>
      <c r="EWS74" s="126"/>
      <c r="EWT74" s="124"/>
      <c r="EWU74" s="125"/>
      <c r="EWV74" s="129"/>
      <c r="EWW74" s="125"/>
      <c r="EWX74" s="126"/>
      <c r="EWY74" s="126"/>
      <c r="EWZ74" s="126"/>
      <c r="EXA74" s="124"/>
      <c r="EXB74" s="125"/>
      <c r="EXC74" s="129"/>
      <c r="EXD74" s="125"/>
      <c r="EXE74" s="126"/>
      <c r="EXF74" s="126"/>
      <c r="EXG74" s="126"/>
      <c r="EXH74" s="124"/>
      <c r="EXI74" s="125"/>
      <c r="EXJ74" s="129"/>
      <c r="EXK74" s="125"/>
      <c r="EXL74" s="126"/>
      <c r="EXM74" s="126"/>
      <c r="EXN74" s="126"/>
      <c r="EXO74" s="124"/>
      <c r="EXP74" s="125"/>
      <c r="EXQ74" s="129"/>
      <c r="EXR74" s="125"/>
      <c r="EXS74" s="126"/>
      <c r="EXT74" s="126"/>
      <c r="EXU74" s="126"/>
      <c r="EXV74" s="124"/>
      <c r="EXW74" s="125"/>
      <c r="EXX74" s="129"/>
      <c r="EXY74" s="125"/>
      <c r="EXZ74" s="126"/>
      <c r="EYA74" s="126"/>
      <c r="EYB74" s="126"/>
      <c r="EYC74" s="124"/>
      <c r="EYD74" s="125"/>
      <c r="EYE74" s="129"/>
      <c r="EYF74" s="125"/>
      <c r="EYG74" s="126"/>
      <c r="EYH74" s="126"/>
      <c r="EYI74" s="126"/>
      <c r="EYJ74" s="124"/>
      <c r="EYK74" s="125"/>
      <c r="EYL74" s="129"/>
      <c r="EYM74" s="125"/>
      <c r="EYN74" s="126"/>
      <c r="EYO74" s="126"/>
      <c r="EYP74" s="126"/>
      <c r="EYQ74" s="124"/>
      <c r="EYR74" s="125"/>
      <c r="EYS74" s="129"/>
      <c r="EYT74" s="125"/>
      <c r="EYU74" s="126"/>
      <c r="EYV74" s="126"/>
      <c r="EYW74" s="126"/>
      <c r="EYX74" s="124"/>
      <c r="EYY74" s="125"/>
      <c r="EYZ74" s="129"/>
      <c r="EZA74" s="125"/>
      <c r="EZB74" s="126"/>
      <c r="EZC74" s="126"/>
      <c r="EZD74" s="126"/>
      <c r="EZE74" s="124"/>
      <c r="EZF74" s="125"/>
      <c r="EZG74" s="129"/>
      <c r="EZH74" s="125"/>
      <c r="EZI74" s="126"/>
      <c r="EZJ74" s="126"/>
      <c r="EZK74" s="126"/>
      <c r="EZL74" s="124"/>
      <c r="EZM74" s="125"/>
      <c r="EZN74" s="129"/>
      <c r="EZO74" s="125"/>
      <c r="EZP74" s="126"/>
      <c r="EZQ74" s="126"/>
      <c r="EZR74" s="126"/>
      <c r="EZS74" s="124"/>
      <c r="EZT74" s="125"/>
      <c r="EZU74" s="129"/>
      <c r="EZV74" s="125"/>
      <c r="EZW74" s="126"/>
      <c r="EZX74" s="126"/>
      <c r="EZY74" s="126"/>
      <c r="EZZ74" s="124"/>
      <c r="FAA74" s="125"/>
      <c r="FAB74" s="129"/>
      <c r="FAC74" s="125"/>
      <c r="FAD74" s="126"/>
      <c r="FAE74" s="126"/>
      <c r="FAF74" s="126"/>
      <c r="FAG74" s="124"/>
      <c r="FAH74" s="125"/>
      <c r="FAI74" s="129"/>
      <c r="FAJ74" s="125"/>
      <c r="FAK74" s="126"/>
      <c r="FAL74" s="126"/>
      <c r="FAM74" s="126"/>
      <c r="FAN74" s="124"/>
      <c r="FAO74" s="125"/>
      <c r="FAP74" s="129"/>
      <c r="FAQ74" s="125"/>
      <c r="FAR74" s="126"/>
      <c r="FAS74" s="126"/>
      <c r="FAT74" s="126"/>
      <c r="FAU74" s="124"/>
      <c r="FAV74" s="125"/>
      <c r="FAW74" s="129"/>
      <c r="FAX74" s="125"/>
      <c r="FAY74" s="126"/>
      <c r="FAZ74" s="126"/>
      <c r="FBA74" s="126"/>
      <c r="FBB74" s="124"/>
      <c r="FBC74" s="125"/>
      <c r="FBD74" s="129"/>
      <c r="FBE74" s="125"/>
      <c r="FBF74" s="126"/>
      <c r="FBG74" s="126"/>
      <c r="FBH74" s="126"/>
      <c r="FBI74" s="124"/>
      <c r="FBJ74" s="125"/>
      <c r="FBK74" s="129"/>
      <c r="FBL74" s="125"/>
      <c r="FBM74" s="126"/>
      <c r="FBN74" s="126"/>
      <c r="FBO74" s="126"/>
      <c r="FBP74" s="124"/>
      <c r="FBQ74" s="125"/>
      <c r="FBR74" s="129"/>
      <c r="FBS74" s="125"/>
      <c r="FBT74" s="126"/>
      <c r="FBU74" s="126"/>
      <c r="FBV74" s="126"/>
      <c r="FBW74" s="124"/>
      <c r="FBX74" s="125"/>
      <c r="FBY74" s="129"/>
      <c r="FBZ74" s="125"/>
      <c r="FCA74" s="126"/>
      <c r="FCB74" s="126"/>
      <c r="FCC74" s="126"/>
      <c r="FCD74" s="124"/>
      <c r="FCE74" s="125"/>
      <c r="FCF74" s="129"/>
      <c r="FCG74" s="125"/>
      <c r="FCH74" s="126"/>
      <c r="FCI74" s="126"/>
      <c r="FCJ74" s="126"/>
      <c r="FCK74" s="124"/>
      <c r="FCL74" s="125"/>
      <c r="FCM74" s="129"/>
      <c r="FCN74" s="125"/>
      <c r="FCO74" s="126"/>
      <c r="FCP74" s="126"/>
      <c r="FCQ74" s="126"/>
      <c r="FCR74" s="124"/>
      <c r="FCS74" s="125"/>
      <c r="FCT74" s="129"/>
      <c r="FCU74" s="125"/>
      <c r="FCV74" s="126"/>
      <c r="FCW74" s="126"/>
      <c r="FCX74" s="126"/>
      <c r="FCY74" s="124"/>
      <c r="FCZ74" s="125"/>
      <c r="FDA74" s="129"/>
      <c r="FDB74" s="125"/>
      <c r="FDC74" s="126"/>
      <c r="FDD74" s="126"/>
      <c r="FDE74" s="126"/>
      <c r="FDF74" s="124"/>
      <c r="FDG74" s="125"/>
      <c r="FDH74" s="129"/>
      <c r="FDI74" s="125"/>
      <c r="FDJ74" s="126"/>
      <c r="FDK74" s="126"/>
      <c r="FDL74" s="126"/>
      <c r="FDM74" s="124"/>
      <c r="FDN74" s="125"/>
      <c r="FDO74" s="129"/>
      <c r="FDP74" s="125"/>
      <c r="FDQ74" s="126"/>
      <c r="FDR74" s="126"/>
      <c r="FDS74" s="126"/>
      <c r="FDT74" s="124"/>
      <c r="FDU74" s="125"/>
      <c r="FDV74" s="129"/>
      <c r="FDW74" s="125"/>
      <c r="FDX74" s="126"/>
      <c r="FDY74" s="126"/>
      <c r="FDZ74" s="126"/>
      <c r="FEA74" s="124"/>
      <c r="FEB74" s="125"/>
      <c r="FEC74" s="129"/>
      <c r="FED74" s="125"/>
      <c r="FEE74" s="126"/>
      <c r="FEF74" s="126"/>
      <c r="FEG74" s="126"/>
      <c r="FEH74" s="124"/>
      <c r="FEI74" s="125"/>
      <c r="FEJ74" s="129"/>
      <c r="FEK74" s="125"/>
      <c r="FEL74" s="126"/>
      <c r="FEM74" s="126"/>
      <c r="FEN74" s="126"/>
      <c r="FEO74" s="124"/>
      <c r="FEP74" s="125"/>
      <c r="FEQ74" s="129"/>
      <c r="FER74" s="125"/>
      <c r="FES74" s="126"/>
      <c r="FET74" s="126"/>
      <c r="FEU74" s="126"/>
      <c r="FEV74" s="124"/>
      <c r="FEW74" s="125"/>
      <c r="FEX74" s="129"/>
      <c r="FEY74" s="125"/>
      <c r="FEZ74" s="126"/>
      <c r="FFA74" s="126"/>
      <c r="FFB74" s="126"/>
      <c r="FFC74" s="124"/>
      <c r="FFD74" s="125"/>
      <c r="FFE74" s="129"/>
      <c r="FFF74" s="125"/>
      <c r="FFG74" s="126"/>
      <c r="FFH74" s="126"/>
      <c r="FFI74" s="126"/>
      <c r="FFJ74" s="124"/>
      <c r="FFK74" s="125"/>
      <c r="FFL74" s="129"/>
      <c r="FFM74" s="125"/>
      <c r="FFN74" s="126"/>
      <c r="FFO74" s="126"/>
      <c r="FFP74" s="126"/>
      <c r="FFQ74" s="124"/>
      <c r="FFR74" s="125"/>
      <c r="FFS74" s="129"/>
      <c r="FFT74" s="125"/>
      <c r="FFU74" s="126"/>
      <c r="FFV74" s="126"/>
      <c r="FFW74" s="126"/>
      <c r="FFX74" s="124"/>
      <c r="FFY74" s="125"/>
      <c r="FFZ74" s="129"/>
      <c r="FGA74" s="125"/>
      <c r="FGB74" s="126"/>
      <c r="FGC74" s="126"/>
      <c r="FGD74" s="126"/>
      <c r="FGE74" s="124"/>
      <c r="FGF74" s="125"/>
      <c r="FGG74" s="129"/>
      <c r="FGH74" s="125"/>
      <c r="FGI74" s="126"/>
      <c r="FGJ74" s="126"/>
      <c r="FGK74" s="126"/>
      <c r="FGL74" s="124"/>
      <c r="FGM74" s="125"/>
      <c r="FGN74" s="129"/>
      <c r="FGO74" s="125"/>
      <c r="FGP74" s="126"/>
      <c r="FGQ74" s="126"/>
      <c r="FGR74" s="126"/>
      <c r="FGS74" s="124"/>
      <c r="FGT74" s="125"/>
      <c r="FGU74" s="129"/>
      <c r="FGV74" s="125"/>
      <c r="FGW74" s="126"/>
      <c r="FGX74" s="126"/>
      <c r="FGY74" s="126"/>
      <c r="FGZ74" s="124"/>
      <c r="FHA74" s="125"/>
      <c r="FHB74" s="129"/>
      <c r="FHC74" s="125"/>
      <c r="FHD74" s="126"/>
      <c r="FHE74" s="126"/>
      <c r="FHF74" s="126"/>
      <c r="FHG74" s="124"/>
      <c r="FHH74" s="125"/>
      <c r="FHI74" s="129"/>
      <c r="FHJ74" s="125"/>
      <c r="FHK74" s="126"/>
      <c r="FHL74" s="126"/>
      <c r="FHM74" s="126"/>
      <c r="FHN74" s="124"/>
      <c r="FHO74" s="125"/>
      <c r="FHP74" s="129"/>
      <c r="FHQ74" s="125"/>
      <c r="FHR74" s="126"/>
      <c r="FHS74" s="126"/>
      <c r="FHT74" s="126"/>
      <c r="FHU74" s="124"/>
      <c r="FHV74" s="125"/>
      <c r="FHW74" s="129"/>
      <c r="FHX74" s="125"/>
      <c r="FHY74" s="126"/>
      <c r="FHZ74" s="126"/>
      <c r="FIA74" s="126"/>
      <c r="FIB74" s="124"/>
      <c r="FIC74" s="125"/>
      <c r="FID74" s="129"/>
      <c r="FIE74" s="125"/>
      <c r="FIF74" s="126"/>
      <c r="FIG74" s="126"/>
      <c r="FIH74" s="126"/>
      <c r="FII74" s="124"/>
      <c r="FIJ74" s="125"/>
      <c r="FIK74" s="129"/>
      <c r="FIL74" s="125"/>
      <c r="FIM74" s="126"/>
      <c r="FIN74" s="126"/>
      <c r="FIO74" s="126"/>
      <c r="FIP74" s="124"/>
      <c r="FIQ74" s="125"/>
      <c r="FIR74" s="129"/>
      <c r="FIS74" s="125"/>
      <c r="FIT74" s="126"/>
      <c r="FIU74" s="126"/>
      <c r="FIV74" s="126"/>
      <c r="FIW74" s="124"/>
      <c r="FIX74" s="125"/>
      <c r="FIY74" s="129"/>
      <c r="FIZ74" s="125"/>
      <c r="FJA74" s="126"/>
      <c r="FJB74" s="126"/>
      <c r="FJC74" s="126"/>
      <c r="FJD74" s="124"/>
      <c r="FJE74" s="125"/>
      <c r="FJF74" s="129"/>
      <c r="FJG74" s="125"/>
      <c r="FJH74" s="126"/>
      <c r="FJI74" s="126"/>
      <c r="FJJ74" s="126"/>
      <c r="FJK74" s="124"/>
      <c r="FJL74" s="125"/>
      <c r="FJM74" s="129"/>
      <c r="FJN74" s="125"/>
      <c r="FJO74" s="126"/>
      <c r="FJP74" s="126"/>
      <c r="FJQ74" s="126"/>
      <c r="FJR74" s="124"/>
      <c r="FJS74" s="125"/>
      <c r="FJT74" s="129"/>
      <c r="FJU74" s="125"/>
      <c r="FJV74" s="126"/>
      <c r="FJW74" s="126"/>
      <c r="FJX74" s="126"/>
      <c r="FJY74" s="124"/>
      <c r="FJZ74" s="125"/>
      <c r="FKA74" s="129"/>
      <c r="FKB74" s="125"/>
      <c r="FKC74" s="126"/>
      <c r="FKD74" s="126"/>
      <c r="FKE74" s="126"/>
      <c r="FKF74" s="124"/>
      <c r="FKG74" s="125"/>
      <c r="FKH74" s="129"/>
      <c r="FKI74" s="125"/>
      <c r="FKJ74" s="126"/>
      <c r="FKK74" s="126"/>
      <c r="FKL74" s="126"/>
      <c r="FKM74" s="124"/>
      <c r="FKN74" s="125"/>
      <c r="FKO74" s="129"/>
      <c r="FKP74" s="125"/>
      <c r="FKQ74" s="126"/>
      <c r="FKR74" s="126"/>
      <c r="FKS74" s="126"/>
      <c r="FKT74" s="124"/>
      <c r="FKU74" s="125"/>
      <c r="FKV74" s="129"/>
      <c r="FKW74" s="125"/>
      <c r="FKX74" s="126"/>
      <c r="FKY74" s="126"/>
      <c r="FKZ74" s="126"/>
      <c r="FLA74" s="124"/>
      <c r="FLB74" s="125"/>
      <c r="FLC74" s="129"/>
      <c r="FLD74" s="125"/>
      <c r="FLE74" s="126"/>
      <c r="FLF74" s="126"/>
      <c r="FLG74" s="126"/>
      <c r="FLH74" s="124"/>
      <c r="FLI74" s="125"/>
      <c r="FLJ74" s="129"/>
      <c r="FLK74" s="125"/>
      <c r="FLL74" s="126"/>
      <c r="FLM74" s="126"/>
      <c r="FLN74" s="126"/>
      <c r="FLO74" s="124"/>
      <c r="FLP74" s="125"/>
      <c r="FLQ74" s="129"/>
      <c r="FLR74" s="125"/>
      <c r="FLS74" s="126"/>
      <c r="FLT74" s="126"/>
      <c r="FLU74" s="126"/>
      <c r="FLV74" s="124"/>
      <c r="FLW74" s="125"/>
      <c r="FLX74" s="129"/>
      <c r="FLY74" s="125"/>
      <c r="FLZ74" s="126"/>
      <c r="FMA74" s="126"/>
      <c r="FMB74" s="126"/>
      <c r="FMC74" s="124"/>
      <c r="FMD74" s="125"/>
      <c r="FME74" s="129"/>
      <c r="FMF74" s="125"/>
      <c r="FMG74" s="126"/>
      <c r="FMH74" s="126"/>
      <c r="FMI74" s="126"/>
      <c r="FMJ74" s="124"/>
      <c r="FMK74" s="125"/>
      <c r="FML74" s="129"/>
      <c r="FMM74" s="125"/>
      <c r="FMN74" s="126"/>
      <c r="FMO74" s="126"/>
      <c r="FMP74" s="126"/>
      <c r="FMQ74" s="124"/>
      <c r="FMR74" s="125"/>
      <c r="FMS74" s="129"/>
      <c r="FMT74" s="125"/>
      <c r="FMU74" s="126"/>
      <c r="FMV74" s="126"/>
      <c r="FMW74" s="126"/>
      <c r="FMX74" s="124"/>
      <c r="FMY74" s="125"/>
      <c r="FMZ74" s="129"/>
      <c r="FNA74" s="125"/>
      <c r="FNB74" s="126"/>
      <c r="FNC74" s="126"/>
      <c r="FND74" s="126"/>
      <c r="FNE74" s="124"/>
      <c r="FNF74" s="125"/>
      <c r="FNG74" s="129"/>
      <c r="FNH74" s="125"/>
      <c r="FNI74" s="126"/>
      <c r="FNJ74" s="126"/>
      <c r="FNK74" s="126"/>
      <c r="FNL74" s="124"/>
      <c r="FNM74" s="125"/>
      <c r="FNN74" s="129"/>
      <c r="FNO74" s="125"/>
      <c r="FNP74" s="126"/>
      <c r="FNQ74" s="126"/>
      <c r="FNR74" s="126"/>
      <c r="FNS74" s="124"/>
      <c r="FNT74" s="125"/>
      <c r="FNU74" s="129"/>
      <c r="FNV74" s="125"/>
      <c r="FNW74" s="126"/>
      <c r="FNX74" s="126"/>
      <c r="FNY74" s="126"/>
      <c r="FNZ74" s="124"/>
      <c r="FOA74" s="125"/>
      <c r="FOB74" s="129"/>
      <c r="FOC74" s="125"/>
      <c r="FOD74" s="126"/>
      <c r="FOE74" s="126"/>
      <c r="FOF74" s="126"/>
      <c r="FOG74" s="124"/>
      <c r="FOH74" s="125"/>
      <c r="FOI74" s="129"/>
      <c r="FOJ74" s="125"/>
      <c r="FOK74" s="126"/>
      <c r="FOL74" s="126"/>
      <c r="FOM74" s="126"/>
      <c r="FON74" s="124"/>
      <c r="FOO74" s="125"/>
      <c r="FOP74" s="129"/>
      <c r="FOQ74" s="125"/>
      <c r="FOR74" s="126"/>
      <c r="FOS74" s="126"/>
      <c r="FOT74" s="126"/>
      <c r="FOU74" s="124"/>
      <c r="FOV74" s="125"/>
      <c r="FOW74" s="129"/>
      <c r="FOX74" s="125"/>
      <c r="FOY74" s="126"/>
      <c r="FOZ74" s="126"/>
      <c r="FPA74" s="126"/>
      <c r="FPB74" s="124"/>
      <c r="FPC74" s="125"/>
      <c r="FPD74" s="129"/>
      <c r="FPE74" s="125"/>
      <c r="FPF74" s="126"/>
      <c r="FPG74" s="126"/>
      <c r="FPH74" s="126"/>
      <c r="FPI74" s="124"/>
      <c r="FPJ74" s="125"/>
      <c r="FPK74" s="129"/>
      <c r="FPL74" s="125"/>
      <c r="FPM74" s="126"/>
      <c r="FPN74" s="126"/>
      <c r="FPO74" s="126"/>
      <c r="FPP74" s="124"/>
      <c r="FPQ74" s="125"/>
      <c r="FPR74" s="129"/>
      <c r="FPS74" s="125"/>
      <c r="FPT74" s="126"/>
      <c r="FPU74" s="126"/>
      <c r="FPV74" s="126"/>
      <c r="FPW74" s="124"/>
      <c r="FPX74" s="125"/>
      <c r="FPY74" s="129"/>
      <c r="FPZ74" s="125"/>
      <c r="FQA74" s="126"/>
      <c r="FQB74" s="126"/>
      <c r="FQC74" s="126"/>
      <c r="FQD74" s="124"/>
      <c r="FQE74" s="125"/>
      <c r="FQF74" s="129"/>
      <c r="FQG74" s="125"/>
      <c r="FQH74" s="126"/>
      <c r="FQI74" s="126"/>
      <c r="FQJ74" s="126"/>
      <c r="FQK74" s="124"/>
      <c r="FQL74" s="125"/>
      <c r="FQM74" s="129"/>
      <c r="FQN74" s="125"/>
      <c r="FQO74" s="126"/>
      <c r="FQP74" s="126"/>
      <c r="FQQ74" s="126"/>
      <c r="FQR74" s="124"/>
      <c r="FQS74" s="125"/>
      <c r="FQT74" s="129"/>
      <c r="FQU74" s="125"/>
      <c r="FQV74" s="126"/>
      <c r="FQW74" s="126"/>
      <c r="FQX74" s="126"/>
      <c r="FQY74" s="124"/>
      <c r="FQZ74" s="125"/>
      <c r="FRA74" s="129"/>
      <c r="FRB74" s="125"/>
      <c r="FRC74" s="126"/>
      <c r="FRD74" s="126"/>
      <c r="FRE74" s="126"/>
      <c r="FRF74" s="124"/>
      <c r="FRG74" s="125"/>
      <c r="FRH74" s="129"/>
      <c r="FRI74" s="125"/>
      <c r="FRJ74" s="126"/>
      <c r="FRK74" s="126"/>
      <c r="FRL74" s="126"/>
      <c r="FRM74" s="124"/>
      <c r="FRN74" s="125"/>
      <c r="FRO74" s="129"/>
      <c r="FRP74" s="125"/>
      <c r="FRQ74" s="126"/>
      <c r="FRR74" s="126"/>
      <c r="FRS74" s="126"/>
      <c r="FRT74" s="124"/>
      <c r="FRU74" s="125"/>
      <c r="FRV74" s="129"/>
      <c r="FRW74" s="125"/>
      <c r="FRX74" s="126"/>
      <c r="FRY74" s="126"/>
      <c r="FRZ74" s="126"/>
      <c r="FSA74" s="124"/>
      <c r="FSB74" s="125"/>
      <c r="FSC74" s="129"/>
      <c r="FSD74" s="125"/>
      <c r="FSE74" s="126"/>
      <c r="FSF74" s="126"/>
      <c r="FSG74" s="126"/>
      <c r="FSH74" s="124"/>
      <c r="FSI74" s="125"/>
      <c r="FSJ74" s="129"/>
      <c r="FSK74" s="125"/>
      <c r="FSL74" s="126"/>
      <c r="FSM74" s="126"/>
      <c r="FSN74" s="126"/>
      <c r="FSO74" s="124"/>
      <c r="FSP74" s="125"/>
      <c r="FSQ74" s="129"/>
      <c r="FSR74" s="125"/>
      <c r="FSS74" s="126"/>
      <c r="FST74" s="126"/>
      <c r="FSU74" s="126"/>
      <c r="FSV74" s="124"/>
      <c r="FSW74" s="125"/>
      <c r="FSX74" s="129"/>
      <c r="FSY74" s="125"/>
      <c r="FSZ74" s="126"/>
      <c r="FTA74" s="126"/>
      <c r="FTB74" s="126"/>
      <c r="FTC74" s="124"/>
      <c r="FTD74" s="125"/>
      <c r="FTE74" s="129"/>
      <c r="FTF74" s="125"/>
      <c r="FTG74" s="126"/>
      <c r="FTH74" s="126"/>
      <c r="FTI74" s="126"/>
      <c r="FTJ74" s="124"/>
      <c r="FTK74" s="125"/>
      <c r="FTL74" s="129"/>
      <c r="FTM74" s="125"/>
      <c r="FTN74" s="126"/>
      <c r="FTO74" s="126"/>
      <c r="FTP74" s="126"/>
      <c r="FTQ74" s="124"/>
      <c r="FTR74" s="125"/>
      <c r="FTS74" s="129"/>
      <c r="FTT74" s="125"/>
      <c r="FTU74" s="126"/>
      <c r="FTV74" s="126"/>
      <c r="FTW74" s="126"/>
      <c r="FTX74" s="124"/>
      <c r="FTY74" s="125"/>
      <c r="FTZ74" s="129"/>
      <c r="FUA74" s="125"/>
      <c r="FUB74" s="126"/>
      <c r="FUC74" s="126"/>
      <c r="FUD74" s="126"/>
      <c r="FUE74" s="124"/>
      <c r="FUF74" s="125"/>
      <c r="FUG74" s="129"/>
      <c r="FUH74" s="125"/>
      <c r="FUI74" s="126"/>
      <c r="FUJ74" s="126"/>
      <c r="FUK74" s="126"/>
      <c r="FUL74" s="124"/>
      <c r="FUM74" s="125"/>
      <c r="FUN74" s="129"/>
      <c r="FUO74" s="125"/>
      <c r="FUP74" s="126"/>
      <c r="FUQ74" s="126"/>
      <c r="FUR74" s="126"/>
      <c r="FUS74" s="124"/>
      <c r="FUT74" s="125"/>
      <c r="FUU74" s="129"/>
      <c r="FUV74" s="125"/>
      <c r="FUW74" s="126"/>
      <c r="FUX74" s="126"/>
      <c r="FUY74" s="126"/>
      <c r="FUZ74" s="124"/>
      <c r="FVA74" s="125"/>
      <c r="FVB74" s="129"/>
      <c r="FVC74" s="125"/>
      <c r="FVD74" s="126"/>
      <c r="FVE74" s="126"/>
      <c r="FVF74" s="126"/>
      <c r="FVG74" s="124"/>
      <c r="FVH74" s="125"/>
      <c r="FVI74" s="129"/>
      <c r="FVJ74" s="125"/>
      <c r="FVK74" s="126"/>
      <c r="FVL74" s="126"/>
      <c r="FVM74" s="126"/>
      <c r="FVN74" s="124"/>
      <c r="FVO74" s="125"/>
      <c r="FVP74" s="129"/>
      <c r="FVQ74" s="125"/>
      <c r="FVR74" s="126"/>
      <c r="FVS74" s="126"/>
      <c r="FVT74" s="126"/>
      <c r="FVU74" s="124"/>
      <c r="FVV74" s="125"/>
      <c r="FVW74" s="129"/>
      <c r="FVX74" s="125"/>
      <c r="FVY74" s="126"/>
      <c r="FVZ74" s="126"/>
      <c r="FWA74" s="126"/>
      <c r="FWB74" s="124"/>
      <c r="FWC74" s="125"/>
      <c r="FWD74" s="129"/>
      <c r="FWE74" s="125"/>
      <c r="FWF74" s="126"/>
      <c r="FWG74" s="126"/>
      <c r="FWH74" s="126"/>
      <c r="FWI74" s="124"/>
      <c r="FWJ74" s="125"/>
      <c r="FWK74" s="129"/>
      <c r="FWL74" s="125"/>
      <c r="FWM74" s="126"/>
      <c r="FWN74" s="126"/>
      <c r="FWO74" s="126"/>
      <c r="FWP74" s="124"/>
      <c r="FWQ74" s="125"/>
      <c r="FWR74" s="129"/>
      <c r="FWS74" s="125"/>
      <c r="FWT74" s="126"/>
      <c r="FWU74" s="126"/>
      <c r="FWV74" s="126"/>
      <c r="FWW74" s="124"/>
      <c r="FWX74" s="125"/>
      <c r="FWY74" s="129"/>
      <c r="FWZ74" s="125"/>
      <c r="FXA74" s="126"/>
      <c r="FXB74" s="126"/>
      <c r="FXC74" s="126"/>
      <c r="FXD74" s="124"/>
      <c r="FXE74" s="125"/>
      <c r="FXF74" s="129"/>
      <c r="FXG74" s="125"/>
      <c r="FXH74" s="126"/>
      <c r="FXI74" s="126"/>
      <c r="FXJ74" s="126"/>
      <c r="FXK74" s="124"/>
      <c r="FXL74" s="125"/>
      <c r="FXM74" s="129"/>
      <c r="FXN74" s="125"/>
      <c r="FXO74" s="126"/>
      <c r="FXP74" s="126"/>
      <c r="FXQ74" s="126"/>
      <c r="FXR74" s="124"/>
      <c r="FXS74" s="125"/>
      <c r="FXT74" s="129"/>
      <c r="FXU74" s="125"/>
      <c r="FXV74" s="126"/>
      <c r="FXW74" s="126"/>
      <c r="FXX74" s="126"/>
      <c r="FXY74" s="124"/>
      <c r="FXZ74" s="125"/>
      <c r="FYA74" s="129"/>
      <c r="FYB74" s="125"/>
      <c r="FYC74" s="126"/>
      <c r="FYD74" s="126"/>
      <c r="FYE74" s="126"/>
      <c r="FYF74" s="124"/>
      <c r="FYG74" s="125"/>
      <c r="FYH74" s="129"/>
      <c r="FYI74" s="125"/>
      <c r="FYJ74" s="126"/>
      <c r="FYK74" s="126"/>
      <c r="FYL74" s="126"/>
      <c r="FYM74" s="124"/>
      <c r="FYN74" s="125"/>
      <c r="FYO74" s="129"/>
      <c r="FYP74" s="125"/>
      <c r="FYQ74" s="126"/>
      <c r="FYR74" s="126"/>
      <c r="FYS74" s="126"/>
      <c r="FYT74" s="124"/>
      <c r="FYU74" s="125"/>
      <c r="FYV74" s="129"/>
      <c r="FYW74" s="125"/>
      <c r="FYX74" s="126"/>
      <c r="FYY74" s="126"/>
      <c r="FYZ74" s="126"/>
      <c r="FZA74" s="124"/>
      <c r="FZB74" s="125"/>
      <c r="FZC74" s="129"/>
      <c r="FZD74" s="125"/>
      <c r="FZE74" s="126"/>
      <c r="FZF74" s="126"/>
      <c r="FZG74" s="126"/>
      <c r="FZH74" s="124"/>
      <c r="FZI74" s="125"/>
      <c r="FZJ74" s="129"/>
      <c r="FZK74" s="125"/>
      <c r="FZL74" s="126"/>
      <c r="FZM74" s="126"/>
      <c r="FZN74" s="126"/>
      <c r="FZO74" s="124"/>
      <c r="FZP74" s="125"/>
      <c r="FZQ74" s="129"/>
      <c r="FZR74" s="125"/>
      <c r="FZS74" s="126"/>
      <c r="FZT74" s="126"/>
      <c r="FZU74" s="126"/>
      <c r="FZV74" s="124"/>
      <c r="FZW74" s="125"/>
      <c r="FZX74" s="129"/>
      <c r="FZY74" s="125"/>
      <c r="FZZ74" s="126"/>
      <c r="GAA74" s="126"/>
      <c r="GAB74" s="126"/>
      <c r="GAC74" s="124"/>
      <c r="GAD74" s="125"/>
      <c r="GAE74" s="129"/>
      <c r="GAF74" s="125"/>
      <c r="GAG74" s="126"/>
      <c r="GAH74" s="126"/>
      <c r="GAI74" s="126"/>
      <c r="GAJ74" s="124"/>
      <c r="GAK74" s="125"/>
      <c r="GAL74" s="129"/>
      <c r="GAM74" s="125"/>
      <c r="GAN74" s="126"/>
      <c r="GAO74" s="126"/>
      <c r="GAP74" s="126"/>
      <c r="GAQ74" s="124"/>
      <c r="GAR74" s="125"/>
      <c r="GAS74" s="129"/>
      <c r="GAT74" s="125"/>
      <c r="GAU74" s="126"/>
      <c r="GAV74" s="126"/>
      <c r="GAW74" s="126"/>
      <c r="GAX74" s="124"/>
      <c r="GAY74" s="125"/>
      <c r="GAZ74" s="129"/>
      <c r="GBA74" s="125"/>
      <c r="GBB74" s="126"/>
      <c r="GBC74" s="126"/>
      <c r="GBD74" s="126"/>
      <c r="GBE74" s="124"/>
      <c r="GBF74" s="125"/>
      <c r="GBG74" s="129"/>
      <c r="GBH74" s="125"/>
      <c r="GBI74" s="126"/>
      <c r="GBJ74" s="126"/>
      <c r="GBK74" s="126"/>
      <c r="GBL74" s="124"/>
      <c r="GBM74" s="125"/>
      <c r="GBN74" s="129"/>
      <c r="GBO74" s="125"/>
      <c r="GBP74" s="126"/>
      <c r="GBQ74" s="126"/>
      <c r="GBR74" s="126"/>
      <c r="GBS74" s="124"/>
      <c r="GBT74" s="125"/>
      <c r="GBU74" s="129"/>
      <c r="GBV74" s="125"/>
      <c r="GBW74" s="126"/>
      <c r="GBX74" s="126"/>
      <c r="GBY74" s="126"/>
      <c r="GBZ74" s="124"/>
      <c r="GCA74" s="125"/>
      <c r="GCB74" s="129"/>
      <c r="GCC74" s="125"/>
      <c r="GCD74" s="126"/>
      <c r="GCE74" s="126"/>
      <c r="GCF74" s="126"/>
      <c r="GCG74" s="124"/>
      <c r="GCH74" s="125"/>
      <c r="GCI74" s="129"/>
      <c r="GCJ74" s="125"/>
      <c r="GCK74" s="126"/>
      <c r="GCL74" s="126"/>
      <c r="GCM74" s="126"/>
      <c r="GCN74" s="124"/>
      <c r="GCO74" s="125"/>
      <c r="GCP74" s="129"/>
      <c r="GCQ74" s="125"/>
      <c r="GCR74" s="126"/>
      <c r="GCS74" s="126"/>
      <c r="GCT74" s="126"/>
      <c r="GCU74" s="124"/>
      <c r="GCV74" s="125"/>
      <c r="GCW74" s="129"/>
      <c r="GCX74" s="125"/>
      <c r="GCY74" s="126"/>
      <c r="GCZ74" s="126"/>
      <c r="GDA74" s="126"/>
      <c r="GDB74" s="124"/>
      <c r="GDC74" s="125"/>
      <c r="GDD74" s="129"/>
      <c r="GDE74" s="125"/>
      <c r="GDF74" s="126"/>
      <c r="GDG74" s="126"/>
      <c r="GDH74" s="126"/>
      <c r="GDI74" s="124"/>
      <c r="GDJ74" s="125"/>
      <c r="GDK74" s="129"/>
      <c r="GDL74" s="125"/>
      <c r="GDM74" s="126"/>
      <c r="GDN74" s="126"/>
      <c r="GDO74" s="126"/>
      <c r="GDP74" s="124"/>
      <c r="GDQ74" s="125"/>
      <c r="GDR74" s="129"/>
      <c r="GDS74" s="125"/>
      <c r="GDT74" s="126"/>
      <c r="GDU74" s="126"/>
      <c r="GDV74" s="126"/>
      <c r="GDW74" s="124"/>
      <c r="GDX74" s="125"/>
      <c r="GDY74" s="129"/>
      <c r="GDZ74" s="125"/>
      <c r="GEA74" s="126"/>
      <c r="GEB74" s="126"/>
      <c r="GEC74" s="126"/>
      <c r="GED74" s="124"/>
      <c r="GEE74" s="125"/>
      <c r="GEF74" s="129"/>
      <c r="GEG74" s="125"/>
      <c r="GEH74" s="126"/>
      <c r="GEI74" s="126"/>
      <c r="GEJ74" s="126"/>
      <c r="GEK74" s="124"/>
      <c r="GEL74" s="125"/>
      <c r="GEM74" s="129"/>
      <c r="GEN74" s="125"/>
      <c r="GEO74" s="126"/>
      <c r="GEP74" s="126"/>
      <c r="GEQ74" s="126"/>
      <c r="GER74" s="124"/>
      <c r="GES74" s="125"/>
      <c r="GET74" s="129"/>
      <c r="GEU74" s="125"/>
      <c r="GEV74" s="126"/>
      <c r="GEW74" s="126"/>
      <c r="GEX74" s="126"/>
      <c r="GEY74" s="124"/>
      <c r="GEZ74" s="125"/>
      <c r="GFA74" s="129"/>
      <c r="GFB74" s="125"/>
      <c r="GFC74" s="126"/>
      <c r="GFD74" s="126"/>
      <c r="GFE74" s="126"/>
      <c r="GFF74" s="124"/>
      <c r="GFG74" s="125"/>
      <c r="GFH74" s="129"/>
      <c r="GFI74" s="125"/>
      <c r="GFJ74" s="126"/>
      <c r="GFK74" s="126"/>
      <c r="GFL74" s="126"/>
      <c r="GFM74" s="124"/>
      <c r="GFN74" s="125"/>
      <c r="GFO74" s="129"/>
      <c r="GFP74" s="125"/>
      <c r="GFQ74" s="126"/>
      <c r="GFR74" s="126"/>
      <c r="GFS74" s="126"/>
      <c r="GFT74" s="124"/>
      <c r="GFU74" s="125"/>
      <c r="GFV74" s="129"/>
      <c r="GFW74" s="125"/>
      <c r="GFX74" s="126"/>
      <c r="GFY74" s="126"/>
      <c r="GFZ74" s="126"/>
      <c r="GGA74" s="124"/>
      <c r="GGB74" s="125"/>
      <c r="GGC74" s="129"/>
      <c r="GGD74" s="125"/>
      <c r="GGE74" s="126"/>
      <c r="GGF74" s="126"/>
      <c r="GGG74" s="126"/>
      <c r="GGH74" s="124"/>
      <c r="GGI74" s="125"/>
      <c r="GGJ74" s="129"/>
      <c r="GGK74" s="125"/>
      <c r="GGL74" s="126"/>
      <c r="GGM74" s="126"/>
      <c r="GGN74" s="126"/>
      <c r="GGO74" s="124"/>
      <c r="GGP74" s="125"/>
      <c r="GGQ74" s="129"/>
      <c r="GGR74" s="125"/>
      <c r="GGS74" s="126"/>
      <c r="GGT74" s="126"/>
      <c r="GGU74" s="126"/>
      <c r="GGV74" s="124"/>
      <c r="GGW74" s="125"/>
      <c r="GGX74" s="129"/>
      <c r="GGY74" s="125"/>
      <c r="GGZ74" s="126"/>
      <c r="GHA74" s="126"/>
      <c r="GHB74" s="126"/>
      <c r="GHC74" s="124"/>
      <c r="GHD74" s="125"/>
      <c r="GHE74" s="129"/>
      <c r="GHF74" s="125"/>
      <c r="GHG74" s="126"/>
      <c r="GHH74" s="126"/>
      <c r="GHI74" s="126"/>
      <c r="GHJ74" s="124"/>
      <c r="GHK74" s="125"/>
      <c r="GHL74" s="129"/>
      <c r="GHM74" s="125"/>
      <c r="GHN74" s="126"/>
      <c r="GHO74" s="126"/>
      <c r="GHP74" s="126"/>
      <c r="GHQ74" s="124"/>
      <c r="GHR74" s="125"/>
      <c r="GHS74" s="129"/>
      <c r="GHT74" s="125"/>
      <c r="GHU74" s="126"/>
      <c r="GHV74" s="126"/>
      <c r="GHW74" s="126"/>
      <c r="GHX74" s="124"/>
      <c r="GHY74" s="125"/>
      <c r="GHZ74" s="129"/>
      <c r="GIA74" s="125"/>
      <c r="GIB74" s="126"/>
      <c r="GIC74" s="126"/>
      <c r="GID74" s="126"/>
      <c r="GIE74" s="124"/>
      <c r="GIF74" s="125"/>
      <c r="GIG74" s="129"/>
      <c r="GIH74" s="125"/>
      <c r="GII74" s="126"/>
      <c r="GIJ74" s="126"/>
      <c r="GIK74" s="126"/>
      <c r="GIL74" s="124"/>
      <c r="GIM74" s="125"/>
      <c r="GIN74" s="129"/>
      <c r="GIO74" s="125"/>
      <c r="GIP74" s="126"/>
      <c r="GIQ74" s="126"/>
      <c r="GIR74" s="126"/>
      <c r="GIS74" s="124"/>
      <c r="GIT74" s="125"/>
      <c r="GIU74" s="129"/>
      <c r="GIV74" s="125"/>
      <c r="GIW74" s="126"/>
      <c r="GIX74" s="126"/>
      <c r="GIY74" s="126"/>
      <c r="GIZ74" s="124"/>
      <c r="GJA74" s="125"/>
      <c r="GJB74" s="129"/>
      <c r="GJC74" s="125"/>
      <c r="GJD74" s="126"/>
      <c r="GJE74" s="126"/>
      <c r="GJF74" s="126"/>
      <c r="GJG74" s="124"/>
      <c r="GJH74" s="125"/>
      <c r="GJI74" s="129"/>
      <c r="GJJ74" s="125"/>
      <c r="GJK74" s="126"/>
      <c r="GJL74" s="126"/>
      <c r="GJM74" s="126"/>
      <c r="GJN74" s="124"/>
      <c r="GJO74" s="125"/>
      <c r="GJP74" s="129"/>
      <c r="GJQ74" s="125"/>
      <c r="GJR74" s="126"/>
      <c r="GJS74" s="126"/>
      <c r="GJT74" s="126"/>
      <c r="GJU74" s="124"/>
      <c r="GJV74" s="125"/>
      <c r="GJW74" s="129"/>
      <c r="GJX74" s="125"/>
      <c r="GJY74" s="126"/>
      <c r="GJZ74" s="126"/>
      <c r="GKA74" s="126"/>
      <c r="GKB74" s="124"/>
      <c r="GKC74" s="125"/>
      <c r="GKD74" s="129"/>
      <c r="GKE74" s="125"/>
      <c r="GKF74" s="126"/>
      <c r="GKG74" s="126"/>
      <c r="GKH74" s="126"/>
      <c r="GKI74" s="124"/>
      <c r="GKJ74" s="125"/>
      <c r="GKK74" s="129"/>
      <c r="GKL74" s="125"/>
      <c r="GKM74" s="126"/>
      <c r="GKN74" s="126"/>
      <c r="GKO74" s="126"/>
      <c r="GKP74" s="124"/>
      <c r="GKQ74" s="125"/>
      <c r="GKR74" s="129"/>
      <c r="GKS74" s="125"/>
      <c r="GKT74" s="126"/>
      <c r="GKU74" s="126"/>
      <c r="GKV74" s="126"/>
      <c r="GKW74" s="124"/>
      <c r="GKX74" s="125"/>
      <c r="GKY74" s="129"/>
      <c r="GKZ74" s="125"/>
      <c r="GLA74" s="126"/>
      <c r="GLB74" s="126"/>
      <c r="GLC74" s="126"/>
      <c r="GLD74" s="124"/>
      <c r="GLE74" s="125"/>
      <c r="GLF74" s="129"/>
      <c r="GLG74" s="125"/>
      <c r="GLH74" s="126"/>
      <c r="GLI74" s="126"/>
      <c r="GLJ74" s="126"/>
      <c r="GLK74" s="124"/>
      <c r="GLL74" s="125"/>
      <c r="GLM74" s="129"/>
      <c r="GLN74" s="125"/>
      <c r="GLO74" s="126"/>
      <c r="GLP74" s="126"/>
      <c r="GLQ74" s="126"/>
      <c r="GLR74" s="124"/>
      <c r="GLS74" s="125"/>
      <c r="GLT74" s="129"/>
      <c r="GLU74" s="125"/>
      <c r="GLV74" s="126"/>
      <c r="GLW74" s="126"/>
      <c r="GLX74" s="126"/>
      <c r="GLY74" s="124"/>
      <c r="GLZ74" s="125"/>
      <c r="GMA74" s="129"/>
      <c r="GMB74" s="125"/>
      <c r="GMC74" s="126"/>
      <c r="GMD74" s="126"/>
      <c r="GME74" s="126"/>
      <c r="GMF74" s="124"/>
      <c r="GMG74" s="125"/>
      <c r="GMH74" s="129"/>
      <c r="GMI74" s="125"/>
      <c r="GMJ74" s="126"/>
      <c r="GMK74" s="126"/>
      <c r="GML74" s="126"/>
      <c r="GMM74" s="124"/>
      <c r="GMN74" s="125"/>
      <c r="GMO74" s="129"/>
      <c r="GMP74" s="125"/>
      <c r="GMQ74" s="126"/>
      <c r="GMR74" s="126"/>
      <c r="GMS74" s="126"/>
      <c r="GMT74" s="124"/>
      <c r="GMU74" s="125"/>
      <c r="GMV74" s="129"/>
      <c r="GMW74" s="125"/>
      <c r="GMX74" s="126"/>
      <c r="GMY74" s="126"/>
      <c r="GMZ74" s="126"/>
      <c r="GNA74" s="124"/>
      <c r="GNB74" s="125"/>
      <c r="GNC74" s="129"/>
      <c r="GND74" s="125"/>
      <c r="GNE74" s="126"/>
      <c r="GNF74" s="126"/>
      <c r="GNG74" s="126"/>
      <c r="GNH74" s="124"/>
      <c r="GNI74" s="125"/>
      <c r="GNJ74" s="129"/>
      <c r="GNK74" s="125"/>
      <c r="GNL74" s="126"/>
      <c r="GNM74" s="126"/>
      <c r="GNN74" s="126"/>
      <c r="GNO74" s="124"/>
      <c r="GNP74" s="125"/>
      <c r="GNQ74" s="129"/>
      <c r="GNR74" s="125"/>
      <c r="GNS74" s="126"/>
      <c r="GNT74" s="126"/>
      <c r="GNU74" s="126"/>
      <c r="GNV74" s="124"/>
      <c r="GNW74" s="125"/>
      <c r="GNX74" s="129"/>
      <c r="GNY74" s="125"/>
      <c r="GNZ74" s="126"/>
      <c r="GOA74" s="126"/>
      <c r="GOB74" s="126"/>
      <c r="GOC74" s="124"/>
      <c r="GOD74" s="125"/>
      <c r="GOE74" s="129"/>
      <c r="GOF74" s="125"/>
      <c r="GOG74" s="126"/>
      <c r="GOH74" s="126"/>
      <c r="GOI74" s="126"/>
      <c r="GOJ74" s="124"/>
      <c r="GOK74" s="125"/>
      <c r="GOL74" s="129"/>
      <c r="GOM74" s="125"/>
      <c r="GON74" s="126"/>
      <c r="GOO74" s="126"/>
      <c r="GOP74" s="126"/>
      <c r="GOQ74" s="124"/>
      <c r="GOR74" s="125"/>
      <c r="GOS74" s="129"/>
      <c r="GOT74" s="125"/>
      <c r="GOU74" s="126"/>
      <c r="GOV74" s="126"/>
      <c r="GOW74" s="126"/>
      <c r="GOX74" s="124"/>
      <c r="GOY74" s="125"/>
      <c r="GOZ74" s="129"/>
      <c r="GPA74" s="125"/>
      <c r="GPB74" s="126"/>
      <c r="GPC74" s="126"/>
      <c r="GPD74" s="126"/>
      <c r="GPE74" s="124"/>
      <c r="GPF74" s="125"/>
      <c r="GPG74" s="129"/>
      <c r="GPH74" s="125"/>
      <c r="GPI74" s="126"/>
      <c r="GPJ74" s="126"/>
      <c r="GPK74" s="126"/>
      <c r="GPL74" s="124"/>
      <c r="GPM74" s="125"/>
      <c r="GPN74" s="129"/>
      <c r="GPO74" s="125"/>
      <c r="GPP74" s="126"/>
      <c r="GPQ74" s="126"/>
      <c r="GPR74" s="126"/>
      <c r="GPS74" s="124"/>
      <c r="GPT74" s="125"/>
      <c r="GPU74" s="129"/>
      <c r="GPV74" s="125"/>
      <c r="GPW74" s="126"/>
      <c r="GPX74" s="126"/>
      <c r="GPY74" s="126"/>
      <c r="GPZ74" s="124"/>
      <c r="GQA74" s="125"/>
      <c r="GQB74" s="129"/>
      <c r="GQC74" s="125"/>
      <c r="GQD74" s="126"/>
      <c r="GQE74" s="126"/>
      <c r="GQF74" s="126"/>
      <c r="GQG74" s="124"/>
      <c r="GQH74" s="125"/>
      <c r="GQI74" s="129"/>
      <c r="GQJ74" s="125"/>
      <c r="GQK74" s="126"/>
      <c r="GQL74" s="126"/>
      <c r="GQM74" s="126"/>
      <c r="GQN74" s="124"/>
      <c r="GQO74" s="125"/>
      <c r="GQP74" s="129"/>
      <c r="GQQ74" s="125"/>
      <c r="GQR74" s="126"/>
      <c r="GQS74" s="126"/>
      <c r="GQT74" s="126"/>
      <c r="GQU74" s="124"/>
      <c r="GQV74" s="125"/>
      <c r="GQW74" s="129"/>
      <c r="GQX74" s="125"/>
      <c r="GQY74" s="126"/>
      <c r="GQZ74" s="126"/>
      <c r="GRA74" s="126"/>
      <c r="GRB74" s="124"/>
      <c r="GRC74" s="125"/>
      <c r="GRD74" s="129"/>
      <c r="GRE74" s="125"/>
      <c r="GRF74" s="126"/>
      <c r="GRG74" s="126"/>
      <c r="GRH74" s="126"/>
      <c r="GRI74" s="124"/>
      <c r="GRJ74" s="125"/>
      <c r="GRK74" s="129"/>
      <c r="GRL74" s="125"/>
      <c r="GRM74" s="126"/>
      <c r="GRN74" s="126"/>
      <c r="GRO74" s="126"/>
      <c r="GRP74" s="124"/>
      <c r="GRQ74" s="125"/>
      <c r="GRR74" s="129"/>
      <c r="GRS74" s="125"/>
      <c r="GRT74" s="126"/>
      <c r="GRU74" s="126"/>
      <c r="GRV74" s="126"/>
      <c r="GRW74" s="124"/>
      <c r="GRX74" s="125"/>
      <c r="GRY74" s="129"/>
      <c r="GRZ74" s="125"/>
      <c r="GSA74" s="126"/>
      <c r="GSB74" s="126"/>
      <c r="GSC74" s="126"/>
      <c r="GSD74" s="124"/>
      <c r="GSE74" s="125"/>
      <c r="GSF74" s="129"/>
      <c r="GSG74" s="125"/>
      <c r="GSH74" s="126"/>
      <c r="GSI74" s="126"/>
      <c r="GSJ74" s="126"/>
      <c r="GSK74" s="124"/>
      <c r="GSL74" s="125"/>
      <c r="GSM74" s="129"/>
      <c r="GSN74" s="125"/>
      <c r="GSO74" s="126"/>
      <c r="GSP74" s="126"/>
      <c r="GSQ74" s="126"/>
      <c r="GSR74" s="124"/>
      <c r="GSS74" s="125"/>
      <c r="GST74" s="129"/>
      <c r="GSU74" s="125"/>
      <c r="GSV74" s="126"/>
      <c r="GSW74" s="126"/>
      <c r="GSX74" s="126"/>
      <c r="GSY74" s="124"/>
      <c r="GSZ74" s="125"/>
      <c r="GTA74" s="129"/>
      <c r="GTB74" s="125"/>
      <c r="GTC74" s="126"/>
      <c r="GTD74" s="126"/>
      <c r="GTE74" s="126"/>
      <c r="GTF74" s="124"/>
      <c r="GTG74" s="125"/>
      <c r="GTH74" s="129"/>
      <c r="GTI74" s="125"/>
      <c r="GTJ74" s="126"/>
      <c r="GTK74" s="126"/>
      <c r="GTL74" s="126"/>
      <c r="GTM74" s="124"/>
      <c r="GTN74" s="125"/>
      <c r="GTO74" s="129"/>
      <c r="GTP74" s="125"/>
      <c r="GTQ74" s="126"/>
      <c r="GTR74" s="126"/>
      <c r="GTS74" s="126"/>
      <c r="GTT74" s="124"/>
      <c r="GTU74" s="125"/>
      <c r="GTV74" s="129"/>
      <c r="GTW74" s="125"/>
      <c r="GTX74" s="126"/>
      <c r="GTY74" s="126"/>
      <c r="GTZ74" s="126"/>
      <c r="GUA74" s="124"/>
      <c r="GUB74" s="125"/>
      <c r="GUC74" s="129"/>
      <c r="GUD74" s="125"/>
      <c r="GUE74" s="126"/>
      <c r="GUF74" s="126"/>
      <c r="GUG74" s="126"/>
      <c r="GUH74" s="124"/>
      <c r="GUI74" s="125"/>
      <c r="GUJ74" s="129"/>
      <c r="GUK74" s="125"/>
      <c r="GUL74" s="126"/>
      <c r="GUM74" s="126"/>
      <c r="GUN74" s="126"/>
      <c r="GUO74" s="124"/>
      <c r="GUP74" s="125"/>
      <c r="GUQ74" s="129"/>
      <c r="GUR74" s="125"/>
      <c r="GUS74" s="126"/>
      <c r="GUT74" s="126"/>
      <c r="GUU74" s="126"/>
      <c r="GUV74" s="124"/>
      <c r="GUW74" s="125"/>
      <c r="GUX74" s="129"/>
      <c r="GUY74" s="125"/>
      <c r="GUZ74" s="126"/>
      <c r="GVA74" s="126"/>
      <c r="GVB74" s="126"/>
      <c r="GVC74" s="124"/>
      <c r="GVD74" s="125"/>
      <c r="GVE74" s="129"/>
      <c r="GVF74" s="125"/>
      <c r="GVG74" s="126"/>
      <c r="GVH74" s="126"/>
      <c r="GVI74" s="126"/>
      <c r="GVJ74" s="124"/>
      <c r="GVK74" s="125"/>
      <c r="GVL74" s="129"/>
      <c r="GVM74" s="125"/>
      <c r="GVN74" s="126"/>
      <c r="GVO74" s="126"/>
      <c r="GVP74" s="126"/>
      <c r="GVQ74" s="124"/>
      <c r="GVR74" s="125"/>
      <c r="GVS74" s="129"/>
      <c r="GVT74" s="125"/>
      <c r="GVU74" s="126"/>
      <c r="GVV74" s="126"/>
      <c r="GVW74" s="126"/>
      <c r="GVX74" s="124"/>
      <c r="GVY74" s="125"/>
      <c r="GVZ74" s="129"/>
      <c r="GWA74" s="125"/>
      <c r="GWB74" s="126"/>
      <c r="GWC74" s="126"/>
      <c r="GWD74" s="126"/>
      <c r="GWE74" s="124"/>
      <c r="GWF74" s="125"/>
      <c r="GWG74" s="129"/>
      <c r="GWH74" s="125"/>
      <c r="GWI74" s="126"/>
      <c r="GWJ74" s="126"/>
      <c r="GWK74" s="126"/>
      <c r="GWL74" s="124"/>
      <c r="GWM74" s="125"/>
      <c r="GWN74" s="129"/>
      <c r="GWO74" s="125"/>
      <c r="GWP74" s="126"/>
      <c r="GWQ74" s="126"/>
      <c r="GWR74" s="126"/>
      <c r="GWS74" s="124"/>
      <c r="GWT74" s="125"/>
      <c r="GWU74" s="129"/>
      <c r="GWV74" s="125"/>
      <c r="GWW74" s="126"/>
      <c r="GWX74" s="126"/>
      <c r="GWY74" s="126"/>
      <c r="GWZ74" s="124"/>
      <c r="GXA74" s="125"/>
      <c r="GXB74" s="129"/>
      <c r="GXC74" s="125"/>
      <c r="GXD74" s="126"/>
      <c r="GXE74" s="126"/>
      <c r="GXF74" s="126"/>
      <c r="GXG74" s="124"/>
      <c r="GXH74" s="125"/>
      <c r="GXI74" s="129"/>
      <c r="GXJ74" s="125"/>
      <c r="GXK74" s="126"/>
      <c r="GXL74" s="126"/>
      <c r="GXM74" s="126"/>
      <c r="GXN74" s="124"/>
      <c r="GXO74" s="125"/>
      <c r="GXP74" s="129"/>
      <c r="GXQ74" s="125"/>
      <c r="GXR74" s="126"/>
      <c r="GXS74" s="126"/>
      <c r="GXT74" s="126"/>
      <c r="GXU74" s="124"/>
      <c r="GXV74" s="125"/>
      <c r="GXW74" s="129"/>
      <c r="GXX74" s="125"/>
      <c r="GXY74" s="126"/>
      <c r="GXZ74" s="126"/>
      <c r="GYA74" s="126"/>
      <c r="GYB74" s="124"/>
      <c r="GYC74" s="125"/>
      <c r="GYD74" s="129"/>
      <c r="GYE74" s="125"/>
      <c r="GYF74" s="126"/>
      <c r="GYG74" s="126"/>
      <c r="GYH74" s="126"/>
      <c r="GYI74" s="124"/>
      <c r="GYJ74" s="125"/>
      <c r="GYK74" s="129"/>
      <c r="GYL74" s="125"/>
      <c r="GYM74" s="126"/>
      <c r="GYN74" s="126"/>
      <c r="GYO74" s="126"/>
      <c r="GYP74" s="124"/>
      <c r="GYQ74" s="125"/>
      <c r="GYR74" s="129"/>
      <c r="GYS74" s="125"/>
      <c r="GYT74" s="126"/>
      <c r="GYU74" s="126"/>
      <c r="GYV74" s="126"/>
      <c r="GYW74" s="124"/>
      <c r="GYX74" s="125"/>
      <c r="GYY74" s="129"/>
      <c r="GYZ74" s="125"/>
      <c r="GZA74" s="126"/>
      <c r="GZB74" s="126"/>
      <c r="GZC74" s="126"/>
      <c r="GZD74" s="124"/>
      <c r="GZE74" s="125"/>
      <c r="GZF74" s="129"/>
      <c r="GZG74" s="125"/>
      <c r="GZH74" s="126"/>
      <c r="GZI74" s="126"/>
      <c r="GZJ74" s="126"/>
      <c r="GZK74" s="124"/>
      <c r="GZL74" s="125"/>
      <c r="GZM74" s="129"/>
      <c r="GZN74" s="125"/>
      <c r="GZO74" s="126"/>
      <c r="GZP74" s="126"/>
      <c r="GZQ74" s="126"/>
      <c r="GZR74" s="124"/>
      <c r="GZS74" s="125"/>
      <c r="GZT74" s="129"/>
      <c r="GZU74" s="125"/>
      <c r="GZV74" s="126"/>
      <c r="GZW74" s="126"/>
      <c r="GZX74" s="126"/>
      <c r="GZY74" s="124"/>
      <c r="GZZ74" s="125"/>
      <c r="HAA74" s="129"/>
      <c r="HAB74" s="125"/>
      <c r="HAC74" s="126"/>
      <c r="HAD74" s="126"/>
      <c r="HAE74" s="126"/>
      <c r="HAF74" s="124"/>
      <c r="HAG74" s="125"/>
      <c r="HAH74" s="129"/>
      <c r="HAI74" s="125"/>
      <c r="HAJ74" s="126"/>
      <c r="HAK74" s="126"/>
      <c r="HAL74" s="126"/>
      <c r="HAM74" s="124"/>
      <c r="HAN74" s="125"/>
      <c r="HAO74" s="129"/>
      <c r="HAP74" s="125"/>
      <c r="HAQ74" s="126"/>
      <c r="HAR74" s="126"/>
      <c r="HAS74" s="126"/>
      <c r="HAT74" s="124"/>
      <c r="HAU74" s="125"/>
      <c r="HAV74" s="129"/>
      <c r="HAW74" s="125"/>
      <c r="HAX74" s="126"/>
      <c r="HAY74" s="126"/>
      <c r="HAZ74" s="126"/>
      <c r="HBA74" s="124"/>
      <c r="HBB74" s="125"/>
      <c r="HBC74" s="129"/>
      <c r="HBD74" s="125"/>
      <c r="HBE74" s="126"/>
      <c r="HBF74" s="126"/>
      <c r="HBG74" s="126"/>
      <c r="HBH74" s="124"/>
      <c r="HBI74" s="125"/>
      <c r="HBJ74" s="129"/>
      <c r="HBK74" s="125"/>
      <c r="HBL74" s="126"/>
      <c r="HBM74" s="126"/>
      <c r="HBN74" s="126"/>
      <c r="HBO74" s="124"/>
      <c r="HBP74" s="125"/>
      <c r="HBQ74" s="129"/>
      <c r="HBR74" s="125"/>
      <c r="HBS74" s="126"/>
      <c r="HBT74" s="126"/>
      <c r="HBU74" s="126"/>
      <c r="HBV74" s="124"/>
      <c r="HBW74" s="125"/>
      <c r="HBX74" s="129"/>
      <c r="HBY74" s="125"/>
      <c r="HBZ74" s="126"/>
      <c r="HCA74" s="126"/>
      <c r="HCB74" s="126"/>
      <c r="HCC74" s="124"/>
      <c r="HCD74" s="125"/>
      <c r="HCE74" s="129"/>
      <c r="HCF74" s="125"/>
      <c r="HCG74" s="126"/>
      <c r="HCH74" s="126"/>
      <c r="HCI74" s="126"/>
      <c r="HCJ74" s="124"/>
      <c r="HCK74" s="125"/>
      <c r="HCL74" s="129"/>
      <c r="HCM74" s="125"/>
      <c r="HCN74" s="126"/>
      <c r="HCO74" s="126"/>
      <c r="HCP74" s="126"/>
      <c r="HCQ74" s="124"/>
      <c r="HCR74" s="125"/>
      <c r="HCS74" s="129"/>
      <c r="HCT74" s="125"/>
      <c r="HCU74" s="126"/>
      <c r="HCV74" s="126"/>
      <c r="HCW74" s="126"/>
      <c r="HCX74" s="124"/>
      <c r="HCY74" s="125"/>
      <c r="HCZ74" s="129"/>
      <c r="HDA74" s="125"/>
      <c r="HDB74" s="126"/>
      <c r="HDC74" s="126"/>
      <c r="HDD74" s="126"/>
      <c r="HDE74" s="124"/>
      <c r="HDF74" s="125"/>
      <c r="HDG74" s="129"/>
      <c r="HDH74" s="125"/>
      <c r="HDI74" s="126"/>
      <c r="HDJ74" s="126"/>
      <c r="HDK74" s="126"/>
      <c r="HDL74" s="124"/>
      <c r="HDM74" s="125"/>
      <c r="HDN74" s="129"/>
      <c r="HDO74" s="125"/>
      <c r="HDP74" s="126"/>
      <c r="HDQ74" s="126"/>
      <c r="HDR74" s="126"/>
      <c r="HDS74" s="124"/>
      <c r="HDT74" s="125"/>
      <c r="HDU74" s="129"/>
      <c r="HDV74" s="125"/>
      <c r="HDW74" s="126"/>
      <c r="HDX74" s="126"/>
      <c r="HDY74" s="126"/>
      <c r="HDZ74" s="124"/>
      <c r="HEA74" s="125"/>
      <c r="HEB74" s="129"/>
      <c r="HEC74" s="125"/>
      <c r="HED74" s="126"/>
      <c r="HEE74" s="126"/>
      <c r="HEF74" s="126"/>
      <c r="HEG74" s="124"/>
      <c r="HEH74" s="125"/>
      <c r="HEI74" s="129"/>
      <c r="HEJ74" s="125"/>
      <c r="HEK74" s="126"/>
      <c r="HEL74" s="126"/>
      <c r="HEM74" s="126"/>
      <c r="HEN74" s="124"/>
      <c r="HEO74" s="125"/>
      <c r="HEP74" s="129"/>
      <c r="HEQ74" s="125"/>
      <c r="HER74" s="126"/>
      <c r="HES74" s="126"/>
      <c r="HET74" s="126"/>
      <c r="HEU74" s="124"/>
      <c r="HEV74" s="125"/>
      <c r="HEW74" s="129"/>
      <c r="HEX74" s="125"/>
      <c r="HEY74" s="126"/>
      <c r="HEZ74" s="126"/>
      <c r="HFA74" s="126"/>
      <c r="HFB74" s="124"/>
      <c r="HFC74" s="125"/>
      <c r="HFD74" s="129"/>
      <c r="HFE74" s="125"/>
      <c r="HFF74" s="126"/>
      <c r="HFG74" s="126"/>
      <c r="HFH74" s="126"/>
      <c r="HFI74" s="124"/>
      <c r="HFJ74" s="125"/>
      <c r="HFK74" s="129"/>
      <c r="HFL74" s="125"/>
      <c r="HFM74" s="126"/>
      <c r="HFN74" s="126"/>
      <c r="HFO74" s="126"/>
      <c r="HFP74" s="124"/>
      <c r="HFQ74" s="125"/>
      <c r="HFR74" s="129"/>
      <c r="HFS74" s="125"/>
      <c r="HFT74" s="126"/>
      <c r="HFU74" s="126"/>
      <c r="HFV74" s="126"/>
      <c r="HFW74" s="124"/>
      <c r="HFX74" s="125"/>
      <c r="HFY74" s="129"/>
      <c r="HFZ74" s="125"/>
      <c r="HGA74" s="126"/>
      <c r="HGB74" s="126"/>
      <c r="HGC74" s="126"/>
      <c r="HGD74" s="124"/>
      <c r="HGE74" s="125"/>
      <c r="HGF74" s="129"/>
      <c r="HGG74" s="125"/>
      <c r="HGH74" s="126"/>
      <c r="HGI74" s="126"/>
      <c r="HGJ74" s="126"/>
      <c r="HGK74" s="124"/>
      <c r="HGL74" s="125"/>
      <c r="HGM74" s="129"/>
      <c r="HGN74" s="125"/>
      <c r="HGO74" s="126"/>
      <c r="HGP74" s="126"/>
      <c r="HGQ74" s="126"/>
      <c r="HGR74" s="124"/>
      <c r="HGS74" s="125"/>
      <c r="HGT74" s="129"/>
      <c r="HGU74" s="125"/>
      <c r="HGV74" s="126"/>
      <c r="HGW74" s="126"/>
      <c r="HGX74" s="126"/>
      <c r="HGY74" s="124"/>
      <c r="HGZ74" s="125"/>
      <c r="HHA74" s="129"/>
      <c r="HHB74" s="125"/>
      <c r="HHC74" s="126"/>
      <c r="HHD74" s="126"/>
      <c r="HHE74" s="126"/>
      <c r="HHF74" s="124"/>
      <c r="HHG74" s="125"/>
      <c r="HHH74" s="129"/>
      <c r="HHI74" s="125"/>
      <c r="HHJ74" s="126"/>
      <c r="HHK74" s="126"/>
      <c r="HHL74" s="126"/>
      <c r="HHM74" s="124"/>
      <c r="HHN74" s="125"/>
      <c r="HHO74" s="129"/>
      <c r="HHP74" s="125"/>
      <c r="HHQ74" s="126"/>
      <c r="HHR74" s="126"/>
      <c r="HHS74" s="126"/>
      <c r="HHT74" s="124"/>
      <c r="HHU74" s="125"/>
      <c r="HHV74" s="129"/>
      <c r="HHW74" s="125"/>
      <c r="HHX74" s="126"/>
      <c r="HHY74" s="126"/>
      <c r="HHZ74" s="126"/>
      <c r="HIA74" s="124"/>
      <c r="HIB74" s="125"/>
      <c r="HIC74" s="129"/>
      <c r="HID74" s="125"/>
      <c r="HIE74" s="126"/>
      <c r="HIF74" s="126"/>
      <c r="HIG74" s="126"/>
      <c r="HIH74" s="124"/>
      <c r="HII74" s="125"/>
      <c r="HIJ74" s="129"/>
      <c r="HIK74" s="125"/>
      <c r="HIL74" s="126"/>
      <c r="HIM74" s="126"/>
      <c r="HIN74" s="126"/>
      <c r="HIO74" s="124"/>
      <c r="HIP74" s="125"/>
      <c r="HIQ74" s="129"/>
      <c r="HIR74" s="125"/>
      <c r="HIS74" s="126"/>
      <c r="HIT74" s="126"/>
      <c r="HIU74" s="126"/>
      <c r="HIV74" s="124"/>
      <c r="HIW74" s="125"/>
      <c r="HIX74" s="129"/>
      <c r="HIY74" s="125"/>
      <c r="HIZ74" s="126"/>
      <c r="HJA74" s="126"/>
      <c r="HJB74" s="126"/>
      <c r="HJC74" s="124"/>
      <c r="HJD74" s="125"/>
      <c r="HJE74" s="129"/>
      <c r="HJF74" s="125"/>
      <c r="HJG74" s="126"/>
      <c r="HJH74" s="126"/>
      <c r="HJI74" s="126"/>
      <c r="HJJ74" s="124"/>
      <c r="HJK74" s="125"/>
      <c r="HJL74" s="129"/>
      <c r="HJM74" s="125"/>
      <c r="HJN74" s="126"/>
      <c r="HJO74" s="126"/>
      <c r="HJP74" s="126"/>
      <c r="HJQ74" s="124"/>
      <c r="HJR74" s="125"/>
      <c r="HJS74" s="129"/>
      <c r="HJT74" s="125"/>
      <c r="HJU74" s="126"/>
      <c r="HJV74" s="126"/>
      <c r="HJW74" s="126"/>
      <c r="HJX74" s="124"/>
      <c r="HJY74" s="125"/>
      <c r="HJZ74" s="129"/>
      <c r="HKA74" s="125"/>
      <c r="HKB74" s="126"/>
      <c r="HKC74" s="126"/>
      <c r="HKD74" s="126"/>
      <c r="HKE74" s="124"/>
      <c r="HKF74" s="125"/>
      <c r="HKG74" s="129"/>
      <c r="HKH74" s="125"/>
      <c r="HKI74" s="126"/>
      <c r="HKJ74" s="126"/>
      <c r="HKK74" s="126"/>
      <c r="HKL74" s="124"/>
      <c r="HKM74" s="125"/>
      <c r="HKN74" s="129"/>
      <c r="HKO74" s="125"/>
      <c r="HKP74" s="126"/>
      <c r="HKQ74" s="126"/>
      <c r="HKR74" s="126"/>
      <c r="HKS74" s="124"/>
      <c r="HKT74" s="125"/>
      <c r="HKU74" s="129"/>
      <c r="HKV74" s="125"/>
      <c r="HKW74" s="126"/>
      <c r="HKX74" s="126"/>
      <c r="HKY74" s="126"/>
      <c r="HKZ74" s="124"/>
      <c r="HLA74" s="125"/>
      <c r="HLB74" s="129"/>
      <c r="HLC74" s="125"/>
      <c r="HLD74" s="126"/>
      <c r="HLE74" s="126"/>
      <c r="HLF74" s="126"/>
      <c r="HLG74" s="124"/>
      <c r="HLH74" s="125"/>
      <c r="HLI74" s="129"/>
      <c r="HLJ74" s="125"/>
      <c r="HLK74" s="126"/>
      <c r="HLL74" s="126"/>
      <c r="HLM74" s="126"/>
      <c r="HLN74" s="124"/>
      <c r="HLO74" s="125"/>
      <c r="HLP74" s="129"/>
      <c r="HLQ74" s="125"/>
      <c r="HLR74" s="126"/>
      <c r="HLS74" s="126"/>
      <c r="HLT74" s="126"/>
      <c r="HLU74" s="124"/>
      <c r="HLV74" s="125"/>
      <c r="HLW74" s="129"/>
      <c r="HLX74" s="125"/>
      <c r="HLY74" s="126"/>
      <c r="HLZ74" s="126"/>
      <c r="HMA74" s="126"/>
      <c r="HMB74" s="124"/>
      <c r="HMC74" s="125"/>
      <c r="HMD74" s="129"/>
      <c r="HME74" s="125"/>
      <c r="HMF74" s="126"/>
      <c r="HMG74" s="126"/>
      <c r="HMH74" s="126"/>
      <c r="HMI74" s="124"/>
      <c r="HMJ74" s="125"/>
      <c r="HMK74" s="129"/>
      <c r="HML74" s="125"/>
      <c r="HMM74" s="126"/>
      <c r="HMN74" s="126"/>
      <c r="HMO74" s="126"/>
      <c r="HMP74" s="124"/>
      <c r="HMQ74" s="125"/>
      <c r="HMR74" s="129"/>
      <c r="HMS74" s="125"/>
      <c r="HMT74" s="126"/>
      <c r="HMU74" s="126"/>
      <c r="HMV74" s="126"/>
      <c r="HMW74" s="124"/>
      <c r="HMX74" s="125"/>
      <c r="HMY74" s="129"/>
      <c r="HMZ74" s="125"/>
      <c r="HNA74" s="126"/>
      <c r="HNB74" s="126"/>
      <c r="HNC74" s="126"/>
      <c r="HND74" s="124"/>
      <c r="HNE74" s="125"/>
      <c r="HNF74" s="129"/>
      <c r="HNG74" s="125"/>
      <c r="HNH74" s="126"/>
      <c r="HNI74" s="126"/>
      <c r="HNJ74" s="126"/>
      <c r="HNK74" s="124"/>
      <c r="HNL74" s="125"/>
      <c r="HNM74" s="129"/>
      <c r="HNN74" s="125"/>
      <c r="HNO74" s="126"/>
      <c r="HNP74" s="126"/>
      <c r="HNQ74" s="126"/>
      <c r="HNR74" s="124"/>
      <c r="HNS74" s="125"/>
      <c r="HNT74" s="129"/>
      <c r="HNU74" s="125"/>
      <c r="HNV74" s="126"/>
      <c r="HNW74" s="126"/>
      <c r="HNX74" s="126"/>
      <c r="HNY74" s="124"/>
      <c r="HNZ74" s="125"/>
      <c r="HOA74" s="129"/>
      <c r="HOB74" s="125"/>
      <c r="HOC74" s="126"/>
      <c r="HOD74" s="126"/>
      <c r="HOE74" s="126"/>
      <c r="HOF74" s="124"/>
      <c r="HOG74" s="125"/>
      <c r="HOH74" s="129"/>
      <c r="HOI74" s="125"/>
      <c r="HOJ74" s="126"/>
      <c r="HOK74" s="126"/>
      <c r="HOL74" s="126"/>
      <c r="HOM74" s="124"/>
      <c r="HON74" s="125"/>
      <c r="HOO74" s="129"/>
      <c r="HOP74" s="125"/>
      <c r="HOQ74" s="126"/>
      <c r="HOR74" s="126"/>
      <c r="HOS74" s="126"/>
      <c r="HOT74" s="124"/>
      <c r="HOU74" s="125"/>
      <c r="HOV74" s="129"/>
      <c r="HOW74" s="125"/>
      <c r="HOX74" s="126"/>
      <c r="HOY74" s="126"/>
      <c r="HOZ74" s="126"/>
      <c r="HPA74" s="124"/>
      <c r="HPB74" s="125"/>
      <c r="HPC74" s="129"/>
      <c r="HPD74" s="125"/>
      <c r="HPE74" s="126"/>
      <c r="HPF74" s="126"/>
      <c r="HPG74" s="126"/>
      <c r="HPH74" s="124"/>
      <c r="HPI74" s="125"/>
      <c r="HPJ74" s="129"/>
      <c r="HPK74" s="125"/>
      <c r="HPL74" s="126"/>
      <c r="HPM74" s="126"/>
      <c r="HPN74" s="126"/>
      <c r="HPO74" s="124"/>
      <c r="HPP74" s="125"/>
      <c r="HPQ74" s="129"/>
      <c r="HPR74" s="125"/>
      <c r="HPS74" s="126"/>
      <c r="HPT74" s="126"/>
      <c r="HPU74" s="126"/>
      <c r="HPV74" s="124"/>
      <c r="HPW74" s="125"/>
      <c r="HPX74" s="129"/>
      <c r="HPY74" s="125"/>
      <c r="HPZ74" s="126"/>
      <c r="HQA74" s="126"/>
      <c r="HQB74" s="126"/>
      <c r="HQC74" s="124"/>
      <c r="HQD74" s="125"/>
      <c r="HQE74" s="129"/>
      <c r="HQF74" s="125"/>
      <c r="HQG74" s="126"/>
      <c r="HQH74" s="126"/>
      <c r="HQI74" s="126"/>
      <c r="HQJ74" s="124"/>
      <c r="HQK74" s="125"/>
      <c r="HQL74" s="129"/>
      <c r="HQM74" s="125"/>
      <c r="HQN74" s="126"/>
      <c r="HQO74" s="126"/>
      <c r="HQP74" s="126"/>
      <c r="HQQ74" s="124"/>
      <c r="HQR74" s="125"/>
      <c r="HQS74" s="129"/>
      <c r="HQT74" s="125"/>
      <c r="HQU74" s="126"/>
      <c r="HQV74" s="126"/>
      <c r="HQW74" s="126"/>
      <c r="HQX74" s="124"/>
      <c r="HQY74" s="125"/>
      <c r="HQZ74" s="129"/>
      <c r="HRA74" s="125"/>
      <c r="HRB74" s="126"/>
      <c r="HRC74" s="126"/>
      <c r="HRD74" s="126"/>
      <c r="HRE74" s="124"/>
      <c r="HRF74" s="125"/>
      <c r="HRG74" s="129"/>
      <c r="HRH74" s="125"/>
      <c r="HRI74" s="126"/>
      <c r="HRJ74" s="126"/>
      <c r="HRK74" s="126"/>
      <c r="HRL74" s="124"/>
      <c r="HRM74" s="125"/>
      <c r="HRN74" s="129"/>
      <c r="HRO74" s="125"/>
      <c r="HRP74" s="126"/>
      <c r="HRQ74" s="126"/>
      <c r="HRR74" s="126"/>
      <c r="HRS74" s="124"/>
      <c r="HRT74" s="125"/>
      <c r="HRU74" s="129"/>
      <c r="HRV74" s="125"/>
      <c r="HRW74" s="126"/>
      <c r="HRX74" s="126"/>
      <c r="HRY74" s="126"/>
      <c r="HRZ74" s="124"/>
      <c r="HSA74" s="125"/>
      <c r="HSB74" s="129"/>
      <c r="HSC74" s="125"/>
      <c r="HSD74" s="126"/>
      <c r="HSE74" s="126"/>
      <c r="HSF74" s="126"/>
      <c r="HSG74" s="124"/>
      <c r="HSH74" s="125"/>
      <c r="HSI74" s="129"/>
      <c r="HSJ74" s="125"/>
      <c r="HSK74" s="126"/>
      <c r="HSL74" s="126"/>
      <c r="HSM74" s="126"/>
      <c r="HSN74" s="124"/>
      <c r="HSO74" s="125"/>
      <c r="HSP74" s="129"/>
      <c r="HSQ74" s="125"/>
      <c r="HSR74" s="126"/>
      <c r="HSS74" s="126"/>
      <c r="HST74" s="126"/>
      <c r="HSU74" s="124"/>
      <c r="HSV74" s="125"/>
      <c r="HSW74" s="129"/>
      <c r="HSX74" s="125"/>
      <c r="HSY74" s="126"/>
      <c r="HSZ74" s="126"/>
      <c r="HTA74" s="126"/>
      <c r="HTB74" s="124"/>
      <c r="HTC74" s="125"/>
      <c r="HTD74" s="129"/>
      <c r="HTE74" s="125"/>
      <c r="HTF74" s="126"/>
      <c r="HTG74" s="126"/>
      <c r="HTH74" s="126"/>
      <c r="HTI74" s="124"/>
      <c r="HTJ74" s="125"/>
      <c r="HTK74" s="129"/>
      <c r="HTL74" s="125"/>
      <c r="HTM74" s="126"/>
      <c r="HTN74" s="126"/>
      <c r="HTO74" s="126"/>
      <c r="HTP74" s="124"/>
      <c r="HTQ74" s="125"/>
      <c r="HTR74" s="129"/>
      <c r="HTS74" s="125"/>
      <c r="HTT74" s="126"/>
      <c r="HTU74" s="126"/>
      <c r="HTV74" s="126"/>
      <c r="HTW74" s="124"/>
      <c r="HTX74" s="125"/>
      <c r="HTY74" s="129"/>
      <c r="HTZ74" s="125"/>
      <c r="HUA74" s="126"/>
      <c r="HUB74" s="126"/>
      <c r="HUC74" s="126"/>
      <c r="HUD74" s="124"/>
      <c r="HUE74" s="125"/>
      <c r="HUF74" s="129"/>
      <c r="HUG74" s="125"/>
      <c r="HUH74" s="126"/>
      <c r="HUI74" s="126"/>
      <c r="HUJ74" s="126"/>
      <c r="HUK74" s="124"/>
      <c r="HUL74" s="125"/>
      <c r="HUM74" s="129"/>
      <c r="HUN74" s="125"/>
      <c r="HUO74" s="126"/>
      <c r="HUP74" s="126"/>
      <c r="HUQ74" s="126"/>
      <c r="HUR74" s="124"/>
      <c r="HUS74" s="125"/>
      <c r="HUT74" s="129"/>
      <c r="HUU74" s="125"/>
      <c r="HUV74" s="126"/>
      <c r="HUW74" s="126"/>
      <c r="HUX74" s="126"/>
      <c r="HUY74" s="124"/>
      <c r="HUZ74" s="125"/>
      <c r="HVA74" s="129"/>
      <c r="HVB74" s="125"/>
      <c r="HVC74" s="126"/>
      <c r="HVD74" s="126"/>
      <c r="HVE74" s="126"/>
      <c r="HVF74" s="124"/>
      <c r="HVG74" s="125"/>
      <c r="HVH74" s="129"/>
      <c r="HVI74" s="125"/>
      <c r="HVJ74" s="126"/>
      <c r="HVK74" s="126"/>
      <c r="HVL74" s="126"/>
      <c r="HVM74" s="124"/>
      <c r="HVN74" s="125"/>
      <c r="HVO74" s="129"/>
      <c r="HVP74" s="125"/>
      <c r="HVQ74" s="126"/>
      <c r="HVR74" s="126"/>
      <c r="HVS74" s="126"/>
      <c r="HVT74" s="124"/>
      <c r="HVU74" s="125"/>
      <c r="HVV74" s="129"/>
      <c r="HVW74" s="125"/>
      <c r="HVX74" s="126"/>
      <c r="HVY74" s="126"/>
      <c r="HVZ74" s="126"/>
      <c r="HWA74" s="124"/>
      <c r="HWB74" s="125"/>
      <c r="HWC74" s="129"/>
      <c r="HWD74" s="125"/>
      <c r="HWE74" s="126"/>
      <c r="HWF74" s="126"/>
      <c r="HWG74" s="126"/>
      <c r="HWH74" s="124"/>
      <c r="HWI74" s="125"/>
      <c r="HWJ74" s="129"/>
      <c r="HWK74" s="125"/>
      <c r="HWL74" s="126"/>
      <c r="HWM74" s="126"/>
      <c r="HWN74" s="126"/>
      <c r="HWO74" s="124"/>
      <c r="HWP74" s="125"/>
      <c r="HWQ74" s="129"/>
      <c r="HWR74" s="125"/>
      <c r="HWS74" s="126"/>
      <c r="HWT74" s="126"/>
      <c r="HWU74" s="126"/>
      <c r="HWV74" s="124"/>
      <c r="HWW74" s="125"/>
      <c r="HWX74" s="129"/>
      <c r="HWY74" s="125"/>
      <c r="HWZ74" s="126"/>
      <c r="HXA74" s="126"/>
      <c r="HXB74" s="126"/>
      <c r="HXC74" s="124"/>
      <c r="HXD74" s="125"/>
      <c r="HXE74" s="129"/>
      <c r="HXF74" s="125"/>
      <c r="HXG74" s="126"/>
      <c r="HXH74" s="126"/>
      <c r="HXI74" s="126"/>
      <c r="HXJ74" s="124"/>
      <c r="HXK74" s="125"/>
      <c r="HXL74" s="129"/>
      <c r="HXM74" s="125"/>
      <c r="HXN74" s="126"/>
      <c r="HXO74" s="126"/>
      <c r="HXP74" s="126"/>
      <c r="HXQ74" s="124"/>
      <c r="HXR74" s="125"/>
      <c r="HXS74" s="129"/>
      <c r="HXT74" s="125"/>
      <c r="HXU74" s="126"/>
      <c r="HXV74" s="126"/>
      <c r="HXW74" s="126"/>
      <c r="HXX74" s="124"/>
      <c r="HXY74" s="125"/>
      <c r="HXZ74" s="129"/>
      <c r="HYA74" s="125"/>
      <c r="HYB74" s="126"/>
      <c r="HYC74" s="126"/>
      <c r="HYD74" s="126"/>
      <c r="HYE74" s="124"/>
      <c r="HYF74" s="125"/>
      <c r="HYG74" s="129"/>
      <c r="HYH74" s="125"/>
      <c r="HYI74" s="126"/>
      <c r="HYJ74" s="126"/>
      <c r="HYK74" s="126"/>
      <c r="HYL74" s="124"/>
      <c r="HYM74" s="125"/>
      <c r="HYN74" s="129"/>
      <c r="HYO74" s="125"/>
      <c r="HYP74" s="126"/>
      <c r="HYQ74" s="126"/>
      <c r="HYR74" s="126"/>
      <c r="HYS74" s="124"/>
      <c r="HYT74" s="125"/>
      <c r="HYU74" s="129"/>
      <c r="HYV74" s="125"/>
      <c r="HYW74" s="126"/>
      <c r="HYX74" s="126"/>
      <c r="HYY74" s="126"/>
      <c r="HYZ74" s="124"/>
      <c r="HZA74" s="125"/>
      <c r="HZB74" s="129"/>
      <c r="HZC74" s="125"/>
      <c r="HZD74" s="126"/>
      <c r="HZE74" s="126"/>
      <c r="HZF74" s="126"/>
      <c r="HZG74" s="124"/>
      <c r="HZH74" s="125"/>
      <c r="HZI74" s="129"/>
      <c r="HZJ74" s="125"/>
      <c r="HZK74" s="126"/>
      <c r="HZL74" s="126"/>
      <c r="HZM74" s="126"/>
      <c r="HZN74" s="124"/>
      <c r="HZO74" s="125"/>
      <c r="HZP74" s="129"/>
      <c r="HZQ74" s="125"/>
      <c r="HZR74" s="126"/>
      <c r="HZS74" s="126"/>
      <c r="HZT74" s="126"/>
      <c r="HZU74" s="124"/>
      <c r="HZV74" s="125"/>
      <c r="HZW74" s="129"/>
      <c r="HZX74" s="125"/>
      <c r="HZY74" s="126"/>
      <c r="HZZ74" s="126"/>
      <c r="IAA74" s="126"/>
      <c r="IAB74" s="124"/>
      <c r="IAC74" s="125"/>
      <c r="IAD74" s="129"/>
      <c r="IAE74" s="125"/>
      <c r="IAF74" s="126"/>
      <c r="IAG74" s="126"/>
      <c r="IAH74" s="126"/>
      <c r="IAI74" s="124"/>
      <c r="IAJ74" s="125"/>
      <c r="IAK74" s="129"/>
      <c r="IAL74" s="125"/>
      <c r="IAM74" s="126"/>
      <c r="IAN74" s="126"/>
      <c r="IAO74" s="126"/>
      <c r="IAP74" s="124"/>
      <c r="IAQ74" s="125"/>
      <c r="IAR74" s="129"/>
      <c r="IAS74" s="125"/>
      <c r="IAT74" s="126"/>
      <c r="IAU74" s="126"/>
      <c r="IAV74" s="126"/>
      <c r="IAW74" s="124"/>
      <c r="IAX74" s="125"/>
      <c r="IAY74" s="129"/>
      <c r="IAZ74" s="125"/>
      <c r="IBA74" s="126"/>
      <c r="IBB74" s="126"/>
      <c r="IBC74" s="126"/>
      <c r="IBD74" s="124"/>
      <c r="IBE74" s="125"/>
      <c r="IBF74" s="129"/>
      <c r="IBG74" s="125"/>
      <c r="IBH74" s="126"/>
      <c r="IBI74" s="126"/>
      <c r="IBJ74" s="126"/>
      <c r="IBK74" s="124"/>
      <c r="IBL74" s="125"/>
      <c r="IBM74" s="129"/>
      <c r="IBN74" s="125"/>
      <c r="IBO74" s="126"/>
      <c r="IBP74" s="126"/>
      <c r="IBQ74" s="126"/>
      <c r="IBR74" s="124"/>
      <c r="IBS74" s="125"/>
      <c r="IBT74" s="129"/>
      <c r="IBU74" s="125"/>
      <c r="IBV74" s="126"/>
      <c r="IBW74" s="126"/>
      <c r="IBX74" s="126"/>
      <c r="IBY74" s="124"/>
      <c r="IBZ74" s="125"/>
      <c r="ICA74" s="129"/>
      <c r="ICB74" s="125"/>
      <c r="ICC74" s="126"/>
      <c r="ICD74" s="126"/>
      <c r="ICE74" s="126"/>
      <c r="ICF74" s="124"/>
      <c r="ICG74" s="125"/>
      <c r="ICH74" s="129"/>
      <c r="ICI74" s="125"/>
      <c r="ICJ74" s="126"/>
      <c r="ICK74" s="126"/>
      <c r="ICL74" s="126"/>
      <c r="ICM74" s="124"/>
      <c r="ICN74" s="125"/>
      <c r="ICO74" s="129"/>
      <c r="ICP74" s="125"/>
      <c r="ICQ74" s="126"/>
      <c r="ICR74" s="126"/>
      <c r="ICS74" s="126"/>
      <c r="ICT74" s="124"/>
      <c r="ICU74" s="125"/>
      <c r="ICV74" s="129"/>
      <c r="ICW74" s="125"/>
      <c r="ICX74" s="126"/>
      <c r="ICY74" s="126"/>
      <c r="ICZ74" s="126"/>
      <c r="IDA74" s="124"/>
      <c r="IDB74" s="125"/>
      <c r="IDC74" s="129"/>
      <c r="IDD74" s="125"/>
      <c r="IDE74" s="126"/>
      <c r="IDF74" s="126"/>
      <c r="IDG74" s="126"/>
      <c r="IDH74" s="124"/>
      <c r="IDI74" s="125"/>
      <c r="IDJ74" s="129"/>
      <c r="IDK74" s="125"/>
      <c r="IDL74" s="126"/>
      <c r="IDM74" s="126"/>
      <c r="IDN74" s="126"/>
      <c r="IDO74" s="124"/>
      <c r="IDP74" s="125"/>
      <c r="IDQ74" s="129"/>
      <c r="IDR74" s="125"/>
      <c r="IDS74" s="126"/>
      <c r="IDT74" s="126"/>
      <c r="IDU74" s="126"/>
      <c r="IDV74" s="124"/>
      <c r="IDW74" s="125"/>
      <c r="IDX74" s="129"/>
      <c r="IDY74" s="125"/>
      <c r="IDZ74" s="126"/>
      <c r="IEA74" s="126"/>
      <c r="IEB74" s="126"/>
      <c r="IEC74" s="124"/>
      <c r="IED74" s="125"/>
      <c r="IEE74" s="129"/>
      <c r="IEF74" s="125"/>
      <c r="IEG74" s="126"/>
      <c r="IEH74" s="126"/>
      <c r="IEI74" s="126"/>
      <c r="IEJ74" s="124"/>
      <c r="IEK74" s="125"/>
      <c r="IEL74" s="129"/>
      <c r="IEM74" s="125"/>
      <c r="IEN74" s="126"/>
      <c r="IEO74" s="126"/>
      <c r="IEP74" s="126"/>
      <c r="IEQ74" s="124"/>
      <c r="IER74" s="125"/>
      <c r="IES74" s="129"/>
      <c r="IET74" s="125"/>
      <c r="IEU74" s="126"/>
      <c r="IEV74" s="126"/>
      <c r="IEW74" s="126"/>
      <c r="IEX74" s="124"/>
      <c r="IEY74" s="125"/>
      <c r="IEZ74" s="129"/>
      <c r="IFA74" s="125"/>
      <c r="IFB74" s="126"/>
      <c r="IFC74" s="126"/>
      <c r="IFD74" s="126"/>
      <c r="IFE74" s="124"/>
      <c r="IFF74" s="125"/>
      <c r="IFG74" s="129"/>
      <c r="IFH74" s="125"/>
      <c r="IFI74" s="126"/>
      <c r="IFJ74" s="126"/>
      <c r="IFK74" s="126"/>
      <c r="IFL74" s="124"/>
      <c r="IFM74" s="125"/>
      <c r="IFN74" s="129"/>
      <c r="IFO74" s="125"/>
      <c r="IFP74" s="126"/>
      <c r="IFQ74" s="126"/>
      <c r="IFR74" s="126"/>
      <c r="IFS74" s="124"/>
      <c r="IFT74" s="125"/>
      <c r="IFU74" s="129"/>
      <c r="IFV74" s="125"/>
      <c r="IFW74" s="126"/>
      <c r="IFX74" s="126"/>
      <c r="IFY74" s="126"/>
      <c r="IFZ74" s="124"/>
      <c r="IGA74" s="125"/>
      <c r="IGB74" s="129"/>
      <c r="IGC74" s="125"/>
      <c r="IGD74" s="126"/>
      <c r="IGE74" s="126"/>
      <c r="IGF74" s="126"/>
      <c r="IGG74" s="124"/>
      <c r="IGH74" s="125"/>
      <c r="IGI74" s="129"/>
      <c r="IGJ74" s="125"/>
      <c r="IGK74" s="126"/>
      <c r="IGL74" s="126"/>
      <c r="IGM74" s="126"/>
      <c r="IGN74" s="124"/>
      <c r="IGO74" s="125"/>
      <c r="IGP74" s="129"/>
      <c r="IGQ74" s="125"/>
      <c r="IGR74" s="126"/>
      <c r="IGS74" s="126"/>
      <c r="IGT74" s="126"/>
      <c r="IGU74" s="124"/>
      <c r="IGV74" s="125"/>
      <c r="IGW74" s="129"/>
      <c r="IGX74" s="125"/>
      <c r="IGY74" s="126"/>
      <c r="IGZ74" s="126"/>
      <c r="IHA74" s="126"/>
      <c r="IHB74" s="124"/>
      <c r="IHC74" s="125"/>
      <c r="IHD74" s="129"/>
      <c r="IHE74" s="125"/>
      <c r="IHF74" s="126"/>
      <c r="IHG74" s="126"/>
      <c r="IHH74" s="126"/>
      <c r="IHI74" s="124"/>
      <c r="IHJ74" s="125"/>
      <c r="IHK74" s="129"/>
      <c r="IHL74" s="125"/>
      <c r="IHM74" s="126"/>
      <c r="IHN74" s="126"/>
      <c r="IHO74" s="126"/>
      <c r="IHP74" s="124"/>
      <c r="IHQ74" s="125"/>
      <c r="IHR74" s="129"/>
      <c r="IHS74" s="125"/>
      <c r="IHT74" s="126"/>
      <c r="IHU74" s="126"/>
      <c r="IHV74" s="126"/>
      <c r="IHW74" s="124"/>
      <c r="IHX74" s="125"/>
      <c r="IHY74" s="129"/>
      <c r="IHZ74" s="125"/>
      <c r="IIA74" s="126"/>
      <c r="IIB74" s="126"/>
      <c r="IIC74" s="126"/>
      <c r="IID74" s="124"/>
      <c r="IIE74" s="125"/>
      <c r="IIF74" s="129"/>
      <c r="IIG74" s="125"/>
      <c r="IIH74" s="126"/>
      <c r="III74" s="126"/>
      <c r="IIJ74" s="126"/>
      <c r="IIK74" s="124"/>
      <c r="IIL74" s="125"/>
      <c r="IIM74" s="129"/>
      <c r="IIN74" s="125"/>
      <c r="IIO74" s="126"/>
      <c r="IIP74" s="126"/>
      <c r="IIQ74" s="126"/>
      <c r="IIR74" s="124"/>
      <c r="IIS74" s="125"/>
      <c r="IIT74" s="129"/>
      <c r="IIU74" s="125"/>
      <c r="IIV74" s="126"/>
      <c r="IIW74" s="126"/>
      <c r="IIX74" s="126"/>
      <c r="IIY74" s="124"/>
      <c r="IIZ74" s="125"/>
      <c r="IJA74" s="129"/>
      <c r="IJB74" s="125"/>
      <c r="IJC74" s="126"/>
      <c r="IJD74" s="126"/>
      <c r="IJE74" s="126"/>
      <c r="IJF74" s="124"/>
      <c r="IJG74" s="125"/>
      <c r="IJH74" s="129"/>
      <c r="IJI74" s="125"/>
      <c r="IJJ74" s="126"/>
      <c r="IJK74" s="126"/>
      <c r="IJL74" s="126"/>
      <c r="IJM74" s="124"/>
      <c r="IJN74" s="125"/>
      <c r="IJO74" s="129"/>
      <c r="IJP74" s="125"/>
      <c r="IJQ74" s="126"/>
      <c r="IJR74" s="126"/>
      <c r="IJS74" s="126"/>
      <c r="IJT74" s="124"/>
      <c r="IJU74" s="125"/>
      <c r="IJV74" s="129"/>
      <c r="IJW74" s="125"/>
      <c r="IJX74" s="126"/>
      <c r="IJY74" s="126"/>
      <c r="IJZ74" s="126"/>
      <c r="IKA74" s="124"/>
      <c r="IKB74" s="125"/>
      <c r="IKC74" s="129"/>
      <c r="IKD74" s="125"/>
      <c r="IKE74" s="126"/>
      <c r="IKF74" s="126"/>
      <c r="IKG74" s="126"/>
      <c r="IKH74" s="124"/>
      <c r="IKI74" s="125"/>
      <c r="IKJ74" s="129"/>
      <c r="IKK74" s="125"/>
      <c r="IKL74" s="126"/>
      <c r="IKM74" s="126"/>
      <c r="IKN74" s="126"/>
      <c r="IKO74" s="124"/>
      <c r="IKP74" s="125"/>
      <c r="IKQ74" s="129"/>
      <c r="IKR74" s="125"/>
      <c r="IKS74" s="126"/>
      <c r="IKT74" s="126"/>
      <c r="IKU74" s="126"/>
      <c r="IKV74" s="124"/>
      <c r="IKW74" s="125"/>
      <c r="IKX74" s="129"/>
      <c r="IKY74" s="125"/>
      <c r="IKZ74" s="126"/>
      <c r="ILA74" s="126"/>
      <c r="ILB74" s="126"/>
      <c r="ILC74" s="124"/>
      <c r="ILD74" s="125"/>
      <c r="ILE74" s="129"/>
      <c r="ILF74" s="125"/>
      <c r="ILG74" s="126"/>
      <c r="ILH74" s="126"/>
      <c r="ILI74" s="126"/>
      <c r="ILJ74" s="124"/>
      <c r="ILK74" s="125"/>
      <c r="ILL74" s="129"/>
      <c r="ILM74" s="125"/>
      <c r="ILN74" s="126"/>
      <c r="ILO74" s="126"/>
      <c r="ILP74" s="126"/>
      <c r="ILQ74" s="124"/>
      <c r="ILR74" s="125"/>
      <c r="ILS74" s="129"/>
      <c r="ILT74" s="125"/>
      <c r="ILU74" s="126"/>
      <c r="ILV74" s="126"/>
      <c r="ILW74" s="126"/>
      <c r="ILX74" s="124"/>
      <c r="ILY74" s="125"/>
      <c r="ILZ74" s="129"/>
      <c r="IMA74" s="125"/>
      <c r="IMB74" s="126"/>
      <c r="IMC74" s="126"/>
      <c r="IMD74" s="126"/>
      <c r="IME74" s="124"/>
      <c r="IMF74" s="125"/>
      <c r="IMG74" s="129"/>
      <c r="IMH74" s="125"/>
      <c r="IMI74" s="126"/>
      <c r="IMJ74" s="126"/>
      <c r="IMK74" s="126"/>
      <c r="IML74" s="124"/>
      <c r="IMM74" s="125"/>
      <c r="IMN74" s="129"/>
      <c r="IMO74" s="125"/>
      <c r="IMP74" s="126"/>
      <c r="IMQ74" s="126"/>
      <c r="IMR74" s="126"/>
      <c r="IMS74" s="124"/>
      <c r="IMT74" s="125"/>
      <c r="IMU74" s="129"/>
      <c r="IMV74" s="125"/>
      <c r="IMW74" s="126"/>
      <c r="IMX74" s="126"/>
      <c r="IMY74" s="126"/>
      <c r="IMZ74" s="124"/>
      <c r="INA74" s="125"/>
      <c r="INB74" s="129"/>
      <c r="INC74" s="125"/>
      <c r="IND74" s="126"/>
      <c r="INE74" s="126"/>
      <c r="INF74" s="126"/>
      <c r="ING74" s="124"/>
      <c r="INH74" s="125"/>
      <c r="INI74" s="129"/>
      <c r="INJ74" s="125"/>
      <c r="INK74" s="126"/>
      <c r="INL74" s="126"/>
      <c r="INM74" s="126"/>
      <c r="INN74" s="124"/>
      <c r="INO74" s="125"/>
      <c r="INP74" s="129"/>
      <c r="INQ74" s="125"/>
      <c r="INR74" s="126"/>
      <c r="INS74" s="126"/>
      <c r="INT74" s="126"/>
      <c r="INU74" s="124"/>
      <c r="INV74" s="125"/>
      <c r="INW74" s="129"/>
      <c r="INX74" s="125"/>
      <c r="INY74" s="126"/>
      <c r="INZ74" s="126"/>
      <c r="IOA74" s="126"/>
      <c r="IOB74" s="124"/>
      <c r="IOC74" s="125"/>
      <c r="IOD74" s="129"/>
      <c r="IOE74" s="125"/>
      <c r="IOF74" s="126"/>
      <c r="IOG74" s="126"/>
      <c r="IOH74" s="126"/>
      <c r="IOI74" s="124"/>
      <c r="IOJ74" s="125"/>
      <c r="IOK74" s="129"/>
      <c r="IOL74" s="125"/>
      <c r="IOM74" s="126"/>
      <c r="ION74" s="126"/>
      <c r="IOO74" s="126"/>
      <c r="IOP74" s="124"/>
      <c r="IOQ74" s="125"/>
      <c r="IOR74" s="129"/>
      <c r="IOS74" s="125"/>
      <c r="IOT74" s="126"/>
      <c r="IOU74" s="126"/>
      <c r="IOV74" s="126"/>
      <c r="IOW74" s="124"/>
      <c r="IOX74" s="125"/>
      <c r="IOY74" s="129"/>
      <c r="IOZ74" s="125"/>
      <c r="IPA74" s="126"/>
      <c r="IPB74" s="126"/>
      <c r="IPC74" s="126"/>
      <c r="IPD74" s="124"/>
      <c r="IPE74" s="125"/>
      <c r="IPF74" s="129"/>
      <c r="IPG74" s="125"/>
      <c r="IPH74" s="126"/>
      <c r="IPI74" s="126"/>
      <c r="IPJ74" s="126"/>
      <c r="IPK74" s="124"/>
      <c r="IPL74" s="125"/>
      <c r="IPM74" s="129"/>
      <c r="IPN74" s="125"/>
      <c r="IPO74" s="126"/>
      <c r="IPP74" s="126"/>
      <c r="IPQ74" s="126"/>
      <c r="IPR74" s="124"/>
      <c r="IPS74" s="125"/>
      <c r="IPT74" s="129"/>
      <c r="IPU74" s="125"/>
      <c r="IPV74" s="126"/>
      <c r="IPW74" s="126"/>
      <c r="IPX74" s="126"/>
      <c r="IPY74" s="124"/>
      <c r="IPZ74" s="125"/>
      <c r="IQA74" s="129"/>
      <c r="IQB74" s="125"/>
      <c r="IQC74" s="126"/>
      <c r="IQD74" s="126"/>
      <c r="IQE74" s="126"/>
      <c r="IQF74" s="124"/>
      <c r="IQG74" s="125"/>
      <c r="IQH74" s="129"/>
      <c r="IQI74" s="125"/>
      <c r="IQJ74" s="126"/>
      <c r="IQK74" s="126"/>
      <c r="IQL74" s="126"/>
      <c r="IQM74" s="124"/>
      <c r="IQN74" s="125"/>
      <c r="IQO74" s="129"/>
      <c r="IQP74" s="125"/>
      <c r="IQQ74" s="126"/>
      <c r="IQR74" s="126"/>
      <c r="IQS74" s="126"/>
      <c r="IQT74" s="124"/>
      <c r="IQU74" s="125"/>
      <c r="IQV74" s="129"/>
      <c r="IQW74" s="125"/>
      <c r="IQX74" s="126"/>
      <c r="IQY74" s="126"/>
      <c r="IQZ74" s="126"/>
      <c r="IRA74" s="124"/>
      <c r="IRB74" s="125"/>
      <c r="IRC74" s="129"/>
      <c r="IRD74" s="125"/>
      <c r="IRE74" s="126"/>
      <c r="IRF74" s="126"/>
      <c r="IRG74" s="126"/>
      <c r="IRH74" s="124"/>
      <c r="IRI74" s="125"/>
      <c r="IRJ74" s="129"/>
      <c r="IRK74" s="125"/>
      <c r="IRL74" s="126"/>
      <c r="IRM74" s="126"/>
      <c r="IRN74" s="126"/>
      <c r="IRO74" s="124"/>
      <c r="IRP74" s="125"/>
      <c r="IRQ74" s="129"/>
      <c r="IRR74" s="125"/>
      <c r="IRS74" s="126"/>
      <c r="IRT74" s="126"/>
      <c r="IRU74" s="126"/>
      <c r="IRV74" s="124"/>
      <c r="IRW74" s="125"/>
      <c r="IRX74" s="129"/>
      <c r="IRY74" s="125"/>
      <c r="IRZ74" s="126"/>
      <c r="ISA74" s="126"/>
      <c r="ISB74" s="126"/>
      <c r="ISC74" s="124"/>
      <c r="ISD74" s="125"/>
      <c r="ISE74" s="129"/>
      <c r="ISF74" s="125"/>
      <c r="ISG74" s="126"/>
      <c r="ISH74" s="126"/>
      <c r="ISI74" s="126"/>
      <c r="ISJ74" s="124"/>
      <c r="ISK74" s="125"/>
      <c r="ISL74" s="129"/>
      <c r="ISM74" s="125"/>
      <c r="ISN74" s="126"/>
      <c r="ISO74" s="126"/>
      <c r="ISP74" s="126"/>
      <c r="ISQ74" s="124"/>
      <c r="ISR74" s="125"/>
      <c r="ISS74" s="129"/>
      <c r="IST74" s="125"/>
      <c r="ISU74" s="126"/>
      <c r="ISV74" s="126"/>
      <c r="ISW74" s="126"/>
      <c r="ISX74" s="124"/>
      <c r="ISY74" s="125"/>
      <c r="ISZ74" s="129"/>
      <c r="ITA74" s="125"/>
      <c r="ITB74" s="126"/>
      <c r="ITC74" s="126"/>
      <c r="ITD74" s="126"/>
      <c r="ITE74" s="124"/>
      <c r="ITF74" s="125"/>
      <c r="ITG74" s="129"/>
      <c r="ITH74" s="125"/>
      <c r="ITI74" s="126"/>
      <c r="ITJ74" s="126"/>
      <c r="ITK74" s="126"/>
      <c r="ITL74" s="124"/>
      <c r="ITM74" s="125"/>
      <c r="ITN74" s="129"/>
      <c r="ITO74" s="125"/>
      <c r="ITP74" s="126"/>
      <c r="ITQ74" s="126"/>
      <c r="ITR74" s="126"/>
      <c r="ITS74" s="124"/>
      <c r="ITT74" s="125"/>
      <c r="ITU74" s="129"/>
      <c r="ITV74" s="125"/>
      <c r="ITW74" s="126"/>
      <c r="ITX74" s="126"/>
      <c r="ITY74" s="126"/>
      <c r="ITZ74" s="124"/>
      <c r="IUA74" s="125"/>
      <c r="IUB74" s="129"/>
      <c r="IUC74" s="125"/>
      <c r="IUD74" s="126"/>
      <c r="IUE74" s="126"/>
      <c r="IUF74" s="126"/>
      <c r="IUG74" s="124"/>
      <c r="IUH74" s="125"/>
      <c r="IUI74" s="129"/>
      <c r="IUJ74" s="125"/>
      <c r="IUK74" s="126"/>
      <c r="IUL74" s="126"/>
      <c r="IUM74" s="126"/>
      <c r="IUN74" s="124"/>
      <c r="IUO74" s="125"/>
      <c r="IUP74" s="129"/>
      <c r="IUQ74" s="125"/>
      <c r="IUR74" s="126"/>
      <c r="IUS74" s="126"/>
      <c r="IUT74" s="126"/>
      <c r="IUU74" s="124"/>
      <c r="IUV74" s="125"/>
      <c r="IUW74" s="129"/>
      <c r="IUX74" s="125"/>
      <c r="IUY74" s="126"/>
      <c r="IUZ74" s="126"/>
      <c r="IVA74" s="126"/>
      <c r="IVB74" s="124"/>
      <c r="IVC74" s="125"/>
      <c r="IVD74" s="129"/>
      <c r="IVE74" s="125"/>
      <c r="IVF74" s="126"/>
      <c r="IVG74" s="126"/>
      <c r="IVH74" s="126"/>
      <c r="IVI74" s="124"/>
      <c r="IVJ74" s="125"/>
      <c r="IVK74" s="129"/>
      <c r="IVL74" s="125"/>
      <c r="IVM74" s="126"/>
      <c r="IVN74" s="126"/>
      <c r="IVO74" s="126"/>
      <c r="IVP74" s="124"/>
      <c r="IVQ74" s="125"/>
      <c r="IVR74" s="129"/>
      <c r="IVS74" s="125"/>
      <c r="IVT74" s="126"/>
      <c r="IVU74" s="126"/>
      <c r="IVV74" s="126"/>
      <c r="IVW74" s="124"/>
      <c r="IVX74" s="125"/>
      <c r="IVY74" s="129"/>
      <c r="IVZ74" s="125"/>
      <c r="IWA74" s="126"/>
      <c r="IWB74" s="126"/>
      <c r="IWC74" s="126"/>
      <c r="IWD74" s="124"/>
      <c r="IWE74" s="125"/>
      <c r="IWF74" s="129"/>
      <c r="IWG74" s="125"/>
      <c r="IWH74" s="126"/>
      <c r="IWI74" s="126"/>
      <c r="IWJ74" s="126"/>
      <c r="IWK74" s="124"/>
      <c r="IWL74" s="125"/>
      <c r="IWM74" s="129"/>
      <c r="IWN74" s="125"/>
      <c r="IWO74" s="126"/>
      <c r="IWP74" s="126"/>
      <c r="IWQ74" s="126"/>
      <c r="IWR74" s="124"/>
      <c r="IWS74" s="125"/>
      <c r="IWT74" s="129"/>
      <c r="IWU74" s="125"/>
      <c r="IWV74" s="126"/>
      <c r="IWW74" s="126"/>
      <c r="IWX74" s="126"/>
      <c r="IWY74" s="124"/>
      <c r="IWZ74" s="125"/>
      <c r="IXA74" s="129"/>
      <c r="IXB74" s="125"/>
      <c r="IXC74" s="126"/>
      <c r="IXD74" s="126"/>
      <c r="IXE74" s="126"/>
      <c r="IXF74" s="124"/>
      <c r="IXG74" s="125"/>
      <c r="IXH74" s="129"/>
      <c r="IXI74" s="125"/>
      <c r="IXJ74" s="126"/>
      <c r="IXK74" s="126"/>
      <c r="IXL74" s="126"/>
      <c r="IXM74" s="124"/>
      <c r="IXN74" s="125"/>
      <c r="IXO74" s="129"/>
      <c r="IXP74" s="125"/>
      <c r="IXQ74" s="126"/>
      <c r="IXR74" s="126"/>
      <c r="IXS74" s="126"/>
      <c r="IXT74" s="124"/>
      <c r="IXU74" s="125"/>
      <c r="IXV74" s="129"/>
      <c r="IXW74" s="125"/>
      <c r="IXX74" s="126"/>
      <c r="IXY74" s="126"/>
      <c r="IXZ74" s="126"/>
      <c r="IYA74" s="124"/>
      <c r="IYB74" s="125"/>
      <c r="IYC74" s="129"/>
      <c r="IYD74" s="125"/>
      <c r="IYE74" s="126"/>
      <c r="IYF74" s="126"/>
      <c r="IYG74" s="126"/>
      <c r="IYH74" s="124"/>
      <c r="IYI74" s="125"/>
      <c r="IYJ74" s="129"/>
      <c r="IYK74" s="125"/>
      <c r="IYL74" s="126"/>
      <c r="IYM74" s="126"/>
      <c r="IYN74" s="126"/>
      <c r="IYO74" s="124"/>
      <c r="IYP74" s="125"/>
      <c r="IYQ74" s="129"/>
      <c r="IYR74" s="125"/>
      <c r="IYS74" s="126"/>
      <c r="IYT74" s="126"/>
      <c r="IYU74" s="126"/>
      <c r="IYV74" s="124"/>
      <c r="IYW74" s="125"/>
      <c r="IYX74" s="129"/>
      <c r="IYY74" s="125"/>
      <c r="IYZ74" s="126"/>
      <c r="IZA74" s="126"/>
      <c r="IZB74" s="126"/>
      <c r="IZC74" s="124"/>
      <c r="IZD74" s="125"/>
      <c r="IZE74" s="129"/>
      <c r="IZF74" s="125"/>
      <c r="IZG74" s="126"/>
      <c r="IZH74" s="126"/>
      <c r="IZI74" s="126"/>
      <c r="IZJ74" s="124"/>
      <c r="IZK74" s="125"/>
      <c r="IZL74" s="129"/>
      <c r="IZM74" s="125"/>
      <c r="IZN74" s="126"/>
      <c r="IZO74" s="126"/>
      <c r="IZP74" s="126"/>
      <c r="IZQ74" s="124"/>
      <c r="IZR74" s="125"/>
      <c r="IZS74" s="129"/>
      <c r="IZT74" s="125"/>
      <c r="IZU74" s="126"/>
      <c r="IZV74" s="126"/>
      <c r="IZW74" s="126"/>
      <c r="IZX74" s="124"/>
      <c r="IZY74" s="125"/>
      <c r="IZZ74" s="129"/>
      <c r="JAA74" s="125"/>
      <c r="JAB74" s="126"/>
      <c r="JAC74" s="126"/>
      <c r="JAD74" s="126"/>
      <c r="JAE74" s="124"/>
      <c r="JAF74" s="125"/>
      <c r="JAG74" s="129"/>
      <c r="JAH74" s="125"/>
      <c r="JAI74" s="126"/>
      <c r="JAJ74" s="126"/>
      <c r="JAK74" s="126"/>
      <c r="JAL74" s="124"/>
      <c r="JAM74" s="125"/>
      <c r="JAN74" s="129"/>
      <c r="JAO74" s="125"/>
      <c r="JAP74" s="126"/>
      <c r="JAQ74" s="126"/>
      <c r="JAR74" s="126"/>
      <c r="JAS74" s="124"/>
      <c r="JAT74" s="125"/>
      <c r="JAU74" s="129"/>
      <c r="JAV74" s="125"/>
      <c r="JAW74" s="126"/>
      <c r="JAX74" s="126"/>
      <c r="JAY74" s="126"/>
      <c r="JAZ74" s="124"/>
      <c r="JBA74" s="125"/>
      <c r="JBB74" s="129"/>
      <c r="JBC74" s="125"/>
      <c r="JBD74" s="126"/>
      <c r="JBE74" s="126"/>
      <c r="JBF74" s="126"/>
      <c r="JBG74" s="124"/>
      <c r="JBH74" s="125"/>
      <c r="JBI74" s="129"/>
      <c r="JBJ74" s="125"/>
      <c r="JBK74" s="126"/>
      <c r="JBL74" s="126"/>
      <c r="JBM74" s="126"/>
      <c r="JBN74" s="124"/>
      <c r="JBO74" s="125"/>
      <c r="JBP74" s="129"/>
      <c r="JBQ74" s="125"/>
      <c r="JBR74" s="126"/>
      <c r="JBS74" s="126"/>
      <c r="JBT74" s="126"/>
      <c r="JBU74" s="124"/>
      <c r="JBV74" s="125"/>
      <c r="JBW74" s="129"/>
      <c r="JBX74" s="125"/>
      <c r="JBY74" s="126"/>
      <c r="JBZ74" s="126"/>
      <c r="JCA74" s="126"/>
      <c r="JCB74" s="124"/>
      <c r="JCC74" s="125"/>
      <c r="JCD74" s="129"/>
      <c r="JCE74" s="125"/>
      <c r="JCF74" s="126"/>
      <c r="JCG74" s="126"/>
      <c r="JCH74" s="126"/>
      <c r="JCI74" s="124"/>
      <c r="JCJ74" s="125"/>
      <c r="JCK74" s="129"/>
      <c r="JCL74" s="125"/>
      <c r="JCM74" s="126"/>
      <c r="JCN74" s="126"/>
      <c r="JCO74" s="126"/>
      <c r="JCP74" s="124"/>
      <c r="JCQ74" s="125"/>
      <c r="JCR74" s="129"/>
      <c r="JCS74" s="125"/>
      <c r="JCT74" s="126"/>
      <c r="JCU74" s="126"/>
      <c r="JCV74" s="126"/>
      <c r="JCW74" s="124"/>
      <c r="JCX74" s="125"/>
      <c r="JCY74" s="129"/>
      <c r="JCZ74" s="125"/>
      <c r="JDA74" s="126"/>
      <c r="JDB74" s="126"/>
      <c r="JDC74" s="126"/>
      <c r="JDD74" s="124"/>
      <c r="JDE74" s="125"/>
      <c r="JDF74" s="129"/>
      <c r="JDG74" s="125"/>
      <c r="JDH74" s="126"/>
      <c r="JDI74" s="126"/>
      <c r="JDJ74" s="126"/>
      <c r="JDK74" s="124"/>
      <c r="JDL74" s="125"/>
      <c r="JDM74" s="129"/>
      <c r="JDN74" s="125"/>
      <c r="JDO74" s="126"/>
      <c r="JDP74" s="126"/>
      <c r="JDQ74" s="126"/>
      <c r="JDR74" s="124"/>
      <c r="JDS74" s="125"/>
      <c r="JDT74" s="129"/>
      <c r="JDU74" s="125"/>
      <c r="JDV74" s="126"/>
      <c r="JDW74" s="126"/>
      <c r="JDX74" s="126"/>
      <c r="JDY74" s="124"/>
      <c r="JDZ74" s="125"/>
      <c r="JEA74" s="129"/>
      <c r="JEB74" s="125"/>
      <c r="JEC74" s="126"/>
      <c r="JED74" s="126"/>
      <c r="JEE74" s="126"/>
      <c r="JEF74" s="124"/>
      <c r="JEG74" s="125"/>
      <c r="JEH74" s="129"/>
      <c r="JEI74" s="125"/>
      <c r="JEJ74" s="126"/>
      <c r="JEK74" s="126"/>
      <c r="JEL74" s="126"/>
      <c r="JEM74" s="124"/>
      <c r="JEN74" s="125"/>
      <c r="JEO74" s="129"/>
      <c r="JEP74" s="125"/>
      <c r="JEQ74" s="126"/>
      <c r="JER74" s="126"/>
      <c r="JES74" s="126"/>
      <c r="JET74" s="124"/>
      <c r="JEU74" s="125"/>
      <c r="JEV74" s="129"/>
      <c r="JEW74" s="125"/>
      <c r="JEX74" s="126"/>
      <c r="JEY74" s="126"/>
      <c r="JEZ74" s="126"/>
      <c r="JFA74" s="124"/>
      <c r="JFB74" s="125"/>
      <c r="JFC74" s="129"/>
      <c r="JFD74" s="125"/>
      <c r="JFE74" s="126"/>
      <c r="JFF74" s="126"/>
      <c r="JFG74" s="126"/>
      <c r="JFH74" s="124"/>
      <c r="JFI74" s="125"/>
      <c r="JFJ74" s="129"/>
      <c r="JFK74" s="125"/>
      <c r="JFL74" s="126"/>
      <c r="JFM74" s="126"/>
      <c r="JFN74" s="126"/>
      <c r="JFO74" s="124"/>
      <c r="JFP74" s="125"/>
      <c r="JFQ74" s="129"/>
      <c r="JFR74" s="125"/>
      <c r="JFS74" s="126"/>
      <c r="JFT74" s="126"/>
      <c r="JFU74" s="126"/>
      <c r="JFV74" s="124"/>
      <c r="JFW74" s="125"/>
      <c r="JFX74" s="129"/>
      <c r="JFY74" s="125"/>
      <c r="JFZ74" s="126"/>
      <c r="JGA74" s="126"/>
      <c r="JGB74" s="126"/>
      <c r="JGC74" s="124"/>
      <c r="JGD74" s="125"/>
      <c r="JGE74" s="129"/>
      <c r="JGF74" s="125"/>
      <c r="JGG74" s="126"/>
      <c r="JGH74" s="126"/>
      <c r="JGI74" s="126"/>
      <c r="JGJ74" s="124"/>
      <c r="JGK74" s="125"/>
      <c r="JGL74" s="129"/>
      <c r="JGM74" s="125"/>
      <c r="JGN74" s="126"/>
      <c r="JGO74" s="126"/>
      <c r="JGP74" s="126"/>
      <c r="JGQ74" s="124"/>
      <c r="JGR74" s="125"/>
      <c r="JGS74" s="129"/>
      <c r="JGT74" s="125"/>
      <c r="JGU74" s="126"/>
      <c r="JGV74" s="126"/>
      <c r="JGW74" s="126"/>
      <c r="JGX74" s="124"/>
      <c r="JGY74" s="125"/>
      <c r="JGZ74" s="129"/>
      <c r="JHA74" s="125"/>
      <c r="JHB74" s="126"/>
      <c r="JHC74" s="126"/>
      <c r="JHD74" s="126"/>
      <c r="JHE74" s="124"/>
      <c r="JHF74" s="125"/>
      <c r="JHG74" s="129"/>
      <c r="JHH74" s="125"/>
      <c r="JHI74" s="126"/>
      <c r="JHJ74" s="126"/>
      <c r="JHK74" s="126"/>
      <c r="JHL74" s="124"/>
      <c r="JHM74" s="125"/>
      <c r="JHN74" s="129"/>
      <c r="JHO74" s="125"/>
      <c r="JHP74" s="126"/>
      <c r="JHQ74" s="126"/>
      <c r="JHR74" s="126"/>
      <c r="JHS74" s="124"/>
      <c r="JHT74" s="125"/>
      <c r="JHU74" s="129"/>
      <c r="JHV74" s="125"/>
      <c r="JHW74" s="126"/>
      <c r="JHX74" s="126"/>
      <c r="JHY74" s="126"/>
      <c r="JHZ74" s="124"/>
      <c r="JIA74" s="125"/>
      <c r="JIB74" s="129"/>
      <c r="JIC74" s="125"/>
      <c r="JID74" s="126"/>
      <c r="JIE74" s="126"/>
      <c r="JIF74" s="126"/>
      <c r="JIG74" s="124"/>
      <c r="JIH74" s="125"/>
      <c r="JII74" s="129"/>
      <c r="JIJ74" s="125"/>
      <c r="JIK74" s="126"/>
      <c r="JIL74" s="126"/>
      <c r="JIM74" s="126"/>
      <c r="JIN74" s="124"/>
      <c r="JIO74" s="125"/>
      <c r="JIP74" s="129"/>
      <c r="JIQ74" s="125"/>
      <c r="JIR74" s="126"/>
      <c r="JIS74" s="126"/>
      <c r="JIT74" s="126"/>
      <c r="JIU74" s="124"/>
      <c r="JIV74" s="125"/>
      <c r="JIW74" s="129"/>
      <c r="JIX74" s="125"/>
      <c r="JIY74" s="126"/>
      <c r="JIZ74" s="126"/>
      <c r="JJA74" s="126"/>
      <c r="JJB74" s="124"/>
      <c r="JJC74" s="125"/>
      <c r="JJD74" s="129"/>
      <c r="JJE74" s="125"/>
      <c r="JJF74" s="126"/>
      <c r="JJG74" s="126"/>
      <c r="JJH74" s="126"/>
      <c r="JJI74" s="124"/>
      <c r="JJJ74" s="125"/>
      <c r="JJK74" s="129"/>
      <c r="JJL74" s="125"/>
      <c r="JJM74" s="126"/>
      <c r="JJN74" s="126"/>
      <c r="JJO74" s="126"/>
      <c r="JJP74" s="124"/>
      <c r="JJQ74" s="125"/>
      <c r="JJR74" s="129"/>
      <c r="JJS74" s="125"/>
      <c r="JJT74" s="126"/>
      <c r="JJU74" s="126"/>
      <c r="JJV74" s="126"/>
      <c r="JJW74" s="124"/>
      <c r="JJX74" s="125"/>
      <c r="JJY74" s="129"/>
      <c r="JJZ74" s="125"/>
      <c r="JKA74" s="126"/>
      <c r="JKB74" s="126"/>
      <c r="JKC74" s="126"/>
      <c r="JKD74" s="124"/>
      <c r="JKE74" s="125"/>
      <c r="JKF74" s="129"/>
      <c r="JKG74" s="125"/>
      <c r="JKH74" s="126"/>
      <c r="JKI74" s="126"/>
      <c r="JKJ74" s="126"/>
      <c r="JKK74" s="124"/>
      <c r="JKL74" s="125"/>
      <c r="JKM74" s="129"/>
      <c r="JKN74" s="125"/>
      <c r="JKO74" s="126"/>
      <c r="JKP74" s="126"/>
      <c r="JKQ74" s="126"/>
      <c r="JKR74" s="124"/>
      <c r="JKS74" s="125"/>
      <c r="JKT74" s="129"/>
      <c r="JKU74" s="125"/>
      <c r="JKV74" s="126"/>
      <c r="JKW74" s="126"/>
      <c r="JKX74" s="126"/>
      <c r="JKY74" s="124"/>
      <c r="JKZ74" s="125"/>
      <c r="JLA74" s="129"/>
      <c r="JLB74" s="125"/>
      <c r="JLC74" s="126"/>
      <c r="JLD74" s="126"/>
      <c r="JLE74" s="126"/>
      <c r="JLF74" s="124"/>
      <c r="JLG74" s="125"/>
      <c r="JLH74" s="129"/>
      <c r="JLI74" s="125"/>
      <c r="JLJ74" s="126"/>
      <c r="JLK74" s="126"/>
      <c r="JLL74" s="126"/>
      <c r="JLM74" s="124"/>
      <c r="JLN74" s="125"/>
      <c r="JLO74" s="129"/>
      <c r="JLP74" s="125"/>
      <c r="JLQ74" s="126"/>
      <c r="JLR74" s="126"/>
      <c r="JLS74" s="126"/>
      <c r="JLT74" s="124"/>
      <c r="JLU74" s="125"/>
      <c r="JLV74" s="129"/>
      <c r="JLW74" s="125"/>
      <c r="JLX74" s="126"/>
      <c r="JLY74" s="126"/>
      <c r="JLZ74" s="126"/>
      <c r="JMA74" s="124"/>
      <c r="JMB74" s="125"/>
      <c r="JMC74" s="129"/>
      <c r="JMD74" s="125"/>
      <c r="JME74" s="126"/>
      <c r="JMF74" s="126"/>
      <c r="JMG74" s="126"/>
      <c r="JMH74" s="124"/>
      <c r="JMI74" s="125"/>
      <c r="JMJ74" s="129"/>
      <c r="JMK74" s="125"/>
      <c r="JML74" s="126"/>
      <c r="JMM74" s="126"/>
      <c r="JMN74" s="126"/>
      <c r="JMO74" s="124"/>
      <c r="JMP74" s="125"/>
      <c r="JMQ74" s="129"/>
      <c r="JMR74" s="125"/>
      <c r="JMS74" s="126"/>
      <c r="JMT74" s="126"/>
      <c r="JMU74" s="126"/>
      <c r="JMV74" s="124"/>
      <c r="JMW74" s="125"/>
      <c r="JMX74" s="129"/>
      <c r="JMY74" s="125"/>
      <c r="JMZ74" s="126"/>
      <c r="JNA74" s="126"/>
      <c r="JNB74" s="126"/>
      <c r="JNC74" s="124"/>
      <c r="JND74" s="125"/>
      <c r="JNE74" s="129"/>
      <c r="JNF74" s="125"/>
      <c r="JNG74" s="126"/>
      <c r="JNH74" s="126"/>
      <c r="JNI74" s="126"/>
      <c r="JNJ74" s="124"/>
      <c r="JNK74" s="125"/>
      <c r="JNL74" s="129"/>
      <c r="JNM74" s="125"/>
      <c r="JNN74" s="126"/>
      <c r="JNO74" s="126"/>
      <c r="JNP74" s="126"/>
      <c r="JNQ74" s="124"/>
      <c r="JNR74" s="125"/>
      <c r="JNS74" s="129"/>
      <c r="JNT74" s="125"/>
      <c r="JNU74" s="126"/>
      <c r="JNV74" s="126"/>
      <c r="JNW74" s="126"/>
      <c r="JNX74" s="124"/>
      <c r="JNY74" s="125"/>
      <c r="JNZ74" s="129"/>
      <c r="JOA74" s="125"/>
      <c r="JOB74" s="126"/>
      <c r="JOC74" s="126"/>
      <c r="JOD74" s="126"/>
      <c r="JOE74" s="124"/>
      <c r="JOF74" s="125"/>
      <c r="JOG74" s="129"/>
      <c r="JOH74" s="125"/>
      <c r="JOI74" s="126"/>
      <c r="JOJ74" s="126"/>
      <c r="JOK74" s="126"/>
      <c r="JOL74" s="124"/>
      <c r="JOM74" s="125"/>
      <c r="JON74" s="129"/>
      <c r="JOO74" s="125"/>
      <c r="JOP74" s="126"/>
      <c r="JOQ74" s="126"/>
      <c r="JOR74" s="126"/>
      <c r="JOS74" s="124"/>
      <c r="JOT74" s="125"/>
      <c r="JOU74" s="129"/>
      <c r="JOV74" s="125"/>
      <c r="JOW74" s="126"/>
      <c r="JOX74" s="126"/>
      <c r="JOY74" s="126"/>
      <c r="JOZ74" s="124"/>
      <c r="JPA74" s="125"/>
      <c r="JPB74" s="129"/>
      <c r="JPC74" s="125"/>
      <c r="JPD74" s="126"/>
      <c r="JPE74" s="126"/>
      <c r="JPF74" s="126"/>
      <c r="JPG74" s="124"/>
      <c r="JPH74" s="125"/>
      <c r="JPI74" s="129"/>
      <c r="JPJ74" s="125"/>
      <c r="JPK74" s="126"/>
      <c r="JPL74" s="126"/>
      <c r="JPM74" s="126"/>
      <c r="JPN74" s="124"/>
      <c r="JPO74" s="125"/>
      <c r="JPP74" s="129"/>
      <c r="JPQ74" s="125"/>
      <c r="JPR74" s="126"/>
      <c r="JPS74" s="126"/>
      <c r="JPT74" s="126"/>
      <c r="JPU74" s="124"/>
      <c r="JPV74" s="125"/>
      <c r="JPW74" s="129"/>
      <c r="JPX74" s="125"/>
      <c r="JPY74" s="126"/>
      <c r="JPZ74" s="126"/>
      <c r="JQA74" s="126"/>
      <c r="JQB74" s="124"/>
      <c r="JQC74" s="125"/>
      <c r="JQD74" s="129"/>
      <c r="JQE74" s="125"/>
      <c r="JQF74" s="126"/>
      <c r="JQG74" s="126"/>
      <c r="JQH74" s="126"/>
      <c r="JQI74" s="124"/>
      <c r="JQJ74" s="125"/>
      <c r="JQK74" s="129"/>
      <c r="JQL74" s="125"/>
      <c r="JQM74" s="126"/>
      <c r="JQN74" s="126"/>
      <c r="JQO74" s="126"/>
      <c r="JQP74" s="124"/>
      <c r="JQQ74" s="125"/>
      <c r="JQR74" s="129"/>
      <c r="JQS74" s="125"/>
      <c r="JQT74" s="126"/>
      <c r="JQU74" s="126"/>
      <c r="JQV74" s="126"/>
      <c r="JQW74" s="124"/>
      <c r="JQX74" s="125"/>
      <c r="JQY74" s="129"/>
      <c r="JQZ74" s="125"/>
      <c r="JRA74" s="126"/>
      <c r="JRB74" s="126"/>
      <c r="JRC74" s="126"/>
      <c r="JRD74" s="124"/>
      <c r="JRE74" s="125"/>
      <c r="JRF74" s="129"/>
      <c r="JRG74" s="125"/>
      <c r="JRH74" s="126"/>
      <c r="JRI74" s="126"/>
      <c r="JRJ74" s="126"/>
      <c r="JRK74" s="124"/>
      <c r="JRL74" s="125"/>
      <c r="JRM74" s="129"/>
      <c r="JRN74" s="125"/>
      <c r="JRO74" s="126"/>
      <c r="JRP74" s="126"/>
      <c r="JRQ74" s="126"/>
      <c r="JRR74" s="124"/>
      <c r="JRS74" s="125"/>
      <c r="JRT74" s="129"/>
      <c r="JRU74" s="125"/>
      <c r="JRV74" s="126"/>
      <c r="JRW74" s="126"/>
      <c r="JRX74" s="126"/>
      <c r="JRY74" s="124"/>
      <c r="JRZ74" s="125"/>
      <c r="JSA74" s="129"/>
      <c r="JSB74" s="125"/>
      <c r="JSC74" s="126"/>
      <c r="JSD74" s="126"/>
      <c r="JSE74" s="126"/>
      <c r="JSF74" s="124"/>
      <c r="JSG74" s="125"/>
      <c r="JSH74" s="129"/>
      <c r="JSI74" s="125"/>
      <c r="JSJ74" s="126"/>
      <c r="JSK74" s="126"/>
      <c r="JSL74" s="126"/>
      <c r="JSM74" s="124"/>
      <c r="JSN74" s="125"/>
      <c r="JSO74" s="129"/>
      <c r="JSP74" s="125"/>
      <c r="JSQ74" s="126"/>
      <c r="JSR74" s="126"/>
      <c r="JSS74" s="126"/>
      <c r="JST74" s="124"/>
      <c r="JSU74" s="125"/>
      <c r="JSV74" s="129"/>
      <c r="JSW74" s="125"/>
      <c r="JSX74" s="126"/>
      <c r="JSY74" s="126"/>
      <c r="JSZ74" s="126"/>
      <c r="JTA74" s="124"/>
      <c r="JTB74" s="125"/>
      <c r="JTC74" s="129"/>
      <c r="JTD74" s="125"/>
      <c r="JTE74" s="126"/>
      <c r="JTF74" s="126"/>
      <c r="JTG74" s="126"/>
      <c r="JTH74" s="124"/>
      <c r="JTI74" s="125"/>
      <c r="JTJ74" s="129"/>
      <c r="JTK74" s="125"/>
      <c r="JTL74" s="126"/>
      <c r="JTM74" s="126"/>
      <c r="JTN74" s="126"/>
      <c r="JTO74" s="124"/>
      <c r="JTP74" s="125"/>
      <c r="JTQ74" s="129"/>
      <c r="JTR74" s="125"/>
      <c r="JTS74" s="126"/>
      <c r="JTT74" s="126"/>
      <c r="JTU74" s="126"/>
      <c r="JTV74" s="124"/>
      <c r="JTW74" s="125"/>
      <c r="JTX74" s="129"/>
      <c r="JTY74" s="125"/>
      <c r="JTZ74" s="126"/>
      <c r="JUA74" s="126"/>
      <c r="JUB74" s="126"/>
      <c r="JUC74" s="124"/>
      <c r="JUD74" s="125"/>
      <c r="JUE74" s="129"/>
      <c r="JUF74" s="125"/>
      <c r="JUG74" s="126"/>
      <c r="JUH74" s="126"/>
      <c r="JUI74" s="126"/>
      <c r="JUJ74" s="124"/>
      <c r="JUK74" s="125"/>
      <c r="JUL74" s="129"/>
      <c r="JUM74" s="125"/>
      <c r="JUN74" s="126"/>
      <c r="JUO74" s="126"/>
      <c r="JUP74" s="126"/>
      <c r="JUQ74" s="124"/>
      <c r="JUR74" s="125"/>
      <c r="JUS74" s="129"/>
      <c r="JUT74" s="125"/>
      <c r="JUU74" s="126"/>
      <c r="JUV74" s="126"/>
      <c r="JUW74" s="126"/>
      <c r="JUX74" s="124"/>
      <c r="JUY74" s="125"/>
      <c r="JUZ74" s="129"/>
      <c r="JVA74" s="125"/>
      <c r="JVB74" s="126"/>
      <c r="JVC74" s="126"/>
      <c r="JVD74" s="126"/>
      <c r="JVE74" s="124"/>
      <c r="JVF74" s="125"/>
      <c r="JVG74" s="129"/>
      <c r="JVH74" s="125"/>
      <c r="JVI74" s="126"/>
      <c r="JVJ74" s="126"/>
      <c r="JVK74" s="126"/>
      <c r="JVL74" s="124"/>
      <c r="JVM74" s="125"/>
      <c r="JVN74" s="129"/>
      <c r="JVO74" s="125"/>
      <c r="JVP74" s="126"/>
      <c r="JVQ74" s="126"/>
      <c r="JVR74" s="126"/>
      <c r="JVS74" s="124"/>
      <c r="JVT74" s="125"/>
      <c r="JVU74" s="129"/>
      <c r="JVV74" s="125"/>
      <c r="JVW74" s="126"/>
      <c r="JVX74" s="126"/>
      <c r="JVY74" s="126"/>
      <c r="JVZ74" s="124"/>
      <c r="JWA74" s="125"/>
      <c r="JWB74" s="129"/>
      <c r="JWC74" s="125"/>
      <c r="JWD74" s="126"/>
      <c r="JWE74" s="126"/>
      <c r="JWF74" s="126"/>
      <c r="JWG74" s="124"/>
      <c r="JWH74" s="125"/>
      <c r="JWI74" s="129"/>
      <c r="JWJ74" s="125"/>
      <c r="JWK74" s="126"/>
      <c r="JWL74" s="126"/>
      <c r="JWM74" s="126"/>
      <c r="JWN74" s="124"/>
      <c r="JWO74" s="125"/>
      <c r="JWP74" s="129"/>
      <c r="JWQ74" s="125"/>
      <c r="JWR74" s="126"/>
      <c r="JWS74" s="126"/>
      <c r="JWT74" s="126"/>
      <c r="JWU74" s="124"/>
      <c r="JWV74" s="125"/>
      <c r="JWW74" s="129"/>
      <c r="JWX74" s="125"/>
      <c r="JWY74" s="126"/>
      <c r="JWZ74" s="126"/>
      <c r="JXA74" s="126"/>
      <c r="JXB74" s="124"/>
      <c r="JXC74" s="125"/>
      <c r="JXD74" s="129"/>
      <c r="JXE74" s="125"/>
      <c r="JXF74" s="126"/>
      <c r="JXG74" s="126"/>
      <c r="JXH74" s="126"/>
      <c r="JXI74" s="124"/>
      <c r="JXJ74" s="125"/>
      <c r="JXK74" s="129"/>
      <c r="JXL74" s="125"/>
      <c r="JXM74" s="126"/>
      <c r="JXN74" s="126"/>
      <c r="JXO74" s="126"/>
      <c r="JXP74" s="124"/>
      <c r="JXQ74" s="125"/>
      <c r="JXR74" s="129"/>
      <c r="JXS74" s="125"/>
      <c r="JXT74" s="126"/>
      <c r="JXU74" s="126"/>
      <c r="JXV74" s="126"/>
      <c r="JXW74" s="124"/>
      <c r="JXX74" s="125"/>
      <c r="JXY74" s="129"/>
      <c r="JXZ74" s="125"/>
      <c r="JYA74" s="126"/>
      <c r="JYB74" s="126"/>
      <c r="JYC74" s="126"/>
      <c r="JYD74" s="124"/>
      <c r="JYE74" s="125"/>
      <c r="JYF74" s="129"/>
      <c r="JYG74" s="125"/>
      <c r="JYH74" s="126"/>
      <c r="JYI74" s="126"/>
      <c r="JYJ74" s="126"/>
      <c r="JYK74" s="124"/>
      <c r="JYL74" s="125"/>
      <c r="JYM74" s="129"/>
      <c r="JYN74" s="125"/>
      <c r="JYO74" s="126"/>
      <c r="JYP74" s="126"/>
      <c r="JYQ74" s="126"/>
      <c r="JYR74" s="124"/>
      <c r="JYS74" s="125"/>
      <c r="JYT74" s="129"/>
      <c r="JYU74" s="125"/>
      <c r="JYV74" s="126"/>
      <c r="JYW74" s="126"/>
      <c r="JYX74" s="126"/>
      <c r="JYY74" s="124"/>
      <c r="JYZ74" s="125"/>
      <c r="JZA74" s="129"/>
      <c r="JZB74" s="125"/>
      <c r="JZC74" s="126"/>
      <c r="JZD74" s="126"/>
      <c r="JZE74" s="126"/>
      <c r="JZF74" s="124"/>
      <c r="JZG74" s="125"/>
      <c r="JZH74" s="129"/>
      <c r="JZI74" s="125"/>
      <c r="JZJ74" s="126"/>
      <c r="JZK74" s="126"/>
      <c r="JZL74" s="126"/>
      <c r="JZM74" s="124"/>
      <c r="JZN74" s="125"/>
      <c r="JZO74" s="129"/>
      <c r="JZP74" s="125"/>
      <c r="JZQ74" s="126"/>
      <c r="JZR74" s="126"/>
      <c r="JZS74" s="126"/>
      <c r="JZT74" s="124"/>
      <c r="JZU74" s="125"/>
      <c r="JZV74" s="129"/>
      <c r="JZW74" s="125"/>
      <c r="JZX74" s="126"/>
      <c r="JZY74" s="126"/>
      <c r="JZZ74" s="126"/>
      <c r="KAA74" s="124"/>
      <c r="KAB74" s="125"/>
      <c r="KAC74" s="129"/>
      <c r="KAD74" s="125"/>
      <c r="KAE74" s="126"/>
      <c r="KAF74" s="126"/>
      <c r="KAG74" s="126"/>
      <c r="KAH74" s="124"/>
      <c r="KAI74" s="125"/>
      <c r="KAJ74" s="129"/>
      <c r="KAK74" s="125"/>
      <c r="KAL74" s="126"/>
      <c r="KAM74" s="126"/>
      <c r="KAN74" s="126"/>
      <c r="KAO74" s="124"/>
      <c r="KAP74" s="125"/>
      <c r="KAQ74" s="129"/>
      <c r="KAR74" s="125"/>
      <c r="KAS74" s="126"/>
      <c r="KAT74" s="126"/>
      <c r="KAU74" s="126"/>
      <c r="KAV74" s="124"/>
      <c r="KAW74" s="125"/>
      <c r="KAX74" s="129"/>
      <c r="KAY74" s="125"/>
      <c r="KAZ74" s="126"/>
      <c r="KBA74" s="126"/>
      <c r="KBB74" s="126"/>
      <c r="KBC74" s="124"/>
      <c r="KBD74" s="125"/>
      <c r="KBE74" s="129"/>
      <c r="KBF74" s="125"/>
      <c r="KBG74" s="126"/>
      <c r="KBH74" s="126"/>
      <c r="KBI74" s="126"/>
      <c r="KBJ74" s="124"/>
      <c r="KBK74" s="125"/>
      <c r="KBL74" s="129"/>
      <c r="KBM74" s="125"/>
      <c r="KBN74" s="126"/>
      <c r="KBO74" s="126"/>
      <c r="KBP74" s="126"/>
      <c r="KBQ74" s="124"/>
      <c r="KBR74" s="125"/>
      <c r="KBS74" s="129"/>
      <c r="KBT74" s="125"/>
      <c r="KBU74" s="126"/>
      <c r="KBV74" s="126"/>
      <c r="KBW74" s="126"/>
      <c r="KBX74" s="124"/>
      <c r="KBY74" s="125"/>
      <c r="KBZ74" s="129"/>
      <c r="KCA74" s="125"/>
      <c r="KCB74" s="126"/>
      <c r="KCC74" s="126"/>
      <c r="KCD74" s="126"/>
      <c r="KCE74" s="124"/>
      <c r="KCF74" s="125"/>
      <c r="KCG74" s="129"/>
      <c r="KCH74" s="125"/>
      <c r="KCI74" s="126"/>
      <c r="KCJ74" s="126"/>
      <c r="KCK74" s="126"/>
      <c r="KCL74" s="124"/>
      <c r="KCM74" s="125"/>
      <c r="KCN74" s="129"/>
      <c r="KCO74" s="125"/>
      <c r="KCP74" s="126"/>
      <c r="KCQ74" s="126"/>
      <c r="KCR74" s="126"/>
      <c r="KCS74" s="124"/>
      <c r="KCT74" s="125"/>
      <c r="KCU74" s="129"/>
      <c r="KCV74" s="125"/>
      <c r="KCW74" s="126"/>
      <c r="KCX74" s="126"/>
      <c r="KCY74" s="126"/>
      <c r="KCZ74" s="124"/>
      <c r="KDA74" s="125"/>
      <c r="KDB74" s="129"/>
      <c r="KDC74" s="125"/>
      <c r="KDD74" s="126"/>
      <c r="KDE74" s="126"/>
      <c r="KDF74" s="126"/>
      <c r="KDG74" s="124"/>
      <c r="KDH74" s="125"/>
      <c r="KDI74" s="129"/>
      <c r="KDJ74" s="125"/>
      <c r="KDK74" s="126"/>
      <c r="KDL74" s="126"/>
      <c r="KDM74" s="126"/>
      <c r="KDN74" s="124"/>
      <c r="KDO74" s="125"/>
      <c r="KDP74" s="129"/>
      <c r="KDQ74" s="125"/>
      <c r="KDR74" s="126"/>
      <c r="KDS74" s="126"/>
      <c r="KDT74" s="126"/>
      <c r="KDU74" s="124"/>
      <c r="KDV74" s="125"/>
      <c r="KDW74" s="129"/>
      <c r="KDX74" s="125"/>
      <c r="KDY74" s="126"/>
      <c r="KDZ74" s="126"/>
      <c r="KEA74" s="126"/>
      <c r="KEB74" s="124"/>
      <c r="KEC74" s="125"/>
      <c r="KED74" s="129"/>
      <c r="KEE74" s="125"/>
      <c r="KEF74" s="126"/>
      <c r="KEG74" s="126"/>
      <c r="KEH74" s="126"/>
      <c r="KEI74" s="124"/>
      <c r="KEJ74" s="125"/>
      <c r="KEK74" s="129"/>
      <c r="KEL74" s="125"/>
      <c r="KEM74" s="126"/>
      <c r="KEN74" s="126"/>
      <c r="KEO74" s="126"/>
      <c r="KEP74" s="124"/>
      <c r="KEQ74" s="125"/>
      <c r="KER74" s="129"/>
      <c r="KES74" s="125"/>
      <c r="KET74" s="126"/>
      <c r="KEU74" s="126"/>
      <c r="KEV74" s="126"/>
      <c r="KEW74" s="124"/>
      <c r="KEX74" s="125"/>
      <c r="KEY74" s="129"/>
      <c r="KEZ74" s="125"/>
      <c r="KFA74" s="126"/>
      <c r="KFB74" s="126"/>
      <c r="KFC74" s="126"/>
      <c r="KFD74" s="124"/>
      <c r="KFE74" s="125"/>
      <c r="KFF74" s="129"/>
      <c r="KFG74" s="125"/>
      <c r="KFH74" s="126"/>
      <c r="KFI74" s="126"/>
      <c r="KFJ74" s="126"/>
      <c r="KFK74" s="124"/>
      <c r="KFL74" s="125"/>
      <c r="KFM74" s="129"/>
      <c r="KFN74" s="125"/>
      <c r="KFO74" s="126"/>
      <c r="KFP74" s="126"/>
      <c r="KFQ74" s="126"/>
      <c r="KFR74" s="124"/>
      <c r="KFS74" s="125"/>
      <c r="KFT74" s="129"/>
      <c r="KFU74" s="125"/>
      <c r="KFV74" s="126"/>
      <c r="KFW74" s="126"/>
      <c r="KFX74" s="126"/>
      <c r="KFY74" s="124"/>
      <c r="KFZ74" s="125"/>
      <c r="KGA74" s="129"/>
      <c r="KGB74" s="125"/>
      <c r="KGC74" s="126"/>
      <c r="KGD74" s="126"/>
      <c r="KGE74" s="126"/>
      <c r="KGF74" s="124"/>
      <c r="KGG74" s="125"/>
      <c r="KGH74" s="129"/>
      <c r="KGI74" s="125"/>
      <c r="KGJ74" s="126"/>
      <c r="KGK74" s="126"/>
      <c r="KGL74" s="126"/>
      <c r="KGM74" s="124"/>
      <c r="KGN74" s="125"/>
      <c r="KGO74" s="129"/>
      <c r="KGP74" s="125"/>
      <c r="KGQ74" s="126"/>
      <c r="KGR74" s="126"/>
      <c r="KGS74" s="126"/>
      <c r="KGT74" s="124"/>
      <c r="KGU74" s="125"/>
      <c r="KGV74" s="129"/>
      <c r="KGW74" s="125"/>
      <c r="KGX74" s="126"/>
      <c r="KGY74" s="126"/>
      <c r="KGZ74" s="126"/>
      <c r="KHA74" s="124"/>
      <c r="KHB74" s="125"/>
      <c r="KHC74" s="129"/>
      <c r="KHD74" s="125"/>
      <c r="KHE74" s="126"/>
      <c r="KHF74" s="126"/>
      <c r="KHG74" s="126"/>
      <c r="KHH74" s="124"/>
      <c r="KHI74" s="125"/>
      <c r="KHJ74" s="129"/>
      <c r="KHK74" s="125"/>
      <c r="KHL74" s="126"/>
      <c r="KHM74" s="126"/>
      <c r="KHN74" s="126"/>
      <c r="KHO74" s="124"/>
      <c r="KHP74" s="125"/>
      <c r="KHQ74" s="129"/>
      <c r="KHR74" s="125"/>
      <c r="KHS74" s="126"/>
      <c r="KHT74" s="126"/>
      <c r="KHU74" s="126"/>
      <c r="KHV74" s="124"/>
      <c r="KHW74" s="125"/>
      <c r="KHX74" s="129"/>
      <c r="KHY74" s="125"/>
      <c r="KHZ74" s="126"/>
      <c r="KIA74" s="126"/>
      <c r="KIB74" s="126"/>
      <c r="KIC74" s="124"/>
      <c r="KID74" s="125"/>
      <c r="KIE74" s="129"/>
      <c r="KIF74" s="125"/>
      <c r="KIG74" s="126"/>
      <c r="KIH74" s="126"/>
      <c r="KII74" s="126"/>
      <c r="KIJ74" s="124"/>
      <c r="KIK74" s="125"/>
      <c r="KIL74" s="129"/>
      <c r="KIM74" s="125"/>
      <c r="KIN74" s="126"/>
      <c r="KIO74" s="126"/>
      <c r="KIP74" s="126"/>
      <c r="KIQ74" s="124"/>
      <c r="KIR74" s="125"/>
      <c r="KIS74" s="129"/>
      <c r="KIT74" s="125"/>
      <c r="KIU74" s="126"/>
      <c r="KIV74" s="126"/>
      <c r="KIW74" s="126"/>
      <c r="KIX74" s="124"/>
      <c r="KIY74" s="125"/>
      <c r="KIZ74" s="129"/>
      <c r="KJA74" s="125"/>
      <c r="KJB74" s="126"/>
      <c r="KJC74" s="126"/>
      <c r="KJD74" s="126"/>
      <c r="KJE74" s="124"/>
      <c r="KJF74" s="125"/>
      <c r="KJG74" s="129"/>
      <c r="KJH74" s="125"/>
      <c r="KJI74" s="126"/>
      <c r="KJJ74" s="126"/>
      <c r="KJK74" s="126"/>
      <c r="KJL74" s="124"/>
      <c r="KJM74" s="125"/>
      <c r="KJN74" s="129"/>
      <c r="KJO74" s="125"/>
      <c r="KJP74" s="126"/>
      <c r="KJQ74" s="126"/>
      <c r="KJR74" s="126"/>
      <c r="KJS74" s="124"/>
      <c r="KJT74" s="125"/>
      <c r="KJU74" s="129"/>
      <c r="KJV74" s="125"/>
      <c r="KJW74" s="126"/>
      <c r="KJX74" s="126"/>
      <c r="KJY74" s="126"/>
      <c r="KJZ74" s="124"/>
      <c r="KKA74" s="125"/>
      <c r="KKB74" s="129"/>
      <c r="KKC74" s="125"/>
      <c r="KKD74" s="126"/>
      <c r="KKE74" s="126"/>
      <c r="KKF74" s="126"/>
      <c r="KKG74" s="124"/>
      <c r="KKH74" s="125"/>
      <c r="KKI74" s="129"/>
      <c r="KKJ74" s="125"/>
      <c r="KKK74" s="126"/>
      <c r="KKL74" s="126"/>
      <c r="KKM74" s="126"/>
      <c r="KKN74" s="124"/>
      <c r="KKO74" s="125"/>
      <c r="KKP74" s="129"/>
      <c r="KKQ74" s="125"/>
      <c r="KKR74" s="126"/>
      <c r="KKS74" s="126"/>
      <c r="KKT74" s="126"/>
      <c r="KKU74" s="124"/>
      <c r="KKV74" s="125"/>
      <c r="KKW74" s="129"/>
      <c r="KKX74" s="125"/>
      <c r="KKY74" s="126"/>
      <c r="KKZ74" s="126"/>
      <c r="KLA74" s="126"/>
      <c r="KLB74" s="124"/>
      <c r="KLC74" s="125"/>
      <c r="KLD74" s="129"/>
      <c r="KLE74" s="125"/>
      <c r="KLF74" s="126"/>
      <c r="KLG74" s="126"/>
      <c r="KLH74" s="126"/>
      <c r="KLI74" s="124"/>
      <c r="KLJ74" s="125"/>
      <c r="KLK74" s="129"/>
      <c r="KLL74" s="125"/>
      <c r="KLM74" s="126"/>
      <c r="KLN74" s="126"/>
      <c r="KLO74" s="126"/>
      <c r="KLP74" s="124"/>
      <c r="KLQ74" s="125"/>
      <c r="KLR74" s="129"/>
      <c r="KLS74" s="125"/>
      <c r="KLT74" s="126"/>
      <c r="KLU74" s="126"/>
      <c r="KLV74" s="126"/>
      <c r="KLW74" s="124"/>
      <c r="KLX74" s="125"/>
      <c r="KLY74" s="129"/>
      <c r="KLZ74" s="125"/>
      <c r="KMA74" s="126"/>
      <c r="KMB74" s="126"/>
      <c r="KMC74" s="126"/>
      <c r="KMD74" s="124"/>
      <c r="KME74" s="125"/>
      <c r="KMF74" s="129"/>
      <c r="KMG74" s="125"/>
      <c r="KMH74" s="126"/>
      <c r="KMI74" s="126"/>
      <c r="KMJ74" s="126"/>
      <c r="KMK74" s="124"/>
      <c r="KML74" s="125"/>
      <c r="KMM74" s="129"/>
      <c r="KMN74" s="125"/>
      <c r="KMO74" s="126"/>
      <c r="KMP74" s="126"/>
      <c r="KMQ74" s="126"/>
      <c r="KMR74" s="124"/>
      <c r="KMS74" s="125"/>
      <c r="KMT74" s="129"/>
      <c r="KMU74" s="125"/>
      <c r="KMV74" s="126"/>
      <c r="KMW74" s="126"/>
      <c r="KMX74" s="126"/>
      <c r="KMY74" s="124"/>
      <c r="KMZ74" s="125"/>
      <c r="KNA74" s="129"/>
      <c r="KNB74" s="125"/>
      <c r="KNC74" s="126"/>
      <c r="KND74" s="126"/>
      <c r="KNE74" s="126"/>
      <c r="KNF74" s="124"/>
      <c r="KNG74" s="125"/>
      <c r="KNH74" s="129"/>
      <c r="KNI74" s="125"/>
      <c r="KNJ74" s="126"/>
      <c r="KNK74" s="126"/>
      <c r="KNL74" s="126"/>
      <c r="KNM74" s="124"/>
      <c r="KNN74" s="125"/>
      <c r="KNO74" s="129"/>
      <c r="KNP74" s="125"/>
      <c r="KNQ74" s="126"/>
      <c r="KNR74" s="126"/>
      <c r="KNS74" s="126"/>
      <c r="KNT74" s="124"/>
      <c r="KNU74" s="125"/>
      <c r="KNV74" s="129"/>
      <c r="KNW74" s="125"/>
      <c r="KNX74" s="126"/>
      <c r="KNY74" s="126"/>
      <c r="KNZ74" s="126"/>
      <c r="KOA74" s="124"/>
      <c r="KOB74" s="125"/>
      <c r="KOC74" s="129"/>
      <c r="KOD74" s="125"/>
      <c r="KOE74" s="126"/>
      <c r="KOF74" s="126"/>
      <c r="KOG74" s="126"/>
      <c r="KOH74" s="124"/>
      <c r="KOI74" s="125"/>
      <c r="KOJ74" s="129"/>
      <c r="KOK74" s="125"/>
      <c r="KOL74" s="126"/>
      <c r="KOM74" s="126"/>
      <c r="KON74" s="126"/>
      <c r="KOO74" s="124"/>
      <c r="KOP74" s="125"/>
      <c r="KOQ74" s="129"/>
      <c r="KOR74" s="125"/>
      <c r="KOS74" s="126"/>
      <c r="KOT74" s="126"/>
      <c r="KOU74" s="126"/>
      <c r="KOV74" s="124"/>
      <c r="KOW74" s="125"/>
      <c r="KOX74" s="129"/>
      <c r="KOY74" s="125"/>
      <c r="KOZ74" s="126"/>
      <c r="KPA74" s="126"/>
      <c r="KPB74" s="126"/>
      <c r="KPC74" s="124"/>
      <c r="KPD74" s="125"/>
      <c r="KPE74" s="129"/>
      <c r="KPF74" s="125"/>
      <c r="KPG74" s="126"/>
      <c r="KPH74" s="126"/>
      <c r="KPI74" s="126"/>
      <c r="KPJ74" s="124"/>
      <c r="KPK74" s="125"/>
      <c r="KPL74" s="129"/>
      <c r="KPM74" s="125"/>
      <c r="KPN74" s="126"/>
      <c r="KPO74" s="126"/>
      <c r="KPP74" s="126"/>
      <c r="KPQ74" s="124"/>
      <c r="KPR74" s="125"/>
      <c r="KPS74" s="129"/>
      <c r="KPT74" s="125"/>
      <c r="KPU74" s="126"/>
      <c r="KPV74" s="126"/>
      <c r="KPW74" s="126"/>
      <c r="KPX74" s="124"/>
      <c r="KPY74" s="125"/>
      <c r="KPZ74" s="129"/>
      <c r="KQA74" s="125"/>
      <c r="KQB74" s="126"/>
      <c r="KQC74" s="126"/>
      <c r="KQD74" s="126"/>
      <c r="KQE74" s="124"/>
      <c r="KQF74" s="125"/>
      <c r="KQG74" s="129"/>
      <c r="KQH74" s="125"/>
      <c r="KQI74" s="126"/>
      <c r="KQJ74" s="126"/>
      <c r="KQK74" s="126"/>
      <c r="KQL74" s="124"/>
      <c r="KQM74" s="125"/>
      <c r="KQN74" s="129"/>
      <c r="KQO74" s="125"/>
      <c r="KQP74" s="126"/>
      <c r="KQQ74" s="126"/>
      <c r="KQR74" s="126"/>
      <c r="KQS74" s="124"/>
      <c r="KQT74" s="125"/>
      <c r="KQU74" s="129"/>
      <c r="KQV74" s="125"/>
      <c r="KQW74" s="126"/>
      <c r="KQX74" s="126"/>
      <c r="KQY74" s="126"/>
      <c r="KQZ74" s="124"/>
      <c r="KRA74" s="125"/>
      <c r="KRB74" s="129"/>
      <c r="KRC74" s="125"/>
      <c r="KRD74" s="126"/>
      <c r="KRE74" s="126"/>
      <c r="KRF74" s="126"/>
      <c r="KRG74" s="124"/>
      <c r="KRH74" s="125"/>
      <c r="KRI74" s="129"/>
      <c r="KRJ74" s="125"/>
      <c r="KRK74" s="126"/>
      <c r="KRL74" s="126"/>
      <c r="KRM74" s="126"/>
      <c r="KRN74" s="124"/>
      <c r="KRO74" s="125"/>
      <c r="KRP74" s="129"/>
      <c r="KRQ74" s="125"/>
      <c r="KRR74" s="126"/>
      <c r="KRS74" s="126"/>
      <c r="KRT74" s="126"/>
      <c r="KRU74" s="124"/>
      <c r="KRV74" s="125"/>
      <c r="KRW74" s="129"/>
      <c r="KRX74" s="125"/>
      <c r="KRY74" s="126"/>
      <c r="KRZ74" s="126"/>
      <c r="KSA74" s="126"/>
      <c r="KSB74" s="124"/>
      <c r="KSC74" s="125"/>
      <c r="KSD74" s="129"/>
      <c r="KSE74" s="125"/>
      <c r="KSF74" s="126"/>
      <c r="KSG74" s="126"/>
      <c r="KSH74" s="126"/>
      <c r="KSI74" s="124"/>
      <c r="KSJ74" s="125"/>
      <c r="KSK74" s="129"/>
      <c r="KSL74" s="125"/>
      <c r="KSM74" s="126"/>
      <c r="KSN74" s="126"/>
      <c r="KSO74" s="126"/>
      <c r="KSP74" s="124"/>
      <c r="KSQ74" s="125"/>
      <c r="KSR74" s="129"/>
      <c r="KSS74" s="125"/>
      <c r="KST74" s="126"/>
      <c r="KSU74" s="126"/>
      <c r="KSV74" s="126"/>
      <c r="KSW74" s="124"/>
      <c r="KSX74" s="125"/>
      <c r="KSY74" s="129"/>
      <c r="KSZ74" s="125"/>
      <c r="KTA74" s="126"/>
      <c r="KTB74" s="126"/>
      <c r="KTC74" s="126"/>
      <c r="KTD74" s="124"/>
      <c r="KTE74" s="125"/>
      <c r="KTF74" s="129"/>
      <c r="KTG74" s="125"/>
      <c r="KTH74" s="126"/>
      <c r="KTI74" s="126"/>
      <c r="KTJ74" s="126"/>
      <c r="KTK74" s="124"/>
      <c r="KTL74" s="125"/>
      <c r="KTM74" s="129"/>
      <c r="KTN74" s="125"/>
      <c r="KTO74" s="126"/>
      <c r="KTP74" s="126"/>
      <c r="KTQ74" s="126"/>
      <c r="KTR74" s="124"/>
      <c r="KTS74" s="125"/>
      <c r="KTT74" s="129"/>
      <c r="KTU74" s="125"/>
      <c r="KTV74" s="126"/>
      <c r="KTW74" s="126"/>
      <c r="KTX74" s="126"/>
      <c r="KTY74" s="124"/>
      <c r="KTZ74" s="125"/>
      <c r="KUA74" s="129"/>
      <c r="KUB74" s="125"/>
      <c r="KUC74" s="126"/>
      <c r="KUD74" s="126"/>
      <c r="KUE74" s="126"/>
      <c r="KUF74" s="124"/>
      <c r="KUG74" s="125"/>
      <c r="KUH74" s="129"/>
      <c r="KUI74" s="125"/>
      <c r="KUJ74" s="126"/>
      <c r="KUK74" s="126"/>
      <c r="KUL74" s="126"/>
      <c r="KUM74" s="124"/>
      <c r="KUN74" s="125"/>
      <c r="KUO74" s="129"/>
      <c r="KUP74" s="125"/>
      <c r="KUQ74" s="126"/>
      <c r="KUR74" s="126"/>
      <c r="KUS74" s="126"/>
      <c r="KUT74" s="124"/>
      <c r="KUU74" s="125"/>
      <c r="KUV74" s="129"/>
      <c r="KUW74" s="125"/>
      <c r="KUX74" s="126"/>
      <c r="KUY74" s="126"/>
      <c r="KUZ74" s="126"/>
      <c r="KVA74" s="124"/>
      <c r="KVB74" s="125"/>
      <c r="KVC74" s="129"/>
      <c r="KVD74" s="125"/>
      <c r="KVE74" s="126"/>
      <c r="KVF74" s="126"/>
      <c r="KVG74" s="126"/>
      <c r="KVH74" s="124"/>
      <c r="KVI74" s="125"/>
      <c r="KVJ74" s="129"/>
      <c r="KVK74" s="125"/>
      <c r="KVL74" s="126"/>
      <c r="KVM74" s="126"/>
      <c r="KVN74" s="126"/>
      <c r="KVO74" s="124"/>
      <c r="KVP74" s="125"/>
      <c r="KVQ74" s="129"/>
      <c r="KVR74" s="125"/>
      <c r="KVS74" s="126"/>
      <c r="KVT74" s="126"/>
      <c r="KVU74" s="126"/>
      <c r="KVV74" s="124"/>
      <c r="KVW74" s="125"/>
      <c r="KVX74" s="129"/>
      <c r="KVY74" s="125"/>
      <c r="KVZ74" s="126"/>
      <c r="KWA74" s="126"/>
      <c r="KWB74" s="126"/>
      <c r="KWC74" s="124"/>
      <c r="KWD74" s="125"/>
      <c r="KWE74" s="129"/>
      <c r="KWF74" s="125"/>
      <c r="KWG74" s="126"/>
      <c r="KWH74" s="126"/>
      <c r="KWI74" s="126"/>
      <c r="KWJ74" s="124"/>
      <c r="KWK74" s="125"/>
      <c r="KWL74" s="129"/>
      <c r="KWM74" s="125"/>
      <c r="KWN74" s="126"/>
      <c r="KWO74" s="126"/>
      <c r="KWP74" s="126"/>
      <c r="KWQ74" s="124"/>
      <c r="KWR74" s="125"/>
      <c r="KWS74" s="129"/>
      <c r="KWT74" s="125"/>
      <c r="KWU74" s="126"/>
      <c r="KWV74" s="126"/>
      <c r="KWW74" s="126"/>
      <c r="KWX74" s="124"/>
      <c r="KWY74" s="125"/>
      <c r="KWZ74" s="129"/>
      <c r="KXA74" s="125"/>
      <c r="KXB74" s="126"/>
      <c r="KXC74" s="126"/>
      <c r="KXD74" s="126"/>
      <c r="KXE74" s="124"/>
      <c r="KXF74" s="125"/>
      <c r="KXG74" s="129"/>
      <c r="KXH74" s="125"/>
      <c r="KXI74" s="126"/>
      <c r="KXJ74" s="126"/>
      <c r="KXK74" s="126"/>
      <c r="KXL74" s="124"/>
      <c r="KXM74" s="125"/>
      <c r="KXN74" s="129"/>
      <c r="KXO74" s="125"/>
      <c r="KXP74" s="126"/>
      <c r="KXQ74" s="126"/>
      <c r="KXR74" s="126"/>
      <c r="KXS74" s="124"/>
      <c r="KXT74" s="125"/>
      <c r="KXU74" s="129"/>
      <c r="KXV74" s="125"/>
      <c r="KXW74" s="126"/>
      <c r="KXX74" s="126"/>
      <c r="KXY74" s="126"/>
      <c r="KXZ74" s="124"/>
      <c r="KYA74" s="125"/>
      <c r="KYB74" s="129"/>
      <c r="KYC74" s="125"/>
      <c r="KYD74" s="126"/>
      <c r="KYE74" s="126"/>
      <c r="KYF74" s="126"/>
      <c r="KYG74" s="124"/>
      <c r="KYH74" s="125"/>
      <c r="KYI74" s="129"/>
      <c r="KYJ74" s="125"/>
      <c r="KYK74" s="126"/>
      <c r="KYL74" s="126"/>
      <c r="KYM74" s="126"/>
      <c r="KYN74" s="124"/>
      <c r="KYO74" s="125"/>
      <c r="KYP74" s="129"/>
      <c r="KYQ74" s="125"/>
      <c r="KYR74" s="126"/>
      <c r="KYS74" s="126"/>
      <c r="KYT74" s="126"/>
      <c r="KYU74" s="124"/>
      <c r="KYV74" s="125"/>
      <c r="KYW74" s="129"/>
      <c r="KYX74" s="125"/>
      <c r="KYY74" s="126"/>
      <c r="KYZ74" s="126"/>
      <c r="KZA74" s="126"/>
      <c r="KZB74" s="124"/>
      <c r="KZC74" s="125"/>
      <c r="KZD74" s="129"/>
      <c r="KZE74" s="125"/>
      <c r="KZF74" s="126"/>
      <c r="KZG74" s="126"/>
      <c r="KZH74" s="126"/>
      <c r="KZI74" s="124"/>
      <c r="KZJ74" s="125"/>
      <c r="KZK74" s="129"/>
      <c r="KZL74" s="125"/>
      <c r="KZM74" s="126"/>
      <c r="KZN74" s="126"/>
      <c r="KZO74" s="126"/>
      <c r="KZP74" s="124"/>
      <c r="KZQ74" s="125"/>
      <c r="KZR74" s="129"/>
      <c r="KZS74" s="125"/>
      <c r="KZT74" s="126"/>
      <c r="KZU74" s="126"/>
      <c r="KZV74" s="126"/>
      <c r="KZW74" s="124"/>
      <c r="KZX74" s="125"/>
      <c r="KZY74" s="129"/>
      <c r="KZZ74" s="125"/>
      <c r="LAA74" s="126"/>
      <c r="LAB74" s="126"/>
      <c r="LAC74" s="126"/>
      <c r="LAD74" s="124"/>
      <c r="LAE74" s="125"/>
      <c r="LAF74" s="129"/>
      <c r="LAG74" s="125"/>
      <c r="LAH74" s="126"/>
      <c r="LAI74" s="126"/>
      <c r="LAJ74" s="126"/>
      <c r="LAK74" s="124"/>
      <c r="LAL74" s="125"/>
      <c r="LAM74" s="129"/>
      <c r="LAN74" s="125"/>
      <c r="LAO74" s="126"/>
      <c r="LAP74" s="126"/>
      <c r="LAQ74" s="126"/>
      <c r="LAR74" s="124"/>
      <c r="LAS74" s="125"/>
      <c r="LAT74" s="129"/>
      <c r="LAU74" s="125"/>
      <c r="LAV74" s="126"/>
      <c r="LAW74" s="126"/>
      <c r="LAX74" s="126"/>
      <c r="LAY74" s="124"/>
      <c r="LAZ74" s="125"/>
      <c r="LBA74" s="129"/>
      <c r="LBB74" s="125"/>
      <c r="LBC74" s="126"/>
      <c r="LBD74" s="126"/>
      <c r="LBE74" s="126"/>
      <c r="LBF74" s="124"/>
      <c r="LBG74" s="125"/>
      <c r="LBH74" s="129"/>
      <c r="LBI74" s="125"/>
      <c r="LBJ74" s="126"/>
      <c r="LBK74" s="126"/>
      <c r="LBL74" s="126"/>
      <c r="LBM74" s="124"/>
      <c r="LBN74" s="125"/>
      <c r="LBO74" s="129"/>
      <c r="LBP74" s="125"/>
      <c r="LBQ74" s="126"/>
      <c r="LBR74" s="126"/>
      <c r="LBS74" s="126"/>
      <c r="LBT74" s="124"/>
      <c r="LBU74" s="125"/>
      <c r="LBV74" s="129"/>
      <c r="LBW74" s="125"/>
      <c r="LBX74" s="126"/>
      <c r="LBY74" s="126"/>
      <c r="LBZ74" s="126"/>
      <c r="LCA74" s="124"/>
      <c r="LCB74" s="125"/>
      <c r="LCC74" s="129"/>
      <c r="LCD74" s="125"/>
      <c r="LCE74" s="126"/>
      <c r="LCF74" s="126"/>
      <c r="LCG74" s="126"/>
      <c r="LCH74" s="124"/>
      <c r="LCI74" s="125"/>
      <c r="LCJ74" s="129"/>
      <c r="LCK74" s="125"/>
      <c r="LCL74" s="126"/>
      <c r="LCM74" s="126"/>
      <c r="LCN74" s="126"/>
      <c r="LCO74" s="124"/>
      <c r="LCP74" s="125"/>
      <c r="LCQ74" s="129"/>
      <c r="LCR74" s="125"/>
      <c r="LCS74" s="126"/>
      <c r="LCT74" s="126"/>
      <c r="LCU74" s="126"/>
      <c r="LCV74" s="124"/>
      <c r="LCW74" s="125"/>
      <c r="LCX74" s="129"/>
      <c r="LCY74" s="125"/>
      <c r="LCZ74" s="126"/>
      <c r="LDA74" s="126"/>
      <c r="LDB74" s="126"/>
      <c r="LDC74" s="124"/>
      <c r="LDD74" s="125"/>
      <c r="LDE74" s="129"/>
      <c r="LDF74" s="125"/>
      <c r="LDG74" s="126"/>
      <c r="LDH74" s="126"/>
      <c r="LDI74" s="126"/>
      <c r="LDJ74" s="124"/>
      <c r="LDK74" s="125"/>
      <c r="LDL74" s="129"/>
      <c r="LDM74" s="125"/>
      <c r="LDN74" s="126"/>
      <c r="LDO74" s="126"/>
      <c r="LDP74" s="126"/>
      <c r="LDQ74" s="124"/>
      <c r="LDR74" s="125"/>
      <c r="LDS74" s="129"/>
      <c r="LDT74" s="125"/>
      <c r="LDU74" s="126"/>
      <c r="LDV74" s="126"/>
      <c r="LDW74" s="126"/>
      <c r="LDX74" s="124"/>
      <c r="LDY74" s="125"/>
      <c r="LDZ74" s="129"/>
      <c r="LEA74" s="125"/>
      <c r="LEB74" s="126"/>
      <c r="LEC74" s="126"/>
      <c r="LED74" s="126"/>
      <c r="LEE74" s="124"/>
      <c r="LEF74" s="125"/>
      <c r="LEG74" s="129"/>
      <c r="LEH74" s="125"/>
      <c r="LEI74" s="126"/>
      <c r="LEJ74" s="126"/>
      <c r="LEK74" s="126"/>
      <c r="LEL74" s="124"/>
      <c r="LEM74" s="125"/>
      <c r="LEN74" s="129"/>
      <c r="LEO74" s="125"/>
      <c r="LEP74" s="126"/>
      <c r="LEQ74" s="126"/>
      <c r="LER74" s="126"/>
      <c r="LES74" s="124"/>
      <c r="LET74" s="125"/>
      <c r="LEU74" s="129"/>
      <c r="LEV74" s="125"/>
      <c r="LEW74" s="126"/>
      <c r="LEX74" s="126"/>
      <c r="LEY74" s="126"/>
      <c r="LEZ74" s="124"/>
      <c r="LFA74" s="125"/>
      <c r="LFB74" s="129"/>
      <c r="LFC74" s="125"/>
      <c r="LFD74" s="126"/>
      <c r="LFE74" s="126"/>
      <c r="LFF74" s="126"/>
      <c r="LFG74" s="124"/>
      <c r="LFH74" s="125"/>
      <c r="LFI74" s="129"/>
      <c r="LFJ74" s="125"/>
      <c r="LFK74" s="126"/>
      <c r="LFL74" s="126"/>
      <c r="LFM74" s="126"/>
      <c r="LFN74" s="124"/>
      <c r="LFO74" s="125"/>
      <c r="LFP74" s="129"/>
      <c r="LFQ74" s="125"/>
      <c r="LFR74" s="126"/>
      <c r="LFS74" s="126"/>
      <c r="LFT74" s="126"/>
      <c r="LFU74" s="124"/>
      <c r="LFV74" s="125"/>
      <c r="LFW74" s="129"/>
      <c r="LFX74" s="125"/>
      <c r="LFY74" s="126"/>
      <c r="LFZ74" s="126"/>
      <c r="LGA74" s="126"/>
      <c r="LGB74" s="124"/>
      <c r="LGC74" s="125"/>
      <c r="LGD74" s="129"/>
      <c r="LGE74" s="125"/>
      <c r="LGF74" s="126"/>
      <c r="LGG74" s="126"/>
      <c r="LGH74" s="126"/>
      <c r="LGI74" s="124"/>
      <c r="LGJ74" s="125"/>
      <c r="LGK74" s="129"/>
      <c r="LGL74" s="125"/>
      <c r="LGM74" s="126"/>
      <c r="LGN74" s="126"/>
      <c r="LGO74" s="126"/>
      <c r="LGP74" s="124"/>
      <c r="LGQ74" s="125"/>
      <c r="LGR74" s="129"/>
      <c r="LGS74" s="125"/>
      <c r="LGT74" s="126"/>
      <c r="LGU74" s="126"/>
      <c r="LGV74" s="126"/>
      <c r="LGW74" s="124"/>
      <c r="LGX74" s="125"/>
      <c r="LGY74" s="129"/>
      <c r="LGZ74" s="125"/>
      <c r="LHA74" s="126"/>
      <c r="LHB74" s="126"/>
      <c r="LHC74" s="126"/>
      <c r="LHD74" s="124"/>
      <c r="LHE74" s="125"/>
      <c r="LHF74" s="129"/>
      <c r="LHG74" s="125"/>
      <c r="LHH74" s="126"/>
      <c r="LHI74" s="126"/>
      <c r="LHJ74" s="126"/>
      <c r="LHK74" s="124"/>
      <c r="LHL74" s="125"/>
      <c r="LHM74" s="129"/>
      <c r="LHN74" s="125"/>
      <c r="LHO74" s="126"/>
      <c r="LHP74" s="126"/>
      <c r="LHQ74" s="126"/>
      <c r="LHR74" s="124"/>
      <c r="LHS74" s="125"/>
      <c r="LHT74" s="129"/>
      <c r="LHU74" s="125"/>
      <c r="LHV74" s="126"/>
      <c r="LHW74" s="126"/>
      <c r="LHX74" s="126"/>
      <c r="LHY74" s="124"/>
      <c r="LHZ74" s="125"/>
      <c r="LIA74" s="129"/>
      <c r="LIB74" s="125"/>
      <c r="LIC74" s="126"/>
      <c r="LID74" s="126"/>
      <c r="LIE74" s="126"/>
      <c r="LIF74" s="124"/>
      <c r="LIG74" s="125"/>
      <c r="LIH74" s="129"/>
      <c r="LII74" s="125"/>
      <c r="LIJ74" s="126"/>
      <c r="LIK74" s="126"/>
      <c r="LIL74" s="126"/>
      <c r="LIM74" s="124"/>
      <c r="LIN74" s="125"/>
      <c r="LIO74" s="129"/>
      <c r="LIP74" s="125"/>
      <c r="LIQ74" s="126"/>
      <c r="LIR74" s="126"/>
      <c r="LIS74" s="126"/>
      <c r="LIT74" s="124"/>
      <c r="LIU74" s="125"/>
      <c r="LIV74" s="129"/>
      <c r="LIW74" s="125"/>
      <c r="LIX74" s="126"/>
      <c r="LIY74" s="126"/>
      <c r="LIZ74" s="126"/>
      <c r="LJA74" s="124"/>
      <c r="LJB74" s="125"/>
      <c r="LJC74" s="129"/>
      <c r="LJD74" s="125"/>
      <c r="LJE74" s="126"/>
      <c r="LJF74" s="126"/>
      <c r="LJG74" s="126"/>
      <c r="LJH74" s="124"/>
      <c r="LJI74" s="125"/>
      <c r="LJJ74" s="129"/>
      <c r="LJK74" s="125"/>
      <c r="LJL74" s="126"/>
      <c r="LJM74" s="126"/>
      <c r="LJN74" s="126"/>
      <c r="LJO74" s="124"/>
      <c r="LJP74" s="125"/>
      <c r="LJQ74" s="129"/>
      <c r="LJR74" s="125"/>
      <c r="LJS74" s="126"/>
      <c r="LJT74" s="126"/>
      <c r="LJU74" s="126"/>
      <c r="LJV74" s="124"/>
      <c r="LJW74" s="125"/>
      <c r="LJX74" s="129"/>
      <c r="LJY74" s="125"/>
      <c r="LJZ74" s="126"/>
      <c r="LKA74" s="126"/>
      <c r="LKB74" s="126"/>
      <c r="LKC74" s="124"/>
      <c r="LKD74" s="125"/>
      <c r="LKE74" s="129"/>
      <c r="LKF74" s="125"/>
      <c r="LKG74" s="126"/>
      <c r="LKH74" s="126"/>
      <c r="LKI74" s="126"/>
      <c r="LKJ74" s="124"/>
      <c r="LKK74" s="125"/>
      <c r="LKL74" s="129"/>
      <c r="LKM74" s="125"/>
      <c r="LKN74" s="126"/>
      <c r="LKO74" s="126"/>
      <c r="LKP74" s="126"/>
      <c r="LKQ74" s="124"/>
      <c r="LKR74" s="125"/>
      <c r="LKS74" s="129"/>
      <c r="LKT74" s="125"/>
      <c r="LKU74" s="126"/>
      <c r="LKV74" s="126"/>
      <c r="LKW74" s="126"/>
      <c r="LKX74" s="124"/>
      <c r="LKY74" s="125"/>
      <c r="LKZ74" s="129"/>
      <c r="LLA74" s="125"/>
      <c r="LLB74" s="126"/>
      <c r="LLC74" s="126"/>
      <c r="LLD74" s="126"/>
      <c r="LLE74" s="124"/>
      <c r="LLF74" s="125"/>
      <c r="LLG74" s="129"/>
      <c r="LLH74" s="125"/>
      <c r="LLI74" s="126"/>
      <c r="LLJ74" s="126"/>
      <c r="LLK74" s="126"/>
      <c r="LLL74" s="124"/>
      <c r="LLM74" s="125"/>
      <c r="LLN74" s="129"/>
      <c r="LLO74" s="125"/>
      <c r="LLP74" s="126"/>
      <c r="LLQ74" s="126"/>
      <c r="LLR74" s="126"/>
      <c r="LLS74" s="124"/>
      <c r="LLT74" s="125"/>
      <c r="LLU74" s="129"/>
      <c r="LLV74" s="125"/>
      <c r="LLW74" s="126"/>
      <c r="LLX74" s="126"/>
      <c r="LLY74" s="126"/>
      <c r="LLZ74" s="124"/>
      <c r="LMA74" s="125"/>
      <c r="LMB74" s="129"/>
      <c r="LMC74" s="125"/>
      <c r="LMD74" s="126"/>
      <c r="LME74" s="126"/>
      <c r="LMF74" s="126"/>
      <c r="LMG74" s="124"/>
      <c r="LMH74" s="125"/>
      <c r="LMI74" s="129"/>
      <c r="LMJ74" s="125"/>
      <c r="LMK74" s="126"/>
      <c r="LML74" s="126"/>
      <c r="LMM74" s="126"/>
      <c r="LMN74" s="124"/>
      <c r="LMO74" s="125"/>
      <c r="LMP74" s="129"/>
      <c r="LMQ74" s="125"/>
      <c r="LMR74" s="126"/>
      <c r="LMS74" s="126"/>
      <c r="LMT74" s="126"/>
      <c r="LMU74" s="124"/>
      <c r="LMV74" s="125"/>
      <c r="LMW74" s="129"/>
      <c r="LMX74" s="125"/>
      <c r="LMY74" s="126"/>
      <c r="LMZ74" s="126"/>
      <c r="LNA74" s="126"/>
      <c r="LNB74" s="124"/>
      <c r="LNC74" s="125"/>
      <c r="LND74" s="129"/>
      <c r="LNE74" s="125"/>
      <c r="LNF74" s="126"/>
      <c r="LNG74" s="126"/>
      <c r="LNH74" s="126"/>
      <c r="LNI74" s="124"/>
      <c r="LNJ74" s="125"/>
      <c r="LNK74" s="129"/>
      <c r="LNL74" s="125"/>
      <c r="LNM74" s="126"/>
      <c r="LNN74" s="126"/>
      <c r="LNO74" s="126"/>
      <c r="LNP74" s="124"/>
      <c r="LNQ74" s="125"/>
      <c r="LNR74" s="129"/>
      <c r="LNS74" s="125"/>
      <c r="LNT74" s="126"/>
      <c r="LNU74" s="126"/>
      <c r="LNV74" s="126"/>
      <c r="LNW74" s="124"/>
      <c r="LNX74" s="125"/>
      <c r="LNY74" s="129"/>
      <c r="LNZ74" s="125"/>
      <c r="LOA74" s="126"/>
      <c r="LOB74" s="126"/>
      <c r="LOC74" s="126"/>
      <c r="LOD74" s="124"/>
      <c r="LOE74" s="125"/>
      <c r="LOF74" s="129"/>
      <c r="LOG74" s="125"/>
      <c r="LOH74" s="126"/>
      <c r="LOI74" s="126"/>
      <c r="LOJ74" s="126"/>
      <c r="LOK74" s="124"/>
      <c r="LOL74" s="125"/>
      <c r="LOM74" s="129"/>
      <c r="LON74" s="125"/>
      <c r="LOO74" s="126"/>
      <c r="LOP74" s="126"/>
      <c r="LOQ74" s="126"/>
      <c r="LOR74" s="124"/>
      <c r="LOS74" s="125"/>
      <c r="LOT74" s="129"/>
      <c r="LOU74" s="125"/>
      <c r="LOV74" s="126"/>
      <c r="LOW74" s="126"/>
      <c r="LOX74" s="126"/>
      <c r="LOY74" s="124"/>
      <c r="LOZ74" s="125"/>
      <c r="LPA74" s="129"/>
      <c r="LPB74" s="125"/>
      <c r="LPC74" s="126"/>
      <c r="LPD74" s="126"/>
      <c r="LPE74" s="126"/>
      <c r="LPF74" s="124"/>
      <c r="LPG74" s="125"/>
      <c r="LPH74" s="129"/>
      <c r="LPI74" s="125"/>
      <c r="LPJ74" s="126"/>
      <c r="LPK74" s="126"/>
      <c r="LPL74" s="126"/>
      <c r="LPM74" s="124"/>
      <c r="LPN74" s="125"/>
      <c r="LPO74" s="129"/>
      <c r="LPP74" s="125"/>
      <c r="LPQ74" s="126"/>
      <c r="LPR74" s="126"/>
      <c r="LPS74" s="126"/>
      <c r="LPT74" s="124"/>
      <c r="LPU74" s="125"/>
      <c r="LPV74" s="129"/>
      <c r="LPW74" s="125"/>
      <c r="LPX74" s="126"/>
      <c r="LPY74" s="126"/>
      <c r="LPZ74" s="126"/>
      <c r="LQA74" s="124"/>
      <c r="LQB74" s="125"/>
      <c r="LQC74" s="129"/>
      <c r="LQD74" s="125"/>
      <c r="LQE74" s="126"/>
      <c r="LQF74" s="126"/>
      <c r="LQG74" s="126"/>
      <c r="LQH74" s="124"/>
      <c r="LQI74" s="125"/>
      <c r="LQJ74" s="129"/>
      <c r="LQK74" s="125"/>
      <c r="LQL74" s="126"/>
      <c r="LQM74" s="126"/>
      <c r="LQN74" s="126"/>
      <c r="LQO74" s="124"/>
      <c r="LQP74" s="125"/>
      <c r="LQQ74" s="129"/>
      <c r="LQR74" s="125"/>
      <c r="LQS74" s="126"/>
      <c r="LQT74" s="126"/>
      <c r="LQU74" s="126"/>
      <c r="LQV74" s="124"/>
      <c r="LQW74" s="125"/>
      <c r="LQX74" s="129"/>
      <c r="LQY74" s="125"/>
      <c r="LQZ74" s="126"/>
      <c r="LRA74" s="126"/>
      <c r="LRB74" s="126"/>
      <c r="LRC74" s="124"/>
      <c r="LRD74" s="125"/>
      <c r="LRE74" s="129"/>
      <c r="LRF74" s="125"/>
      <c r="LRG74" s="126"/>
      <c r="LRH74" s="126"/>
      <c r="LRI74" s="126"/>
      <c r="LRJ74" s="124"/>
      <c r="LRK74" s="125"/>
      <c r="LRL74" s="129"/>
      <c r="LRM74" s="125"/>
      <c r="LRN74" s="126"/>
      <c r="LRO74" s="126"/>
      <c r="LRP74" s="126"/>
      <c r="LRQ74" s="124"/>
      <c r="LRR74" s="125"/>
      <c r="LRS74" s="129"/>
      <c r="LRT74" s="125"/>
      <c r="LRU74" s="126"/>
      <c r="LRV74" s="126"/>
      <c r="LRW74" s="126"/>
      <c r="LRX74" s="124"/>
      <c r="LRY74" s="125"/>
      <c r="LRZ74" s="129"/>
      <c r="LSA74" s="125"/>
      <c r="LSB74" s="126"/>
      <c r="LSC74" s="126"/>
      <c r="LSD74" s="126"/>
      <c r="LSE74" s="124"/>
      <c r="LSF74" s="125"/>
      <c r="LSG74" s="129"/>
      <c r="LSH74" s="125"/>
      <c r="LSI74" s="126"/>
      <c r="LSJ74" s="126"/>
      <c r="LSK74" s="126"/>
      <c r="LSL74" s="124"/>
      <c r="LSM74" s="125"/>
      <c r="LSN74" s="129"/>
      <c r="LSO74" s="125"/>
      <c r="LSP74" s="126"/>
      <c r="LSQ74" s="126"/>
      <c r="LSR74" s="126"/>
      <c r="LSS74" s="124"/>
      <c r="LST74" s="125"/>
      <c r="LSU74" s="129"/>
      <c r="LSV74" s="125"/>
      <c r="LSW74" s="126"/>
      <c r="LSX74" s="126"/>
      <c r="LSY74" s="126"/>
      <c r="LSZ74" s="124"/>
      <c r="LTA74" s="125"/>
      <c r="LTB74" s="129"/>
      <c r="LTC74" s="125"/>
      <c r="LTD74" s="126"/>
      <c r="LTE74" s="126"/>
      <c r="LTF74" s="126"/>
      <c r="LTG74" s="124"/>
      <c r="LTH74" s="125"/>
      <c r="LTI74" s="129"/>
      <c r="LTJ74" s="125"/>
      <c r="LTK74" s="126"/>
      <c r="LTL74" s="126"/>
      <c r="LTM74" s="126"/>
      <c r="LTN74" s="124"/>
      <c r="LTO74" s="125"/>
      <c r="LTP74" s="129"/>
      <c r="LTQ74" s="125"/>
      <c r="LTR74" s="126"/>
      <c r="LTS74" s="126"/>
      <c r="LTT74" s="126"/>
      <c r="LTU74" s="124"/>
      <c r="LTV74" s="125"/>
      <c r="LTW74" s="129"/>
      <c r="LTX74" s="125"/>
      <c r="LTY74" s="126"/>
      <c r="LTZ74" s="126"/>
      <c r="LUA74" s="126"/>
      <c r="LUB74" s="124"/>
      <c r="LUC74" s="125"/>
      <c r="LUD74" s="129"/>
      <c r="LUE74" s="125"/>
      <c r="LUF74" s="126"/>
      <c r="LUG74" s="126"/>
      <c r="LUH74" s="126"/>
      <c r="LUI74" s="124"/>
      <c r="LUJ74" s="125"/>
      <c r="LUK74" s="129"/>
      <c r="LUL74" s="125"/>
      <c r="LUM74" s="126"/>
      <c r="LUN74" s="126"/>
      <c r="LUO74" s="126"/>
      <c r="LUP74" s="124"/>
      <c r="LUQ74" s="125"/>
      <c r="LUR74" s="129"/>
      <c r="LUS74" s="125"/>
      <c r="LUT74" s="126"/>
      <c r="LUU74" s="126"/>
      <c r="LUV74" s="126"/>
      <c r="LUW74" s="124"/>
      <c r="LUX74" s="125"/>
      <c r="LUY74" s="129"/>
      <c r="LUZ74" s="125"/>
      <c r="LVA74" s="126"/>
      <c r="LVB74" s="126"/>
      <c r="LVC74" s="126"/>
      <c r="LVD74" s="124"/>
      <c r="LVE74" s="125"/>
      <c r="LVF74" s="129"/>
      <c r="LVG74" s="125"/>
      <c r="LVH74" s="126"/>
      <c r="LVI74" s="126"/>
      <c r="LVJ74" s="126"/>
      <c r="LVK74" s="124"/>
      <c r="LVL74" s="125"/>
      <c r="LVM74" s="129"/>
      <c r="LVN74" s="125"/>
      <c r="LVO74" s="126"/>
      <c r="LVP74" s="126"/>
      <c r="LVQ74" s="126"/>
      <c r="LVR74" s="124"/>
      <c r="LVS74" s="125"/>
      <c r="LVT74" s="129"/>
      <c r="LVU74" s="125"/>
      <c r="LVV74" s="126"/>
      <c r="LVW74" s="126"/>
      <c r="LVX74" s="126"/>
      <c r="LVY74" s="124"/>
      <c r="LVZ74" s="125"/>
      <c r="LWA74" s="129"/>
      <c r="LWB74" s="125"/>
      <c r="LWC74" s="126"/>
      <c r="LWD74" s="126"/>
      <c r="LWE74" s="126"/>
      <c r="LWF74" s="124"/>
      <c r="LWG74" s="125"/>
      <c r="LWH74" s="129"/>
      <c r="LWI74" s="125"/>
      <c r="LWJ74" s="126"/>
      <c r="LWK74" s="126"/>
      <c r="LWL74" s="126"/>
      <c r="LWM74" s="124"/>
      <c r="LWN74" s="125"/>
      <c r="LWO74" s="129"/>
      <c r="LWP74" s="125"/>
      <c r="LWQ74" s="126"/>
      <c r="LWR74" s="126"/>
      <c r="LWS74" s="126"/>
      <c r="LWT74" s="124"/>
      <c r="LWU74" s="125"/>
      <c r="LWV74" s="129"/>
      <c r="LWW74" s="125"/>
      <c r="LWX74" s="126"/>
      <c r="LWY74" s="126"/>
      <c r="LWZ74" s="126"/>
      <c r="LXA74" s="124"/>
      <c r="LXB74" s="125"/>
      <c r="LXC74" s="129"/>
      <c r="LXD74" s="125"/>
      <c r="LXE74" s="126"/>
      <c r="LXF74" s="126"/>
      <c r="LXG74" s="126"/>
      <c r="LXH74" s="124"/>
      <c r="LXI74" s="125"/>
      <c r="LXJ74" s="129"/>
      <c r="LXK74" s="125"/>
      <c r="LXL74" s="126"/>
      <c r="LXM74" s="126"/>
      <c r="LXN74" s="126"/>
      <c r="LXO74" s="124"/>
      <c r="LXP74" s="125"/>
      <c r="LXQ74" s="129"/>
      <c r="LXR74" s="125"/>
      <c r="LXS74" s="126"/>
      <c r="LXT74" s="126"/>
      <c r="LXU74" s="126"/>
      <c r="LXV74" s="124"/>
      <c r="LXW74" s="125"/>
      <c r="LXX74" s="129"/>
      <c r="LXY74" s="125"/>
      <c r="LXZ74" s="126"/>
      <c r="LYA74" s="126"/>
      <c r="LYB74" s="126"/>
      <c r="LYC74" s="124"/>
      <c r="LYD74" s="125"/>
      <c r="LYE74" s="129"/>
      <c r="LYF74" s="125"/>
      <c r="LYG74" s="126"/>
      <c r="LYH74" s="126"/>
      <c r="LYI74" s="126"/>
      <c r="LYJ74" s="124"/>
      <c r="LYK74" s="125"/>
      <c r="LYL74" s="129"/>
      <c r="LYM74" s="125"/>
      <c r="LYN74" s="126"/>
      <c r="LYO74" s="126"/>
      <c r="LYP74" s="126"/>
      <c r="LYQ74" s="124"/>
      <c r="LYR74" s="125"/>
      <c r="LYS74" s="129"/>
      <c r="LYT74" s="125"/>
      <c r="LYU74" s="126"/>
      <c r="LYV74" s="126"/>
      <c r="LYW74" s="126"/>
      <c r="LYX74" s="124"/>
      <c r="LYY74" s="125"/>
      <c r="LYZ74" s="129"/>
      <c r="LZA74" s="125"/>
      <c r="LZB74" s="126"/>
      <c r="LZC74" s="126"/>
      <c r="LZD74" s="126"/>
      <c r="LZE74" s="124"/>
      <c r="LZF74" s="125"/>
      <c r="LZG74" s="129"/>
      <c r="LZH74" s="125"/>
      <c r="LZI74" s="126"/>
      <c r="LZJ74" s="126"/>
      <c r="LZK74" s="126"/>
      <c r="LZL74" s="124"/>
      <c r="LZM74" s="125"/>
      <c r="LZN74" s="129"/>
      <c r="LZO74" s="125"/>
      <c r="LZP74" s="126"/>
      <c r="LZQ74" s="126"/>
      <c r="LZR74" s="126"/>
      <c r="LZS74" s="124"/>
      <c r="LZT74" s="125"/>
      <c r="LZU74" s="129"/>
      <c r="LZV74" s="125"/>
      <c r="LZW74" s="126"/>
      <c r="LZX74" s="126"/>
      <c r="LZY74" s="126"/>
      <c r="LZZ74" s="124"/>
      <c r="MAA74" s="125"/>
      <c r="MAB74" s="129"/>
      <c r="MAC74" s="125"/>
      <c r="MAD74" s="126"/>
      <c r="MAE74" s="126"/>
      <c r="MAF74" s="126"/>
      <c r="MAG74" s="124"/>
      <c r="MAH74" s="125"/>
      <c r="MAI74" s="129"/>
      <c r="MAJ74" s="125"/>
      <c r="MAK74" s="126"/>
      <c r="MAL74" s="126"/>
      <c r="MAM74" s="126"/>
      <c r="MAN74" s="124"/>
      <c r="MAO74" s="125"/>
      <c r="MAP74" s="129"/>
      <c r="MAQ74" s="125"/>
      <c r="MAR74" s="126"/>
      <c r="MAS74" s="126"/>
      <c r="MAT74" s="126"/>
      <c r="MAU74" s="124"/>
      <c r="MAV74" s="125"/>
      <c r="MAW74" s="129"/>
      <c r="MAX74" s="125"/>
      <c r="MAY74" s="126"/>
      <c r="MAZ74" s="126"/>
      <c r="MBA74" s="126"/>
      <c r="MBB74" s="124"/>
      <c r="MBC74" s="125"/>
      <c r="MBD74" s="129"/>
      <c r="MBE74" s="125"/>
      <c r="MBF74" s="126"/>
      <c r="MBG74" s="126"/>
      <c r="MBH74" s="126"/>
      <c r="MBI74" s="124"/>
      <c r="MBJ74" s="125"/>
      <c r="MBK74" s="129"/>
      <c r="MBL74" s="125"/>
      <c r="MBM74" s="126"/>
      <c r="MBN74" s="126"/>
      <c r="MBO74" s="126"/>
      <c r="MBP74" s="124"/>
      <c r="MBQ74" s="125"/>
      <c r="MBR74" s="129"/>
      <c r="MBS74" s="125"/>
      <c r="MBT74" s="126"/>
      <c r="MBU74" s="126"/>
      <c r="MBV74" s="126"/>
      <c r="MBW74" s="124"/>
      <c r="MBX74" s="125"/>
      <c r="MBY74" s="129"/>
      <c r="MBZ74" s="125"/>
      <c r="MCA74" s="126"/>
      <c r="MCB74" s="126"/>
      <c r="MCC74" s="126"/>
      <c r="MCD74" s="124"/>
      <c r="MCE74" s="125"/>
      <c r="MCF74" s="129"/>
      <c r="MCG74" s="125"/>
      <c r="MCH74" s="126"/>
      <c r="MCI74" s="126"/>
      <c r="MCJ74" s="126"/>
      <c r="MCK74" s="124"/>
      <c r="MCL74" s="125"/>
      <c r="MCM74" s="129"/>
      <c r="MCN74" s="125"/>
      <c r="MCO74" s="126"/>
      <c r="MCP74" s="126"/>
      <c r="MCQ74" s="126"/>
      <c r="MCR74" s="124"/>
      <c r="MCS74" s="125"/>
      <c r="MCT74" s="129"/>
      <c r="MCU74" s="125"/>
      <c r="MCV74" s="126"/>
      <c r="MCW74" s="126"/>
      <c r="MCX74" s="126"/>
      <c r="MCY74" s="124"/>
      <c r="MCZ74" s="125"/>
      <c r="MDA74" s="129"/>
      <c r="MDB74" s="125"/>
      <c r="MDC74" s="126"/>
      <c r="MDD74" s="126"/>
      <c r="MDE74" s="126"/>
      <c r="MDF74" s="124"/>
      <c r="MDG74" s="125"/>
      <c r="MDH74" s="129"/>
      <c r="MDI74" s="125"/>
      <c r="MDJ74" s="126"/>
      <c r="MDK74" s="126"/>
      <c r="MDL74" s="126"/>
      <c r="MDM74" s="124"/>
      <c r="MDN74" s="125"/>
      <c r="MDO74" s="129"/>
      <c r="MDP74" s="125"/>
      <c r="MDQ74" s="126"/>
      <c r="MDR74" s="126"/>
      <c r="MDS74" s="126"/>
      <c r="MDT74" s="124"/>
      <c r="MDU74" s="125"/>
      <c r="MDV74" s="129"/>
      <c r="MDW74" s="125"/>
      <c r="MDX74" s="126"/>
      <c r="MDY74" s="126"/>
      <c r="MDZ74" s="126"/>
      <c r="MEA74" s="124"/>
      <c r="MEB74" s="125"/>
      <c r="MEC74" s="129"/>
      <c r="MED74" s="125"/>
      <c r="MEE74" s="126"/>
      <c r="MEF74" s="126"/>
      <c r="MEG74" s="126"/>
      <c r="MEH74" s="124"/>
      <c r="MEI74" s="125"/>
      <c r="MEJ74" s="129"/>
      <c r="MEK74" s="125"/>
      <c r="MEL74" s="126"/>
      <c r="MEM74" s="126"/>
      <c r="MEN74" s="126"/>
      <c r="MEO74" s="124"/>
      <c r="MEP74" s="125"/>
      <c r="MEQ74" s="129"/>
      <c r="MER74" s="125"/>
      <c r="MES74" s="126"/>
      <c r="MET74" s="126"/>
      <c r="MEU74" s="126"/>
      <c r="MEV74" s="124"/>
      <c r="MEW74" s="125"/>
      <c r="MEX74" s="129"/>
      <c r="MEY74" s="125"/>
      <c r="MEZ74" s="126"/>
      <c r="MFA74" s="126"/>
      <c r="MFB74" s="126"/>
      <c r="MFC74" s="124"/>
      <c r="MFD74" s="125"/>
      <c r="MFE74" s="129"/>
      <c r="MFF74" s="125"/>
      <c r="MFG74" s="126"/>
      <c r="MFH74" s="126"/>
      <c r="MFI74" s="126"/>
      <c r="MFJ74" s="124"/>
      <c r="MFK74" s="125"/>
      <c r="MFL74" s="129"/>
      <c r="MFM74" s="125"/>
      <c r="MFN74" s="126"/>
      <c r="MFO74" s="126"/>
      <c r="MFP74" s="126"/>
      <c r="MFQ74" s="124"/>
      <c r="MFR74" s="125"/>
      <c r="MFS74" s="129"/>
      <c r="MFT74" s="125"/>
      <c r="MFU74" s="126"/>
      <c r="MFV74" s="126"/>
      <c r="MFW74" s="126"/>
      <c r="MFX74" s="124"/>
      <c r="MFY74" s="125"/>
      <c r="MFZ74" s="129"/>
      <c r="MGA74" s="125"/>
      <c r="MGB74" s="126"/>
      <c r="MGC74" s="126"/>
      <c r="MGD74" s="126"/>
      <c r="MGE74" s="124"/>
      <c r="MGF74" s="125"/>
      <c r="MGG74" s="129"/>
      <c r="MGH74" s="125"/>
      <c r="MGI74" s="126"/>
      <c r="MGJ74" s="126"/>
      <c r="MGK74" s="126"/>
      <c r="MGL74" s="124"/>
      <c r="MGM74" s="125"/>
      <c r="MGN74" s="129"/>
      <c r="MGO74" s="125"/>
      <c r="MGP74" s="126"/>
      <c r="MGQ74" s="126"/>
      <c r="MGR74" s="126"/>
      <c r="MGS74" s="124"/>
      <c r="MGT74" s="125"/>
      <c r="MGU74" s="129"/>
      <c r="MGV74" s="125"/>
      <c r="MGW74" s="126"/>
      <c r="MGX74" s="126"/>
      <c r="MGY74" s="126"/>
      <c r="MGZ74" s="124"/>
      <c r="MHA74" s="125"/>
      <c r="MHB74" s="129"/>
      <c r="MHC74" s="125"/>
      <c r="MHD74" s="126"/>
      <c r="MHE74" s="126"/>
      <c r="MHF74" s="126"/>
      <c r="MHG74" s="124"/>
      <c r="MHH74" s="125"/>
      <c r="MHI74" s="129"/>
      <c r="MHJ74" s="125"/>
      <c r="MHK74" s="126"/>
      <c r="MHL74" s="126"/>
      <c r="MHM74" s="126"/>
      <c r="MHN74" s="124"/>
      <c r="MHO74" s="125"/>
      <c r="MHP74" s="129"/>
      <c r="MHQ74" s="125"/>
      <c r="MHR74" s="126"/>
      <c r="MHS74" s="126"/>
      <c r="MHT74" s="126"/>
      <c r="MHU74" s="124"/>
      <c r="MHV74" s="125"/>
      <c r="MHW74" s="129"/>
      <c r="MHX74" s="125"/>
      <c r="MHY74" s="126"/>
      <c r="MHZ74" s="126"/>
      <c r="MIA74" s="126"/>
      <c r="MIB74" s="124"/>
      <c r="MIC74" s="125"/>
      <c r="MID74" s="129"/>
      <c r="MIE74" s="125"/>
      <c r="MIF74" s="126"/>
      <c r="MIG74" s="126"/>
      <c r="MIH74" s="126"/>
      <c r="MII74" s="124"/>
      <c r="MIJ74" s="125"/>
      <c r="MIK74" s="129"/>
      <c r="MIL74" s="125"/>
      <c r="MIM74" s="126"/>
      <c r="MIN74" s="126"/>
      <c r="MIO74" s="126"/>
      <c r="MIP74" s="124"/>
      <c r="MIQ74" s="125"/>
      <c r="MIR74" s="129"/>
      <c r="MIS74" s="125"/>
      <c r="MIT74" s="126"/>
      <c r="MIU74" s="126"/>
      <c r="MIV74" s="126"/>
      <c r="MIW74" s="124"/>
      <c r="MIX74" s="125"/>
      <c r="MIY74" s="129"/>
      <c r="MIZ74" s="125"/>
      <c r="MJA74" s="126"/>
      <c r="MJB74" s="126"/>
      <c r="MJC74" s="126"/>
      <c r="MJD74" s="124"/>
      <c r="MJE74" s="125"/>
      <c r="MJF74" s="129"/>
      <c r="MJG74" s="125"/>
      <c r="MJH74" s="126"/>
      <c r="MJI74" s="126"/>
      <c r="MJJ74" s="126"/>
      <c r="MJK74" s="124"/>
      <c r="MJL74" s="125"/>
      <c r="MJM74" s="129"/>
      <c r="MJN74" s="125"/>
      <c r="MJO74" s="126"/>
      <c r="MJP74" s="126"/>
      <c r="MJQ74" s="126"/>
      <c r="MJR74" s="124"/>
      <c r="MJS74" s="125"/>
      <c r="MJT74" s="129"/>
      <c r="MJU74" s="125"/>
      <c r="MJV74" s="126"/>
      <c r="MJW74" s="126"/>
      <c r="MJX74" s="126"/>
      <c r="MJY74" s="124"/>
      <c r="MJZ74" s="125"/>
      <c r="MKA74" s="129"/>
      <c r="MKB74" s="125"/>
      <c r="MKC74" s="126"/>
      <c r="MKD74" s="126"/>
      <c r="MKE74" s="126"/>
      <c r="MKF74" s="124"/>
      <c r="MKG74" s="125"/>
      <c r="MKH74" s="129"/>
      <c r="MKI74" s="125"/>
      <c r="MKJ74" s="126"/>
      <c r="MKK74" s="126"/>
      <c r="MKL74" s="126"/>
      <c r="MKM74" s="124"/>
      <c r="MKN74" s="125"/>
      <c r="MKO74" s="129"/>
      <c r="MKP74" s="125"/>
      <c r="MKQ74" s="126"/>
      <c r="MKR74" s="126"/>
      <c r="MKS74" s="126"/>
      <c r="MKT74" s="124"/>
      <c r="MKU74" s="125"/>
      <c r="MKV74" s="129"/>
      <c r="MKW74" s="125"/>
      <c r="MKX74" s="126"/>
      <c r="MKY74" s="126"/>
      <c r="MKZ74" s="126"/>
      <c r="MLA74" s="124"/>
      <c r="MLB74" s="125"/>
      <c r="MLC74" s="129"/>
      <c r="MLD74" s="125"/>
      <c r="MLE74" s="126"/>
      <c r="MLF74" s="126"/>
      <c r="MLG74" s="126"/>
      <c r="MLH74" s="124"/>
      <c r="MLI74" s="125"/>
      <c r="MLJ74" s="129"/>
      <c r="MLK74" s="125"/>
      <c r="MLL74" s="126"/>
      <c r="MLM74" s="126"/>
      <c r="MLN74" s="126"/>
      <c r="MLO74" s="124"/>
      <c r="MLP74" s="125"/>
      <c r="MLQ74" s="129"/>
      <c r="MLR74" s="125"/>
      <c r="MLS74" s="126"/>
      <c r="MLT74" s="126"/>
      <c r="MLU74" s="126"/>
      <c r="MLV74" s="124"/>
      <c r="MLW74" s="125"/>
      <c r="MLX74" s="129"/>
      <c r="MLY74" s="125"/>
      <c r="MLZ74" s="126"/>
      <c r="MMA74" s="126"/>
      <c r="MMB74" s="126"/>
      <c r="MMC74" s="124"/>
      <c r="MMD74" s="125"/>
      <c r="MME74" s="129"/>
      <c r="MMF74" s="125"/>
      <c r="MMG74" s="126"/>
      <c r="MMH74" s="126"/>
      <c r="MMI74" s="126"/>
      <c r="MMJ74" s="124"/>
      <c r="MMK74" s="125"/>
      <c r="MML74" s="129"/>
      <c r="MMM74" s="125"/>
      <c r="MMN74" s="126"/>
      <c r="MMO74" s="126"/>
      <c r="MMP74" s="126"/>
      <c r="MMQ74" s="124"/>
      <c r="MMR74" s="125"/>
      <c r="MMS74" s="129"/>
      <c r="MMT74" s="125"/>
      <c r="MMU74" s="126"/>
      <c r="MMV74" s="126"/>
      <c r="MMW74" s="126"/>
      <c r="MMX74" s="124"/>
      <c r="MMY74" s="125"/>
      <c r="MMZ74" s="129"/>
      <c r="MNA74" s="125"/>
      <c r="MNB74" s="126"/>
      <c r="MNC74" s="126"/>
      <c r="MND74" s="126"/>
      <c r="MNE74" s="124"/>
      <c r="MNF74" s="125"/>
      <c r="MNG74" s="129"/>
      <c r="MNH74" s="125"/>
      <c r="MNI74" s="126"/>
      <c r="MNJ74" s="126"/>
      <c r="MNK74" s="126"/>
      <c r="MNL74" s="124"/>
      <c r="MNM74" s="125"/>
      <c r="MNN74" s="129"/>
      <c r="MNO74" s="125"/>
      <c r="MNP74" s="126"/>
      <c r="MNQ74" s="126"/>
      <c r="MNR74" s="126"/>
      <c r="MNS74" s="124"/>
      <c r="MNT74" s="125"/>
      <c r="MNU74" s="129"/>
      <c r="MNV74" s="125"/>
      <c r="MNW74" s="126"/>
      <c r="MNX74" s="126"/>
      <c r="MNY74" s="126"/>
      <c r="MNZ74" s="124"/>
      <c r="MOA74" s="125"/>
      <c r="MOB74" s="129"/>
      <c r="MOC74" s="125"/>
      <c r="MOD74" s="126"/>
      <c r="MOE74" s="126"/>
      <c r="MOF74" s="126"/>
      <c r="MOG74" s="124"/>
      <c r="MOH74" s="125"/>
      <c r="MOI74" s="129"/>
      <c r="MOJ74" s="125"/>
      <c r="MOK74" s="126"/>
      <c r="MOL74" s="126"/>
      <c r="MOM74" s="126"/>
      <c r="MON74" s="124"/>
      <c r="MOO74" s="125"/>
      <c r="MOP74" s="129"/>
      <c r="MOQ74" s="125"/>
      <c r="MOR74" s="126"/>
      <c r="MOS74" s="126"/>
      <c r="MOT74" s="126"/>
      <c r="MOU74" s="124"/>
      <c r="MOV74" s="125"/>
      <c r="MOW74" s="129"/>
      <c r="MOX74" s="125"/>
      <c r="MOY74" s="126"/>
      <c r="MOZ74" s="126"/>
      <c r="MPA74" s="126"/>
      <c r="MPB74" s="124"/>
      <c r="MPC74" s="125"/>
      <c r="MPD74" s="129"/>
      <c r="MPE74" s="125"/>
      <c r="MPF74" s="126"/>
      <c r="MPG74" s="126"/>
      <c r="MPH74" s="126"/>
      <c r="MPI74" s="124"/>
      <c r="MPJ74" s="125"/>
      <c r="MPK74" s="129"/>
      <c r="MPL74" s="125"/>
      <c r="MPM74" s="126"/>
      <c r="MPN74" s="126"/>
      <c r="MPO74" s="126"/>
      <c r="MPP74" s="124"/>
      <c r="MPQ74" s="125"/>
      <c r="MPR74" s="129"/>
      <c r="MPS74" s="125"/>
      <c r="MPT74" s="126"/>
      <c r="MPU74" s="126"/>
      <c r="MPV74" s="126"/>
      <c r="MPW74" s="124"/>
      <c r="MPX74" s="125"/>
      <c r="MPY74" s="129"/>
      <c r="MPZ74" s="125"/>
      <c r="MQA74" s="126"/>
      <c r="MQB74" s="126"/>
      <c r="MQC74" s="126"/>
      <c r="MQD74" s="124"/>
      <c r="MQE74" s="125"/>
      <c r="MQF74" s="129"/>
      <c r="MQG74" s="125"/>
      <c r="MQH74" s="126"/>
      <c r="MQI74" s="126"/>
      <c r="MQJ74" s="126"/>
      <c r="MQK74" s="124"/>
      <c r="MQL74" s="125"/>
      <c r="MQM74" s="129"/>
      <c r="MQN74" s="125"/>
      <c r="MQO74" s="126"/>
      <c r="MQP74" s="126"/>
      <c r="MQQ74" s="126"/>
      <c r="MQR74" s="124"/>
      <c r="MQS74" s="125"/>
      <c r="MQT74" s="129"/>
      <c r="MQU74" s="125"/>
      <c r="MQV74" s="126"/>
      <c r="MQW74" s="126"/>
      <c r="MQX74" s="126"/>
      <c r="MQY74" s="124"/>
      <c r="MQZ74" s="125"/>
      <c r="MRA74" s="129"/>
      <c r="MRB74" s="125"/>
      <c r="MRC74" s="126"/>
      <c r="MRD74" s="126"/>
      <c r="MRE74" s="126"/>
      <c r="MRF74" s="124"/>
      <c r="MRG74" s="125"/>
      <c r="MRH74" s="129"/>
      <c r="MRI74" s="125"/>
      <c r="MRJ74" s="126"/>
      <c r="MRK74" s="126"/>
      <c r="MRL74" s="126"/>
      <c r="MRM74" s="124"/>
      <c r="MRN74" s="125"/>
      <c r="MRO74" s="129"/>
      <c r="MRP74" s="125"/>
      <c r="MRQ74" s="126"/>
      <c r="MRR74" s="126"/>
      <c r="MRS74" s="126"/>
      <c r="MRT74" s="124"/>
      <c r="MRU74" s="125"/>
      <c r="MRV74" s="129"/>
      <c r="MRW74" s="125"/>
      <c r="MRX74" s="126"/>
      <c r="MRY74" s="126"/>
      <c r="MRZ74" s="126"/>
      <c r="MSA74" s="124"/>
      <c r="MSB74" s="125"/>
      <c r="MSC74" s="129"/>
      <c r="MSD74" s="125"/>
      <c r="MSE74" s="126"/>
      <c r="MSF74" s="126"/>
      <c r="MSG74" s="126"/>
      <c r="MSH74" s="124"/>
      <c r="MSI74" s="125"/>
      <c r="MSJ74" s="129"/>
      <c r="MSK74" s="125"/>
      <c r="MSL74" s="126"/>
      <c r="MSM74" s="126"/>
      <c r="MSN74" s="126"/>
      <c r="MSO74" s="124"/>
      <c r="MSP74" s="125"/>
      <c r="MSQ74" s="129"/>
      <c r="MSR74" s="125"/>
      <c r="MSS74" s="126"/>
      <c r="MST74" s="126"/>
      <c r="MSU74" s="126"/>
      <c r="MSV74" s="124"/>
      <c r="MSW74" s="125"/>
      <c r="MSX74" s="129"/>
      <c r="MSY74" s="125"/>
      <c r="MSZ74" s="126"/>
      <c r="MTA74" s="126"/>
      <c r="MTB74" s="126"/>
      <c r="MTC74" s="124"/>
      <c r="MTD74" s="125"/>
      <c r="MTE74" s="129"/>
      <c r="MTF74" s="125"/>
      <c r="MTG74" s="126"/>
      <c r="MTH74" s="126"/>
      <c r="MTI74" s="126"/>
      <c r="MTJ74" s="124"/>
      <c r="MTK74" s="125"/>
      <c r="MTL74" s="129"/>
      <c r="MTM74" s="125"/>
      <c r="MTN74" s="126"/>
      <c r="MTO74" s="126"/>
      <c r="MTP74" s="126"/>
      <c r="MTQ74" s="124"/>
      <c r="MTR74" s="125"/>
      <c r="MTS74" s="129"/>
      <c r="MTT74" s="125"/>
      <c r="MTU74" s="126"/>
      <c r="MTV74" s="126"/>
      <c r="MTW74" s="126"/>
      <c r="MTX74" s="124"/>
      <c r="MTY74" s="125"/>
      <c r="MTZ74" s="129"/>
      <c r="MUA74" s="125"/>
      <c r="MUB74" s="126"/>
      <c r="MUC74" s="126"/>
      <c r="MUD74" s="126"/>
      <c r="MUE74" s="124"/>
      <c r="MUF74" s="125"/>
      <c r="MUG74" s="129"/>
      <c r="MUH74" s="125"/>
      <c r="MUI74" s="126"/>
      <c r="MUJ74" s="126"/>
      <c r="MUK74" s="126"/>
      <c r="MUL74" s="124"/>
      <c r="MUM74" s="125"/>
      <c r="MUN74" s="129"/>
      <c r="MUO74" s="125"/>
      <c r="MUP74" s="126"/>
      <c r="MUQ74" s="126"/>
      <c r="MUR74" s="126"/>
      <c r="MUS74" s="124"/>
      <c r="MUT74" s="125"/>
      <c r="MUU74" s="129"/>
      <c r="MUV74" s="125"/>
      <c r="MUW74" s="126"/>
      <c r="MUX74" s="126"/>
      <c r="MUY74" s="126"/>
      <c r="MUZ74" s="124"/>
      <c r="MVA74" s="125"/>
      <c r="MVB74" s="129"/>
      <c r="MVC74" s="125"/>
      <c r="MVD74" s="126"/>
      <c r="MVE74" s="126"/>
      <c r="MVF74" s="126"/>
      <c r="MVG74" s="124"/>
      <c r="MVH74" s="125"/>
      <c r="MVI74" s="129"/>
      <c r="MVJ74" s="125"/>
      <c r="MVK74" s="126"/>
      <c r="MVL74" s="126"/>
      <c r="MVM74" s="126"/>
      <c r="MVN74" s="124"/>
      <c r="MVO74" s="125"/>
      <c r="MVP74" s="129"/>
      <c r="MVQ74" s="125"/>
      <c r="MVR74" s="126"/>
      <c r="MVS74" s="126"/>
      <c r="MVT74" s="126"/>
      <c r="MVU74" s="124"/>
      <c r="MVV74" s="125"/>
      <c r="MVW74" s="129"/>
      <c r="MVX74" s="125"/>
      <c r="MVY74" s="126"/>
      <c r="MVZ74" s="126"/>
      <c r="MWA74" s="126"/>
      <c r="MWB74" s="124"/>
      <c r="MWC74" s="125"/>
      <c r="MWD74" s="129"/>
      <c r="MWE74" s="125"/>
      <c r="MWF74" s="126"/>
      <c r="MWG74" s="126"/>
      <c r="MWH74" s="126"/>
      <c r="MWI74" s="124"/>
      <c r="MWJ74" s="125"/>
      <c r="MWK74" s="129"/>
      <c r="MWL74" s="125"/>
      <c r="MWM74" s="126"/>
      <c r="MWN74" s="126"/>
      <c r="MWO74" s="126"/>
      <c r="MWP74" s="124"/>
      <c r="MWQ74" s="125"/>
      <c r="MWR74" s="129"/>
      <c r="MWS74" s="125"/>
      <c r="MWT74" s="126"/>
      <c r="MWU74" s="126"/>
      <c r="MWV74" s="126"/>
      <c r="MWW74" s="124"/>
      <c r="MWX74" s="125"/>
      <c r="MWY74" s="129"/>
      <c r="MWZ74" s="125"/>
      <c r="MXA74" s="126"/>
      <c r="MXB74" s="126"/>
      <c r="MXC74" s="126"/>
      <c r="MXD74" s="124"/>
      <c r="MXE74" s="125"/>
      <c r="MXF74" s="129"/>
      <c r="MXG74" s="125"/>
      <c r="MXH74" s="126"/>
      <c r="MXI74" s="126"/>
      <c r="MXJ74" s="126"/>
      <c r="MXK74" s="124"/>
      <c r="MXL74" s="125"/>
      <c r="MXM74" s="129"/>
      <c r="MXN74" s="125"/>
      <c r="MXO74" s="126"/>
      <c r="MXP74" s="126"/>
      <c r="MXQ74" s="126"/>
      <c r="MXR74" s="124"/>
      <c r="MXS74" s="125"/>
      <c r="MXT74" s="129"/>
      <c r="MXU74" s="125"/>
      <c r="MXV74" s="126"/>
      <c r="MXW74" s="126"/>
      <c r="MXX74" s="126"/>
      <c r="MXY74" s="124"/>
      <c r="MXZ74" s="125"/>
      <c r="MYA74" s="129"/>
      <c r="MYB74" s="125"/>
      <c r="MYC74" s="126"/>
      <c r="MYD74" s="126"/>
      <c r="MYE74" s="126"/>
      <c r="MYF74" s="124"/>
      <c r="MYG74" s="125"/>
      <c r="MYH74" s="129"/>
      <c r="MYI74" s="125"/>
      <c r="MYJ74" s="126"/>
      <c r="MYK74" s="126"/>
      <c r="MYL74" s="126"/>
      <c r="MYM74" s="124"/>
      <c r="MYN74" s="125"/>
      <c r="MYO74" s="129"/>
      <c r="MYP74" s="125"/>
      <c r="MYQ74" s="126"/>
      <c r="MYR74" s="126"/>
      <c r="MYS74" s="126"/>
      <c r="MYT74" s="124"/>
      <c r="MYU74" s="125"/>
      <c r="MYV74" s="129"/>
      <c r="MYW74" s="125"/>
      <c r="MYX74" s="126"/>
      <c r="MYY74" s="126"/>
      <c r="MYZ74" s="126"/>
      <c r="MZA74" s="124"/>
      <c r="MZB74" s="125"/>
      <c r="MZC74" s="129"/>
      <c r="MZD74" s="125"/>
      <c r="MZE74" s="126"/>
      <c r="MZF74" s="126"/>
      <c r="MZG74" s="126"/>
      <c r="MZH74" s="124"/>
      <c r="MZI74" s="125"/>
      <c r="MZJ74" s="129"/>
      <c r="MZK74" s="125"/>
      <c r="MZL74" s="126"/>
      <c r="MZM74" s="126"/>
      <c r="MZN74" s="126"/>
      <c r="MZO74" s="124"/>
      <c r="MZP74" s="125"/>
      <c r="MZQ74" s="129"/>
      <c r="MZR74" s="125"/>
      <c r="MZS74" s="126"/>
      <c r="MZT74" s="126"/>
      <c r="MZU74" s="126"/>
      <c r="MZV74" s="124"/>
      <c r="MZW74" s="125"/>
      <c r="MZX74" s="129"/>
      <c r="MZY74" s="125"/>
      <c r="MZZ74" s="126"/>
      <c r="NAA74" s="126"/>
      <c r="NAB74" s="126"/>
      <c r="NAC74" s="124"/>
      <c r="NAD74" s="125"/>
      <c r="NAE74" s="129"/>
      <c r="NAF74" s="125"/>
      <c r="NAG74" s="126"/>
      <c r="NAH74" s="126"/>
      <c r="NAI74" s="126"/>
      <c r="NAJ74" s="124"/>
      <c r="NAK74" s="125"/>
      <c r="NAL74" s="129"/>
      <c r="NAM74" s="125"/>
      <c r="NAN74" s="126"/>
      <c r="NAO74" s="126"/>
      <c r="NAP74" s="126"/>
      <c r="NAQ74" s="124"/>
      <c r="NAR74" s="125"/>
      <c r="NAS74" s="129"/>
      <c r="NAT74" s="125"/>
      <c r="NAU74" s="126"/>
      <c r="NAV74" s="126"/>
      <c r="NAW74" s="126"/>
      <c r="NAX74" s="124"/>
      <c r="NAY74" s="125"/>
      <c r="NAZ74" s="129"/>
      <c r="NBA74" s="125"/>
      <c r="NBB74" s="126"/>
      <c r="NBC74" s="126"/>
      <c r="NBD74" s="126"/>
      <c r="NBE74" s="124"/>
      <c r="NBF74" s="125"/>
      <c r="NBG74" s="129"/>
      <c r="NBH74" s="125"/>
      <c r="NBI74" s="126"/>
      <c r="NBJ74" s="126"/>
      <c r="NBK74" s="126"/>
      <c r="NBL74" s="124"/>
      <c r="NBM74" s="125"/>
      <c r="NBN74" s="129"/>
      <c r="NBO74" s="125"/>
      <c r="NBP74" s="126"/>
      <c r="NBQ74" s="126"/>
      <c r="NBR74" s="126"/>
      <c r="NBS74" s="124"/>
      <c r="NBT74" s="125"/>
      <c r="NBU74" s="129"/>
      <c r="NBV74" s="125"/>
      <c r="NBW74" s="126"/>
      <c r="NBX74" s="126"/>
      <c r="NBY74" s="126"/>
      <c r="NBZ74" s="124"/>
      <c r="NCA74" s="125"/>
      <c r="NCB74" s="129"/>
      <c r="NCC74" s="125"/>
      <c r="NCD74" s="126"/>
      <c r="NCE74" s="126"/>
      <c r="NCF74" s="126"/>
      <c r="NCG74" s="124"/>
      <c r="NCH74" s="125"/>
      <c r="NCI74" s="129"/>
      <c r="NCJ74" s="125"/>
      <c r="NCK74" s="126"/>
      <c r="NCL74" s="126"/>
      <c r="NCM74" s="126"/>
      <c r="NCN74" s="124"/>
      <c r="NCO74" s="125"/>
      <c r="NCP74" s="129"/>
      <c r="NCQ74" s="125"/>
      <c r="NCR74" s="126"/>
      <c r="NCS74" s="126"/>
      <c r="NCT74" s="126"/>
      <c r="NCU74" s="124"/>
      <c r="NCV74" s="125"/>
      <c r="NCW74" s="129"/>
      <c r="NCX74" s="125"/>
      <c r="NCY74" s="126"/>
      <c r="NCZ74" s="126"/>
      <c r="NDA74" s="126"/>
      <c r="NDB74" s="124"/>
      <c r="NDC74" s="125"/>
      <c r="NDD74" s="129"/>
      <c r="NDE74" s="125"/>
      <c r="NDF74" s="126"/>
      <c r="NDG74" s="126"/>
      <c r="NDH74" s="126"/>
      <c r="NDI74" s="124"/>
      <c r="NDJ74" s="125"/>
      <c r="NDK74" s="129"/>
      <c r="NDL74" s="125"/>
      <c r="NDM74" s="126"/>
      <c r="NDN74" s="126"/>
      <c r="NDO74" s="126"/>
      <c r="NDP74" s="124"/>
      <c r="NDQ74" s="125"/>
      <c r="NDR74" s="129"/>
      <c r="NDS74" s="125"/>
      <c r="NDT74" s="126"/>
      <c r="NDU74" s="126"/>
      <c r="NDV74" s="126"/>
      <c r="NDW74" s="124"/>
      <c r="NDX74" s="125"/>
      <c r="NDY74" s="129"/>
      <c r="NDZ74" s="125"/>
      <c r="NEA74" s="126"/>
      <c r="NEB74" s="126"/>
      <c r="NEC74" s="126"/>
      <c r="NED74" s="124"/>
      <c r="NEE74" s="125"/>
      <c r="NEF74" s="129"/>
      <c r="NEG74" s="125"/>
      <c r="NEH74" s="126"/>
      <c r="NEI74" s="126"/>
      <c r="NEJ74" s="126"/>
      <c r="NEK74" s="124"/>
      <c r="NEL74" s="125"/>
      <c r="NEM74" s="129"/>
      <c r="NEN74" s="125"/>
      <c r="NEO74" s="126"/>
      <c r="NEP74" s="126"/>
      <c r="NEQ74" s="126"/>
      <c r="NER74" s="124"/>
      <c r="NES74" s="125"/>
      <c r="NET74" s="129"/>
      <c r="NEU74" s="125"/>
      <c r="NEV74" s="126"/>
      <c r="NEW74" s="126"/>
      <c r="NEX74" s="126"/>
      <c r="NEY74" s="124"/>
      <c r="NEZ74" s="125"/>
      <c r="NFA74" s="129"/>
      <c r="NFB74" s="125"/>
      <c r="NFC74" s="126"/>
      <c r="NFD74" s="126"/>
      <c r="NFE74" s="126"/>
      <c r="NFF74" s="124"/>
      <c r="NFG74" s="125"/>
      <c r="NFH74" s="129"/>
      <c r="NFI74" s="125"/>
      <c r="NFJ74" s="126"/>
      <c r="NFK74" s="126"/>
      <c r="NFL74" s="126"/>
      <c r="NFM74" s="124"/>
      <c r="NFN74" s="125"/>
      <c r="NFO74" s="129"/>
      <c r="NFP74" s="125"/>
      <c r="NFQ74" s="126"/>
      <c r="NFR74" s="126"/>
      <c r="NFS74" s="126"/>
      <c r="NFT74" s="124"/>
      <c r="NFU74" s="125"/>
      <c r="NFV74" s="129"/>
      <c r="NFW74" s="125"/>
      <c r="NFX74" s="126"/>
      <c r="NFY74" s="126"/>
      <c r="NFZ74" s="126"/>
      <c r="NGA74" s="124"/>
      <c r="NGB74" s="125"/>
      <c r="NGC74" s="129"/>
      <c r="NGD74" s="125"/>
      <c r="NGE74" s="126"/>
      <c r="NGF74" s="126"/>
      <c r="NGG74" s="126"/>
      <c r="NGH74" s="124"/>
      <c r="NGI74" s="125"/>
      <c r="NGJ74" s="129"/>
      <c r="NGK74" s="125"/>
      <c r="NGL74" s="126"/>
      <c r="NGM74" s="126"/>
      <c r="NGN74" s="126"/>
      <c r="NGO74" s="124"/>
      <c r="NGP74" s="125"/>
      <c r="NGQ74" s="129"/>
      <c r="NGR74" s="125"/>
      <c r="NGS74" s="126"/>
      <c r="NGT74" s="126"/>
      <c r="NGU74" s="126"/>
      <c r="NGV74" s="124"/>
      <c r="NGW74" s="125"/>
      <c r="NGX74" s="129"/>
      <c r="NGY74" s="125"/>
      <c r="NGZ74" s="126"/>
      <c r="NHA74" s="126"/>
      <c r="NHB74" s="126"/>
      <c r="NHC74" s="124"/>
      <c r="NHD74" s="125"/>
      <c r="NHE74" s="129"/>
      <c r="NHF74" s="125"/>
      <c r="NHG74" s="126"/>
      <c r="NHH74" s="126"/>
      <c r="NHI74" s="126"/>
      <c r="NHJ74" s="124"/>
      <c r="NHK74" s="125"/>
      <c r="NHL74" s="129"/>
      <c r="NHM74" s="125"/>
      <c r="NHN74" s="126"/>
      <c r="NHO74" s="126"/>
      <c r="NHP74" s="126"/>
      <c r="NHQ74" s="124"/>
      <c r="NHR74" s="125"/>
      <c r="NHS74" s="129"/>
      <c r="NHT74" s="125"/>
      <c r="NHU74" s="126"/>
      <c r="NHV74" s="126"/>
      <c r="NHW74" s="126"/>
      <c r="NHX74" s="124"/>
      <c r="NHY74" s="125"/>
      <c r="NHZ74" s="129"/>
      <c r="NIA74" s="125"/>
      <c r="NIB74" s="126"/>
      <c r="NIC74" s="126"/>
      <c r="NID74" s="126"/>
      <c r="NIE74" s="124"/>
      <c r="NIF74" s="125"/>
      <c r="NIG74" s="129"/>
      <c r="NIH74" s="125"/>
      <c r="NII74" s="126"/>
      <c r="NIJ74" s="126"/>
      <c r="NIK74" s="126"/>
      <c r="NIL74" s="124"/>
      <c r="NIM74" s="125"/>
      <c r="NIN74" s="129"/>
      <c r="NIO74" s="125"/>
      <c r="NIP74" s="126"/>
      <c r="NIQ74" s="126"/>
      <c r="NIR74" s="126"/>
      <c r="NIS74" s="124"/>
      <c r="NIT74" s="125"/>
      <c r="NIU74" s="129"/>
      <c r="NIV74" s="125"/>
      <c r="NIW74" s="126"/>
      <c r="NIX74" s="126"/>
      <c r="NIY74" s="126"/>
      <c r="NIZ74" s="124"/>
      <c r="NJA74" s="125"/>
      <c r="NJB74" s="129"/>
      <c r="NJC74" s="125"/>
      <c r="NJD74" s="126"/>
      <c r="NJE74" s="126"/>
      <c r="NJF74" s="126"/>
      <c r="NJG74" s="124"/>
      <c r="NJH74" s="125"/>
      <c r="NJI74" s="129"/>
      <c r="NJJ74" s="125"/>
      <c r="NJK74" s="126"/>
      <c r="NJL74" s="126"/>
      <c r="NJM74" s="126"/>
      <c r="NJN74" s="124"/>
      <c r="NJO74" s="125"/>
      <c r="NJP74" s="129"/>
      <c r="NJQ74" s="125"/>
      <c r="NJR74" s="126"/>
      <c r="NJS74" s="126"/>
      <c r="NJT74" s="126"/>
      <c r="NJU74" s="124"/>
      <c r="NJV74" s="125"/>
      <c r="NJW74" s="129"/>
      <c r="NJX74" s="125"/>
      <c r="NJY74" s="126"/>
      <c r="NJZ74" s="126"/>
      <c r="NKA74" s="126"/>
      <c r="NKB74" s="124"/>
      <c r="NKC74" s="125"/>
      <c r="NKD74" s="129"/>
      <c r="NKE74" s="125"/>
      <c r="NKF74" s="126"/>
      <c r="NKG74" s="126"/>
      <c r="NKH74" s="126"/>
      <c r="NKI74" s="124"/>
      <c r="NKJ74" s="125"/>
      <c r="NKK74" s="129"/>
      <c r="NKL74" s="125"/>
      <c r="NKM74" s="126"/>
      <c r="NKN74" s="126"/>
      <c r="NKO74" s="126"/>
      <c r="NKP74" s="124"/>
      <c r="NKQ74" s="125"/>
      <c r="NKR74" s="129"/>
      <c r="NKS74" s="125"/>
      <c r="NKT74" s="126"/>
      <c r="NKU74" s="126"/>
      <c r="NKV74" s="126"/>
      <c r="NKW74" s="124"/>
      <c r="NKX74" s="125"/>
      <c r="NKY74" s="129"/>
      <c r="NKZ74" s="125"/>
      <c r="NLA74" s="126"/>
      <c r="NLB74" s="126"/>
      <c r="NLC74" s="126"/>
      <c r="NLD74" s="124"/>
      <c r="NLE74" s="125"/>
      <c r="NLF74" s="129"/>
      <c r="NLG74" s="125"/>
      <c r="NLH74" s="126"/>
      <c r="NLI74" s="126"/>
      <c r="NLJ74" s="126"/>
      <c r="NLK74" s="124"/>
      <c r="NLL74" s="125"/>
      <c r="NLM74" s="129"/>
      <c r="NLN74" s="125"/>
      <c r="NLO74" s="126"/>
      <c r="NLP74" s="126"/>
      <c r="NLQ74" s="126"/>
      <c r="NLR74" s="124"/>
      <c r="NLS74" s="125"/>
      <c r="NLT74" s="129"/>
      <c r="NLU74" s="125"/>
      <c r="NLV74" s="126"/>
      <c r="NLW74" s="126"/>
      <c r="NLX74" s="126"/>
      <c r="NLY74" s="124"/>
      <c r="NLZ74" s="125"/>
      <c r="NMA74" s="129"/>
      <c r="NMB74" s="125"/>
      <c r="NMC74" s="126"/>
      <c r="NMD74" s="126"/>
      <c r="NME74" s="126"/>
      <c r="NMF74" s="124"/>
      <c r="NMG74" s="125"/>
      <c r="NMH74" s="129"/>
      <c r="NMI74" s="125"/>
      <c r="NMJ74" s="126"/>
      <c r="NMK74" s="126"/>
      <c r="NML74" s="126"/>
      <c r="NMM74" s="124"/>
      <c r="NMN74" s="125"/>
      <c r="NMO74" s="129"/>
      <c r="NMP74" s="125"/>
      <c r="NMQ74" s="126"/>
      <c r="NMR74" s="126"/>
      <c r="NMS74" s="126"/>
      <c r="NMT74" s="124"/>
      <c r="NMU74" s="125"/>
      <c r="NMV74" s="129"/>
      <c r="NMW74" s="125"/>
      <c r="NMX74" s="126"/>
      <c r="NMY74" s="126"/>
      <c r="NMZ74" s="126"/>
      <c r="NNA74" s="124"/>
      <c r="NNB74" s="125"/>
      <c r="NNC74" s="129"/>
      <c r="NND74" s="125"/>
      <c r="NNE74" s="126"/>
      <c r="NNF74" s="126"/>
      <c r="NNG74" s="126"/>
      <c r="NNH74" s="124"/>
      <c r="NNI74" s="125"/>
      <c r="NNJ74" s="129"/>
      <c r="NNK74" s="125"/>
      <c r="NNL74" s="126"/>
      <c r="NNM74" s="126"/>
      <c r="NNN74" s="126"/>
      <c r="NNO74" s="124"/>
      <c r="NNP74" s="125"/>
      <c r="NNQ74" s="129"/>
      <c r="NNR74" s="125"/>
      <c r="NNS74" s="126"/>
      <c r="NNT74" s="126"/>
      <c r="NNU74" s="126"/>
      <c r="NNV74" s="124"/>
      <c r="NNW74" s="125"/>
      <c r="NNX74" s="129"/>
      <c r="NNY74" s="125"/>
      <c r="NNZ74" s="126"/>
      <c r="NOA74" s="126"/>
      <c r="NOB74" s="126"/>
      <c r="NOC74" s="124"/>
      <c r="NOD74" s="125"/>
      <c r="NOE74" s="129"/>
      <c r="NOF74" s="125"/>
      <c r="NOG74" s="126"/>
      <c r="NOH74" s="126"/>
      <c r="NOI74" s="126"/>
      <c r="NOJ74" s="124"/>
      <c r="NOK74" s="125"/>
      <c r="NOL74" s="129"/>
      <c r="NOM74" s="125"/>
      <c r="NON74" s="126"/>
      <c r="NOO74" s="126"/>
      <c r="NOP74" s="126"/>
      <c r="NOQ74" s="124"/>
      <c r="NOR74" s="125"/>
      <c r="NOS74" s="129"/>
      <c r="NOT74" s="125"/>
      <c r="NOU74" s="126"/>
      <c r="NOV74" s="126"/>
      <c r="NOW74" s="126"/>
      <c r="NOX74" s="124"/>
      <c r="NOY74" s="125"/>
      <c r="NOZ74" s="129"/>
      <c r="NPA74" s="125"/>
      <c r="NPB74" s="126"/>
      <c r="NPC74" s="126"/>
      <c r="NPD74" s="126"/>
      <c r="NPE74" s="124"/>
      <c r="NPF74" s="125"/>
      <c r="NPG74" s="129"/>
      <c r="NPH74" s="125"/>
      <c r="NPI74" s="126"/>
      <c r="NPJ74" s="126"/>
      <c r="NPK74" s="126"/>
      <c r="NPL74" s="124"/>
      <c r="NPM74" s="125"/>
      <c r="NPN74" s="129"/>
      <c r="NPO74" s="125"/>
      <c r="NPP74" s="126"/>
      <c r="NPQ74" s="126"/>
      <c r="NPR74" s="126"/>
      <c r="NPS74" s="124"/>
      <c r="NPT74" s="125"/>
      <c r="NPU74" s="129"/>
      <c r="NPV74" s="125"/>
      <c r="NPW74" s="126"/>
      <c r="NPX74" s="126"/>
      <c r="NPY74" s="126"/>
      <c r="NPZ74" s="124"/>
      <c r="NQA74" s="125"/>
      <c r="NQB74" s="129"/>
      <c r="NQC74" s="125"/>
      <c r="NQD74" s="126"/>
      <c r="NQE74" s="126"/>
      <c r="NQF74" s="126"/>
      <c r="NQG74" s="124"/>
      <c r="NQH74" s="125"/>
      <c r="NQI74" s="129"/>
      <c r="NQJ74" s="125"/>
      <c r="NQK74" s="126"/>
      <c r="NQL74" s="126"/>
      <c r="NQM74" s="126"/>
      <c r="NQN74" s="124"/>
      <c r="NQO74" s="125"/>
      <c r="NQP74" s="129"/>
      <c r="NQQ74" s="125"/>
      <c r="NQR74" s="126"/>
      <c r="NQS74" s="126"/>
      <c r="NQT74" s="126"/>
      <c r="NQU74" s="124"/>
      <c r="NQV74" s="125"/>
      <c r="NQW74" s="129"/>
      <c r="NQX74" s="125"/>
      <c r="NQY74" s="126"/>
      <c r="NQZ74" s="126"/>
      <c r="NRA74" s="126"/>
      <c r="NRB74" s="124"/>
      <c r="NRC74" s="125"/>
      <c r="NRD74" s="129"/>
      <c r="NRE74" s="125"/>
      <c r="NRF74" s="126"/>
      <c r="NRG74" s="126"/>
      <c r="NRH74" s="126"/>
      <c r="NRI74" s="124"/>
      <c r="NRJ74" s="125"/>
      <c r="NRK74" s="129"/>
      <c r="NRL74" s="125"/>
      <c r="NRM74" s="126"/>
      <c r="NRN74" s="126"/>
      <c r="NRO74" s="126"/>
      <c r="NRP74" s="124"/>
      <c r="NRQ74" s="125"/>
      <c r="NRR74" s="129"/>
      <c r="NRS74" s="125"/>
      <c r="NRT74" s="126"/>
      <c r="NRU74" s="126"/>
      <c r="NRV74" s="126"/>
      <c r="NRW74" s="124"/>
      <c r="NRX74" s="125"/>
      <c r="NRY74" s="129"/>
      <c r="NRZ74" s="125"/>
      <c r="NSA74" s="126"/>
      <c r="NSB74" s="126"/>
      <c r="NSC74" s="126"/>
      <c r="NSD74" s="124"/>
      <c r="NSE74" s="125"/>
      <c r="NSF74" s="129"/>
      <c r="NSG74" s="125"/>
      <c r="NSH74" s="126"/>
      <c r="NSI74" s="126"/>
      <c r="NSJ74" s="126"/>
      <c r="NSK74" s="124"/>
      <c r="NSL74" s="125"/>
      <c r="NSM74" s="129"/>
      <c r="NSN74" s="125"/>
      <c r="NSO74" s="126"/>
      <c r="NSP74" s="126"/>
      <c r="NSQ74" s="126"/>
      <c r="NSR74" s="124"/>
      <c r="NSS74" s="125"/>
      <c r="NST74" s="129"/>
      <c r="NSU74" s="125"/>
      <c r="NSV74" s="126"/>
      <c r="NSW74" s="126"/>
      <c r="NSX74" s="126"/>
      <c r="NSY74" s="124"/>
      <c r="NSZ74" s="125"/>
      <c r="NTA74" s="129"/>
      <c r="NTB74" s="125"/>
      <c r="NTC74" s="126"/>
      <c r="NTD74" s="126"/>
      <c r="NTE74" s="126"/>
      <c r="NTF74" s="124"/>
      <c r="NTG74" s="125"/>
      <c r="NTH74" s="129"/>
      <c r="NTI74" s="125"/>
      <c r="NTJ74" s="126"/>
      <c r="NTK74" s="126"/>
      <c r="NTL74" s="126"/>
      <c r="NTM74" s="124"/>
      <c r="NTN74" s="125"/>
      <c r="NTO74" s="129"/>
      <c r="NTP74" s="125"/>
      <c r="NTQ74" s="126"/>
      <c r="NTR74" s="126"/>
      <c r="NTS74" s="126"/>
      <c r="NTT74" s="124"/>
      <c r="NTU74" s="125"/>
      <c r="NTV74" s="129"/>
      <c r="NTW74" s="125"/>
      <c r="NTX74" s="126"/>
      <c r="NTY74" s="126"/>
      <c r="NTZ74" s="126"/>
      <c r="NUA74" s="124"/>
      <c r="NUB74" s="125"/>
      <c r="NUC74" s="129"/>
      <c r="NUD74" s="125"/>
      <c r="NUE74" s="126"/>
      <c r="NUF74" s="126"/>
      <c r="NUG74" s="126"/>
      <c r="NUH74" s="124"/>
      <c r="NUI74" s="125"/>
      <c r="NUJ74" s="129"/>
      <c r="NUK74" s="125"/>
      <c r="NUL74" s="126"/>
      <c r="NUM74" s="126"/>
      <c r="NUN74" s="126"/>
      <c r="NUO74" s="124"/>
      <c r="NUP74" s="125"/>
      <c r="NUQ74" s="129"/>
      <c r="NUR74" s="125"/>
      <c r="NUS74" s="126"/>
      <c r="NUT74" s="126"/>
      <c r="NUU74" s="126"/>
      <c r="NUV74" s="124"/>
      <c r="NUW74" s="125"/>
      <c r="NUX74" s="129"/>
      <c r="NUY74" s="125"/>
      <c r="NUZ74" s="126"/>
      <c r="NVA74" s="126"/>
      <c r="NVB74" s="126"/>
      <c r="NVC74" s="124"/>
      <c r="NVD74" s="125"/>
      <c r="NVE74" s="129"/>
      <c r="NVF74" s="125"/>
      <c r="NVG74" s="126"/>
      <c r="NVH74" s="126"/>
      <c r="NVI74" s="126"/>
      <c r="NVJ74" s="124"/>
      <c r="NVK74" s="125"/>
      <c r="NVL74" s="129"/>
      <c r="NVM74" s="125"/>
      <c r="NVN74" s="126"/>
      <c r="NVO74" s="126"/>
      <c r="NVP74" s="126"/>
      <c r="NVQ74" s="124"/>
      <c r="NVR74" s="125"/>
      <c r="NVS74" s="129"/>
      <c r="NVT74" s="125"/>
      <c r="NVU74" s="126"/>
      <c r="NVV74" s="126"/>
      <c r="NVW74" s="126"/>
      <c r="NVX74" s="124"/>
      <c r="NVY74" s="125"/>
      <c r="NVZ74" s="129"/>
      <c r="NWA74" s="125"/>
      <c r="NWB74" s="126"/>
      <c r="NWC74" s="126"/>
      <c r="NWD74" s="126"/>
      <c r="NWE74" s="124"/>
      <c r="NWF74" s="125"/>
      <c r="NWG74" s="129"/>
      <c r="NWH74" s="125"/>
      <c r="NWI74" s="126"/>
      <c r="NWJ74" s="126"/>
      <c r="NWK74" s="126"/>
      <c r="NWL74" s="124"/>
      <c r="NWM74" s="125"/>
      <c r="NWN74" s="129"/>
      <c r="NWO74" s="125"/>
      <c r="NWP74" s="126"/>
      <c r="NWQ74" s="126"/>
      <c r="NWR74" s="126"/>
      <c r="NWS74" s="124"/>
      <c r="NWT74" s="125"/>
      <c r="NWU74" s="129"/>
      <c r="NWV74" s="125"/>
      <c r="NWW74" s="126"/>
      <c r="NWX74" s="126"/>
      <c r="NWY74" s="126"/>
      <c r="NWZ74" s="124"/>
      <c r="NXA74" s="125"/>
      <c r="NXB74" s="129"/>
      <c r="NXC74" s="125"/>
      <c r="NXD74" s="126"/>
      <c r="NXE74" s="126"/>
      <c r="NXF74" s="126"/>
      <c r="NXG74" s="124"/>
      <c r="NXH74" s="125"/>
      <c r="NXI74" s="129"/>
      <c r="NXJ74" s="125"/>
      <c r="NXK74" s="126"/>
      <c r="NXL74" s="126"/>
      <c r="NXM74" s="126"/>
      <c r="NXN74" s="124"/>
      <c r="NXO74" s="125"/>
      <c r="NXP74" s="129"/>
      <c r="NXQ74" s="125"/>
      <c r="NXR74" s="126"/>
      <c r="NXS74" s="126"/>
      <c r="NXT74" s="126"/>
      <c r="NXU74" s="124"/>
      <c r="NXV74" s="125"/>
      <c r="NXW74" s="129"/>
      <c r="NXX74" s="125"/>
      <c r="NXY74" s="126"/>
      <c r="NXZ74" s="126"/>
      <c r="NYA74" s="126"/>
      <c r="NYB74" s="124"/>
      <c r="NYC74" s="125"/>
      <c r="NYD74" s="129"/>
      <c r="NYE74" s="125"/>
      <c r="NYF74" s="126"/>
      <c r="NYG74" s="126"/>
      <c r="NYH74" s="126"/>
      <c r="NYI74" s="124"/>
      <c r="NYJ74" s="125"/>
      <c r="NYK74" s="129"/>
      <c r="NYL74" s="125"/>
      <c r="NYM74" s="126"/>
      <c r="NYN74" s="126"/>
      <c r="NYO74" s="126"/>
      <c r="NYP74" s="124"/>
      <c r="NYQ74" s="125"/>
      <c r="NYR74" s="129"/>
      <c r="NYS74" s="125"/>
      <c r="NYT74" s="126"/>
      <c r="NYU74" s="126"/>
      <c r="NYV74" s="126"/>
      <c r="NYW74" s="124"/>
      <c r="NYX74" s="125"/>
      <c r="NYY74" s="129"/>
      <c r="NYZ74" s="125"/>
      <c r="NZA74" s="126"/>
      <c r="NZB74" s="126"/>
      <c r="NZC74" s="126"/>
      <c r="NZD74" s="124"/>
      <c r="NZE74" s="125"/>
      <c r="NZF74" s="129"/>
      <c r="NZG74" s="125"/>
      <c r="NZH74" s="126"/>
      <c r="NZI74" s="126"/>
      <c r="NZJ74" s="126"/>
      <c r="NZK74" s="124"/>
      <c r="NZL74" s="125"/>
      <c r="NZM74" s="129"/>
      <c r="NZN74" s="125"/>
      <c r="NZO74" s="126"/>
      <c r="NZP74" s="126"/>
      <c r="NZQ74" s="126"/>
      <c r="NZR74" s="124"/>
      <c r="NZS74" s="125"/>
      <c r="NZT74" s="129"/>
      <c r="NZU74" s="125"/>
      <c r="NZV74" s="126"/>
      <c r="NZW74" s="126"/>
      <c r="NZX74" s="126"/>
      <c r="NZY74" s="124"/>
      <c r="NZZ74" s="125"/>
      <c r="OAA74" s="129"/>
      <c r="OAB74" s="125"/>
      <c r="OAC74" s="126"/>
      <c r="OAD74" s="126"/>
      <c r="OAE74" s="126"/>
      <c r="OAF74" s="124"/>
      <c r="OAG74" s="125"/>
      <c r="OAH74" s="129"/>
      <c r="OAI74" s="125"/>
      <c r="OAJ74" s="126"/>
      <c r="OAK74" s="126"/>
      <c r="OAL74" s="126"/>
      <c r="OAM74" s="124"/>
      <c r="OAN74" s="125"/>
      <c r="OAO74" s="129"/>
      <c r="OAP74" s="125"/>
      <c r="OAQ74" s="126"/>
      <c r="OAR74" s="126"/>
      <c r="OAS74" s="126"/>
      <c r="OAT74" s="124"/>
      <c r="OAU74" s="125"/>
      <c r="OAV74" s="129"/>
      <c r="OAW74" s="125"/>
      <c r="OAX74" s="126"/>
      <c r="OAY74" s="126"/>
      <c r="OAZ74" s="126"/>
      <c r="OBA74" s="124"/>
      <c r="OBB74" s="125"/>
      <c r="OBC74" s="129"/>
      <c r="OBD74" s="125"/>
      <c r="OBE74" s="126"/>
      <c r="OBF74" s="126"/>
      <c r="OBG74" s="126"/>
      <c r="OBH74" s="124"/>
      <c r="OBI74" s="125"/>
      <c r="OBJ74" s="129"/>
      <c r="OBK74" s="125"/>
      <c r="OBL74" s="126"/>
      <c r="OBM74" s="126"/>
      <c r="OBN74" s="126"/>
      <c r="OBO74" s="124"/>
      <c r="OBP74" s="125"/>
      <c r="OBQ74" s="129"/>
      <c r="OBR74" s="125"/>
      <c r="OBS74" s="126"/>
      <c r="OBT74" s="126"/>
      <c r="OBU74" s="126"/>
      <c r="OBV74" s="124"/>
      <c r="OBW74" s="125"/>
      <c r="OBX74" s="129"/>
      <c r="OBY74" s="125"/>
      <c r="OBZ74" s="126"/>
      <c r="OCA74" s="126"/>
      <c r="OCB74" s="126"/>
      <c r="OCC74" s="124"/>
      <c r="OCD74" s="125"/>
      <c r="OCE74" s="129"/>
      <c r="OCF74" s="125"/>
      <c r="OCG74" s="126"/>
      <c r="OCH74" s="126"/>
      <c r="OCI74" s="126"/>
      <c r="OCJ74" s="124"/>
      <c r="OCK74" s="125"/>
      <c r="OCL74" s="129"/>
      <c r="OCM74" s="125"/>
      <c r="OCN74" s="126"/>
      <c r="OCO74" s="126"/>
      <c r="OCP74" s="126"/>
      <c r="OCQ74" s="124"/>
      <c r="OCR74" s="125"/>
      <c r="OCS74" s="129"/>
      <c r="OCT74" s="125"/>
      <c r="OCU74" s="126"/>
      <c r="OCV74" s="126"/>
      <c r="OCW74" s="126"/>
      <c r="OCX74" s="124"/>
      <c r="OCY74" s="125"/>
      <c r="OCZ74" s="129"/>
      <c r="ODA74" s="125"/>
      <c r="ODB74" s="126"/>
      <c r="ODC74" s="126"/>
      <c r="ODD74" s="126"/>
      <c r="ODE74" s="124"/>
      <c r="ODF74" s="125"/>
      <c r="ODG74" s="129"/>
      <c r="ODH74" s="125"/>
      <c r="ODI74" s="126"/>
      <c r="ODJ74" s="126"/>
      <c r="ODK74" s="126"/>
      <c r="ODL74" s="124"/>
      <c r="ODM74" s="125"/>
      <c r="ODN74" s="129"/>
      <c r="ODO74" s="125"/>
      <c r="ODP74" s="126"/>
      <c r="ODQ74" s="126"/>
      <c r="ODR74" s="126"/>
      <c r="ODS74" s="124"/>
      <c r="ODT74" s="125"/>
      <c r="ODU74" s="129"/>
      <c r="ODV74" s="125"/>
      <c r="ODW74" s="126"/>
      <c r="ODX74" s="126"/>
      <c r="ODY74" s="126"/>
      <c r="ODZ74" s="124"/>
      <c r="OEA74" s="125"/>
      <c r="OEB74" s="129"/>
      <c r="OEC74" s="125"/>
      <c r="OED74" s="126"/>
      <c r="OEE74" s="126"/>
      <c r="OEF74" s="126"/>
      <c r="OEG74" s="124"/>
      <c r="OEH74" s="125"/>
      <c r="OEI74" s="129"/>
      <c r="OEJ74" s="125"/>
      <c r="OEK74" s="126"/>
      <c r="OEL74" s="126"/>
      <c r="OEM74" s="126"/>
      <c r="OEN74" s="124"/>
      <c r="OEO74" s="125"/>
      <c r="OEP74" s="129"/>
      <c r="OEQ74" s="125"/>
      <c r="OER74" s="126"/>
      <c r="OES74" s="126"/>
      <c r="OET74" s="126"/>
      <c r="OEU74" s="124"/>
      <c r="OEV74" s="125"/>
      <c r="OEW74" s="129"/>
      <c r="OEX74" s="125"/>
      <c r="OEY74" s="126"/>
      <c r="OEZ74" s="126"/>
      <c r="OFA74" s="126"/>
      <c r="OFB74" s="124"/>
      <c r="OFC74" s="125"/>
      <c r="OFD74" s="129"/>
      <c r="OFE74" s="125"/>
      <c r="OFF74" s="126"/>
      <c r="OFG74" s="126"/>
      <c r="OFH74" s="126"/>
      <c r="OFI74" s="124"/>
      <c r="OFJ74" s="125"/>
      <c r="OFK74" s="129"/>
      <c r="OFL74" s="125"/>
      <c r="OFM74" s="126"/>
      <c r="OFN74" s="126"/>
      <c r="OFO74" s="126"/>
      <c r="OFP74" s="124"/>
      <c r="OFQ74" s="125"/>
      <c r="OFR74" s="129"/>
      <c r="OFS74" s="125"/>
      <c r="OFT74" s="126"/>
      <c r="OFU74" s="126"/>
      <c r="OFV74" s="126"/>
      <c r="OFW74" s="124"/>
      <c r="OFX74" s="125"/>
      <c r="OFY74" s="129"/>
      <c r="OFZ74" s="125"/>
      <c r="OGA74" s="126"/>
      <c r="OGB74" s="126"/>
      <c r="OGC74" s="126"/>
      <c r="OGD74" s="124"/>
      <c r="OGE74" s="125"/>
      <c r="OGF74" s="129"/>
      <c r="OGG74" s="125"/>
      <c r="OGH74" s="126"/>
      <c r="OGI74" s="126"/>
      <c r="OGJ74" s="126"/>
      <c r="OGK74" s="124"/>
      <c r="OGL74" s="125"/>
      <c r="OGM74" s="129"/>
      <c r="OGN74" s="125"/>
      <c r="OGO74" s="126"/>
      <c r="OGP74" s="126"/>
      <c r="OGQ74" s="126"/>
      <c r="OGR74" s="124"/>
      <c r="OGS74" s="125"/>
      <c r="OGT74" s="129"/>
      <c r="OGU74" s="125"/>
      <c r="OGV74" s="126"/>
      <c r="OGW74" s="126"/>
      <c r="OGX74" s="126"/>
      <c r="OGY74" s="124"/>
      <c r="OGZ74" s="125"/>
      <c r="OHA74" s="129"/>
      <c r="OHB74" s="125"/>
      <c r="OHC74" s="126"/>
      <c r="OHD74" s="126"/>
      <c r="OHE74" s="126"/>
      <c r="OHF74" s="124"/>
      <c r="OHG74" s="125"/>
      <c r="OHH74" s="129"/>
      <c r="OHI74" s="125"/>
      <c r="OHJ74" s="126"/>
      <c r="OHK74" s="126"/>
      <c r="OHL74" s="126"/>
      <c r="OHM74" s="124"/>
      <c r="OHN74" s="125"/>
      <c r="OHO74" s="129"/>
      <c r="OHP74" s="125"/>
      <c r="OHQ74" s="126"/>
      <c r="OHR74" s="126"/>
      <c r="OHS74" s="126"/>
      <c r="OHT74" s="124"/>
      <c r="OHU74" s="125"/>
      <c r="OHV74" s="129"/>
      <c r="OHW74" s="125"/>
      <c r="OHX74" s="126"/>
      <c r="OHY74" s="126"/>
      <c r="OHZ74" s="126"/>
      <c r="OIA74" s="124"/>
      <c r="OIB74" s="125"/>
      <c r="OIC74" s="129"/>
      <c r="OID74" s="125"/>
      <c r="OIE74" s="126"/>
      <c r="OIF74" s="126"/>
      <c r="OIG74" s="126"/>
      <c r="OIH74" s="124"/>
      <c r="OII74" s="125"/>
      <c r="OIJ74" s="129"/>
      <c r="OIK74" s="125"/>
      <c r="OIL74" s="126"/>
      <c r="OIM74" s="126"/>
      <c r="OIN74" s="126"/>
      <c r="OIO74" s="124"/>
      <c r="OIP74" s="125"/>
      <c r="OIQ74" s="129"/>
      <c r="OIR74" s="125"/>
      <c r="OIS74" s="126"/>
      <c r="OIT74" s="126"/>
      <c r="OIU74" s="126"/>
      <c r="OIV74" s="124"/>
      <c r="OIW74" s="125"/>
      <c r="OIX74" s="129"/>
      <c r="OIY74" s="125"/>
      <c r="OIZ74" s="126"/>
      <c r="OJA74" s="126"/>
      <c r="OJB74" s="126"/>
      <c r="OJC74" s="124"/>
      <c r="OJD74" s="125"/>
      <c r="OJE74" s="129"/>
      <c r="OJF74" s="125"/>
      <c r="OJG74" s="126"/>
      <c r="OJH74" s="126"/>
      <c r="OJI74" s="126"/>
      <c r="OJJ74" s="124"/>
      <c r="OJK74" s="125"/>
      <c r="OJL74" s="129"/>
      <c r="OJM74" s="125"/>
      <c r="OJN74" s="126"/>
      <c r="OJO74" s="126"/>
      <c r="OJP74" s="126"/>
      <c r="OJQ74" s="124"/>
      <c r="OJR74" s="125"/>
      <c r="OJS74" s="129"/>
      <c r="OJT74" s="125"/>
      <c r="OJU74" s="126"/>
      <c r="OJV74" s="126"/>
      <c r="OJW74" s="126"/>
      <c r="OJX74" s="124"/>
      <c r="OJY74" s="125"/>
      <c r="OJZ74" s="129"/>
      <c r="OKA74" s="125"/>
      <c r="OKB74" s="126"/>
      <c r="OKC74" s="126"/>
      <c r="OKD74" s="126"/>
      <c r="OKE74" s="124"/>
      <c r="OKF74" s="125"/>
      <c r="OKG74" s="129"/>
      <c r="OKH74" s="125"/>
      <c r="OKI74" s="126"/>
      <c r="OKJ74" s="126"/>
      <c r="OKK74" s="126"/>
      <c r="OKL74" s="124"/>
      <c r="OKM74" s="125"/>
      <c r="OKN74" s="129"/>
      <c r="OKO74" s="125"/>
      <c r="OKP74" s="126"/>
      <c r="OKQ74" s="126"/>
      <c r="OKR74" s="126"/>
      <c r="OKS74" s="124"/>
      <c r="OKT74" s="125"/>
      <c r="OKU74" s="129"/>
      <c r="OKV74" s="125"/>
      <c r="OKW74" s="126"/>
      <c r="OKX74" s="126"/>
      <c r="OKY74" s="126"/>
      <c r="OKZ74" s="124"/>
      <c r="OLA74" s="125"/>
      <c r="OLB74" s="129"/>
      <c r="OLC74" s="125"/>
      <c r="OLD74" s="126"/>
      <c r="OLE74" s="126"/>
      <c r="OLF74" s="126"/>
      <c r="OLG74" s="124"/>
      <c r="OLH74" s="125"/>
      <c r="OLI74" s="129"/>
      <c r="OLJ74" s="125"/>
      <c r="OLK74" s="126"/>
      <c r="OLL74" s="126"/>
      <c r="OLM74" s="126"/>
      <c r="OLN74" s="124"/>
      <c r="OLO74" s="125"/>
      <c r="OLP74" s="129"/>
      <c r="OLQ74" s="125"/>
      <c r="OLR74" s="126"/>
      <c r="OLS74" s="126"/>
      <c r="OLT74" s="126"/>
      <c r="OLU74" s="124"/>
      <c r="OLV74" s="125"/>
      <c r="OLW74" s="129"/>
      <c r="OLX74" s="125"/>
      <c r="OLY74" s="126"/>
      <c r="OLZ74" s="126"/>
      <c r="OMA74" s="126"/>
      <c r="OMB74" s="124"/>
      <c r="OMC74" s="125"/>
      <c r="OMD74" s="129"/>
      <c r="OME74" s="125"/>
      <c r="OMF74" s="126"/>
      <c r="OMG74" s="126"/>
      <c r="OMH74" s="126"/>
      <c r="OMI74" s="124"/>
      <c r="OMJ74" s="125"/>
      <c r="OMK74" s="129"/>
      <c r="OML74" s="125"/>
      <c r="OMM74" s="126"/>
      <c r="OMN74" s="126"/>
      <c r="OMO74" s="126"/>
      <c r="OMP74" s="124"/>
      <c r="OMQ74" s="125"/>
      <c r="OMR74" s="129"/>
      <c r="OMS74" s="125"/>
      <c r="OMT74" s="126"/>
      <c r="OMU74" s="126"/>
      <c r="OMV74" s="126"/>
      <c r="OMW74" s="124"/>
      <c r="OMX74" s="125"/>
      <c r="OMY74" s="129"/>
      <c r="OMZ74" s="125"/>
      <c r="ONA74" s="126"/>
      <c r="ONB74" s="126"/>
      <c r="ONC74" s="126"/>
      <c r="OND74" s="124"/>
      <c r="ONE74" s="125"/>
      <c r="ONF74" s="129"/>
      <c r="ONG74" s="125"/>
      <c r="ONH74" s="126"/>
      <c r="ONI74" s="126"/>
      <c r="ONJ74" s="126"/>
      <c r="ONK74" s="124"/>
      <c r="ONL74" s="125"/>
      <c r="ONM74" s="129"/>
      <c r="ONN74" s="125"/>
      <c r="ONO74" s="126"/>
      <c r="ONP74" s="126"/>
      <c r="ONQ74" s="126"/>
      <c r="ONR74" s="124"/>
      <c r="ONS74" s="125"/>
      <c r="ONT74" s="129"/>
      <c r="ONU74" s="125"/>
      <c r="ONV74" s="126"/>
      <c r="ONW74" s="126"/>
      <c r="ONX74" s="126"/>
      <c r="ONY74" s="124"/>
      <c r="ONZ74" s="125"/>
      <c r="OOA74" s="129"/>
      <c r="OOB74" s="125"/>
      <c r="OOC74" s="126"/>
      <c r="OOD74" s="126"/>
      <c r="OOE74" s="126"/>
      <c r="OOF74" s="124"/>
      <c r="OOG74" s="125"/>
      <c r="OOH74" s="129"/>
      <c r="OOI74" s="125"/>
      <c r="OOJ74" s="126"/>
      <c r="OOK74" s="126"/>
      <c r="OOL74" s="126"/>
      <c r="OOM74" s="124"/>
      <c r="OON74" s="125"/>
      <c r="OOO74" s="129"/>
      <c r="OOP74" s="125"/>
      <c r="OOQ74" s="126"/>
      <c r="OOR74" s="126"/>
      <c r="OOS74" s="126"/>
      <c r="OOT74" s="124"/>
      <c r="OOU74" s="125"/>
      <c r="OOV74" s="129"/>
      <c r="OOW74" s="125"/>
      <c r="OOX74" s="126"/>
      <c r="OOY74" s="126"/>
      <c r="OOZ74" s="126"/>
      <c r="OPA74" s="124"/>
      <c r="OPB74" s="125"/>
      <c r="OPC74" s="129"/>
      <c r="OPD74" s="125"/>
      <c r="OPE74" s="126"/>
      <c r="OPF74" s="126"/>
      <c r="OPG74" s="126"/>
      <c r="OPH74" s="124"/>
      <c r="OPI74" s="125"/>
      <c r="OPJ74" s="129"/>
      <c r="OPK74" s="125"/>
      <c r="OPL74" s="126"/>
      <c r="OPM74" s="126"/>
      <c r="OPN74" s="126"/>
      <c r="OPO74" s="124"/>
      <c r="OPP74" s="125"/>
      <c r="OPQ74" s="129"/>
      <c r="OPR74" s="125"/>
      <c r="OPS74" s="126"/>
      <c r="OPT74" s="126"/>
      <c r="OPU74" s="126"/>
      <c r="OPV74" s="124"/>
      <c r="OPW74" s="125"/>
      <c r="OPX74" s="129"/>
      <c r="OPY74" s="125"/>
      <c r="OPZ74" s="126"/>
      <c r="OQA74" s="126"/>
      <c r="OQB74" s="126"/>
      <c r="OQC74" s="124"/>
      <c r="OQD74" s="125"/>
      <c r="OQE74" s="129"/>
      <c r="OQF74" s="125"/>
      <c r="OQG74" s="126"/>
      <c r="OQH74" s="126"/>
      <c r="OQI74" s="126"/>
      <c r="OQJ74" s="124"/>
      <c r="OQK74" s="125"/>
      <c r="OQL74" s="129"/>
      <c r="OQM74" s="125"/>
      <c r="OQN74" s="126"/>
      <c r="OQO74" s="126"/>
      <c r="OQP74" s="126"/>
      <c r="OQQ74" s="124"/>
      <c r="OQR74" s="125"/>
      <c r="OQS74" s="129"/>
      <c r="OQT74" s="125"/>
      <c r="OQU74" s="126"/>
      <c r="OQV74" s="126"/>
      <c r="OQW74" s="126"/>
      <c r="OQX74" s="124"/>
      <c r="OQY74" s="125"/>
      <c r="OQZ74" s="129"/>
      <c r="ORA74" s="125"/>
      <c r="ORB74" s="126"/>
      <c r="ORC74" s="126"/>
      <c r="ORD74" s="126"/>
      <c r="ORE74" s="124"/>
      <c r="ORF74" s="125"/>
      <c r="ORG74" s="129"/>
      <c r="ORH74" s="125"/>
      <c r="ORI74" s="126"/>
      <c r="ORJ74" s="126"/>
      <c r="ORK74" s="126"/>
      <c r="ORL74" s="124"/>
      <c r="ORM74" s="125"/>
      <c r="ORN74" s="129"/>
      <c r="ORO74" s="125"/>
      <c r="ORP74" s="126"/>
      <c r="ORQ74" s="126"/>
      <c r="ORR74" s="126"/>
      <c r="ORS74" s="124"/>
      <c r="ORT74" s="125"/>
      <c r="ORU74" s="129"/>
      <c r="ORV74" s="125"/>
      <c r="ORW74" s="126"/>
      <c r="ORX74" s="126"/>
      <c r="ORY74" s="126"/>
      <c r="ORZ74" s="124"/>
      <c r="OSA74" s="125"/>
      <c r="OSB74" s="129"/>
      <c r="OSC74" s="125"/>
      <c r="OSD74" s="126"/>
      <c r="OSE74" s="126"/>
      <c r="OSF74" s="126"/>
      <c r="OSG74" s="124"/>
      <c r="OSH74" s="125"/>
      <c r="OSI74" s="129"/>
      <c r="OSJ74" s="125"/>
      <c r="OSK74" s="126"/>
      <c r="OSL74" s="126"/>
      <c r="OSM74" s="126"/>
      <c r="OSN74" s="124"/>
      <c r="OSO74" s="125"/>
      <c r="OSP74" s="129"/>
      <c r="OSQ74" s="125"/>
      <c r="OSR74" s="126"/>
      <c r="OSS74" s="126"/>
      <c r="OST74" s="126"/>
      <c r="OSU74" s="124"/>
      <c r="OSV74" s="125"/>
      <c r="OSW74" s="129"/>
      <c r="OSX74" s="125"/>
      <c r="OSY74" s="126"/>
      <c r="OSZ74" s="126"/>
      <c r="OTA74" s="126"/>
      <c r="OTB74" s="124"/>
      <c r="OTC74" s="125"/>
      <c r="OTD74" s="129"/>
      <c r="OTE74" s="125"/>
      <c r="OTF74" s="126"/>
      <c r="OTG74" s="126"/>
      <c r="OTH74" s="126"/>
      <c r="OTI74" s="124"/>
      <c r="OTJ74" s="125"/>
      <c r="OTK74" s="129"/>
      <c r="OTL74" s="125"/>
      <c r="OTM74" s="126"/>
      <c r="OTN74" s="126"/>
      <c r="OTO74" s="126"/>
      <c r="OTP74" s="124"/>
      <c r="OTQ74" s="125"/>
      <c r="OTR74" s="129"/>
      <c r="OTS74" s="125"/>
      <c r="OTT74" s="126"/>
      <c r="OTU74" s="126"/>
      <c r="OTV74" s="126"/>
      <c r="OTW74" s="124"/>
      <c r="OTX74" s="125"/>
      <c r="OTY74" s="129"/>
      <c r="OTZ74" s="125"/>
      <c r="OUA74" s="126"/>
      <c r="OUB74" s="126"/>
      <c r="OUC74" s="126"/>
      <c r="OUD74" s="124"/>
      <c r="OUE74" s="125"/>
      <c r="OUF74" s="129"/>
      <c r="OUG74" s="125"/>
      <c r="OUH74" s="126"/>
      <c r="OUI74" s="126"/>
      <c r="OUJ74" s="126"/>
      <c r="OUK74" s="124"/>
      <c r="OUL74" s="125"/>
      <c r="OUM74" s="129"/>
      <c r="OUN74" s="125"/>
      <c r="OUO74" s="126"/>
      <c r="OUP74" s="126"/>
      <c r="OUQ74" s="126"/>
      <c r="OUR74" s="124"/>
      <c r="OUS74" s="125"/>
      <c r="OUT74" s="129"/>
      <c r="OUU74" s="125"/>
      <c r="OUV74" s="126"/>
      <c r="OUW74" s="126"/>
      <c r="OUX74" s="126"/>
      <c r="OUY74" s="124"/>
      <c r="OUZ74" s="125"/>
      <c r="OVA74" s="129"/>
      <c r="OVB74" s="125"/>
      <c r="OVC74" s="126"/>
      <c r="OVD74" s="126"/>
      <c r="OVE74" s="126"/>
      <c r="OVF74" s="124"/>
      <c r="OVG74" s="125"/>
      <c r="OVH74" s="129"/>
      <c r="OVI74" s="125"/>
      <c r="OVJ74" s="126"/>
      <c r="OVK74" s="126"/>
      <c r="OVL74" s="126"/>
      <c r="OVM74" s="124"/>
      <c r="OVN74" s="125"/>
      <c r="OVO74" s="129"/>
      <c r="OVP74" s="125"/>
      <c r="OVQ74" s="126"/>
      <c r="OVR74" s="126"/>
      <c r="OVS74" s="126"/>
      <c r="OVT74" s="124"/>
      <c r="OVU74" s="125"/>
      <c r="OVV74" s="129"/>
      <c r="OVW74" s="125"/>
      <c r="OVX74" s="126"/>
      <c r="OVY74" s="126"/>
      <c r="OVZ74" s="126"/>
      <c r="OWA74" s="124"/>
      <c r="OWB74" s="125"/>
      <c r="OWC74" s="129"/>
      <c r="OWD74" s="125"/>
      <c r="OWE74" s="126"/>
      <c r="OWF74" s="126"/>
      <c r="OWG74" s="126"/>
      <c r="OWH74" s="124"/>
      <c r="OWI74" s="125"/>
      <c r="OWJ74" s="129"/>
      <c r="OWK74" s="125"/>
      <c r="OWL74" s="126"/>
      <c r="OWM74" s="126"/>
      <c r="OWN74" s="126"/>
      <c r="OWO74" s="124"/>
      <c r="OWP74" s="125"/>
      <c r="OWQ74" s="129"/>
      <c r="OWR74" s="125"/>
      <c r="OWS74" s="126"/>
      <c r="OWT74" s="126"/>
      <c r="OWU74" s="126"/>
      <c r="OWV74" s="124"/>
      <c r="OWW74" s="125"/>
      <c r="OWX74" s="129"/>
      <c r="OWY74" s="125"/>
      <c r="OWZ74" s="126"/>
      <c r="OXA74" s="126"/>
      <c r="OXB74" s="126"/>
      <c r="OXC74" s="124"/>
      <c r="OXD74" s="125"/>
      <c r="OXE74" s="129"/>
      <c r="OXF74" s="125"/>
      <c r="OXG74" s="126"/>
      <c r="OXH74" s="126"/>
      <c r="OXI74" s="126"/>
      <c r="OXJ74" s="124"/>
      <c r="OXK74" s="125"/>
      <c r="OXL74" s="129"/>
      <c r="OXM74" s="125"/>
      <c r="OXN74" s="126"/>
      <c r="OXO74" s="126"/>
      <c r="OXP74" s="126"/>
      <c r="OXQ74" s="124"/>
      <c r="OXR74" s="125"/>
      <c r="OXS74" s="129"/>
      <c r="OXT74" s="125"/>
      <c r="OXU74" s="126"/>
      <c r="OXV74" s="126"/>
      <c r="OXW74" s="126"/>
      <c r="OXX74" s="124"/>
      <c r="OXY74" s="125"/>
      <c r="OXZ74" s="129"/>
      <c r="OYA74" s="125"/>
      <c r="OYB74" s="126"/>
      <c r="OYC74" s="126"/>
      <c r="OYD74" s="126"/>
      <c r="OYE74" s="124"/>
      <c r="OYF74" s="125"/>
      <c r="OYG74" s="129"/>
      <c r="OYH74" s="125"/>
      <c r="OYI74" s="126"/>
      <c r="OYJ74" s="126"/>
      <c r="OYK74" s="126"/>
      <c r="OYL74" s="124"/>
      <c r="OYM74" s="125"/>
      <c r="OYN74" s="129"/>
      <c r="OYO74" s="125"/>
      <c r="OYP74" s="126"/>
      <c r="OYQ74" s="126"/>
      <c r="OYR74" s="126"/>
      <c r="OYS74" s="124"/>
      <c r="OYT74" s="125"/>
      <c r="OYU74" s="129"/>
      <c r="OYV74" s="125"/>
      <c r="OYW74" s="126"/>
      <c r="OYX74" s="126"/>
      <c r="OYY74" s="126"/>
      <c r="OYZ74" s="124"/>
      <c r="OZA74" s="125"/>
      <c r="OZB74" s="129"/>
      <c r="OZC74" s="125"/>
      <c r="OZD74" s="126"/>
      <c r="OZE74" s="126"/>
      <c r="OZF74" s="126"/>
      <c r="OZG74" s="124"/>
      <c r="OZH74" s="125"/>
      <c r="OZI74" s="129"/>
      <c r="OZJ74" s="125"/>
      <c r="OZK74" s="126"/>
      <c r="OZL74" s="126"/>
      <c r="OZM74" s="126"/>
      <c r="OZN74" s="124"/>
      <c r="OZO74" s="125"/>
      <c r="OZP74" s="129"/>
      <c r="OZQ74" s="125"/>
      <c r="OZR74" s="126"/>
      <c r="OZS74" s="126"/>
      <c r="OZT74" s="126"/>
      <c r="OZU74" s="124"/>
      <c r="OZV74" s="125"/>
      <c r="OZW74" s="129"/>
      <c r="OZX74" s="125"/>
      <c r="OZY74" s="126"/>
      <c r="OZZ74" s="126"/>
      <c r="PAA74" s="126"/>
      <c r="PAB74" s="124"/>
      <c r="PAC74" s="125"/>
      <c r="PAD74" s="129"/>
      <c r="PAE74" s="125"/>
      <c r="PAF74" s="126"/>
      <c r="PAG74" s="126"/>
      <c r="PAH74" s="126"/>
      <c r="PAI74" s="124"/>
      <c r="PAJ74" s="125"/>
      <c r="PAK74" s="129"/>
      <c r="PAL74" s="125"/>
      <c r="PAM74" s="126"/>
      <c r="PAN74" s="126"/>
      <c r="PAO74" s="126"/>
      <c r="PAP74" s="124"/>
      <c r="PAQ74" s="125"/>
      <c r="PAR74" s="129"/>
      <c r="PAS74" s="125"/>
      <c r="PAT74" s="126"/>
      <c r="PAU74" s="126"/>
      <c r="PAV74" s="126"/>
      <c r="PAW74" s="124"/>
      <c r="PAX74" s="125"/>
      <c r="PAY74" s="129"/>
      <c r="PAZ74" s="125"/>
      <c r="PBA74" s="126"/>
      <c r="PBB74" s="126"/>
      <c r="PBC74" s="126"/>
      <c r="PBD74" s="124"/>
      <c r="PBE74" s="125"/>
      <c r="PBF74" s="129"/>
      <c r="PBG74" s="125"/>
      <c r="PBH74" s="126"/>
      <c r="PBI74" s="126"/>
      <c r="PBJ74" s="126"/>
      <c r="PBK74" s="124"/>
      <c r="PBL74" s="125"/>
      <c r="PBM74" s="129"/>
      <c r="PBN74" s="125"/>
      <c r="PBO74" s="126"/>
      <c r="PBP74" s="126"/>
      <c r="PBQ74" s="126"/>
      <c r="PBR74" s="124"/>
      <c r="PBS74" s="125"/>
      <c r="PBT74" s="129"/>
      <c r="PBU74" s="125"/>
      <c r="PBV74" s="126"/>
      <c r="PBW74" s="126"/>
      <c r="PBX74" s="126"/>
      <c r="PBY74" s="124"/>
      <c r="PBZ74" s="125"/>
      <c r="PCA74" s="129"/>
      <c r="PCB74" s="125"/>
      <c r="PCC74" s="126"/>
      <c r="PCD74" s="126"/>
      <c r="PCE74" s="126"/>
      <c r="PCF74" s="124"/>
      <c r="PCG74" s="125"/>
      <c r="PCH74" s="129"/>
      <c r="PCI74" s="125"/>
      <c r="PCJ74" s="126"/>
      <c r="PCK74" s="126"/>
      <c r="PCL74" s="126"/>
      <c r="PCM74" s="124"/>
      <c r="PCN74" s="125"/>
      <c r="PCO74" s="129"/>
      <c r="PCP74" s="125"/>
      <c r="PCQ74" s="126"/>
      <c r="PCR74" s="126"/>
      <c r="PCS74" s="126"/>
      <c r="PCT74" s="124"/>
      <c r="PCU74" s="125"/>
      <c r="PCV74" s="129"/>
      <c r="PCW74" s="125"/>
      <c r="PCX74" s="126"/>
      <c r="PCY74" s="126"/>
      <c r="PCZ74" s="126"/>
      <c r="PDA74" s="124"/>
      <c r="PDB74" s="125"/>
      <c r="PDC74" s="129"/>
      <c r="PDD74" s="125"/>
      <c r="PDE74" s="126"/>
      <c r="PDF74" s="126"/>
      <c r="PDG74" s="126"/>
      <c r="PDH74" s="124"/>
      <c r="PDI74" s="125"/>
      <c r="PDJ74" s="129"/>
      <c r="PDK74" s="125"/>
      <c r="PDL74" s="126"/>
      <c r="PDM74" s="126"/>
      <c r="PDN74" s="126"/>
      <c r="PDO74" s="124"/>
      <c r="PDP74" s="125"/>
      <c r="PDQ74" s="129"/>
      <c r="PDR74" s="125"/>
      <c r="PDS74" s="126"/>
      <c r="PDT74" s="126"/>
      <c r="PDU74" s="126"/>
      <c r="PDV74" s="124"/>
      <c r="PDW74" s="125"/>
      <c r="PDX74" s="129"/>
      <c r="PDY74" s="125"/>
      <c r="PDZ74" s="126"/>
      <c r="PEA74" s="126"/>
      <c r="PEB74" s="126"/>
      <c r="PEC74" s="124"/>
      <c r="PED74" s="125"/>
      <c r="PEE74" s="129"/>
      <c r="PEF74" s="125"/>
      <c r="PEG74" s="126"/>
      <c r="PEH74" s="126"/>
      <c r="PEI74" s="126"/>
      <c r="PEJ74" s="124"/>
      <c r="PEK74" s="125"/>
      <c r="PEL74" s="129"/>
      <c r="PEM74" s="125"/>
      <c r="PEN74" s="126"/>
      <c r="PEO74" s="126"/>
      <c r="PEP74" s="126"/>
      <c r="PEQ74" s="124"/>
      <c r="PER74" s="125"/>
      <c r="PES74" s="129"/>
      <c r="PET74" s="125"/>
      <c r="PEU74" s="126"/>
      <c r="PEV74" s="126"/>
      <c r="PEW74" s="126"/>
      <c r="PEX74" s="124"/>
      <c r="PEY74" s="125"/>
      <c r="PEZ74" s="129"/>
      <c r="PFA74" s="125"/>
      <c r="PFB74" s="126"/>
      <c r="PFC74" s="126"/>
      <c r="PFD74" s="126"/>
      <c r="PFE74" s="124"/>
      <c r="PFF74" s="125"/>
      <c r="PFG74" s="129"/>
      <c r="PFH74" s="125"/>
      <c r="PFI74" s="126"/>
      <c r="PFJ74" s="126"/>
      <c r="PFK74" s="126"/>
      <c r="PFL74" s="124"/>
      <c r="PFM74" s="125"/>
      <c r="PFN74" s="129"/>
      <c r="PFO74" s="125"/>
      <c r="PFP74" s="126"/>
      <c r="PFQ74" s="126"/>
      <c r="PFR74" s="126"/>
      <c r="PFS74" s="124"/>
      <c r="PFT74" s="125"/>
      <c r="PFU74" s="129"/>
      <c r="PFV74" s="125"/>
      <c r="PFW74" s="126"/>
      <c r="PFX74" s="126"/>
      <c r="PFY74" s="126"/>
      <c r="PFZ74" s="124"/>
      <c r="PGA74" s="125"/>
      <c r="PGB74" s="129"/>
      <c r="PGC74" s="125"/>
      <c r="PGD74" s="126"/>
      <c r="PGE74" s="126"/>
      <c r="PGF74" s="126"/>
      <c r="PGG74" s="124"/>
      <c r="PGH74" s="125"/>
      <c r="PGI74" s="129"/>
      <c r="PGJ74" s="125"/>
      <c r="PGK74" s="126"/>
      <c r="PGL74" s="126"/>
      <c r="PGM74" s="126"/>
      <c r="PGN74" s="124"/>
      <c r="PGO74" s="125"/>
      <c r="PGP74" s="129"/>
      <c r="PGQ74" s="125"/>
      <c r="PGR74" s="126"/>
      <c r="PGS74" s="126"/>
      <c r="PGT74" s="126"/>
      <c r="PGU74" s="124"/>
      <c r="PGV74" s="125"/>
      <c r="PGW74" s="129"/>
      <c r="PGX74" s="125"/>
      <c r="PGY74" s="126"/>
      <c r="PGZ74" s="126"/>
      <c r="PHA74" s="126"/>
      <c r="PHB74" s="124"/>
      <c r="PHC74" s="125"/>
      <c r="PHD74" s="129"/>
      <c r="PHE74" s="125"/>
      <c r="PHF74" s="126"/>
      <c r="PHG74" s="126"/>
      <c r="PHH74" s="126"/>
      <c r="PHI74" s="124"/>
      <c r="PHJ74" s="125"/>
      <c r="PHK74" s="129"/>
      <c r="PHL74" s="125"/>
      <c r="PHM74" s="126"/>
      <c r="PHN74" s="126"/>
      <c r="PHO74" s="126"/>
      <c r="PHP74" s="124"/>
      <c r="PHQ74" s="125"/>
      <c r="PHR74" s="129"/>
      <c r="PHS74" s="125"/>
      <c r="PHT74" s="126"/>
      <c r="PHU74" s="126"/>
      <c r="PHV74" s="126"/>
      <c r="PHW74" s="124"/>
      <c r="PHX74" s="125"/>
      <c r="PHY74" s="129"/>
      <c r="PHZ74" s="125"/>
      <c r="PIA74" s="126"/>
      <c r="PIB74" s="126"/>
      <c r="PIC74" s="126"/>
      <c r="PID74" s="124"/>
      <c r="PIE74" s="125"/>
      <c r="PIF74" s="129"/>
      <c r="PIG74" s="125"/>
      <c r="PIH74" s="126"/>
      <c r="PII74" s="126"/>
      <c r="PIJ74" s="126"/>
      <c r="PIK74" s="124"/>
      <c r="PIL74" s="125"/>
      <c r="PIM74" s="129"/>
      <c r="PIN74" s="125"/>
      <c r="PIO74" s="126"/>
      <c r="PIP74" s="126"/>
      <c r="PIQ74" s="126"/>
      <c r="PIR74" s="124"/>
      <c r="PIS74" s="125"/>
      <c r="PIT74" s="129"/>
      <c r="PIU74" s="125"/>
      <c r="PIV74" s="126"/>
      <c r="PIW74" s="126"/>
      <c r="PIX74" s="126"/>
      <c r="PIY74" s="124"/>
      <c r="PIZ74" s="125"/>
      <c r="PJA74" s="129"/>
      <c r="PJB74" s="125"/>
      <c r="PJC74" s="126"/>
      <c r="PJD74" s="126"/>
      <c r="PJE74" s="126"/>
      <c r="PJF74" s="124"/>
      <c r="PJG74" s="125"/>
      <c r="PJH74" s="129"/>
      <c r="PJI74" s="125"/>
      <c r="PJJ74" s="126"/>
      <c r="PJK74" s="126"/>
      <c r="PJL74" s="126"/>
      <c r="PJM74" s="124"/>
      <c r="PJN74" s="125"/>
      <c r="PJO74" s="129"/>
      <c r="PJP74" s="125"/>
      <c r="PJQ74" s="126"/>
      <c r="PJR74" s="126"/>
      <c r="PJS74" s="126"/>
      <c r="PJT74" s="124"/>
      <c r="PJU74" s="125"/>
      <c r="PJV74" s="129"/>
      <c r="PJW74" s="125"/>
      <c r="PJX74" s="126"/>
      <c r="PJY74" s="126"/>
      <c r="PJZ74" s="126"/>
      <c r="PKA74" s="124"/>
      <c r="PKB74" s="125"/>
      <c r="PKC74" s="129"/>
      <c r="PKD74" s="125"/>
      <c r="PKE74" s="126"/>
      <c r="PKF74" s="126"/>
      <c r="PKG74" s="126"/>
      <c r="PKH74" s="124"/>
      <c r="PKI74" s="125"/>
      <c r="PKJ74" s="129"/>
      <c r="PKK74" s="125"/>
      <c r="PKL74" s="126"/>
      <c r="PKM74" s="126"/>
      <c r="PKN74" s="126"/>
      <c r="PKO74" s="124"/>
      <c r="PKP74" s="125"/>
      <c r="PKQ74" s="129"/>
      <c r="PKR74" s="125"/>
      <c r="PKS74" s="126"/>
      <c r="PKT74" s="126"/>
      <c r="PKU74" s="126"/>
      <c r="PKV74" s="124"/>
      <c r="PKW74" s="125"/>
      <c r="PKX74" s="129"/>
      <c r="PKY74" s="125"/>
      <c r="PKZ74" s="126"/>
      <c r="PLA74" s="126"/>
      <c r="PLB74" s="126"/>
      <c r="PLC74" s="124"/>
      <c r="PLD74" s="125"/>
      <c r="PLE74" s="129"/>
      <c r="PLF74" s="125"/>
      <c r="PLG74" s="126"/>
      <c r="PLH74" s="126"/>
      <c r="PLI74" s="126"/>
      <c r="PLJ74" s="124"/>
      <c r="PLK74" s="125"/>
      <c r="PLL74" s="129"/>
      <c r="PLM74" s="125"/>
      <c r="PLN74" s="126"/>
      <c r="PLO74" s="126"/>
      <c r="PLP74" s="126"/>
      <c r="PLQ74" s="124"/>
      <c r="PLR74" s="125"/>
      <c r="PLS74" s="129"/>
      <c r="PLT74" s="125"/>
      <c r="PLU74" s="126"/>
      <c r="PLV74" s="126"/>
      <c r="PLW74" s="126"/>
      <c r="PLX74" s="124"/>
      <c r="PLY74" s="125"/>
      <c r="PLZ74" s="129"/>
      <c r="PMA74" s="125"/>
      <c r="PMB74" s="126"/>
      <c r="PMC74" s="126"/>
      <c r="PMD74" s="126"/>
      <c r="PME74" s="124"/>
      <c r="PMF74" s="125"/>
      <c r="PMG74" s="129"/>
      <c r="PMH74" s="125"/>
      <c r="PMI74" s="126"/>
      <c r="PMJ74" s="126"/>
      <c r="PMK74" s="126"/>
      <c r="PML74" s="124"/>
      <c r="PMM74" s="125"/>
      <c r="PMN74" s="129"/>
      <c r="PMO74" s="125"/>
      <c r="PMP74" s="126"/>
      <c r="PMQ74" s="126"/>
      <c r="PMR74" s="126"/>
      <c r="PMS74" s="124"/>
      <c r="PMT74" s="125"/>
      <c r="PMU74" s="129"/>
      <c r="PMV74" s="125"/>
      <c r="PMW74" s="126"/>
      <c r="PMX74" s="126"/>
      <c r="PMY74" s="126"/>
      <c r="PMZ74" s="124"/>
      <c r="PNA74" s="125"/>
      <c r="PNB74" s="129"/>
      <c r="PNC74" s="125"/>
      <c r="PND74" s="126"/>
      <c r="PNE74" s="126"/>
      <c r="PNF74" s="126"/>
      <c r="PNG74" s="124"/>
      <c r="PNH74" s="125"/>
      <c r="PNI74" s="129"/>
      <c r="PNJ74" s="125"/>
      <c r="PNK74" s="126"/>
      <c r="PNL74" s="126"/>
      <c r="PNM74" s="126"/>
      <c r="PNN74" s="124"/>
      <c r="PNO74" s="125"/>
      <c r="PNP74" s="129"/>
      <c r="PNQ74" s="125"/>
      <c r="PNR74" s="126"/>
      <c r="PNS74" s="126"/>
      <c r="PNT74" s="126"/>
      <c r="PNU74" s="124"/>
      <c r="PNV74" s="125"/>
      <c r="PNW74" s="129"/>
      <c r="PNX74" s="125"/>
      <c r="PNY74" s="126"/>
      <c r="PNZ74" s="126"/>
      <c r="POA74" s="126"/>
      <c r="POB74" s="124"/>
      <c r="POC74" s="125"/>
      <c r="POD74" s="129"/>
      <c r="POE74" s="125"/>
      <c r="POF74" s="126"/>
      <c r="POG74" s="126"/>
      <c r="POH74" s="126"/>
      <c r="POI74" s="124"/>
      <c r="POJ74" s="125"/>
      <c r="POK74" s="129"/>
      <c r="POL74" s="125"/>
      <c r="POM74" s="126"/>
      <c r="PON74" s="126"/>
      <c r="POO74" s="126"/>
      <c r="POP74" s="124"/>
      <c r="POQ74" s="125"/>
      <c r="POR74" s="129"/>
      <c r="POS74" s="125"/>
      <c r="POT74" s="126"/>
      <c r="POU74" s="126"/>
      <c r="POV74" s="126"/>
      <c r="POW74" s="124"/>
      <c r="POX74" s="125"/>
      <c r="POY74" s="129"/>
      <c r="POZ74" s="125"/>
      <c r="PPA74" s="126"/>
      <c r="PPB74" s="126"/>
      <c r="PPC74" s="126"/>
      <c r="PPD74" s="124"/>
      <c r="PPE74" s="125"/>
      <c r="PPF74" s="129"/>
      <c r="PPG74" s="125"/>
      <c r="PPH74" s="126"/>
      <c r="PPI74" s="126"/>
      <c r="PPJ74" s="126"/>
      <c r="PPK74" s="124"/>
      <c r="PPL74" s="125"/>
      <c r="PPM74" s="129"/>
      <c r="PPN74" s="125"/>
      <c r="PPO74" s="126"/>
      <c r="PPP74" s="126"/>
      <c r="PPQ74" s="126"/>
      <c r="PPR74" s="124"/>
      <c r="PPS74" s="125"/>
      <c r="PPT74" s="129"/>
      <c r="PPU74" s="125"/>
      <c r="PPV74" s="126"/>
      <c r="PPW74" s="126"/>
      <c r="PPX74" s="126"/>
      <c r="PPY74" s="124"/>
      <c r="PPZ74" s="125"/>
      <c r="PQA74" s="129"/>
      <c r="PQB74" s="125"/>
      <c r="PQC74" s="126"/>
      <c r="PQD74" s="126"/>
      <c r="PQE74" s="126"/>
      <c r="PQF74" s="124"/>
      <c r="PQG74" s="125"/>
      <c r="PQH74" s="129"/>
      <c r="PQI74" s="125"/>
      <c r="PQJ74" s="126"/>
      <c r="PQK74" s="126"/>
      <c r="PQL74" s="126"/>
      <c r="PQM74" s="124"/>
      <c r="PQN74" s="125"/>
      <c r="PQO74" s="129"/>
      <c r="PQP74" s="125"/>
      <c r="PQQ74" s="126"/>
      <c r="PQR74" s="126"/>
      <c r="PQS74" s="126"/>
      <c r="PQT74" s="124"/>
      <c r="PQU74" s="125"/>
      <c r="PQV74" s="129"/>
      <c r="PQW74" s="125"/>
      <c r="PQX74" s="126"/>
      <c r="PQY74" s="126"/>
      <c r="PQZ74" s="126"/>
      <c r="PRA74" s="124"/>
      <c r="PRB74" s="125"/>
      <c r="PRC74" s="129"/>
      <c r="PRD74" s="125"/>
      <c r="PRE74" s="126"/>
      <c r="PRF74" s="126"/>
      <c r="PRG74" s="126"/>
      <c r="PRH74" s="124"/>
      <c r="PRI74" s="125"/>
      <c r="PRJ74" s="129"/>
      <c r="PRK74" s="125"/>
      <c r="PRL74" s="126"/>
      <c r="PRM74" s="126"/>
      <c r="PRN74" s="126"/>
      <c r="PRO74" s="124"/>
      <c r="PRP74" s="125"/>
      <c r="PRQ74" s="129"/>
      <c r="PRR74" s="125"/>
      <c r="PRS74" s="126"/>
      <c r="PRT74" s="126"/>
      <c r="PRU74" s="126"/>
      <c r="PRV74" s="124"/>
      <c r="PRW74" s="125"/>
      <c r="PRX74" s="129"/>
      <c r="PRY74" s="125"/>
      <c r="PRZ74" s="126"/>
      <c r="PSA74" s="126"/>
      <c r="PSB74" s="126"/>
      <c r="PSC74" s="124"/>
      <c r="PSD74" s="125"/>
      <c r="PSE74" s="129"/>
      <c r="PSF74" s="125"/>
      <c r="PSG74" s="126"/>
      <c r="PSH74" s="126"/>
      <c r="PSI74" s="126"/>
      <c r="PSJ74" s="124"/>
      <c r="PSK74" s="125"/>
      <c r="PSL74" s="129"/>
      <c r="PSM74" s="125"/>
      <c r="PSN74" s="126"/>
      <c r="PSO74" s="126"/>
      <c r="PSP74" s="126"/>
      <c r="PSQ74" s="124"/>
      <c r="PSR74" s="125"/>
      <c r="PSS74" s="129"/>
      <c r="PST74" s="125"/>
      <c r="PSU74" s="126"/>
      <c r="PSV74" s="126"/>
      <c r="PSW74" s="126"/>
      <c r="PSX74" s="124"/>
      <c r="PSY74" s="125"/>
      <c r="PSZ74" s="129"/>
      <c r="PTA74" s="125"/>
      <c r="PTB74" s="126"/>
      <c r="PTC74" s="126"/>
      <c r="PTD74" s="126"/>
      <c r="PTE74" s="124"/>
      <c r="PTF74" s="125"/>
      <c r="PTG74" s="129"/>
      <c r="PTH74" s="125"/>
      <c r="PTI74" s="126"/>
      <c r="PTJ74" s="126"/>
      <c r="PTK74" s="126"/>
      <c r="PTL74" s="124"/>
      <c r="PTM74" s="125"/>
      <c r="PTN74" s="129"/>
      <c r="PTO74" s="125"/>
      <c r="PTP74" s="126"/>
      <c r="PTQ74" s="126"/>
      <c r="PTR74" s="126"/>
      <c r="PTS74" s="124"/>
      <c r="PTT74" s="125"/>
      <c r="PTU74" s="129"/>
      <c r="PTV74" s="125"/>
      <c r="PTW74" s="126"/>
      <c r="PTX74" s="126"/>
      <c r="PTY74" s="126"/>
      <c r="PTZ74" s="124"/>
      <c r="PUA74" s="125"/>
      <c r="PUB74" s="129"/>
      <c r="PUC74" s="125"/>
      <c r="PUD74" s="126"/>
      <c r="PUE74" s="126"/>
      <c r="PUF74" s="126"/>
      <c r="PUG74" s="124"/>
      <c r="PUH74" s="125"/>
      <c r="PUI74" s="129"/>
      <c r="PUJ74" s="125"/>
      <c r="PUK74" s="126"/>
      <c r="PUL74" s="126"/>
      <c r="PUM74" s="126"/>
      <c r="PUN74" s="124"/>
      <c r="PUO74" s="125"/>
      <c r="PUP74" s="129"/>
      <c r="PUQ74" s="125"/>
      <c r="PUR74" s="126"/>
      <c r="PUS74" s="126"/>
      <c r="PUT74" s="126"/>
      <c r="PUU74" s="124"/>
      <c r="PUV74" s="125"/>
      <c r="PUW74" s="129"/>
      <c r="PUX74" s="125"/>
      <c r="PUY74" s="126"/>
      <c r="PUZ74" s="126"/>
      <c r="PVA74" s="126"/>
      <c r="PVB74" s="124"/>
      <c r="PVC74" s="125"/>
      <c r="PVD74" s="129"/>
      <c r="PVE74" s="125"/>
      <c r="PVF74" s="126"/>
      <c r="PVG74" s="126"/>
      <c r="PVH74" s="126"/>
      <c r="PVI74" s="124"/>
      <c r="PVJ74" s="125"/>
      <c r="PVK74" s="129"/>
      <c r="PVL74" s="125"/>
      <c r="PVM74" s="126"/>
      <c r="PVN74" s="126"/>
      <c r="PVO74" s="126"/>
      <c r="PVP74" s="124"/>
      <c r="PVQ74" s="125"/>
      <c r="PVR74" s="129"/>
      <c r="PVS74" s="125"/>
      <c r="PVT74" s="126"/>
      <c r="PVU74" s="126"/>
      <c r="PVV74" s="126"/>
      <c r="PVW74" s="124"/>
      <c r="PVX74" s="125"/>
      <c r="PVY74" s="129"/>
      <c r="PVZ74" s="125"/>
      <c r="PWA74" s="126"/>
      <c r="PWB74" s="126"/>
      <c r="PWC74" s="126"/>
      <c r="PWD74" s="124"/>
      <c r="PWE74" s="125"/>
      <c r="PWF74" s="129"/>
      <c r="PWG74" s="125"/>
      <c r="PWH74" s="126"/>
      <c r="PWI74" s="126"/>
      <c r="PWJ74" s="126"/>
      <c r="PWK74" s="124"/>
      <c r="PWL74" s="125"/>
      <c r="PWM74" s="129"/>
      <c r="PWN74" s="125"/>
      <c r="PWO74" s="126"/>
      <c r="PWP74" s="126"/>
      <c r="PWQ74" s="126"/>
      <c r="PWR74" s="124"/>
      <c r="PWS74" s="125"/>
      <c r="PWT74" s="129"/>
      <c r="PWU74" s="125"/>
      <c r="PWV74" s="126"/>
      <c r="PWW74" s="126"/>
      <c r="PWX74" s="126"/>
      <c r="PWY74" s="124"/>
      <c r="PWZ74" s="125"/>
      <c r="PXA74" s="129"/>
      <c r="PXB74" s="125"/>
      <c r="PXC74" s="126"/>
      <c r="PXD74" s="126"/>
      <c r="PXE74" s="126"/>
      <c r="PXF74" s="124"/>
      <c r="PXG74" s="125"/>
      <c r="PXH74" s="129"/>
      <c r="PXI74" s="125"/>
      <c r="PXJ74" s="126"/>
      <c r="PXK74" s="126"/>
      <c r="PXL74" s="126"/>
      <c r="PXM74" s="124"/>
      <c r="PXN74" s="125"/>
      <c r="PXO74" s="129"/>
      <c r="PXP74" s="125"/>
      <c r="PXQ74" s="126"/>
      <c r="PXR74" s="126"/>
      <c r="PXS74" s="126"/>
      <c r="PXT74" s="124"/>
      <c r="PXU74" s="125"/>
      <c r="PXV74" s="129"/>
      <c r="PXW74" s="125"/>
      <c r="PXX74" s="126"/>
      <c r="PXY74" s="126"/>
      <c r="PXZ74" s="126"/>
      <c r="PYA74" s="124"/>
      <c r="PYB74" s="125"/>
      <c r="PYC74" s="129"/>
      <c r="PYD74" s="125"/>
      <c r="PYE74" s="126"/>
      <c r="PYF74" s="126"/>
      <c r="PYG74" s="126"/>
      <c r="PYH74" s="124"/>
      <c r="PYI74" s="125"/>
      <c r="PYJ74" s="129"/>
      <c r="PYK74" s="125"/>
      <c r="PYL74" s="126"/>
      <c r="PYM74" s="126"/>
      <c r="PYN74" s="126"/>
      <c r="PYO74" s="124"/>
      <c r="PYP74" s="125"/>
      <c r="PYQ74" s="129"/>
      <c r="PYR74" s="125"/>
      <c r="PYS74" s="126"/>
      <c r="PYT74" s="126"/>
      <c r="PYU74" s="126"/>
      <c r="PYV74" s="124"/>
      <c r="PYW74" s="125"/>
      <c r="PYX74" s="129"/>
      <c r="PYY74" s="125"/>
      <c r="PYZ74" s="126"/>
      <c r="PZA74" s="126"/>
      <c r="PZB74" s="126"/>
      <c r="PZC74" s="124"/>
      <c r="PZD74" s="125"/>
      <c r="PZE74" s="129"/>
      <c r="PZF74" s="125"/>
      <c r="PZG74" s="126"/>
      <c r="PZH74" s="126"/>
      <c r="PZI74" s="126"/>
      <c r="PZJ74" s="124"/>
      <c r="PZK74" s="125"/>
      <c r="PZL74" s="129"/>
      <c r="PZM74" s="125"/>
      <c r="PZN74" s="126"/>
      <c r="PZO74" s="126"/>
      <c r="PZP74" s="126"/>
      <c r="PZQ74" s="124"/>
      <c r="PZR74" s="125"/>
      <c r="PZS74" s="129"/>
      <c r="PZT74" s="125"/>
      <c r="PZU74" s="126"/>
      <c r="PZV74" s="126"/>
      <c r="PZW74" s="126"/>
      <c r="PZX74" s="124"/>
      <c r="PZY74" s="125"/>
      <c r="PZZ74" s="129"/>
      <c r="QAA74" s="125"/>
      <c r="QAB74" s="126"/>
      <c r="QAC74" s="126"/>
      <c r="QAD74" s="126"/>
      <c r="QAE74" s="124"/>
      <c r="QAF74" s="125"/>
      <c r="QAG74" s="129"/>
      <c r="QAH74" s="125"/>
      <c r="QAI74" s="126"/>
      <c r="QAJ74" s="126"/>
      <c r="QAK74" s="126"/>
      <c r="QAL74" s="124"/>
      <c r="QAM74" s="125"/>
      <c r="QAN74" s="129"/>
      <c r="QAO74" s="125"/>
      <c r="QAP74" s="126"/>
      <c r="QAQ74" s="126"/>
      <c r="QAR74" s="126"/>
      <c r="QAS74" s="124"/>
      <c r="QAT74" s="125"/>
      <c r="QAU74" s="129"/>
      <c r="QAV74" s="125"/>
      <c r="QAW74" s="126"/>
      <c r="QAX74" s="126"/>
      <c r="QAY74" s="126"/>
      <c r="QAZ74" s="124"/>
      <c r="QBA74" s="125"/>
      <c r="QBB74" s="129"/>
      <c r="QBC74" s="125"/>
      <c r="QBD74" s="126"/>
      <c r="QBE74" s="126"/>
      <c r="QBF74" s="126"/>
      <c r="QBG74" s="124"/>
      <c r="QBH74" s="125"/>
      <c r="QBI74" s="129"/>
      <c r="QBJ74" s="125"/>
      <c r="QBK74" s="126"/>
      <c r="QBL74" s="126"/>
      <c r="QBM74" s="126"/>
      <c r="QBN74" s="124"/>
      <c r="QBO74" s="125"/>
      <c r="QBP74" s="129"/>
      <c r="QBQ74" s="125"/>
      <c r="QBR74" s="126"/>
      <c r="QBS74" s="126"/>
      <c r="QBT74" s="126"/>
      <c r="QBU74" s="124"/>
      <c r="QBV74" s="125"/>
      <c r="QBW74" s="129"/>
      <c r="QBX74" s="125"/>
      <c r="QBY74" s="126"/>
      <c r="QBZ74" s="126"/>
      <c r="QCA74" s="126"/>
      <c r="QCB74" s="124"/>
      <c r="QCC74" s="125"/>
      <c r="QCD74" s="129"/>
      <c r="QCE74" s="125"/>
      <c r="QCF74" s="126"/>
      <c r="QCG74" s="126"/>
      <c r="QCH74" s="126"/>
      <c r="QCI74" s="124"/>
      <c r="QCJ74" s="125"/>
      <c r="QCK74" s="129"/>
      <c r="QCL74" s="125"/>
      <c r="QCM74" s="126"/>
      <c r="QCN74" s="126"/>
      <c r="QCO74" s="126"/>
      <c r="QCP74" s="124"/>
      <c r="QCQ74" s="125"/>
      <c r="QCR74" s="129"/>
      <c r="QCS74" s="125"/>
      <c r="QCT74" s="126"/>
      <c r="QCU74" s="126"/>
      <c r="QCV74" s="126"/>
      <c r="QCW74" s="124"/>
      <c r="QCX74" s="125"/>
      <c r="QCY74" s="129"/>
      <c r="QCZ74" s="125"/>
      <c r="QDA74" s="126"/>
      <c r="QDB74" s="126"/>
      <c r="QDC74" s="126"/>
      <c r="QDD74" s="124"/>
      <c r="QDE74" s="125"/>
      <c r="QDF74" s="129"/>
      <c r="QDG74" s="125"/>
      <c r="QDH74" s="126"/>
      <c r="QDI74" s="126"/>
      <c r="QDJ74" s="126"/>
      <c r="QDK74" s="124"/>
      <c r="QDL74" s="125"/>
      <c r="QDM74" s="129"/>
      <c r="QDN74" s="125"/>
      <c r="QDO74" s="126"/>
      <c r="QDP74" s="126"/>
      <c r="QDQ74" s="126"/>
      <c r="QDR74" s="124"/>
      <c r="QDS74" s="125"/>
      <c r="QDT74" s="129"/>
      <c r="QDU74" s="125"/>
      <c r="QDV74" s="126"/>
      <c r="QDW74" s="126"/>
      <c r="QDX74" s="126"/>
      <c r="QDY74" s="124"/>
      <c r="QDZ74" s="125"/>
      <c r="QEA74" s="129"/>
      <c r="QEB74" s="125"/>
      <c r="QEC74" s="126"/>
      <c r="QED74" s="126"/>
      <c r="QEE74" s="126"/>
      <c r="QEF74" s="124"/>
      <c r="QEG74" s="125"/>
      <c r="QEH74" s="129"/>
      <c r="QEI74" s="125"/>
      <c r="QEJ74" s="126"/>
      <c r="QEK74" s="126"/>
      <c r="QEL74" s="126"/>
      <c r="QEM74" s="124"/>
      <c r="QEN74" s="125"/>
      <c r="QEO74" s="129"/>
      <c r="QEP74" s="125"/>
      <c r="QEQ74" s="126"/>
      <c r="QER74" s="126"/>
      <c r="QES74" s="126"/>
      <c r="QET74" s="124"/>
      <c r="QEU74" s="125"/>
      <c r="QEV74" s="129"/>
      <c r="QEW74" s="125"/>
      <c r="QEX74" s="126"/>
      <c r="QEY74" s="126"/>
      <c r="QEZ74" s="126"/>
      <c r="QFA74" s="124"/>
      <c r="QFB74" s="125"/>
      <c r="QFC74" s="129"/>
      <c r="QFD74" s="125"/>
      <c r="QFE74" s="126"/>
      <c r="QFF74" s="126"/>
      <c r="QFG74" s="126"/>
      <c r="QFH74" s="124"/>
      <c r="QFI74" s="125"/>
      <c r="QFJ74" s="129"/>
      <c r="QFK74" s="125"/>
      <c r="QFL74" s="126"/>
      <c r="QFM74" s="126"/>
      <c r="QFN74" s="126"/>
      <c r="QFO74" s="124"/>
      <c r="QFP74" s="125"/>
      <c r="QFQ74" s="129"/>
      <c r="QFR74" s="125"/>
      <c r="QFS74" s="126"/>
      <c r="QFT74" s="126"/>
      <c r="QFU74" s="126"/>
      <c r="QFV74" s="124"/>
      <c r="QFW74" s="125"/>
      <c r="QFX74" s="129"/>
      <c r="QFY74" s="125"/>
      <c r="QFZ74" s="126"/>
      <c r="QGA74" s="126"/>
      <c r="QGB74" s="126"/>
      <c r="QGC74" s="124"/>
      <c r="QGD74" s="125"/>
      <c r="QGE74" s="129"/>
      <c r="QGF74" s="125"/>
      <c r="QGG74" s="126"/>
      <c r="QGH74" s="126"/>
      <c r="QGI74" s="126"/>
      <c r="QGJ74" s="124"/>
      <c r="QGK74" s="125"/>
      <c r="QGL74" s="129"/>
      <c r="QGM74" s="125"/>
      <c r="QGN74" s="126"/>
      <c r="QGO74" s="126"/>
      <c r="QGP74" s="126"/>
      <c r="QGQ74" s="124"/>
      <c r="QGR74" s="125"/>
      <c r="QGS74" s="129"/>
      <c r="QGT74" s="125"/>
      <c r="QGU74" s="126"/>
      <c r="QGV74" s="126"/>
      <c r="QGW74" s="126"/>
      <c r="QGX74" s="124"/>
      <c r="QGY74" s="125"/>
      <c r="QGZ74" s="129"/>
      <c r="QHA74" s="125"/>
      <c r="QHB74" s="126"/>
      <c r="QHC74" s="126"/>
      <c r="QHD74" s="126"/>
      <c r="QHE74" s="124"/>
      <c r="QHF74" s="125"/>
      <c r="QHG74" s="129"/>
      <c r="QHH74" s="125"/>
      <c r="QHI74" s="126"/>
      <c r="QHJ74" s="126"/>
      <c r="QHK74" s="126"/>
      <c r="QHL74" s="124"/>
      <c r="QHM74" s="125"/>
      <c r="QHN74" s="129"/>
      <c r="QHO74" s="125"/>
      <c r="QHP74" s="126"/>
      <c r="QHQ74" s="126"/>
      <c r="QHR74" s="126"/>
      <c r="QHS74" s="124"/>
      <c r="QHT74" s="125"/>
      <c r="QHU74" s="129"/>
      <c r="QHV74" s="125"/>
      <c r="QHW74" s="126"/>
      <c r="QHX74" s="126"/>
      <c r="QHY74" s="126"/>
      <c r="QHZ74" s="124"/>
      <c r="QIA74" s="125"/>
      <c r="QIB74" s="129"/>
      <c r="QIC74" s="125"/>
      <c r="QID74" s="126"/>
      <c r="QIE74" s="126"/>
      <c r="QIF74" s="126"/>
      <c r="QIG74" s="124"/>
      <c r="QIH74" s="125"/>
      <c r="QII74" s="129"/>
      <c r="QIJ74" s="125"/>
      <c r="QIK74" s="126"/>
      <c r="QIL74" s="126"/>
      <c r="QIM74" s="126"/>
      <c r="QIN74" s="124"/>
      <c r="QIO74" s="125"/>
      <c r="QIP74" s="129"/>
      <c r="QIQ74" s="125"/>
      <c r="QIR74" s="126"/>
      <c r="QIS74" s="126"/>
      <c r="QIT74" s="126"/>
      <c r="QIU74" s="124"/>
      <c r="QIV74" s="125"/>
      <c r="QIW74" s="129"/>
      <c r="QIX74" s="125"/>
      <c r="QIY74" s="126"/>
      <c r="QIZ74" s="126"/>
      <c r="QJA74" s="126"/>
      <c r="QJB74" s="124"/>
      <c r="QJC74" s="125"/>
      <c r="QJD74" s="129"/>
      <c r="QJE74" s="125"/>
      <c r="QJF74" s="126"/>
      <c r="QJG74" s="126"/>
      <c r="QJH74" s="126"/>
      <c r="QJI74" s="124"/>
      <c r="QJJ74" s="125"/>
      <c r="QJK74" s="129"/>
      <c r="QJL74" s="125"/>
      <c r="QJM74" s="126"/>
      <c r="QJN74" s="126"/>
      <c r="QJO74" s="126"/>
      <c r="QJP74" s="124"/>
      <c r="QJQ74" s="125"/>
      <c r="QJR74" s="129"/>
      <c r="QJS74" s="125"/>
      <c r="QJT74" s="126"/>
      <c r="QJU74" s="126"/>
      <c r="QJV74" s="126"/>
      <c r="QJW74" s="124"/>
      <c r="QJX74" s="125"/>
      <c r="QJY74" s="129"/>
      <c r="QJZ74" s="125"/>
      <c r="QKA74" s="126"/>
      <c r="QKB74" s="126"/>
      <c r="QKC74" s="126"/>
      <c r="QKD74" s="124"/>
      <c r="QKE74" s="125"/>
      <c r="QKF74" s="129"/>
      <c r="QKG74" s="125"/>
      <c r="QKH74" s="126"/>
      <c r="QKI74" s="126"/>
      <c r="QKJ74" s="126"/>
      <c r="QKK74" s="124"/>
      <c r="QKL74" s="125"/>
      <c r="QKM74" s="129"/>
      <c r="QKN74" s="125"/>
      <c r="QKO74" s="126"/>
      <c r="QKP74" s="126"/>
      <c r="QKQ74" s="126"/>
      <c r="QKR74" s="124"/>
      <c r="QKS74" s="125"/>
      <c r="QKT74" s="129"/>
      <c r="QKU74" s="125"/>
      <c r="QKV74" s="126"/>
      <c r="QKW74" s="126"/>
      <c r="QKX74" s="126"/>
      <c r="QKY74" s="124"/>
      <c r="QKZ74" s="125"/>
      <c r="QLA74" s="129"/>
      <c r="QLB74" s="125"/>
      <c r="QLC74" s="126"/>
      <c r="QLD74" s="126"/>
      <c r="QLE74" s="126"/>
      <c r="QLF74" s="124"/>
      <c r="QLG74" s="125"/>
      <c r="QLH74" s="129"/>
      <c r="QLI74" s="125"/>
      <c r="QLJ74" s="126"/>
      <c r="QLK74" s="126"/>
      <c r="QLL74" s="126"/>
      <c r="QLM74" s="124"/>
      <c r="QLN74" s="125"/>
      <c r="QLO74" s="129"/>
      <c r="QLP74" s="125"/>
      <c r="QLQ74" s="126"/>
      <c r="QLR74" s="126"/>
      <c r="QLS74" s="126"/>
      <c r="QLT74" s="124"/>
      <c r="QLU74" s="125"/>
      <c r="QLV74" s="129"/>
      <c r="QLW74" s="125"/>
      <c r="QLX74" s="126"/>
      <c r="QLY74" s="126"/>
      <c r="QLZ74" s="126"/>
      <c r="QMA74" s="124"/>
      <c r="QMB74" s="125"/>
      <c r="QMC74" s="129"/>
      <c r="QMD74" s="125"/>
      <c r="QME74" s="126"/>
      <c r="QMF74" s="126"/>
      <c r="QMG74" s="126"/>
      <c r="QMH74" s="124"/>
      <c r="QMI74" s="125"/>
      <c r="QMJ74" s="129"/>
      <c r="QMK74" s="125"/>
      <c r="QML74" s="126"/>
      <c r="QMM74" s="126"/>
      <c r="QMN74" s="126"/>
      <c r="QMO74" s="124"/>
      <c r="QMP74" s="125"/>
      <c r="QMQ74" s="129"/>
      <c r="QMR74" s="125"/>
      <c r="QMS74" s="126"/>
      <c r="QMT74" s="126"/>
      <c r="QMU74" s="126"/>
      <c r="QMV74" s="124"/>
      <c r="QMW74" s="125"/>
      <c r="QMX74" s="129"/>
      <c r="QMY74" s="125"/>
      <c r="QMZ74" s="126"/>
      <c r="QNA74" s="126"/>
      <c r="QNB74" s="126"/>
      <c r="QNC74" s="124"/>
      <c r="QND74" s="125"/>
      <c r="QNE74" s="129"/>
      <c r="QNF74" s="125"/>
      <c r="QNG74" s="126"/>
      <c r="QNH74" s="126"/>
      <c r="QNI74" s="126"/>
      <c r="QNJ74" s="124"/>
      <c r="QNK74" s="125"/>
      <c r="QNL74" s="129"/>
      <c r="QNM74" s="125"/>
      <c r="QNN74" s="126"/>
      <c r="QNO74" s="126"/>
      <c r="QNP74" s="126"/>
      <c r="QNQ74" s="124"/>
      <c r="QNR74" s="125"/>
      <c r="QNS74" s="129"/>
      <c r="QNT74" s="125"/>
      <c r="QNU74" s="126"/>
      <c r="QNV74" s="126"/>
      <c r="QNW74" s="126"/>
      <c r="QNX74" s="124"/>
      <c r="QNY74" s="125"/>
      <c r="QNZ74" s="129"/>
      <c r="QOA74" s="125"/>
      <c r="QOB74" s="126"/>
      <c r="QOC74" s="126"/>
      <c r="QOD74" s="126"/>
      <c r="QOE74" s="124"/>
      <c r="QOF74" s="125"/>
      <c r="QOG74" s="129"/>
      <c r="QOH74" s="125"/>
      <c r="QOI74" s="126"/>
      <c r="QOJ74" s="126"/>
      <c r="QOK74" s="126"/>
      <c r="QOL74" s="124"/>
      <c r="QOM74" s="125"/>
      <c r="QON74" s="129"/>
      <c r="QOO74" s="125"/>
      <c r="QOP74" s="126"/>
      <c r="QOQ74" s="126"/>
      <c r="QOR74" s="126"/>
      <c r="QOS74" s="124"/>
      <c r="QOT74" s="125"/>
      <c r="QOU74" s="129"/>
      <c r="QOV74" s="125"/>
      <c r="QOW74" s="126"/>
      <c r="QOX74" s="126"/>
      <c r="QOY74" s="126"/>
      <c r="QOZ74" s="124"/>
      <c r="QPA74" s="125"/>
      <c r="QPB74" s="129"/>
      <c r="QPC74" s="125"/>
      <c r="QPD74" s="126"/>
      <c r="QPE74" s="126"/>
      <c r="QPF74" s="126"/>
      <c r="QPG74" s="124"/>
      <c r="QPH74" s="125"/>
      <c r="QPI74" s="129"/>
      <c r="QPJ74" s="125"/>
      <c r="QPK74" s="126"/>
      <c r="QPL74" s="126"/>
      <c r="QPM74" s="126"/>
      <c r="QPN74" s="124"/>
      <c r="QPO74" s="125"/>
      <c r="QPP74" s="129"/>
      <c r="QPQ74" s="125"/>
      <c r="QPR74" s="126"/>
      <c r="QPS74" s="126"/>
      <c r="QPT74" s="126"/>
      <c r="QPU74" s="124"/>
      <c r="QPV74" s="125"/>
      <c r="QPW74" s="129"/>
      <c r="QPX74" s="125"/>
      <c r="QPY74" s="126"/>
      <c r="QPZ74" s="126"/>
      <c r="QQA74" s="126"/>
      <c r="QQB74" s="124"/>
      <c r="QQC74" s="125"/>
      <c r="QQD74" s="129"/>
      <c r="QQE74" s="125"/>
      <c r="QQF74" s="126"/>
      <c r="QQG74" s="126"/>
      <c r="QQH74" s="126"/>
      <c r="QQI74" s="124"/>
      <c r="QQJ74" s="125"/>
      <c r="QQK74" s="129"/>
      <c r="QQL74" s="125"/>
      <c r="QQM74" s="126"/>
      <c r="QQN74" s="126"/>
      <c r="QQO74" s="126"/>
      <c r="QQP74" s="124"/>
      <c r="QQQ74" s="125"/>
      <c r="QQR74" s="129"/>
      <c r="QQS74" s="125"/>
      <c r="QQT74" s="126"/>
      <c r="QQU74" s="126"/>
      <c r="QQV74" s="126"/>
      <c r="QQW74" s="124"/>
      <c r="QQX74" s="125"/>
      <c r="QQY74" s="129"/>
      <c r="QQZ74" s="125"/>
      <c r="QRA74" s="126"/>
      <c r="QRB74" s="126"/>
      <c r="QRC74" s="126"/>
      <c r="QRD74" s="124"/>
      <c r="QRE74" s="125"/>
      <c r="QRF74" s="129"/>
      <c r="QRG74" s="125"/>
      <c r="QRH74" s="126"/>
      <c r="QRI74" s="126"/>
      <c r="QRJ74" s="126"/>
      <c r="QRK74" s="124"/>
      <c r="QRL74" s="125"/>
      <c r="QRM74" s="129"/>
      <c r="QRN74" s="125"/>
      <c r="QRO74" s="126"/>
      <c r="QRP74" s="126"/>
      <c r="QRQ74" s="126"/>
      <c r="QRR74" s="124"/>
      <c r="QRS74" s="125"/>
      <c r="QRT74" s="129"/>
      <c r="QRU74" s="125"/>
      <c r="QRV74" s="126"/>
      <c r="QRW74" s="126"/>
      <c r="QRX74" s="126"/>
      <c r="QRY74" s="124"/>
      <c r="QRZ74" s="125"/>
      <c r="QSA74" s="129"/>
      <c r="QSB74" s="125"/>
      <c r="QSC74" s="126"/>
      <c r="QSD74" s="126"/>
      <c r="QSE74" s="126"/>
      <c r="QSF74" s="124"/>
      <c r="QSG74" s="125"/>
      <c r="QSH74" s="129"/>
      <c r="QSI74" s="125"/>
      <c r="QSJ74" s="126"/>
      <c r="QSK74" s="126"/>
      <c r="QSL74" s="126"/>
      <c r="QSM74" s="124"/>
      <c r="QSN74" s="125"/>
      <c r="QSO74" s="129"/>
      <c r="QSP74" s="125"/>
      <c r="QSQ74" s="126"/>
      <c r="QSR74" s="126"/>
      <c r="QSS74" s="126"/>
      <c r="QST74" s="124"/>
      <c r="QSU74" s="125"/>
      <c r="QSV74" s="129"/>
      <c r="QSW74" s="125"/>
      <c r="QSX74" s="126"/>
      <c r="QSY74" s="126"/>
      <c r="QSZ74" s="126"/>
      <c r="QTA74" s="124"/>
      <c r="QTB74" s="125"/>
      <c r="QTC74" s="129"/>
      <c r="QTD74" s="125"/>
      <c r="QTE74" s="126"/>
      <c r="QTF74" s="126"/>
      <c r="QTG74" s="126"/>
      <c r="QTH74" s="124"/>
      <c r="QTI74" s="125"/>
      <c r="QTJ74" s="129"/>
      <c r="QTK74" s="125"/>
      <c r="QTL74" s="126"/>
      <c r="QTM74" s="126"/>
      <c r="QTN74" s="126"/>
      <c r="QTO74" s="124"/>
      <c r="QTP74" s="125"/>
      <c r="QTQ74" s="129"/>
      <c r="QTR74" s="125"/>
      <c r="QTS74" s="126"/>
      <c r="QTT74" s="126"/>
      <c r="QTU74" s="126"/>
      <c r="QTV74" s="124"/>
      <c r="QTW74" s="125"/>
      <c r="QTX74" s="129"/>
      <c r="QTY74" s="125"/>
      <c r="QTZ74" s="126"/>
      <c r="QUA74" s="126"/>
      <c r="QUB74" s="126"/>
      <c r="QUC74" s="124"/>
      <c r="QUD74" s="125"/>
      <c r="QUE74" s="129"/>
      <c r="QUF74" s="125"/>
      <c r="QUG74" s="126"/>
      <c r="QUH74" s="126"/>
      <c r="QUI74" s="126"/>
      <c r="QUJ74" s="124"/>
      <c r="QUK74" s="125"/>
      <c r="QUL74" s="129"/>
      <c r="QUM74" s="125"/>
      <c r="QUN74" s="126"/>
      <c r="QUO74" s="126"/>
      <c r="QUP74" s="126"/>
      <c r="QUQ74" s="124"/>
      <c r="QUR74" s="125"/>
      <c r="QUS74" s="129"/>
      <c r="QUT74" s="125"/>
      <c r="QUU74" s="126"/>
      <c r="QUV74" s="126"/>
      <c r="QUW74" s="126"/>
      <c r="QUX74" s="124"/>
      <c r="QUY74" s="125"/>
      <c r="QUZ74" s="129"/>
      <c r="QVA74" s="125"/>
      <c r="QVB74" s="126"/>
      <c r="QVC74" s="126"/>
      <c r="QVD74" s="126"/>
      <c r="QVE74" s="124"/>
      <c r="QVF74" s="125"/>
      <c r="QVG74" s="129"/>
      <c r="QVH74" s="125"/>
      <c r="QVI74" s="126"/>
      <c r="QVJ74" s="126"/>
      <c r="QVK74" s="126"/>
      <c r="QVL74" s="124"/>
      <c r="QVM74" s="125"/>
      <c r="QVN74" s="129"/>
      <c r="QVO74" s="125"/>
      <c r="QVP74" s="126"/>
      <c r="QVQ74" s="126"/>
      <c r="QVR74" s="126"/>
      <c r="QVS74" s="124"/>
      <c r="QVT74" s="125"/>
      <c r="QVU74" s="129"/>
      <c r="QVV74" s="125"/>
      <c r="QVW74" s="126"/>
      <c r="QVX74" s="126"/>
      <c r="QVY74" s="126"/>
      <c r="QVZ74" s="124"/>
      <c r="QWA74" s="125"/>
      <c r="QWB74" s="129"/>
      <c r="QWC74" s="125"/>
      <c r="QWD74" s="126"/>
      <c r="QWE74" s="126"/>
      <c r="QWF74" s="126"/>
      <c r="QWG74" s="124"/>
      <c r="QWH74" s="125"/>
      <c r="QWI74" s="129"/>
      <c r="QWJ74" s="125"/>
      <c r="QWK74" s="126"/>
      <c r="QWL74" s="126"/>
      <c r="QWM74" s="126"/>
      <c r="QWN74" s="124"/>
      <c r="QWO74" s="125"/>
      <c r="QWP74" s="129"/>
      <c r="QWQ74" s="125"/>
      <c r="QWR74" s="126"/>
      <c r="QWS74" s="126"/>
      <c r="QWT74" s="126"/>
      <c r="QWU74" s="124"/>
      <c r="QWV74" s="125"/>
      <c r="QWW74" s="129"/>
      <c r="QWX74" s="125"/>
      <c r="QWY74" s="126"/>
      <c r="QWZ74" s="126"/>
      <c r="QXA74" s="126"/>
      <c r="QXB74" s="124"/>
      <c r="QXC74" s="125"/>
      <c r="QXD74" s="129"/>
      <c r="QXE74" s="125"/>
      <c r="QXF74" s="126"/>
      <c r="QXG74" s="126"/>
      <c r="QXH74" s="126"/>
      <c r="QXI74" s="124"/>
      <c r="QXJ74" s="125"/>
      <c r="QXK74" s="129"/>
      <c r="QXL74" s="125"/>
      <c r="QXM74" s="126"/>
      <c r="QXN74" s="126"/>
      <c r="QXO74" s="126"/>
      <c r="QXP74" s="124"/>
      <c r="QXQ74" s="125"/>
      <c r="QXR74" s="129"/>
      <c r="QXS74" s="125"/>
      <c r="QXT74" s="126"/>
      <c r="QXU74" s="126"/>
      <c r="QXV74" s="126"/>
      <c r="QXW74" s="124"/>
      <c r="QXX74" s="125"/>
      <c r="QXY74" s="129"/>
      <c r="QXZ74" s="125"/>
      <c r="QYA74" s="126"/>
      <c r="QYB74" s="126"/>
      <c r="QYC74" s="126"/>
      <c r="QYD74" s="124"/>
      <c r="QYE74" s="125"/>
      <c r="QYF74" s="129"/>
      <c r="QYG74" s="125"/>
      <c r="QYH74" s="126"/>
      <c r="QYI74" s="126"/>
      <c r="QYJ74" s="126"/>
      <c r="QYK74" s="124"/>
      <c r="QYL74" s="125"/>
      <c r="QYM74" s="129"/>
      <c r="QYN74" s="125"/>
      <c r="QYO74" s="126"/>
      <c r="QYP74" s="126"/>
      <c r="QYQ74" s="126"/>
      <c r="QYR74" s="124"/>
      <c r="QYS74" s="125"/>
      <c r="QYT74" s="129"/>
      <c r="QYU74" s="125"/>
      <c r="QYV74" s="126"/>
      <c r="QYW74" s="126"/>
      <c r="QYX74" s="126"/>
      <c r="QYY74" s="124"/>
      <c r="QYZ74" s="125"/>
      <c r="QZA74" s="129"/>
      <c r="QZB74" s="125"/>
      <c r="QZC74" s="126"/>
      <c r="QZD74" s="126"/>
      <c r="QZE74" s="126"/>
      <c r="QZF74" s="124"/>
      <c r="QZG74" s="125"/>
      <c r="QZH74" s="129"/>
      <c r="QZI74" s="125"/>
      <c r="QZJ74" s="126"/>
      <c r="QZK74" s="126"/>
      <c r="QZL74" s="126"/>
      <c r="QZM74" s="124"/>
      <c r="QZN74" s="125"/>
      <c r="QZO74" s="129"/>
      <c r="QZP74" s="125"/>
      <c r="QZQ74" s="126"/>
      <c r="QZR74" s="126"/>
      <c r="QZS74" s="126"/>
      <c r="QZT74" s="124"/>
      <c r="QZU74" s="125"/>
      <c r="QZV74" s="129"/>
      <c r="QZW74" s="125"/>
      <c r="QZX74" s="126"/>
      <c r="QZY74" s="126"/>
      <c r="QZZ74" s="126"/>
      <c r="RAA74" s="124"/>
      <c r="RAB74" s="125"/>
      <c r="RAC74" s="129"/>
      <c r="RAD74" s="125"/>
      <c r="RAE74" s="126"/>
      <c r="RAF74" s="126"/>
      <c r="RAG74" s="126"/>
      <c r="RAH74" s="124"/>
      <c r="RAI74" s="125"/>
      <c r="RAJ74" s="129"/>
      <c r="RAK74" s="125"/>
      <c r="RAL74" s="126"/>
      <c r="RAM74" s="126"/>
      <c r="RAN74" s="126"/>
      <c r="RAO74" s="124"/>
      <c r="RAP74" s="125"/>
      <c r="RAQ74" s="129"/>
      <c r="RAR74" s="125"/>
      <c r="RAS74" s="126"/>
      <c r="RAT74" s="126"/>
      <c r="RAU74" s="126"/>
      <c r="RAV74" s="124"/>
      <c r="RAW74" s="125"/>
      <c r="RAX74" s="129"/>
      <c r="RAY74" s="125"/>
      <c r="RAZ74" s="126"/>
      <c r="RBA74" s="126"/>
      <c r="RBB74" s="126"/>
      <c r="RBC74" s="124"/>
      <c r="RBD74" s="125"/>
      <c r="RBE74" s="129"/>
      <c r="RBF74" s="125"/>
      <c r="RBG74" s="126"/>
      <c r="RBH74" s="126"/>
      <c r="RBI74" s="126"/>
      <c r="RBJ74" s="124"/>
      <c r="RBK74" s="125"/>
      <c r="RBL74" s="129"/>
      <c r="RBM74" s="125"/>
      <c r="RBN74" s="126"/>
      <c r="RBO74" s="126"/>
      <c r="RBP74" s="126"/>
      <c r="RBQ74" s="124"/>
      <c r="RBR74" s="125"/>
      <c r="RBS74" s="129"/>
      <c r="RBT74" s="125"/>
      <c r="RBU74" s="126"/>
      <c r="RBV74" s="126"/>
      <c r="RBW74" s="126"/>
      <c r="RBX74" s="124"/>
      <c r="RBY74" s="125"/>
      <c r="RBZ74" s="129"/>
      <c r="RCA74" s="125"/>
      <c r="RCB74" s="126"/>
      <c r="RCC74" s="126"/>
      <c r="RCD74" s="126"/>
      <c r="RCE74" s="124"/>
      <c r="RCF74" s="125"/>
      <c r="RCG74" s="129"/>
      <c r="RCH74" s="125"/>
      <c r="RCI74" s="126"/>
      <c r="RCJ74" s="126"/>
      <c r="RCK74" s="126"/>
      <c r="RCL74" s="124"/>
      <c r="RCM74" s="125"/>
      <c r="RCN74" s="129"/>
      <c r="RCO74" s="125"/>
      <c r="RCP74" s="126"/>
      <c r="RCQ74" s="126"/>
      <c r="RCR74" s="126"/>
      <c r="RCS74" s="124"/>
      <c r="RCT74" s="125"/>
      <c r="RCU74" s="129"/>
      <c r="RCV74" s="125"/>
      <c r="RCW74" s="126"/>
      <c r="RCX74" s="126"/>
      <c r="RCY74" s="126"/>
      <c r="RCZ74" s="124"/>
      <c r="RDA74" s="125"/>
      <c r="RDB74" s="129"/>
      <c r="RDC74" s="125"/>
      <c r="RDD74" s="126"/>
      <c r="RDE74" s="126"/>
      <c r="RDF74" s="126"/>
      <c r="RDG74" s="124"/>
      <c r="RDH74" s="125"/>
      <c r="RDI74" s="129"/>
      <c r="RDJ74" s="125"/>
      <c r="RDK74" s="126"/>
      <c r="RDL74" s="126"/>
      <c r="RDM74" s="126"/>
      <c r="RDN74" s="124"/>
      <c r="RDO74" s="125"/>
      <c r="RDP74" s="129"/>
      <c r="RDQ74" s="125"/>
      <c r="RDR74" s="126"/>
      <c r="RDS74" s="126"/>
      <c r="RDT74" s="126"/>
      <c r="RDU74" s="124"/>
      <c r="RDV74" s="125"/>
      <c r="RDW74" s="129"/>
      <c r="RDX74" s="125"/>
      <c r="RDY74" s="126"/>
      <c r="RDZ74" s="126"/>
      <c r="REA74" s="126"/>
      <c r="REB74" s="124"/>
      <c r="REC74" s="125"/>
      <c r="RED74" s="129"/>
      <c r="REE74" s="125"/>
      <c r="REF74" s="126"/>
      <c r="REG74" s="126"/>
      <c r="REH74" s="126"/>
      <c r="REI74" s="124"/>
      <c r="REJ74" s="125"/>
      <c r="REK74" s="129"/>
      <c r="REL74" s="125"/>
      <c r="REM74" s="126"/>
      <c r="REN74" s="126"/>
      <c r="REO74" s="126"/>
      <c r="REP74" s="124"/>
      <c r="REQ74" s="125"/>
      <c r="RER74" s="129"/>
      <c r="RES74" s="125"/>
      <c r="RET74" s="126"/>
      <c r="REU74" s="126"/>
      <c r="REV74" s="126"/>
      <c r="REW74" s="124"/>
      <c r="REX74" s="125"/>
      <c r="REY74" s="129"/>
      <c r="REZ74" s="125"/>
      <c r="RFA74" s="126"/>
      <c r="RFB74" s="126"/>
      <c r="RFC74" s="126"/>
      <c r="RFD74" s="124"/>
      <c r="RFE74" s="125"/>
      <c r="RFF74" s="129"/>
      <c r="RFG74" s="125"/>
      <c r="RFH74" s="126"/>
      <c r="RFI74" s="126"/>
      <c r="RFJ74" s="126"/>
      <c r="RFK74" s="124"/>
      <c r="RFL74" s="125"/>
      <c r="RFM74" s="129"/>
      <c r="RFN74" s="125"/>
      <c r="RFO74" s="126"/>
      <c r="RFP74" s="126"/>
      <c r="RFQ74" s="126"/>
      <c r="RFR74" s="124"/>
      <c r="RFS74" s="125"/>
      <c r="RFT74" s="129"/>
      <c r="RFU74" s="125"/>
      <c r="RFV74" s="126"/>
      <c r="RFW74" s="126"/>
      <c r="RFX74" s="126"/>
      <c r="RFY74" s="124"/>
      <c r="RFZ74" s="125"/>
      <c r="RGA74" s="129"/>
      <c r="RGB74" s="125"/>
      <c r="RGC74" s="126"/>
      <c r="RGD74" s="126"/>
      <c r="RGE74" s="126"/>
      <c r="RGF74" s="124"/>
      <c r="RGG74" s="125"/>
      <c r="RGH74" s="129"/>
      <c r="RGI74" s="125"/>
      <c r="RGJ74" s="126"/>
      <c r="RGK74" s="126"/>
      <c r="RGL74" s="126"/>
      <c r="RGM74" s="124"/>
      <c r="RGN74" s="125"/>
      <c r="RGO74" s="129"/>
      <c r="RGP74" s="125"/>
      <c r="RGQ74" s="126"/>
      <c r="RGR74" s="126"/>
      <c r="RGS74" s="126"/>
      <c r="RGT74" s="124"/>
      <c r="RGU74" s="125"/>
      <c r="RGV74" s="129"/>
      <c r="RGW74" s="125"/>
      <c r="RGX74" s="126"/>
      <c r="RGY74" s="126"/>
      <c r="RGZ74" s="126"/>
      <c r="RHA74" s="124"/>
      <c r="RHB74" s="125"/>
      <c r="RHC74" s="129"/>
      <c r="RHD74" s="125"/>
      <c r="RHE74" s="126"/>
      <c r="RHF74" s="126"/>
      <c r="RHG74" s="126"/>
      <c r="RHH74" s="124"/>
      <c r="RHI74" s="125"/>
      <c r="RHJ74" s="129"/>
      <c r="RHK74" s="125"/>
      <c r="RHL74" s="126"/>
      <c r="RHM74" s="126"/>
      <c r="RHN74" s="126"/>
      <c r="RHO74" s="124"/>
      <c r="RHP74" s="125"/>
      <c r="RHQ74" s="129"/>
      <c r="RHR74" s="125"/>
      <c r="RHS74" s="126"/>
      <c r="RHT74" s="126"/>
      <c r="RHU74" s="126"/>
      <c r="RHV74" s="124"/>
      <c r="RHW74" s="125"/>
      <c r="RHX74" s="129"/>
      <c r="RHY74" s="125"/>
      <c r="RHZ74" s="126"/>
      <c r="RIA74" s="126"/>
      <c r="RIB74" s="126"/>
      <c r="RIC74" s="124"/>
      <c r="RID74" s="125"/>
      <c r="RIE74" s="129"/>
      <c r="RIF74" s="125"/>
      <c r="RIG74" s="126"/>
      <c r="RIH74" s="126"/>
      <c r="RII74" s="126"/>
      <c r="RIJ74" s="124"/>
      <c r="RIK74" s="125"/>
      <c r="RIL74" s="129"/>
      <c r="RIM74" s="125"/>
      <c r="RIN74" s="126"/>
      <c r="RIO74" s="126"/>
      <c r="RIP74" s="126"/>
      <c r="RIQ74" s="124"/>
      <c r="RIR74" s="125"/>
      <c r="RIS74" s="129"/>
      <c r="RIT74" s="125"/>
      <c r="RIU74" s="126"/>
      <c r="RIV74" s="126"/>
      <c r="RIW74" s="126"/>
      <c r="RIX74" s="124"/>
      <c r="RIY74" s="125"/>
      <c r="RIZ74" s="129"/>
      <c r="RJA74" s="125"/>
      <c r="RJB74" s="126"/>
      <c r="RJC74" s="126"/>
      <c r="RJD74" s="126"/>
      <c r="RJE74" s="124"/>
      <c r="RJF74" s="125"/>
      <c r="RJG74" s="129"/>
      <c r="RJH74" s="125"/>
      <c r="RJI74" s="126"/>
      <c r="RJJ74" s="126"/>
      <c r="RJK74" s="126"/>
      <c r="RJL74" s="124"/>
      <c r="RJM74" s="125"/>
      <c r="RJN74" s="129"/>
      <c r="RJO74" s="125"/>
      <c r="RJP74" s="126"/>
      <c r="RJQ74" s="126"/>
      <c r="RJR74" s="126"/>
      <c r="RJS74" s="124"/>
      <c r="RJT74" s="125"/>
      <c r="RJU74" s="129"/>
      <c r="RJV74" s="125"/>
      <c r="RJW74" s="126"/>
      <c r="RJX74" s="126"/>
      <c r="RJY74" s="126"/>
      <c r="RJZ74" s="124"/>
      <c r="RKA74" s="125"/>
      <c r="RKB74" s="129"/>
      <c r="RKC74" s="125"/>
      <c r="RKD74" s="126"/>
      <c r="RKE74" s="126"/>
      <c r="RKF74" s="126"/>
      <c r="RKG74" s="124"/>
      <c r="RKH74" s="125"/>
      <c r="RKI74" s="129"/>
      <c r="RKJ74" s="125"/>
      <c r="RKK74" s="126"/>
      <c r="RKL74" s="126"/>
      <c r="RKM74" s="126"/>
      <c r="RKN74" s="124"/>
      <c r="RKO74" s="125"/>
      <c r="RKP74" s="129"/>
      <c r="RKQ74" s="125"/>
      <c r="RKR74" s="126"/>
      <c r="RKS74" s="126"/>
      <c r="RKT74" s="126"/>
      <c r="RKU74" s="124"/>
      <c r="RKV74" s="125"/>
      <c r="RKW74" s="129"/>
      <c r="RKX74" s="125"/>
      <c r="RKY74" s="126"/>
      <c r="RKZ74" s="126"/>
      <c r="RLA74" s="126"/>
      <c r="RLB74" s="124"/>
      <c r="RLC74" s="125"/>
      <c r="RLD74" s="129"/>
      <c r="RLE74" s="125"/>
      <c r="RLF74" s="126"/>
      <c r="RLG74" s="126"/>
      <c r="RLH74" s="126"/>
      <c r="RLI74" s="124"/>
      <c r="RLJ74" s="125"/>
      <c r="RLK74" s="129"/>
      <c r="RLL74" s="125"/>
      <c r="RLM74" s="126"/>
      <c r="RLN74" s="126"/>
      <c r="RLO74" s="126"/>
      <c r="RLP74" s="124"/>
      <c r="RLQ74" s="125"/>
      <c r="RLR74" s="129"/>
      <c r="RLS74" s="125"/>
      <c r="RLT74" s="126"/>
      <c r="RLU74" s="126"/>
      <c r="RLV74" s="126"/>
      <c r="RLW74" s="124"/>
      <c r="RLX74" s="125"/>
      <c r="RLY74" s="129"/>
      <c r="RLZ74" s="125"/>
      <c r="RMA74" s="126"/>
      <c r="RMB74" s="126"/>
      <c r="RMC74" s="126"/>
      <c r="RMD74" s="124"/>
      <c r="RME74" s="125"/>
      <c r="RMF74" s="129"/>
      <c r="RMG74" s="125"/>
      <c r="RMH74" s="126"/>
      <c r="RMI74" s="126"/>
      <c r="RMJ74" s="126"/>
      <c r="RMK74" s="124"/>
      <c r="RML74" s="125"/>
      <c r="RMM74" s="129"/>
      <c r="RMN74" s="125"/>
      <c r="RMO74" s="126"/>
      <c r="RMP74" s="126"/>
      <c r="RMQ74" s="126"/>
      <c r="RMR74" s="124"/>
      <c r="RMS74" s="125"/>
      <c r="RMT74" s="129"/>
      <c r="RMU74" s="125"/>
      <c r="RMV74" s="126"/>
      <c r="RMW74" s="126"/>
      <c r="RMX74" s="126"/>
      <c r="RMY74" s="124"/>
      <c r="RMZ74" s="125"/>
      <c r="RNA74" s="129"/>
      <c r="RNB74" s="125"/>
      <c r="RNC74" s="126"/>
      <c r="RND74" s="126"/>
      <c r="RNE74" s="126"/>
      <c r="RNF74" s="124"/>
      <c r="RNG74" s="125"/>
      <c r="RNH74" s="129"/>
      <c r="RNI74" s="125"/>
      <c r="RNJ74" s="126"/>
      <c r="RNK74" s="126"/>
      <c r="RNL74" s="126"/>
      <c r="RNM74" s="124"/>
      <c r="RNN74" s="125"/>
      <c r="RNO74" s="129"/>
      <c r="RNP74" s="125"/>
      <c r="RNQ74" s="126"/>
      <c r="RNR74" s="126"/>
      <c r="RNS74" s="126"/>
      <c r="RNT74" s="124"/>
      <c r="RNU74" s="125"/>
      <c r="RNV74" s="129"/>
      <c r="RNW74" s="125"/>
      <c r="RNX74" s="126"/>
      <c r="RNY74" s="126"/>
      <c r="RNZ74" s="126"/>
      <c r="ROA74" s="124"/>
      <c r="ROB74" s="125"/>
      <c r="ROC74" s="129"/>
      <c r="ROD74" s="125"/>
      <c r="ROE74" s="126"/>
      <c r="ROF74" s="126"/>
      <c r="ROG74" s="126"/>
      <c r="ROH74" s="124"/>
      <c r="ROI74" s="125"/>
      <c r="ROJ74" s="129"/>
      <c r="ROK74" s="125"/>
      <c r="ROL74" s="126"/>
      <c r="ROM74" s="126"/>
      <c r="RON74" s="126"/>
      <c r="ROO74" s="124"/>
      <c r="ROP74" s="125"/>
      <c r="ROQ74" s="129"/>
      <c r="ROR74" s="125"/>
      <c r="ROS74" s="126"/>
      <c r="ROT74" s="126"/>
      <c r="ROU74" s="126"/>
      <c r="ROV74" s="124"/>
      <c r="ROW74" s="125"/>
      <c r="ROX74" s="129"/>
      <c r="ROY74" s="125"/>
      <c r="ROZ74" s="126"/>
      <c r="RPA74" s="126"/>
      <c r="RPB74" s="126"/>
      <c r="RPC74" s="124"/>
      <c r="RPD74" s="125"/>
      <c r="RPE74" s="129"/>
      <c r="RPF74" s="125"/>
      <c r="RPG74" s="126"/>
      <c r="RPH74" s="126"/>
      <c r="RPI74" s="126"/>
      <c r="RPJ74" s="124"/>
      <c r="RPK74" s="125"/>
      <c r="RPL74" s="129"/>
      <c r="RPM74" s="125"/>
      <c r="RPN74" s="126"/>
      <c r="RPO74" s="126"/>
      <c r="RPP74" s="126"/>
      <c r="RPQ74" s="124"/>
      <c r="RPR74" s="125"/>
      <c r="RPS74" s="129"/>
      <c r="RPT74" s="125"/>
      <c r="RPU74" s="126"/>
      <c r="RPV74" s="126"/>
      <c r="RPW74" s="126"/>
      <c r="RPX74" s="124"/>
      <c r="RPY74" s="125"/>
      <c r="RPZ74" s="129"/>
      <c r="RQA74" s="125"/>
      <c r="RQB74" s="126"/>
      <c r="RQC74" s="126"/>
      <c r="RQD74" s="126"/>
      <c r="RQE74" s="124"/>
      <c r="RQF74" s="125"/>
      <c r="RQG74" s="129"/>
      <c r="RQH74" s="125"/>
      <c r="RQI74" s="126"/>
      <c r="RQJ74" s="126"/>
      <c r="RQK74" s="126"/>
      <c r="RQL74" s="124"/>
      <c r="RQM74" s="125"/>
      <c r="RQN74" s="129"/>
      <c r="RQO74" s="125"/>
      <c r="RQP74" s="126"/>
      <c r="RQQ74" s="126"/>
      <c r="RQR74" s="126"/>
      <c r="RQS74" s="124"/>
      <c r="RQT74" s="125"/>
      <c r="RQU74" s="129"/>
      <c r="RQV74" s="125"/>
      <c r="RQW74" s="126"/>
      <c r="RQX74" s="126"/>
      <c r="RQY74" s="126"/>
      <c r="RQZ74" s="124"/>
      <c r="RRA74" s="125"/>
      <c r="RRB74" s="129"/>
      <c r="RRC74" s="125"/>
      <c r="RRD74" s="126"/>
      <c r="RRE74" s="126"/>
      <c r="RRF74" s="126"/>
      <c r="RRG74" s="124"/>
      <c r="RRH74" s="125"/>
      <c r="RRI74" s="129"/>
      <c r="RRJ74" s="125"/>
      <c r="RRK74" s="126"/>
      <c r="RRL74" s="126"/>
      <c r="RRM74" s="126"/>
      <c r="RRN74" s="124"/>
      <c r="RRO74" s="125"/>
      <c r="RRP74" s="129"/>
      <c r="RRQ74" s="125"/>
      <c r="RRR74" s="126"/>
      <c r="RRS74" s="126"/>
      <c r="RRT74" s="126"/>
      <c r="RRU74" s="124"/>
      <c r="RRV74" s="125"/>
      <c r="RRW74" s="129"/>
      <c r="RRX74" s="125"/>
      <c r="RRY74" s="126"/>
      <c r="RRZ74" s="126"/>
      <c r="RSA74" s="126"/>
      <c r="RSB74" s="124"/>
      <c r="RSC74" s="125"/>
      <c r="RSD74" s="129"/>
      <c r="RSE74" s="125"/>
      <c r="RSF74" s="126"/>
      <c r="RSG74" s="126"/>
      <c r="RSH74" s="126"/>
      <c r="RSI74" s="124"/>
      <c r="RSJ74" s="125"/>
      <c r="RSK74" s="129"/>
      <c r="RSL74" s="125"/>
      <c r="RSM74" s="126"/>
      <c r="RSN74" s="126"/>
      <c r="RSO74" s="126"/>
      <c r="RSP74" s="124"/>
      <c r="RSQ74" s="125"/>
      <c r="RSR74" s="129"/>
      <c r="RSS74" s="125"/>
      <c r="RST74" s="126"/>
      <c r="RSU74" s="126"/>
      <c r="RSV74" s="126"/>
      <c r="RSW74" s="124"/>
      <c r="RSX74" s="125"/>
      <c r="RSY74" s="129"/>
      <c r="RSZ74" s="125"/>
      <c r="RTA74" s="126"/>
      <c r="RTB74" s="126"/>
      <c r="RTC74" s="126"/>
      <c r="RTD74" s="124"/>
      <c r="RTE74" s="125"/>
      <c r="RTF74" s="129"/>
      <c r="RTG74" s="125"/>
      <c r="RTH74" s="126"/>
      <c r="RTI74" s="126"/>
      <c r="RTJ74" s="126"/>
      <c r="RTK74" s="124"/>
      <c r="RTL74" s="125"/>
      <c r="RTM74" s="129"/>
      <c r="RTN74" s="125"/>
      <c r="RTO74" s="126"/>
      <c r="RTP74" s="126"/>
      <c r="RTQ74" s="126"/>
      <c r="RTR74" s="124"/>
      <c r="RTS74" s="125"/>
      <c r="RTT74" s="129"/>
      <c r="RTU74" s="125"/>
      <c r="RTV74" s="126"/>
      <c r="RTW74" s="126"/>
      <c r="RTX74" s="126"/>
      <c r="RTY74" s="124"/>
      <c r="RTZ74" s="125"/>
      <c r="RUA74" s="129"/>
      <c r="RUB74" s="125"/>
      <c r="RUC74" s="126"/>
      <c r="RUD74" s="126"/>
      <c r="RUE74" s="126"/>
      <c r="RUF74" s="124"/>
      <c r="RUG74" s="125"/>
      <c r="RUH74" s="129"/>
      <c r="RUI74" s="125"/>
      <c r="RUJ74" s="126"/>
      <c r="RUK74" s="126"/>
      <c r="RUL74" s="126"/>
      <c r="RUM74" s="124"/>
      <c r="RUN74" s="125"/>
      <c r="RUO74" s="129"/>
      <c r="RUP74" s="125"/>
      <c r="RUQ74" s="126"/>
      <c r="RUR74" s="126"/>
      <c r="RUS74" s="126"/>
      <c r="RUT74" s="124"/>
      <c r="RUU74" s="125"/>
      <c r="RUV74" s="129"/>
      <c r="RUW74" s="125"/>
      <c r="RUX74" s="126"/>
      <c r="RUY74" s="126"/>
      <c r="RUZ74" s="126"/>
      <c r="RVA74" s="124"/>
      <c r="RVB74" s="125"/>
      <c r="RVC74" s="129"/>
      <c r="RVD74" s="125"/>
      <c r="RVE74" s="126"/>
      <c r="RVF74" s="126"/>
      <c r="RVG74" s="126"/>
      <c r="RVH74" s="124"/>
      <c r="RVI74" s="125"/>
      <c r="RVJ74" s="129"/>
      <c r="RVK74" s="125"/>
      <c r="RVL74" s="126"/>
      <c r="RVM74" s="126"/>
      <c r="RVN74" s="126"/>
      <c r="RVO74" s="124"/>
      <c r="RVP74" s="125"/>
      <c r="RVQ74" s="129"/>
      <c r="RVR74" s="125"/>
      <c r="RVS74" s="126"/>
      <c r="RVT74" s="126"/>
      <c r="RVU74" s="126"/>
      <c r="RVV74" s="124"/>
      <c r="RVW74" s="125"/>
      <c r="RVX74" s="129"/>
      <c r="RVY74" s="125"/>
      <c r="RVZ74" s="126"/>
      <c r="RWA74" s="126"/>
      <c r="RWB74" s="126"/>
      <c r="RWC74" s="124"/>
      <c r="RWD74" s="125"/>
      <c r="RWE74" s="129"/>
      <c r="RWF74" s="125"/>
      <c r="RWG74" s="126"/>
      <c r="RWH74" s="126"/>
      <c r="RWI74" s="126"/>
      <c r="RWJ74" s="124"/>
      <c r="RWK74" s="125"/>
      <c r="RWL74" s="129"/>
      <c r="RWM74" s="125"/>
      <c r="RWN74" s="126"/>
      <c r="RWO74" s="126"/>
      <c r="RWP74" s="126"/>
      <c r="RWQ74" s="124"/>
      <c r="RWR74" s="125"/>
      <c r="RWS74" s="129"/>
      <c r="RWT74" s="125"/>
      <c r="RWU74" s="126"/>
      <c r="RWV74" s="126"/>
      <c r="RWW74" s="126"/>
      <c r="RWX74" s="124"/>
      <c r="RWY74" s="125"/>
      <c r="RWZ74" s="129"/>
      <c r="RXA74" s="125"/>
      <c r="RXB74" s="126"/>
      <c r="RXC74" s="126"/>
      <c r="RXD74" s="126"/>
      <c r="RXE74" s="124"/>
      <c r="RXF74" s="125"/>
      <c r="RXG74" s="129"/>
      <c r="RXH74" s="125"/>
      <c r="RXI74" s="126"/>
      <c r="RXJ74" s="126"/>
      <c r="RXK74" s="126"/>
      <c r="RXL74" s="124"/>
      <c r="RXM74" s="125"/>
      <c r="RXN74" s="129"/>
      <c r="RXO74" s="125"/>
      <c r="RXP74" s="126"/>
      <c r="RXQ74" s="126"/>
      <c r="RXR74" s="126"/>
      <c r="RXS74" s="124"/>
      <c r="RXT74" s="125"/>
      <c r="RXU74" s="129"/>
      <c r="RXV74" s="125"/>
      <c r="RXW74" s="126"/>
      <c r="RXX74" s="126"/>
      <c r="RXY74" s="126"/>
      <c r="RXZ74" s="124"/>
      <c r="RYA74" s="125"/>
      <c r="RYB74" s="129"/>
      <c r="RYC74" s="125"/>
      <c r="RYD74" s="126"/>
      <c r="RYE74" s="126"/>
      <c r="RYF74" s="126"/>
      <c r="RYG74" s="124"/>
      <c r="RYH74" s="125"/>
      <c r="RYI74" s="129"/>
      <c r="RYJ74" s="125"/>
      <c r="RYK74" s="126"/>
      <c r="RYL74" s="126"/>
      <c r="RYM74" s="126"/>
      <c r="RYN74" s="124"/>
      <c r="RYO74" s="125"/>
      <c r="RYP74" s="129"/>
      <c r="RYQ74" s="125"/>
      <c r="RYR74" s="126"/>
      <c r="RYS74" s="126"/>
      <c r="RYT74" s="126"/>
      <c r="RYU74" s="124"/>
      <c r="RYV74" s="125"/>
      <c r="RYW74" s="129"/>
      <c r="RYX74" s="125"/>
      <c r="RYY74" s="126"/>
      <c r="RYZ74" s="126"/>
      <c r="RZA74" s="126"/>
      <c r="RZB74" s="124"/>
      <c r="RZC74" s="125"/>
      <c r="RZD74" s="129"/>
      <c r="RZE74" s="125"/>
      <c r="RZF74" s="126"/>
      <c r="RZG74" s="126"/>
      <c r="RZH74" s="126"/>
      <c r="RZI74" s="124"/>
      <c r="RZJ74" s="125"/>
      <c r="RZK74" s="129"/>
      <c r="RZL74" s="125"/>
      <c r="RZM74" s="126"/>
      <c r="RZN74" s="126"/>
      <c r="RZO74" s="126"/>
      <c r="RZP74" s="124"/>
      <c r="RZQ74" s="125"/>
      <c r="RZR74" s="129"/>
      <c r="RZS74" s="125"/>
      <c r="RZT74" s="126"/>
      <c r="RZU74" s="126"/>
      <c r="RZV74" s="126"/>
      <c r="RZW74" s="124"/>
      <c r="RZX74" s="125"/>
      <c r="RZY74" s="129"/>
      <c r="RZZ74" s="125"/>
      <c r="SAA74" s="126"/>
      <c r="SAB74" s="126"/>
      <c r="SAC74" s="126"/>
      <c r="SAD74" s="124"/>
      <c r="SAE74" s="125"/>
      <c r="SAF74" s="129"/>
      <c r="SAG74" s="125"/>
      <c r="SAH74" s="126"/>
      <c r="SAI74" s="126"/>
      <c r="SAJ74" s="126"/>
      <c r="SAK74" s="124"/>
      <c r="SAL74" s="125"/>
      <c r="SAM74" s="129"/>
      <c r="SAN74" s="125"/>
      <c r="SAO74" s="126"/>
      <c r="SAP74" s="126"/>
      <c r="SAQ74" s="126"/>
      <c r="SAR74" s="124"/>
      <c r="SAS74" s="125"/>
      <c r="SAT74" s="129"/>
      <c r="SAU74" s="125"/>
      <c r="SAV74" s="126"/>
      <c r="SAW74" s="126"/>
      <c r="SAX74" s="126"/>
      <c r="SAY74" s="124"/>
      <c r="SAZ74" s="125"/>
      <c r="SBA74" s="129"/>
      <c r="SBB74" s="125"/>
      <c r="SBC74" s="126"/>
      <c r="SBD74" s="126"/>
      <c r="SBE74" s="126"/>
      <c r="SBF74" s="124"/>
      <c r="SBG74" s="125"/>
      <c r="SBH74" s="129"/>
      <c r="SBI74" s="125"/>
      <c r="SBJ74" s="126"/>
      <c r="SBK74" s="126"/>
      <c r="SBL74" s="126"/>
      <c r="SBM74" s="124"/>
      <c r="SBN74" s="125"/>
      <c r="SBO74" s="129"/>
      <c r="SBP74" s="125"/>
      <c r="SBQ74" s="126"/>
      <c r="SBR74" s="126"/>
      <c r="SBS74" s="126"/>
      <c r="SBT74" s="124"/>
      <c r="SBU74" s="125"/>
      <c r="SBV74" s="129"/>
      <c r="SBW74" s="125"/>
      <c r="SBX74" s="126"/>
      <c r="SBY74" s="126"/>
      <c r="SBZ74" s="126"/>
      <c r="SCA74" s="124"/>
      <c r="SCB74" s="125"/>
      <c r="SCC74" s="129"/>
      <c r="SCD74" s="125"/>
      <c r="SCE74" s="126"/>
      <c r="SCF74" s="126"/>
      <c r="SCG74" s="126"/>
      <c r="SCH74" s="124"/>
      <c r="SCI74" s="125"/>
      <c r="SCJ74" s="129"/>
      <c r="SCK74" s="125"/>
      <c r="SCL74" s="126"/>
      <c r="SCM74" s="126"/>
      <c r="SCN74" s="126"/>
      <c r="SCO74" s="124"/>
      <c r="SCP74" s="125"/>
      <c r="SCQ74" s="129"/>
      <c r="SCR74" s="125"/>
      <c r="SCS74" s="126"/>
      <c r="SCT74" s="126"/>
      <c r="SCU74" s="126"/>
      <c r="SCV74" s="124"/>
      <c r="SCW74" s="125"/>
      <c r="SCX74" s="129"/>
      <c r="SCY74" s="125"/>
      <c r="SCZ74" s="126"/>
      <c r="SDA74" s="126"/>
      <c r="SDB74" s="126"/>
      <c r="SDC74" s="124"/>
      <c r="SDD74" s="125"/>
      <c r="SDE74" s="129"/>
      <c r="SDF74" s="125"/>
      <c r="SDG74" s="126"/>
      <c r="SDH74" s="126"/>
      <c r="SDI74" s="126"/>
      <c r="SDJ74" s="124"/>
      <c r="SDK74" s="125"/>
      <c r="SDL74" s="129"/>
      <c r="SDM74" s="125"/>
      <c r="SDN74" s="126"/>
      <c r="SDO74" s="126"/>
      <c r="SDP74" s="126"/>
      <c r="SDQ74" s="124"/>
      <c r="SDR74" s="125"/>
      <c r="SDS74" s="129"/>
      <c r="SDT74" s="125"/>
      <c r="SDU74" s="126"/>
      <c r="SDV74" s="126"/>
      <c r="SDW74" s="126"/>
      <c r="SDX74" s="124"/>
      <c r="SDY74" s="125"/>
      <c r="SDZ74" s="129"/>
      <c r="SEA74" s="125"/>
      <c r="SEB74" s="126"/>
      <c r="SEC74" s="126"/>
      <c r="SED74" s="126"/>
      <c r="SEE74" s="124"/>
      <c r="SEF74" s="125"/>
      <c r="SEG74" s="129"/>
      <c r="SEH74" s="125"/>
      <c r="SEI74" s="126"/>
      <c r="SEJ74" s="126"/>
      <c r="SEK74" s="126"/>
      <c r="SEL74" s="124"/>
      <c r="SEM74" s="125"/>
      <c r="SEN74" s="129"/>
      <c r="SEO74" s="125"/>
      <c r="SEP74" s="126"/>
      <c r="SEQ74" s="126"/>
      <c r="SER74" s="126"/>
      <c r="SES74" s="124"/>
      <c r="SET74" s="125"/>
      <c r="SEU74" s="129"/>
      <c r="SEV74" s="125"/>
      <c r="SEW74" s="126"/>
      <c r="SEX74" s="126"/>
      <c r="SEY74" s="126"/>
      <c r="SEZ74" s="124"/>
      <c r="SFA74" s="125"/>
      <c r="SFB74" s="129"/>
      <c r="SFC74" s="125"/>
      <c r="SFD74" s="126"/>
      <c r="SFE74" s="126"/>
      <c r="SFF74" s="126"/>
      <c r="SFG74" s="124"/>
      <c r="SFH74" s="125"/>
      <c r="SFI74" s="129"/>
      <c r="SFJ74" s="125"/>
      <c r="SFK74" s="126"/>
      <c r="SFL74" s="126"/>
      <c r="SFM74" s="126"/>
      <c r="SFN74" s="124"/>
      <c r="SFO74" s="125"/>
      <c r="SFP74" s="129"/>
      <c r="SFQ74" s="125"/>
      <c r="SFR74" s="126"/>
      <c r="SFS74" s="126"/>
      <c r="SFT74" s="126"/>
      <c r="SFU74" s="124"/>
      <c r="SFV74" s="125"/>
      <c r="SFW74" s="129"/>
      <c r="SFX74" s="125"/>
      <c r="SFY74" s="126"/>
      <c r="SFZ74" s="126"/>
      <c r="SGA74" s="126"/>
      <c r="SGB74" s="124"/>
      <c r="SGC74" s="125"/>
      <c r="SGD74" s="129"/>
      <c r="SGE74" s="125"/>
      <c r="SGF74" s="126"/>
      <c r="SGG74" s="126"/>
      <c r="SGH74" s="126"/>
      <c r="SGI74" s="124"/>
      <c r="SGJ74" s="125"/>
      <c r="SGK74" s="129"/>
      <c r="SGL74" s="125"/>
      <c r="SGM74" s="126"/>
      <c r="SGN74" s="126"/>
      <c r="SGO74" s="126"/>
      <c r="SGP74" s="124"/>
      <c r="SGQ74" s="125"/>
      <c r="SGR74" s="129"/>
      <c r="SGS74" s="125"/>
      <c r="SGT74" s="126"/>
      <c r="SGU74" s="126"/>
      <c r="SGV74" s="126"/>
      <c r="SGW74" s="124"/>
      <c r="SGX74" s="125"/>
      <c r="SGY74" s="129"/>
      <c r="SGZ74" s="125"/>
      <c r="SHA74" s="126"/>
      <c r="SHB74" s="126"/>
      <c r="SHC74" s="126"/>
      <c r="SHD74" s="124"/>
      <c r="SHE74" s="125"/>
      <c r="SHF74" s="129"/>
      <c r="SHG74" s="125"/>
      <c r="SHH74" s="126"/>
      <c r="SHI74" s="126"/>
      <c r="SHJ74" s="126"/>
      <c r="SHK74" s="124"/>
      <c r="SHL74" s="125"/>
      <c r="SHM74" s="129"/>
      <c r="SHN74" s="125"/>
      <c r="SHO74" s="126"/>
      <c r="SHP74" s="126"/>
      <c r="SHQ74" s="126"/>
      <c r="SHR74" s="124"/>
      <c r="SHS74" s="125"/>
      <c r="SHT74" s="129"/>
      <c r="SHU74" s="125"/>
      <c r="SHV74" s="126"/>
      <c r="SHW74" s="126"/>
      <c r="SHX74" s="126"/>
      <c r="SHY74" s="124"/>
      <c r="SHZ74" s="125"/>
      <c r="SIA74" s="129"/>
      <c r="SIB74" s="125"/>
      <c r="SIC74" s="126"/>
      <c r="SID74" s="126"/>
      <c r="SIE74" s="126"/>
      <c r="SIF74" s="124"/>
      <c r="SIG74" s="125"/>
      <c r="SIH74" s="129"/>
      <c r="SII74" s="125"/>
      <c r="SIJ74" s="126"/>
      <c r="SIK74" s="126"/>
      <c r="SIL74" s="126"/>
      <c r="SIM74" s="124"/>
      <c r="SIN74" s="125"/>
      <c r="SIO74" s="129"/>
      <c r="SIP74" s="125"/>
      <c r="SIQ74" s="126"/>
      <c r="SIR74" s="126"/>
      <c r="SIS74" s="126"/>
      <c r="SIT74" s="124"/>
      <c r="SIU74" s="125"/>
      <c r="SIV74" s="129"/>
      <c r="SIW74" s="125"/>
      <c r="SIX74" s="126"/>
      <c r="SIY74" s="126"/>
      <c r="SIZ74" s="126"/>
      <c r="SJA74" s="124"/>
      <c r="SJB74" s="125"/>
      <c r="SJC74" s="129"/>
      <c r="SJD74" s="125"/>
      <c r="SJE74" s="126"/>
      <c r="SJF74" s="126"/>
      <c r="SJG74" s="126"/>
      <c r="SJH74" s="124"/>
      <c r="SJI74" s="125"/>
      <c r="SJJ74" s="129"/>
      <c r="SJK74" s="125"/>
      <c r="SJL74" s="126"/>
      <c r="SJM74" s="126"/>
      <c r="SJN74" s="126"/>
      <c r="SJO74" s="124"/>
      <c r="SJP74" s="125"/>
      <c r="SJQ74" s="129"/>
      <c r="SJR74" s="125"/>
      <c r="SJS74" s="126"/>
      <c r="SJT74" s="126"/>
      <c r="SJU74" s="126"/>
      <c r="SJV74" s="124"/>
      <c r="SJW74" s="125"/>
      <c r="SJX74" s="129"/>
      <c r="SJY74" s="125"/>
      <c r="SJZ74" s="126"/>
      <c r="SKA74" s="126"/>
      <c r="SKB74" s="126"/>
      <c r="SKC74" s="124"/>
      <c r="SKD74" s="125"/>
      <c r="SKE74" s="129"/>
      <c r="SKF74" s="125"/>
      <c r="SKG74" s="126"/>
      <c r="SKH74" s="126"/>
      <c r="SKI74" s="126"/>
      <c r="SKJ74" s="124"/>
      <c r="SKK74" s="125"/>
      <c r="SKL74" s="129"/>
      <c r="SKM74" s="125"/>
      <c r="SKN74" s="126"/>
      <c r="SKO74" s="126"/>
      <c r="SKP74" s="126"/>
      <c r="SKQ74" s="124"/>
      <c r="SKR74" s="125"/>
      <c r="SKS74" s="129"/>
      <c r="SKT74" s="125"/>
      <c r="SKU74" s="126"/>
      <c r="SKV74" s="126"/>
      <c r="SKW74" s="126"/>
      <c r="SKX74" s="124"/>
      <c r="SKY74" s="125"/>
      <c r="SKZ74" s="129"/>
      <c r="SLA74" s="125"/>
      <c r="SLB74" s="126"/>
      <c r="SLC74" s="126"/>
      <c r="SLD74" s="126"/>
      <c r="SLE74" s="124"/>
      <c r="SLF74" s="125"/>
      <c r="SLG74" s="129"/>
      <c r="SLH74" s="125"/>
      <c r="SLI74" s="126"/>
      <c r="SLJ74" s="126"/>
      <c r="SLK74" s="126"/>
      <c r="SLL74" s="124"/>
      <c r="SLM74" s="125"/>
      <c r="SLN74" s="129"/>
      <c r="SLO74" s="125"/>
      <c r="SLP74" s="126"/>
      <c r="SLQ74" s="126"/>
      <c r="SLR74" s="126"/>
      <c r="SLS74" s="124"/>
      <c r="SLT74" s="125"/>
      <c r="SLU74" s="129"/>
      <c r="SLV74" s="125"/>
      <c r="SLW74" s="126"/>
      <c r="SLX74" s="126"/>
      <c r="SLY74" s="126"/>
      <c r="SLZ74" s="124"/>
      <c r="SMA74" s="125"/>
      <c r="SMB74" s="129"/>
      <c r="SMC74" s="125"/>
      <c r="SMD74" s="126"/>
      <c r="SME74" s="126"/>
      <c r="SMF74" s="126"/>
      <c r="SMG74" s="124"/>
      <c r="SMH74" s="125"/>
      <c r="SMI74" s="129"/>
      <c r="SMJ74" s="125"/>
      <c r="SMK74" s="126"/>
      <c r="SML74" s="126"/>
      <c r="SMM74" s="126"/>
      <c r="SMN74" s="124"/>
      <c r="SMO74" s="125"/>
      <c r="SMP74" s="129"/>
      <c r="SMQ74" s="125"/>
      <c r="SMR74" s="126"/>
      <c r="SMS74" s="126"/>
      <c r="SMT74" s="126"/>
      <c r="SMU74" s="124"/>
      <c r="SMV74" s="125"/>
      <c r="SMW74" s="129"/>
      <c r="SMX74" s="125"/>
      <c r="SMY74" s="126"/>
      <c r="SMZ74" s="126"/>
      <c r="SNA74" s="126"/>
      <c r="SNB74" s="124"/>
      <c r="SNC74" s="125"/>
      <c r="SND74" s="129"/>
      <c r="SNE74" s="125"/>
      <c r="SNF74" s="126"/>
      <c r="SNG74" s="126"/>
      <c r="SNH74" s="126"/>
      <c r="SNI74" s="124"/>
      <c r="SNJ74" s="125"/>
      <c r="SNK74" s="129"/>
      <c r="SNL74" s="125"/>
      <c r="SNM74" s="126"/>
      <c r="SNN74" s="126"/>
      <c r="SNO74" s="126"/>
      <c r="SNP74" s="124"/>
      <c r="SNQ74" s="125"/>
      <c r="SNR74" s="129"/>
      <c r="SNS74" s="125"/>
      <c r="SNT74" s="126"/>
      <c r="SNU74" s="126"/>
      <c r="SNV74" s="126"/>
      <c r="SNW74" s="124"/>
      <c r="SNX74" s="125"/>
      <c r="SNY74" s="129"/>
      <c r="SNZ74" s="125"/>
      <c r="SOA74" s="126"/>
      <c r="SOB74" s="126"/>
      <c r="SOC74" s="126"/>
      <c r="SOD74" s="124"/>
      <c r="SOE74" s="125"/>
      <c r="SOF74" s="129"/>
      <c r="SOG74" s="125"/>
      <c r="SOH74" s="126"/>
      <c r="SOI74" s="126"/>
      <c r="SOJ74" s="126"/>
      <c r="SOK74" s="124"/>
      <c r="SOL74" s="125"/>
      <c r="SOM74" s="129"/>
      <c r="SON74" s="125"/>
      <c r="SOO74" s="126"/>
      <c r="SOP74" s="126"/>
      <c r="SOQ74" s="126"/>
      <c r="SOR74" s="124"/>
      <c r="SOS74" s="125"/>
      <c r="SOT74" s="129"/>
      <c r="SOU74" s="125"/>
      <c r="SOV74" s="126"/>
      <c r="SOW74" s="126"/>
      <c r="SOX74" s="126"/>
      <c r="SOY74" s="124"/>
      <c r="SOZ74" s="125"/>
      <c r="SPA74" s="129"/>
      <c r="SPB74" s="125"/>
      <c r="SPC74" s="126"/>
      <c r="SPD74" s="126"/>
      <c r="SPE74" s="126"/>
      <c r="SPF74" s="124"/>
      <c r="SPG74" s="125"/>
      <c r="SPH74" s="129"/>
      <c r="SPI74" s="125"/>
      <c r="SPJ74" s="126"/>
      <c r="SPK74" s="126"/>
      <c r="SPL74" s="126"/>
      <c r="SPM74" s="124"/>
      <c r="SPN74" s="125"/>
      <c r="SPO74" s="129"/>
      <c r="SPP74" s="125"/>
      <c r="SPQ74" s="126"/>
      <c r="SPR74" s="126"/>
      <c r="SPS74" s="126"/>
      <c r="SPT74" s="124"/>
      <c r="SPU74" s="125"/>
      <c r="SPV74" s="129"/>
      <c r="SPW74" s="125"/>
      <c r="SPX74" s="126"/>
      <c r="SPY74" s="126"/>
      <c r="SPZ74" s="126"/>
      <c r="SQA74" s="124"/>
      <c r="SQB74" s="125"/>
      <c r="SQC74" s="129"/>
      <c r="SQD74" s="125"/>
      <c r="SQE74" s="126"/>
      <c r="SQF74" s="126"/>
      <c r="SQG74" s="126"/>
      <c r="SQH74" s="124"/>
      <c r="SQI74" s="125"/>
      <c r="SQJ74" s="129"/>
      <c r="SQK74" s="125"/>
      <c r="SQL74" s="126"/>
      <c r="SQM74" s="126"/>
      <c r="SQN74" s="126"/>
      <c r="SQO74" s="124"/>
      <c r="SQP74" s="125"/>
      <c r="SQQ74" s="129"/>
      <c r="SQR74" s="125"/>
      <c r="SQS74" s="126"/>
      <c r="SQT74" s="126"/>
      <c r="SQU74" s="126"/>
      <c r="SQV74" s="124"/>
      <c r="SQW74" s="125"/>
      <c r="SQX74" s="129"/>
      <c r="SQY74" s="125"/>
      <c r="SQZ74" s="126"/>
      <c r="SRA74" s="126"/>
      <c r="SRB74" s="126"/>
      <c r="SRC74" s="124"/>
      <c r="SRD74" s="125"/>
      <c r="SRE74" s="129"/>
      <c r="SRF74" s="125"/>
      <c r="SRG74" s="126"/>
      <c r="SRH74" s="126"/>
      <c r="SRI74" s="126"/>
      <c r="SRJ74" s="124"/>
      <c r="SRK74" s="125"/>
      <c r="SRL74" s="129"/>
      <c r="SRM74" s="125"/>
      <c r="SRN74" s="126"/>
      <c r="SRO74" s="126"/>
      <c r="SRP74" s="126"/>
      <c r="SRQ74" s="124"/>
      <c r="SRR74" s="125"/>
      <c r="SRS74" s="129"/>
      <c r="SRT74" s="125"/>
      <c r="SRU74" s="126"/>
      <c r="SRV74" s="126"/>
      <c r="SRW74" s="126"/>
      <c r="SRX74" s="124"/>
      <c r="SRY74" s="125"/>
      <c r="SRZ74" s="129"/>
      <c r="SSA74" s="125"/>
      <c r="SSB74" s="126"/>
      <c r="SSC74" s="126"/>
      <c r="SSD74" s="126"/>
      <c r="SSE74" s="124"/>
      <c r="SSF74" s="125"/>
      <c r="SSG74" s="129"/>
      <c r="SSH74" s="125"/>
      <c r="SSI74" s="126"/>
      <c r="SSJ74" s="126"/>
      <c r="SSK74" s="126"/>
      <c r="SSL74" s="124"/>
      <c r="SSM74" s="125"/>
      <c r="SSN74" s="129"/>
      <c r="SSO74" s="125"/>
      <c r="SSP74" s="126"/>
      <c r="SSQ74" s="126"/>
      <c r="SSR74" s="126"/>
      <c r="SSS74" s="124"/>
      <c r="SST74" s="125"/>
      <c r="SSU74" s="129"/>
      <c r="SSV74" s="125"/>
      <c r="SSW74" s="126"/>
      <c r="SSX74" s="126"/>
      <c r="SSY74" s="126"/>
      <c r="SSZ74" s="124"/>
      <c r="STA74" s="125"/>
      <c r="STB74" s="129"/>
      <c r="STC74" s="125"/>
      <c r="STD74" s="126"/>
      <c r="STE74" s="126"/>
      <c r="STF74" s="126"/>
      <c r="STG74" s="124"/>
      <c r="STH74" s="125"/>
      <c r="STI74" s="129"/>
      <c r="STJ74" s="125"/>
      <c r="STK74" s="126"/>
      <c r="STL74" s="126"/>
      <c r="STM74" s="126"/>
      <c r="STN74" s="124"/>
      <c r="STO74" s="125"/>
      <c r="STP74" s="129"/>
      <c r="STQ74" s="125"/>
      <c r="STR74" s="126"/>
      <c r="STS74" s="126"/>
      <c r="STT74" s="126"/>
      <c r="STU74" s="124"/>
      <c r="STV74" s="125"/>
      <c r="STW74" s="129"/>
      <c r="STX74" s="125"/>
      <c r="STY74" s="126"/>
      <c r="STZ74" s="126"/>
      <c r="SUA74" s="126"/>
      <c r="SUB74" s="124"/>
      <c r="SUC74" s="125"/>
      <c r="SUD74" s="129"/>
      <c r="SUE74" s="125"/>
      <c r="SUF74" s="126"/>
      <c r="SUG74" s="126"/>
      <c r="SUH74" s="126"/>
      <c r="SUI74" s="124"/>
      <c r="SUJ74" s="125"/>
      <c r="SUK74" s="129"/>
      <c r="SUL74" s="125"/>
      <c r="SUM74" s="126"/>
      <c r="SUN74" s="126"/>
      <c r="SUO74" s="126"/>
      <c r="SUP74" s="124"/>
      <c r="SUQ74" s="125"/>
      <c r="SUR74" s="129"/>
      <c r="SUS74" s="125"/>
      <c r="SUT74" s="126"/>
      <c r="SUU74" s="126"/>
      <c r="SUV74" s="126"/>
      <c r="SUW74" s="124"/>
      <c r="SUX74" s="125"/>
      <c r="SUY74" s="129"/>
      <c r="SUZ74" s="125"/>
      <c r="SVA74" s="126"/>
      <c r="SVB74" s="126"/>
      <c r="SVC74" s="126"/>
      <c r="SVD74" s="124"/>
      <c r="SVE74" s="125"/>
      <c r="SVF74" s="129"/>
      <c r="SVG74" s="125"/>
      <c r="SVH74" s="126"/>
      <c r="SVI74" s="126"/>
      <c r="SVJ74" s="126"/>
      <c r="SVK74" s="124"/>
      <c r="SVL74" s="125"/>
      <c r="SVM74" s="129"/>
      <c r="SVN74" s="125"/>
      <c r="SVO74" s="126"/>
      <c r="SVP74" s="126"/>
      <c r="SVQ74" s="126"/>
      <c r="SVR74" s="124"/>
      <c r="SVS74" s="125"/>
      <c r="SVT74" s="129"/>
      <c r="SVU74" s="125"/>
      <c r="SVV74" s="126"/>
      <c r="SVW74" s="126"/>
      <c r="SVX74" s="126"/>
      <c r="SVY74" s="124"/>
      <c r="SVZ74" s="125"/>
      <c r="SWA74" s="129"/>
      <c r="SWB74" s="125"/>
      <c r="SWC74" s="126"/>
      <c r="SWD74" s="126"/>
      <c r="SWE74" s="126"/>
      <c r="SWF74" s="124"/>
      <c r="SWG74" s="125"/>
      <c r="SWH74" s="129"/>
      <c r="SWI74" s="125"/>
      <c r="SWJ74" s="126"/>
      <c r="SWK74" s="126"/>
      <c r="SWL74" s="126"/>
      <c r="SWM74" s="124"/>
      <c r="SWN74" s="125"/>
      <c r="SWO74" s="129"/>
      <c r="SWP74" s="125"/>
      <c r="SWQ74" s="126"/>
      <c r="SWR74" s="126"/>
      <c r="SWS74" s="126"/>
      <c r="SWT74" s="124"/>
      <c r="SWU74" s="125"/>
      <c r="SWV74" s="129"/>
      <c r="SWW74" s="125"/>
      <c r="SWX74" s="126"/>
      <c r="SWY74" s="126"/>
      <c r="SWZ74" s="126"/>
      <c r="SXA74" s="124"/>
      <c r="SXB74" s="125"/>
      <c r="SXC74" s="129"/>
      <c r="SXD74" s="125"/>
      <c r="SXE74" s="126"/>
      <c r="SXF74" s="126"/>
      <c r="SXG74" s="126"/>
      <c r="SXH74" s="124"/>
      <c r="SXI74" s="125"/>
      <c r="SXJ74" s="129"/>
      <c r="SXK74" s="125"/>
      <c r="SXL74" s="126"/>
      <c r="SXM74" s="126"/>
      <c r="SXN74" s="126"/>
      <c r="SXO74" s="124"/>
      <c r="SXP74" s="125"/>
      <c r="SXQ74" s="129"/>
      <c r="SXR74" s="125"/>
      <c r="SXS74" s="126"/>
      <c r="SXT74" s="126"/>
      <c r="SXU74" s="126"/>
      <c r="SXV74" s="124"/>
      <c r="SXW74" s="125"/>
      <c r="SXX74" s="129"/>
      <c r="SXY74" s="125"/>
      <c r="SXZ74" s="126"/>
      <c r="SYA74" s="126"/>
      <c r="SYB74" s="126"/>
      <c r="SYC74" s="124"/>
      <c r="SYD74" s="125"/>
      <c r="SYE74" s="129"/>
      <c r="SYF74" s="125"/>
      <c r="SYG74" s="126"/>
      <c r="SYH74" s="126"/>
      <c r="SYI74" s="126"/>
      <c r="SYJ74" s="124"/>
      <c r="SYK74" s="125"/>
      <c r="SYL74" s="129"/>
      <c r="SYM74" s="125"/>
      <c r="SYN74" s="126"/>
      <c r="SYO74" s="126"/>
      <c r="SYP74" s="126"/>
      <c r="SYQ74" s="124"/>
      <c r="SYR74" s="125"/>
      <c r="SYS74" s="129"/>
      <c r="SYT74" s="125"/>
      <c r="SYU74" s="126"/>
      <c r="SYV74" s="126"/>
      <c r="SYW74" s="126"/>
      <c r="SYX74" s="124"/>
      <c r="SYY74" s="125"/>
      <c r="SYZ74" s="129"/>
      <c r="SZA74" s="125"/>
      <c r="SZB74" s="126"/>
      <c r="SZC74" s="126"/>
      <c r="SZD74" s="126"/>
      <c r="SZE74" s="124"/>
      <c r="SZF74" s="125"/>
      <c r="SZG74" s="129"/>
      <c r="SZH74" s="125"/>
      <c r="SZI74" s="126"/>
      <c r="SZJ74" s="126"/>
      <c r="SZK74" s="126"/>
      <c r="SZL74" s="124"/>
      <c r="SZM74" s="125"/>
      <c r="SZN74" s="129"/>
      <c r="SZO74" s="125"/>
      <c r="SZP74" s="126"/>
      <c r="SZQ74" s="126"/>
      <c r="SZR74" s="126"/>
      <c r="SZS74" s="124"/>
      <c r="SZT74" s="125"/>
      <c r="SZU74" s="129"/>
      <c r="SZV74" s="125"/>
      <c r="SZW74" s="126"/>
      <c r="SZX74" s="126"/>
      <c r="SZY74" s="126"/>
      <c r="SZZ74" s="124"/>
      <c r="TAA74" s="125"/>
      <c r="TAB74" s="129"/>
      <c r="TAC74" s="125"/>
      <c r="TAD74" s="126"/>
      <c r="TAE74" s="126"/>
      <c r="TAF74" s="126"/>
      <c r="TAG74" s="124"/>
      <c r="TAH74" s="125"/>
      <c r="TAI74" s="129"/>
      <c r="TAJ74" s="125"/>
      <c r="TAK74" s="126"/>
      <c r="TAL74" s="126"/>
      <c r="TAM74" s="126"/>
      <c r="TAN74" s="124"/>
      <c r="TAO74" s="125"/>
      <c r="TAP74" s="129"/>
      <c r="TAQ74" s="125"/>
      <c r="TAR74" s="126"/>
      <c r="TAS74" s="126"/>
      <c r="TAT74" s="126"/>
      <c r="TAU74" s="124"/>
      <c r="TAV74" s="125"/>
      <c r="TAW74" s="129"/>
      <c r="TAX74" s="125"/>
      <c r="TAY74" s="126"/>
      <c r="TAZ74" s="126"/>
      <c r="TBA74" s="126"/>
      <c r="TBB74" s="124"/>
      <c r="TBC74" s="125"/>
      <c r="TBD74" s="129"/>
      <c r="TBE74" s="125"/>
      <c r="TBF74" s="126"/>
      <c r="TBG74" s="126"/>
      <c r="TBH74" s="126"/>
      <c r="TBI74" s="124"/>
      <c r="TBJ74" s="125"/>
      <c r="TBK74" s="129"/>
      <c r="TBL74" s="125"/>
      <c r="TBM74" s="126"/>
      <c r="TBN74" s="126"/>
      <c r="TBO74" s="126"/>
      <c r="TBP74" s="124"/>
      <c r="TBQ74" s="125"/>
      <c r="TBR74" s="129"/>
      <c r="TBS74" s="125"/>
      <c r="TBT74" s="126"/>
      <c r="TBU74" s="126"/>
      <c r="TBV74" s="126"/>
      <c r="TBW74" s="124"/>
      <c r="TBX74" s="125"/>
      <c r="TBY74" s="129"/>
      <c r="TBZ74" s="125"/>
      <c r="TCA74" s="126"/>
      <c r="TCB74" s="126"/>
      <c r="TCC74" s="126"/>
      <c r="TCD74" s="124"/>
      <c r="TCE74" s="125"/>
      <c r="TCF74" s="129"/>
      <c r="TCG74" s="125"/>
      <c r="TCH74" s="126"/>
      <c r="TCI74" s="126"/>
      <c r="TCJ74" s="126"/>
      <c r="TCK74" s="124"/>
      <c r="TCL74" s="125"/>
      <c r="TCM74" s="129"/>
      <c r="TCN74" s="125"/>
      <c r="TCO74" s="126"/>
      <c r="TCP74" s="126"/>
      <c r="TCQ74" s="126"/>
      <c r="TCR74" s="124"/>
      <c r="TCS74" s="125"/>
      <c r="TCT74" s="129"/>
      <c r="TCU74" s="125"/>
      <c r="TCV74" s="126"/>
      <c r="TCW74" s="126"/>
      <c r="TCX74" s="126"/>
      <c r="TCY74" s="124"/>
      <c r="TCZ74" s="125"/>
      <c r="TDA74" s="129"/>
      <c r="TDB74" s="125"/>
      <c r="TDC74" s="126"/>
      <c r="TDD74" s="126"/>
      <c r="TDE74" s="126"/>
      <c r="TDF74" s="124"/>
      <c r="TDG74" s="125"/>
      <c r="TDH74" s="129"/>
      <c r="TDI74" s="125"/>
      <c r="TDJ74" s="126"/>
      <c r="TDK74" s="126"/>
      <c r="TDL74" s="126"/>
      <c r="TDM74" s="124"/>
      <c r="TDN74" s="125"/>
      <c r="TDO74" s="129"/>
      <c r="TDP74" s="125"/>
      <c r="TDQ74" s="126"/>
      <c r="TDR74" s="126"/>
      <c r="TDS74" s="126"/>
      <c r="TDT74" s="124"/>
      <c r="TDU74" s="125"/>
      <c r="TDV74" s="129"/>
      <c r="TDW74" s="125"/>
      <c r="TDX74" s="126"/>
      <c r="TDY74" s="126"/>
      <c r="TDZ74" s="126"/>
      <c r="TEA74" s="124"/>
      <c r="TEB74" s="125"/>
      <c r="TEC74" s="129"/>
      <c r="TED74" s="125"/>
      <c r="TEE74" s="126"/>
      <c r="TEF74" s="126"/>
      <c r="TEG74" s="126"/>
      <c r="TEH74" s="124"/>
      <c r="TEI74" s="125"/>
      <c r="TEJ74" s="129"/>
      <c r="TEK74" s="125"/>
      <c r="TEL74" s="126"/>
      <c r="TEM74" s="126"/>
      <c r="TEN74" s="126"/>
      <c r="TEO74" s="124"/>
      <c r="TEP74" s="125"/>
      <c r="TEQ74" s="129"/>
      <c r="TER74" s="125"/>
      <c r="TES74" s="126"/>
      <c r="TET74" s="126"/>
      <c r="TEU74" s="126"/>
      <c r="TEV74" s="124"/>
      <c r="TEW74" s="125"/>
      <c r="TEX74" s="129"/>
      <c r="TEY74" s="125"/>
      <c r="TEZ74" s="126"/>
      <c r="TFA74" s="126"/>
      <c r="TFB74" s="126"/>
      <c r="TFC74" s="124"/>
      <c r="TFD74" s="125"/>
      <c r="TFE74" s="129"/>
      <c r="TFF74" s="125"/>
      <c r="TFG74" s="126"/>
      <c r="TFH74" s="126"/>
      <c r="TFI74" s="126"/>
      <c r="TFJ74" s="124"/>
      <c r="TFK74" s="125"/>
      <c r="TFL74" s="129"/>
      <c r="TFM74" s="125"/>
      <c r="TFN74" s="126"/>
      <c r="TFO74" s="126"/>
      <c r="TFP74" s="126"/>
      <c r="TFQ74" s="124"/>
      <c r="TFR74" s="125"/>
      <c r="TFS74" s="129"/>
      <c r="TFT74" s="125"/>
      <c r="TFU74" s="126"/>
      <c r="TFV74" s="126"/>
      <c r="TFW74" s="126"/>
      <c r="TFX74" s="124"/>
      <c r="TFY74" s="125"/>
      <c r="TFZ74" s="129"/>
      <c r="TGA74" s="125"/>
      <c r="TGB74" s="126"/>
      <c r="TGC74" s="126"/>
      <c r="TGD74" s="126"/>
      <c r="TGE74" s="124"/>
      <c r="TGF74" s="125"/>
      <c r="TGG74" s="129"/>
      <c r="TGH74" s="125"/>
      <c r="TGI74" s="126"/>
      <c r="TGJ74" s="126"/>
      <c r="TGK74" s="126"/>
      <c r="TGL74" s="124"/>
      <c r="TGM74" s="125"/>
      <c r="TGN74" s="129"/>
      <c r="TGO74" s="125"/>
      <c r="TGP74" s="126"/>
      <c r="TGQ74" s="126"/>
      <c r="TGR74" s="126"/>
      <c r="TGS74" s="124"/>
      <c r="TGT74" s="125"/>
      <c r="TGU74" s="129"/>
      <c r="TGV74" s="125"/>
      <c r="TGW74" s="126"/>
      <c r="TGX74" s="126"/>
      <c r="TGY74" s="126"/>
      <c r="TGZ74" s="124"/>
      <c r="THA74" s="125"/>
      <c r="THB74" s="129"/>
      <c r="THC74" s="125"/>
      <c r="THD74" s="126"/>
      <c r="THE74" s="126"/>
      <c r="THF74" s="126"/>
      <c r="THG74" s="124"/>
      <c r="THH74" s="125"/>
      <c r="THI74" s="129"/>
      <c r="THJ74" s="125"/>
      <c r="THK74" s="126"/>
      <c r="THL74" s="126"/>
      <c r="THM74" s="126"/>
      <c r="THN74" s="124"/>
      <c r="THO74" s="125"/>
      <c r="THP74" s="129"/>
      <c r="THQ74" s="125"/>
      <c r="THR74" s="126"/>
      <c r="THS74" s="126"/>
      <c r="THT74" s="126"/>
      <c r="THU74" s="124"/>
      <c r="THV74" s="125"/>
      <c r="THW74" s="129"/>
      <c r="THX74" s="125"/>
      <c r="THY74" s="126"/>
      <c r="THZ74" s="126"/>
      <c r="TIA74" s="126"/>
      <c r="TIB74" s="124"/>
      <c r="TIC74" s="125"/>
      <c r="TID74" s="129"/>
      <c r="TIE74" s="125"/>
      <c r="TIF74" s="126"/>
      <c r="TIG74" s="126"/>
      <c r="TIH74" s="126"/>
      <c r="TII74" s="124"/>
      <c r="TIJ74" s="125"/>
      <c r="TIK74" s="129"/>
      <c r="TIL74" s="125"/>
      <c r="TIM74" s="126"/>
      <c r="TIN74" s="126"/>
      <c r="TIO74" s="126"/>
      <c r="TIP74" s="124"/>
      <c r="TIQ74" s="125"/>
      <c r="TIR74" s="129"/>
      <c r="TIS74" s="125"/>
      <c r="TIT74" s="126"/>
      <c r="TIU74" s="126"/>
      <c r="TIV74" s="126"/>
      <c r="TIW74" s="124"/>
      <c r="TIX74" s="125"/>
      <c r="TIY74" s="129"/>
      <c r="TIZ74" s="125"/>
      <c r="TJA74" s="126"/>
      <c r="TJB74" s="126"/>
      <c r="TJC74" s="126"/>
      <c r="TJD74" s="124"/>
      <c r="TJE74" s="125"/>
      <c r="TJF74" s="129"/>
      <c r="TJG74" s="125"/>
      <c r="TJH74" s="126"/>
      <c r="TJI74" s="126"/>
      <c r="TJJ74" s="126"/>
      <c r="TJK74" s="124"/>
      <c r="TJL74" s="125"/>
      <c r="TJM74" s="129"/>
      <c r="TJN74" s="125"/>
      <c r="TJO74" s="126"/>
      <c r="TJP74" s="126"/>
      <c r="TJQ74" s="126"/>
      <c r="TJR74" s="124"/>
      <c r="TJS74" s="125"/>
      <c r="TJT74" s="129"/>
      <c r="TJU74" s="125"/>
      <c r="TJV74" s="126"/>
      <c r="TJW74" s="126"/>
      <c r="TJX74" s="126"/>
      <c r="TJY74" s="124"/>
      <c r="TJZ74" s="125"/>
      <c r="TKA74" s="129"/>
      <c r="TKB74" s="125"/>
      <c r="TKC74" s="126"/>
      <c r="TKD74" s="126"/>
      <c r="TKE74" s="126"/>
      <c r="TKF74" s="124"/>
      <c r="TKG74" s="125"/>
      <c r="TKH74" s="129"/>
      <c r="TKI74" s="125"/>
      <c r="TKJ74" s="126"/>
      <c r="TKK74" s="126"/>
      <c r="TKL74" s="126"/>
      <c r="TKM74" s="124"/>
      <c r="TKN74" s="125"/>
      <c r="TKO74" s="129"/>
      <c r="TKP74" s="125"/>
      <c r="TKQ74" s="126"/>
      <c r="TKR74" s="126"/>
      <c r="TKS74" s="126"/>
      <c r="TKT74" s="124"/>
      <c r="TKU74" s="125"/>
      <c r="TKV74" s="129"/>
      <c r="TKW74" s="125"/>
      <c r="TKX74" s="126"/>
      <c r="TKY74" s="126"/>
      <c r="TKZ74" s="126"/>
      <c r="TLA74" s="124"/>
      <c r="TLB74" s="125"/>
      <c r="TLC74" s="129"/>
      <c r="TLD74" s="125"/>
      <c r="TLE74" s="126"/>
      <c r="TLF74" s="126"/>
      <c r="TLG74" s="126"/>
      <c r="TLH74" s="124"/>
      <c r="TLI74" s="125"/>
      <c r="TLJ74" s="129"/>
      <c r="TLK74" s="125"/>
      <c r="TLL74" s="126"/>
      <c r="TLM74" s="126"/>
      <c r="TLN74" s="126"/>
      <c r="TLO74" s="124"/>
      <c r="TLP74" s="125"/>
      <c r="TLQ74" s="129"/>
      <c r="TLR74" s="125"/>
      <c r="TLS74" s="126"/>
      <c r="TLT74" s="126"/>
      <c r="TLU74" s="126"/>
      <c r="TLV74" s="124"/>
      <c r="TLW74" s="125"/>
      <c r="TLX74" s="129"/>
      <c r="TLY74" s="125"/>
      <c r="TLZ74" s="126"/>
      <c r="TMA74" s="126"/>
      <c r="TMB74" s="126"/>
      <c r="TMC74" s="124"/>
      <c r="TMD74" s="125"/>
      <c r="TME74" s="129"/>
      <c r="TMF74" s="125"/>
      <c r="TMG74" s="126"/>
      <c r="TMH74" s="126"/>
      <c r="TMI74" s="126"/>
      <c r="TMJ74" s="124"/>
      <c r="TMK74" s="125"/>
      <c r="TML74" s="129"/>
      <c r="TMM74" s="125"/>
      <c r="TMN74" s="126"/>
      <c r="TMO74" s="126"/>
      <c r="TMP74" s="126"/>
      <c r="TMQ74" s="124"/>
      <c r="TMR74" s="125"/>
      <c r="TMS74" s="129"/>
      <c r="TMT74" s="125"/>
      <c r="TMU74" s="126"/>
      <c r="TMV74" s="126"/>
      <c r="TMW74" s="126"/>
      <c r="TMX74" s="124"/>
      <c r="TMY74" s="125"/>
      <c r="TMZ74" s="129"/>
      <c r="TNA74" s="125"/>
      <c r="TNB74" s="126"/>
      <c r="TNC74" s="126"/>
      <c r="TND74" s="126"/>
      <c r="TNE74" s="124"/>
      <c r="TNF74" s="125"/>
      <c r="TNG74" s="129"/>
      <c r="TNH74" s="125"/>
      <c r="TNI74" s="126"/>
      <c r="TNJ74" s="126"/>
      <c r="TNK74" s="126"/>
      <c r="TNL74" s="124"/>
      <c r="TNM74" s="125"/>
      <c r="TNN74" s="129"/>
      <c r="TNO74" s="125"/>
      <c r="TNP74" s="126"/>
      <c r="TNQ74" s="126"/>
      <c r="TNR74" s="126"/>
      <c r="TNS74" s="124"/>
      <c r="TNT74" s="125"/>
      <c r="TNU74" s="129"/>
      <c r="TNV74" s="125"/>
      <c r="TNW74" s="126"/>
      <c r="TNX74" s="126"/>
      <c r="TNY74" s="126"/>
      <c r="TNZ74" s="124"/>
      <c r="TOA74" s="125"/>
      <c r="TOB74" s="129"/>
      <c r="TOC74" s="125"/>
      <c r="TOD74" s="126"/>
      <c r="TOE74" s="126"/>
      <c r="TOF74" s="126"/>
      <c r="TOG74" s="124"/>
      <c r="TOH74" s="125"/>
      <c r="TOI74" s="129"/>
      <c r="TOJ74" s="125"/>
      <c r="TOK74" s="126"/>
      <c r="TOL74" s="126"/>
      <c r="TOM74" s="126"/>
      <c r="TON74" s="124"/>
      <c r="TOO74" s="125"/>
      <c r="TOP74" s="129"/>
      <c r="TOQ74" s="125"/>
      <c r="TOR74" s="126"/>
      <c r="TOS74" s="126"/>
      <c r="TOT74" s="126"/>
      <c r="TOU74" s="124"/>
      <c r="TOV74" s="125"/>
      <c r="TOW74" s="129"/>
      <c r="TOX74" s="125"/>
      <c r="TOY74" s="126"/>
      <c r="TOZ74" s="126"/>
      <c r="TPA74" s="126"/>
      <c r="TPB74" s="124"/>
      <c r="TPC74" s="125"/>
      <c r="TPD74" s="129"/>
      <c r="TPE74" s="125"/>
      <c r="TPF74" s="126"/>
      <c r="TPG74" s="126"/>
      <c r="TPH74" s="126"/>
      <c r="TPI74" s="124"/>
      <c r="TPJ74" s="125"/>
      <c r="TPK74" s="129"/>
      <c r="TPL74" s="125"/>
      <c r="TPM74" s="126"/>
      <c r="TPN74" s="126"/>
      <c r="TPO74" s="126"/>
      <c r="TPP74" s="124"/>
      <c r="TPQ74" s="125"/>
      <c r="TPR74" s="129"/>
      <c r="TPS74" s="125"/>
      <c r="TPT74" s="126"/>
      <c r="TPU74" s="126"/>
      <c r="TPV74" s="126"/>
      <c r="TPW74" s="124"/>
      <c r="TPX74" s="125"/>
      <c r="TPY74" s="129"/>
      <c r="TPZ74" s="125"/>
      <c r="TQA74" s="126"/>
      <c r="TQB74" s="126"/>
      <c r="TQC74" s="126"/>
      <c r="TQD74" s="124"/>
      <c r="TQE74" s="125"/>
      <c r="TQF74" s="129"/>
      <c r="TQG74" s="125"/>
      <c r="TQH74" s="126"/>
      <c r="TQI74" s="126"/>
      <c r="TQJ74" s="126"/>
      <c r="TQK74" s="124"/>
      <c r="TQL74" s="125"/>
      <c r="TQM74" s="129"/>
      <c r="TQN74" s="125"/>
      <c r="TQO74" s="126"/>
      <c r="TQP74" s="126"/>
      <c r="TQQ74" s="126"/>
      <c r="TQR74" s="124"/>
      <c r="TQS74" s="125"/>
      <c r="TQT74" s="129"/>
      <c r="TQU74" s="125"/>
      <c r="TQV74" s="126"/>
      <c r="TQW74" s="126"/>
      <c r="TQX74" s="126"/>
      <c r="TQY74" s="124"/>
      <c r="TQZ74" s="125"/>
      <c r="TRA74" s="129"/>
      <c r="TRB74" s="125"/>
      <c r="TRC74" s="126"/>
      <c r="TRD74" s="126"/>
      <c r="TRE74" s="126"/>
      <c r="TRF74" s="124"/>
      <c r="TRG74" s="125"/>
      <c r="TRH74" s="129"/>
      <c r="TRI74" s="125"/>
      <c r="TRJ74" s="126"/>
      <c r="TRK74" s="126"/>
      <c r="TRL74" s="126"/>
      <c r="TRM74" s="124"/>
      <c r="TRN74" s="125"/>
      <c r="TRO74" s="129"/>
      <c r="TRP74" s="125"/>
      <c r="TRQ74" s="126"/>
      <c r="TRR74" s="126"/>
      <c r="TRS74" s="126"/>
      <c r="TRT74" s="124"/>
      <c r="TRU74" s="125"/>
      <c r="TRV74" s="129"/>
      <c r="TRW74" s="125"/>
      <c r="TRX74" s="126"/>
      <c r="TRY74" s="126"/>
      <c r="TRZ74" s="126"/>
      <c r="TSA74" s="124"/>
      <c r="TSB74" s="125"/>
      <c r="TSC74" s="129"/>
      <c r="TSD74" s="125"/>
      <c r="TSE74" s="126"/>
      <c r="TSF74" s="126"/>
      <c r="TSG74" s="126"/>
      <c r="TSH74" s="124"/>
      <c r="TSI74" s="125"/>
      <c r="TSJ74" s="129"/>
      <c r="TSK74" s="125"/>
      <c r="TSL74" s="126"/>
      <c r="TSM74" s="126"/>
      <c r="TSN74" s="126"/>
      <c r="TSO74" s="124"/>
      <c r="TSP74" s="125"/>
      <c r="TSQ74" s="129"/>
      <c r="TSR74" s="125"/>
      <c r="TSS74" s="126"/>
      <c r="TST74" s="126"/>
      <c r="TSU74" s="126"/>
      <c r="TSV74" s="124"/>
      <c r="TSW74" s="125"/>
      <c r="TSX74" s="129"/>
      <c r="TSY74" s="125"/>
      <c r="TSZ74" s="126"/>
      <c r="TTA74" s="126"/>
      <c r="TTB74" s="126"/>
      <c r="TTC74" s="124"/>
      <c r="TTD74" s="125"/>
      <c r="TTE74" s="129"/>
      <c r="TTF74" s="125"/>
      <c r="TTG74" s="126"/>
      <c r="TTH74" s="126"/>
      <c r="TTI74" s="126"/>
      <c r="TTJ74" s="124"/>
      <c r="TTK74" s="125"/>
      <c r="TTL74" s="129"/>
      <c r="TTM74" s="125"/>
      <c r="TTN74" s="126"/>
      <c r="TTO74" s="126"/>
      <c r="TTP74" s="126"/>
      <c r="TTQ74" s="124"/>
      <c r="TTR74" s="125"/>
      <c r="TTS74" s="129"/>
      <c r="TTT74" s="125"/>
      <c r="TTU74" s="126"/>
      <c r="TTV74" s="126"/>
      <c r="TTW74" s="126"/>
      <c r="TTX74" s="124"/>
      <c r="TTY74" s="125"/>
      <c r="TTZ74" s="129"/>
      <c r="TUA74" s="125"/>
      <c r="TUB74" s="126"/>
      <c r="TUC74" s="126"/>
      <c r="TUD74" s="126"/>
      <c r="TUE74" s="124"/>
      <c r="TUF74" s="125"/>
      <c r="TUG74" s="129"/>
      <c r="TUH74" s="125"/>
      <c r="TUI74" s="126"/>
      <c r="TUJ74" s="126"/>
      <c r="TUK74" s="126"/>
      <c r="TUL74" s="124"/>
      <c r="TUM74" s="125"/>
      <c r="TUN74" s="129"/>
      <c r="TUO74" s="125"/>
      <c r="TUP74" s="126"/>
      <c r="TUQ74" s="126"/>
      <c r="TUR74" s="126"/>
      <c r="TUS74" s="124"/>
      <c r="TUT74" s="125"/>
      <c r="TUU74" s="129"/>
      <c r="TUV74" s="125"/>
      <c r="TUW74" s="126"/>
      <c r="TUX74" s="126"/>
      <c r="TUY74" s="126"/>
      <c r="TUZ74" s="124"/>
      <c r="TVA74" s="125"/>
      <c r="TVB74" s="129"/>
      <c r="TVC74" s="125"/>
      <c r="TVD74" s="126"/>
      <c r="TVE74" s="126"/>
      <c r="TVF74" s="126"/>
      <c r="TVG74" s="124"/>
      <c r="TVH74" s="125"/>
      <c r="TVI74" s="129"/>
      <c r="TVJ74" s="125"/>
      <c r="TVK74" s="126"/>
      <c r="TVL74" s="126"/>
      <c r="TVM74" s="126"/>
      <c r="TVN74" s="124"/>
      <c r="TVO74" s="125"/>
      <c r="TVP74" s="129"/>
      <c r="TVQ74" s="125"/>
      <c r="TVR74" s="126"/>
      <c r="TVS74" s="126"/>
      <c r="TVT74" s="126"/>
      <c r="TVU74" s="124"/>
      <c r="TVV74" s="125"/>
      <c r="TVW74" s="129"/>
      <c r="TVX74" s="125"/>
      <c r="TVY74" s="126"/>
      <c r="TVZ74" s="126"/>
      <c r="TWA74" s="126"/>
      <c r="TWB74" s="124"/>
      <c r="TWC74" s="125"/>
      <c r="TWD74" s="129"/>
      <c r="TWE74" s="125"/>
      <c r="TWF74" s="126"/>
      <c r="TWG74" s="126"/>
      <c r="TWH74" s="126"/>
      <c r="TWI74" s="124"/>
      <c r="TWJ74" s="125"/>
      <c r="TWK74" s="129"/>
      <c r="TWL74" s="125"/>
      <c r="TWM74" s="126"/>
      <c r="TWN74" s="126"/>
      <c r="TWO74" s="126"/>
      <c r="TWP74" s="124"/>
      <c r="TWQ74" s="125"/>
      <c r="TWR74" s="129"/>
      <c r="TWS74" s="125"/>
      <c r="TWT74" s="126"/>
      <c r="TWU74" s="126"/>
      <c r="TWV74" s="126"/>
      <c r="TWW74" s="124"/>
      <c r="TWX74" s="125"/>
      <c r="TWY74" s="129"/>
      <c r="TWZ74" s="125"/>
      <c r="TXA74" s="126"/>
      <c r="TXB74" s="126"/>
      <c r="TXC74" s="126"/>
      <c r="TXD74" s="124"/>
      <c r="TXE74" s="125"/>
      <c r="TXF74" s="129"/>
      <c r="TXG74" s="125"/>
      <c r="TXH74" s="126"/>
      <c r="TXI74" s="126"/>
      <c r="TXJ74" s="126"/>
      <c r="TXK74" s="124"/>
      <c r="TXL74" s="125"/>
      <c r="TXM74" s="129"/>
      <c r="TXN74" s="125"/>
      <c r="TXO74" s="126"/>
      <c r="TXP74" s="126"/>
      <c r="TXQ74" s="126"/>
      <c r="TXR74" s="124"/>
      <c r="TXS74" s="125"/>
      <c r="TXT74" s="129"/>
      <c r="TXU74" s="125"/>
      <c r="TXV74" s="126"/>
      <c r="TXW74" s="126"/>
      <c r="TXX74" s="126"/>
      <c r="TXY74" s="124"/>
      <c r="TXZ74" s="125"/>
      <c r="TYA74" s="129"/>
      <c r="TYB74" s="125"/>
      <c r="TYC74" s="126"/>
      <c r="TYD74" s="126"/>
      <c r="TYE74" s="126"/>
      <c r="TYF74" s="124"/>
      <c r="TYG74" s="125"/>
      <c r="TYH74" s="129"/>
      <c r="TYI74" s="125"/>
      <c r="TYJ74" s="126"/>
      <c r="TYK74" s="126"/>
      <c r="TYL74" s="126"/>
      <c r="TYM74" s="124"/>
      <c r="TYN74" s="125"/>
      <c r="TYO74" s="129"/>
      <c r="TYP74" s="125"/>
      <c r="TYQ74" s="126"/>
      <c r="TYR74" s="126"/>
      <c r="TYS74" s="126"/>
      <c r="TYT74" s="124"/>
      <c r="TYU74" s="125"/>
      <c r="TYV74" s="129"/>
      <c r="TYW74" s="125"/>
      <c r="TYX74" s="126"/>
      <c r="TYY74" s="126"/>
      <c r="TYZ74" s="126"/>
      <c r="TZA74" s="124"/>
      <c r="TZB74" s="125"/>
      <c r="TZC74" s="129"/>
      <c r="TZD74" s="125"/>
      <c r="TZE74" s="126"/>
      <c r="TZF74" s="126"/>
      <c r="TZG74" s="126"/>
      <c r="TZH74" s="124"/>
      <c r="TZI74" s="125"/>
      <c r="TZJ74" s="129"/>
      <c r="TZK74" s="125"/>
      <c r="TZL74" s="126"/>
      <c r="TZM74" s="126"/>
      <c r="TZN74" s="126"/>
      <c r="TZO74" s="124"/>
      <c r="TZP74" s="125"/>
      <c r="TZQ74" s="129"/>
      <c r="TZR74" s="125"/>
      <c r="TZS74" s="126"/>
      <c r="TZT74" s="126"/>
      <c r="TZU74" s="126"/>
      <c r="TZV74" s="124"/>
      <c r="TZW74" s="125"/>
      <c r="TZX74" s="129"/>
      <c r="TZY74" s="125"/>
      <c r="TZZ74" s="126"/>
      <c r="UAA74" s="126"/>
      <c r="UAB74" s="126"/>
      <c r="UAC74" s="124"/>
      <c r="UAD74" s="125"/>
      <c r="UAE74" s="129"/>
      <c r="UAF74" s="125"/>
      <c r="UAG74" s="126"/>
      <c r="UAH74" s="126"/>
      <c r="UAI74" s="126"/>
      <c r="UAJ74" s="124"/>
      <c r="UAK74" s="125"/>
      <c r="UAL74" s="129"/>
      <c r="UAM74" s="125"/>
      <c r="UAN74" s="126"/>
      <c r="UAO74" s="126"/>
      <c r="UAP74" s="126"/>
      <c r="UAQ74" s="124"/>
      <c r="UAR74" s="125"/>
      <c r="UAS74" s="129"/>
      <c r="UAT74" s="125"/>
      <c r="UAU74" s="126"/>
      <c r="UAV74" s="126"/>
      <c r="UAW74" s="126"/>
      <c r="UAX74" s="124"/>
      <c r="UAY74" s="125"/>
      <c r="UAZ74" s="129"/>
      <c r="UBA74" s="125"/>
      <c r="UBB74" s="126"/>
      <c r="UBC74" s="126"/>
      <c r="UBD74" s="126"/>
      <c r="UBE74" s="124"/>
      <c r="UBF74" s="125"/>
      <c r="UBG74" s="129"/>
      <c r="UBH74" s="125"/>
      <c r="UBI74" s="126"/>
      <c r="UBJ74" s="126"/>
      <c r="UBK74" s="126"/>
      <c r="UBL74" s="124"/>
      <c r="UBM74" s="125"/>
      <c r="UBN74" s="129"/>
      <c r="UBO74" s="125"/>
      <c r="UBP74" s="126"/>
      <c r="UBQ74" s="126"/>
      <c r="UBR74" s="126"/>
      <c r="UBS74" s="124"/>
      <c r="UBT74" s="125"/>
      <c r="UBU74" s="129"/>
      <c r="UBV74" s="125"/>
      <c r="UBW74" s="126"/>
      <c r="UBX74" s="126"/>
      <c r="UBY74" s="126"/>
      <c r="UBZ74" s="124"/>
      <c r="UCA74" s="125"/>
      <c r="UCB74" s="129"/>
      <c r="UCC74" s="125"/>
      <c r="UCD74" s="126"/>
      <c r="UCE74" s="126"/>
      <c r="UCF74" s="126"/>
      <c r="UCG74" s="124"/>
      <c r="UCH74" s="125"/>
      <c r="UCI74" s="129"/>
      <c r="UCJ74" s="125"/>
      <c r="UCK74" s="126"/>
      <c r="UCL74" s="126"/>
      <c r="UCM74" s="126"/>
      <c r="UCN74" s="124"/>
      <c r="UCO74" s="125"/>
      <c r="UCP74" s="129"/>
      <c r="UCQ74" s="125"/>
      <c r="UCR74" s="126"/>
      <c r="UCS74" s="126"/>
      <c r="UCT74" s="126"/>
      <c r="UCU74" s="124"/>
      <c r="UCV74" s="125"/>
      <c r="UCW74" s="129"/>
      <c r="UCX74" s="125"/>
      <c r="UCY74" s="126"/>
      <c r="UCZ74" s="126"/>
      <c r="UDA74" s="126"/>
      <c r="UDB74" s="124"/>
      <c r="UDC74" s="125"/>
      <c r="UDD74" s="129"/>
      <c r="UDE74" s="125"/>
      <c r="UDF74" s="126"/>
      <c r="UDG74" s="126"/>
      <c r="UDH74" s="126"/>
      <c r="UDI74" s="124"/>
      <c r="UDJ74" s="125"/>
      <c r="UDK74" s="129"/>
      <c r="UDL74" s="125"/>
      <c r="UDM74" s="126"/>
      <c r="UDN74" s="126"/>
      <c r="UDO74" s="126"/>
      <c r="UDP74" s="124"/>
      <c r="UDQ74" s="125"/>
      <c r="UDR74" s="129"/>
      <c r="UDS74" s="125"/>
      <c r="UDT74" s="126"/>
      <c r="UDU74" s="126"/>
      <c r="UDV74" s="126"/>
      <c r="UDW74" s="124"/>
      <c r="UDX74" s="125"/>
      <c r="UDY74" s="129"/>
      <c r="UDZ74" s="125"/>
      <c r="UEA74" s="126"/>
      <c r="UEB74" s="126"/>
      <c r="UEC74" s="126"/>
      <c r="UED74" s="124"/>
      <c r="UEE74" s="125"/>
      <c r="UEF74" s="129"/>
      <c r="UEG74" s="125"/>
      <c r="UEH74" s="126"/>
      <c r="UEI74" s="126"/>
      <c r="UEJ74" s="126"/>
      <c r="UEK74" s="124"/>
      <c r="UEL74" s="125"/>
      <c r="UEM74" s="129"/>
      <c r="UEN74" s="125"/>
      <c r="UEO74" s="126"/>
      <c r="UEP74" s="126"/>
      <c r="UEQ74" s="126"/>
      <c r="UER74" s="124"/>
      <c r="UES74" s="125"/>
      <c r="UET74" s="129"/>
      <c r="UEU74" s="125"/>
      <c r="UEV74" s="126"/>
      <c r="UEW74" s="126"/>
      <c r="UEX74" s="126"/>
      <c r="UEY74" s="124"/>
      <c r="UEZ74" s="125"/>
      <c r="UFA74" s="129"/>
      <c r="UFB74" s="125"/>
      <c r="UFC74" s="126"/>
      <c r="UFD74" s="126"/>
      <c r="UFE74" s="126"/>
      <c r="UFF74" s="124"/>
      <c r="UFG74" s="125"/>
      <c r="UFH74" s="129"/>
      <c r="UFI74" s="125"/>
      <c r="UFJ74" s="126"/>
      <c r="UFK74" s="126"/>
      <c r="UFL74" s="126"/>
      <c r="UFM74" s="124"/>
      <c r="UFN74" s="125"/>
      <c r="UFO74" s="129"/>
      <c r="UFP74" s="125"/>
      <c r="UFQ74" s="126"/>
      <c r="UFR74" s="126"/>
      <c r="UFS74" s="126"/>
      <c r="UFT74" s="124"/>
      <c r="UFU74" s="125"/>
      <c r="UFV74" s="129"/>
      <c r="UFW74" s="125"/>
      <c r="UFX74" s="126"/>
      <c r="UFY74" s="126"/>
      <c r="UFZ74" s="126"/>
      <c r="UGA74" s="124"/>
      <c r="UGB74" s="125"/>
      <c r="UGC74" s="129"/>
      <c r="UGD74" s="125"/>
      <c r="UGE74" s="126"/>
      <c r="UGF74" s="126"/>
      <c r="UGG74" s="126"/>
      <c r="UGH74" s="124"/>
      <c r="UGI74" s="125"/>
      <c r="UGJ74" s="129"/>
      <c r="UGK74" s="125"/>
      <c r="UGL74" s="126"/>
      <c r="UGM74" s="126"/>
      <c r="UGN74" s="126"/>
      <c r="UGO74" s="124"/>
      <c r="UGP74" s="125"/>
      <c r="UGQ74" s="129"/>
      <c r="UGR74" s="125"/>
      <c r="UGS74" s="126"/>
      <c r="UGT74" s="126"/>
      <c r="UGU74" s="126"/>
      <c r="UGV74" s="124"/>
      <c r="UGW74" s="125"/>
      <c r="UGX74" s="129"/>
      <c r="UGY74" s="125"/>
      <c r="UGZ74" s="126"/>
      <c r="UHA74" s="126"/>
      <c r="UHB74" s="126"/>
      <c r="UHC74" s="124"/>
      <c r="UHD74" s="125"/>
      <c r="UHE74" s="129"/>
      <c r="UHF74" s="125"/>
      <c r="UHG74" s="126"/>
      <c r="UHH74" s="126"/>
      <c r="UHI74" s="126"/>
      <c r="UHJ74" s="124"/>
      <c r="UHK74" s="125"/>
      <c r="UHL74" s="129"/>
      <c r="UHM74" s="125"/>
      <c r="UHN74" s="126"/>
      <c r="UHO74" s="126"/>
      <c r="UHP74" s="126"/>
      <c r="UHQ74" s="124"/>
      <c r="UHR74" s="125"/>
      <c r="UHS74" s="129"/>
      <c r="UHT74" s="125"/>
      <c r="UHU74" s="126"/>
      <c r="UHV74" s="126"/>
      <c r="UHW74" s="126"/>
      <c r="UHX74" s="124"/>
      <c r="UHY74" s="125"/>
      <c r="UHZ74" s="129"/>
      <c r="UIA74" s="125"/>
      <c r="UIB74" s="126"/>
      <c r="UIC74" s="126"/>
      <c r="UID74" s="126"/>
      <c r="UIE74" s="124"/>
      <c r="UIF74" s="125"/>
      <c r="UIG74" s="129"/>
      <c r="UIH74" s="125"/>
      <c r="UII74" s="126"/>
      <c r="UIJ74" s="126"/>
      <c r="UIK74" s="126"/>
      <c r="UIL74" s="124"/>
      <c r="UIM74" s="125"/>
      <c r="UIN74" s="129"/>
      <c r="UIO74" s="125"/>
      <c r="UIP74" s="126"/>
      <c r="UIQ74" s="126"/>
      <c r="UIR74" s="126"/>
      <c r="UIS74" s="124"/>
      <c r="UIT74" s="125"/>
      <c r="UIU74" s="129"/>
      <c r="UIV74" s="125"/>
      <c r="UIW74" s="126"/>
      <c r="UIX74" s="126"/>
      <c r="UIY74" s="126"/>
      <c r="UIZ74" s="124"/>
      <c r="UJA74" s="125"/>
      <c r="UJB74" s="129"/>
      <c r="UJC74" s="125"/>
      <c r="UJD74" s="126"/>
      <c r="UJE74" s="126"/>
      <c r="UJF74" s="126"/>
      <c r="UJG74" s="124"/>
      <c r="UJH74" s="125"/>
      <c r="UJI74" s="129"/>
      <c r="UJJ74" s="125"/>
      <c r="UJK74" s="126"/>
      <c r="UJL74" s="126"/>
      <c r="UJM74" s="126"/>
      <c r="UJN74" s="124"/>
      <c r="UJO74" s="125"/>
      <c r="UJP74" s="129"/>
      <c r="UJQ74" s="125"/>
      <c r="UJR74" s="126"/>
      <c r="UJS74" s="126"/>
      <c r="UJT74" s="126"/>
      <c r="UJU74" s="124"/>
      <c r="UJV74" s="125"/>
      <c r="UJW74" s="129"/>
      <c r="UJX74" s="125"/>
      <c r="UJY74" s="126"/>
      <c r="UJZ74" s="126"/>
      <c r="UKA74" s="126"/>
      <c r="UKB74" s="124"/>
      <c r="UKC74" s="125"/>
      <c r="UKD74" s="129"/>
      <c r="UKE74" s="125"/>
      <c r="UKF74" s="126"/>
      <c r="UKG74" s="126"/>
      <c r="UKH74" s="126"/>
      <c r="UKI74" s="124"/>
      <c r="UKJ74" s="125"/>
      <c r="UKK74" s="129"/>
      <c r="UKL74" s="125"/>
      <c r="UKM74" s="126"/>
      <c r="UKN74" s="126"/>
      <c r="UKO74" s="126"/>
      <c r="UKP74" s="124"/>
      <c r="UKQ74" s="125"/>
      <c r="UKR74" s="129"/>
      <c r="UKS74" s="125"/>
      <c r="UKT74" s="126"/>
      <c r="UKU74" s="126"/>
      <c r="UKV74" s="126"/>
      <c r="UKW74" s="124"/>
      <c r="UKX74" s="125"/>
      <c r="UKY74" s="129"/>
      <c r="UKZ74" s="125"/>
      <c r="ULA74" s="126"/>
      <c r="ULB74" s="126"/>
      <c r="ULC74" s="126"/>
      <c r="ULD74" s="124"/>
      <c r="ULE74" s="125"/>
      <c r="ULF74" s="129"/>
      <c r="ULG74" s="125"/>
      <c r="ULH74" s="126"/>
      <c r="ULI74" s="126"/>
      <c r="ULJ74" s="126"/>
      <c r="ULK74" s="124"/>
      <c r="ULL74" s="125"/>
      <c r="ULM74" s="129"/>
      <c r="ULN74" s="125"/>
      <c r="ULO74" s="126"/>
      <c r="ULP74" s="126"/>
      <c r="ULQ74" s="126"/>
      <c r="ULR74" s="124"/>
      <c r="ULS74" s="125"/>
      <c r="ULT74" s="129"/>
      <c r="ULU74" s="125"/>
      <c r="ULV74" s="126"/>
      <c r="ULW74" s="126"/>
      <c r="ULX74" s="126"/>
      <c r="ULY74" s="124"/>
      <c r="ULZ74" s="125"/>
      <c r="UMA74" s="129"/>
      <c r="UMB74" s="125"/>
      <c r="UMC74" s="126"/>
      <c r="UMD74" s="126"/>
      <c r="UME74" s="126"/>
      <c r="UMF74" s="124"/>
      <c r="UMG74" s="125"/>
      <c r="UMH74" s="129"/>
      <c r="UMI74" s="125"/>
      <c r="UMJ74" s="126"/>
      <c r="UMK74" s="126"/>
      <c r="UML74" s="126"/>
      <c r="UMM74" s="124"/>
      <c r="UMN74" s="125"/>
      <c r="UMO74" s="129"/>
      <c r="UMP74" s="125"/>
      <c r="UMQ74" s="126"/>
      <c r="UMR74" s="126"/>
      <c r="UMS74" s="126"/>
      <c r="UMT74" s="124"/>
      <c r="UMU74" s="125"/>
      <c r="UMV74" s="129"/>
      <c r="UMW74" s="125"/>
      <c r="UMX74" s="126"/>
      <c r="UMY74" s="126"/>
      <c r="UMZ74" s="126"/>
      <c r="UNA74" s="124"/>
      <c r="UNB74" s="125"/>
      <c r="UNC74" s="129"/>
      <c r="UND74" s="125"/>
      <c r="UNE74" s="126"/>
      <c r="UNF74" s="126"/>
      <c r="UNG74" s="126"/>
      <c r="UNH74" s="124"/>
      <c r="UNI74" s="125"/>
      <c r="UNJ74" s="129"/>
      <c r="UNK74" s="125"/>
      <c r="UNL74" s="126"/>
      <c r="UNM74" s="126"/>
      <c r="UNN74" s="126"/>
      <c r="UNO74" s="124"/>
      <c r="UNP74" s="125"/>
      <c r="UNQ74" s="129"/>
      <c r="UNR74" s="125"/>
      <c r="UNS74" s="126"/>
      <c r="UNT74" s="126"/>
      <c r="UNU74" s="126"/>
      <c r="UNV74" s="124"/>
      <c r="UNW74" s="125"/>
      <c r="UNX74" s="129"/>
      <c r="UNY74" s="125"/>
      <c r="UNZ74" s="126"/>
      <c r="UOA74" s="126"/>
      <c r="UOB74" s="126"/>
      <c r="UOC74" s="124"/>
      <c r="UOD74" s="125"/>
      <c r="UOE74" s="129"/>
      <c r="UOF74" s="125"/>
      <c r="UOG74" s="126"/>
      <c r="UOH74" s="126"/>
      <c r="UOI74" s="126"/>
      <c r="UOJ74" s="124"/>
      <c r="UOK74" s="125"/>
      <c r="UOL74" s="129"/>
      <c r="UOM74" s="125"/>
      <c r="UON74" s="126"/>
      <c r="UOO74" s="126"/>
      <c r="UOP74" s="126"/>
      <c r="UOQ74" s="124"/>
      <c r="UOR74" s="125"/>
      <c r="UOS74" s="129"/>
      <c r="UOT74" s="125"/>
      <c r="UOU74" s="126"/>
      <c r="UOV74" s="126"/>
      <c r="UOW74" s="126"/>
      <c r="UOX74" s="124"/>
      <c r="UOY74" s="125"/>
      <c r="UOZ74" s="129"/>
      <c r="UPA74" s="125"/>
      <c r="UPB74" s="126"/>
      <c r="UPC74" s="126"/>
      <c r="UPD74" s="126"/>
      <c r="UPE74" s="124"/>
      <c r="UPF74" s="125"/>
      <c r="UPG74" s="129"/>
      <c r="UPH74" s="125"/>
      <c r="UPI74" s="126"/>
      <c r="UPJ74" s="126"/>
      <c r="UPK74" s="126"/>
      <c r="UPL74" s="124"/>
      <c r="UPM74" s="125"/>
      <c r="UPN74" s="129"/>
      <c r="UPO74" s="125"/>
      <c r="UPP74" s="126"/>
      <c r="UPQ74" s="126"/>
      <c r="UPR74" s="126"/>
      <c r="UPS74" s="124"/>
      <c r="UPT74" s="125"/>
      <c r="UPU74" s="129"/>
      <c r="UPV74" s="125"/>
      <c r="UPW74" s="126"/>
      <c r="UPX74" s="126"/>
      <c r="UPY74" s="126"/>
      <c r="UPZ74" s="124"/>
      <c r="UQA74" s="125"/>
      <c r="UQB74" s="129"/>
      <c r="UQC74" s="125"/>
      <c r="UQD74" s="126"/>
      <c r="UQE74" s="126"/>
      <c r="UQF74" s="126"/>
      <c r="UQG74" s="124"/>
      <c r="UQH74" s="125"/>
      <c r="UQI74" s="129"/>
      <c r="UQJ74" s="125"/>
      <c r="UQK74" s="126"/>
      <c r="UQL74" s="126"/>
      <c r="UQM74" s="126"/>
      <c r="UQN74" s="124"/>
      <c r="UQO74" s="125"/>
      <c r="UQP74" s="129"/>
      <c r="UQQ74" s="125"/>
      <c r="UQR74" s="126"/>
      <c r="UQS74" s="126"/>
      <c r="UQT74" s="126"/>
      <c r="UQU74" s="124"/>
      <c r="UQV74" s="125"/>
      <c r="UQW74" s="129"/>
      <c r="UQX74" s="125"/>
      <c r="UQY74" s="126"/>
      <c r="UQZ74" s="126"/>
      <c r="URA74" s="126"/>
      <c r="URB74" s="124"/>
      <c r="URC74" s="125"/>
      <c r="URD74" s="129"/>
      <c r="URE74" s="125"/>
      <c r="URF74" s="126"/>
      <c r="URG74" s="126"/>
      <c r="URH74" s="126"/>
      <c r="URI74" s="124"/>
      <c r="URJ74" s="125"/>
      <c r="URK74" s="129"/>
      <c r="URL74" s="125"/>
      <c r="URM74" s="126"/>
      <c r="URN74" s="126"/>
      <c r="URO74" s="126"/>
      <c r="URP74" s="124"/>
      <c r="URQ74" s="125"/>
      <c r="URR74" s="129"/>
      <c r="URS74" s="125"/>
      <c r="URT74" s="126"/>
      <c r="URU74" s="126"/>
      <c r="URV74" s="126"/>
      <c r="URW74" s="124"/>
      <c r="URX74" s="125"/>
      <c r="URY74" s="129"/>
      <c r="URZ74" s="125"/>
      <c r="USA74" s="126"/>
      <c r="USB74" s="126"/>
      <c r="USC74" s="126"/>
      <c r="USD74" s="124"/>
      <c r="USE74" s="125"/>
      <c r="USF74" s="129"/>
      <c r="USG74" s="125"/>
      <c r="USH74" s="126"/>
      <c r="USI74" s="126"/>
      <c r="USJ74" s="126"/>
      <c r="USK74" s="124"/>
      <c r="USL74" s="125"/>
      <c r="USM74" s="129"/>
      <c r="USN74" s="125"/>
      <c r="USO74" s="126"/>
      <c r="USP74" s="126"/>
      <c r="USQ74" s="126"/>
      <c r="USR74" s="124"/>
      <c r="USS74" s="125"/>
      <c r="UST74" s="129"/>
      <c r="USU74" s="125"/>
      <c r="USV74" s="126"/>
      <c r="USW74" s="126"/>
      <c r="USX74" s="126"/>
      <c r="USY74" s="124"/>
      <c r="USZ74" s="125"/>
      <c r="UTA74" s="129"/>
      <c r="UTB74" s="125"/>
      <c r="UTC74" s="126"/>
      <c r="UTD74" s="126"/>
      <c r="UTE74" s="126"/>
      <c r="UTF74" s="124"/>
      <c r="UTG74" s="125"/>
      <c r="UTH74" s="129"/>
      <c r="UTI74" s="125"/>
      <c r="UTJ74" s="126"/>
      <c r="UTK74" s="126"/>
      <c r="UTL74" s="126"/>
      <c r="UTM74" s="124"/>
      <c r="UTN74" s="125"/>
      <c r="UTO74" s="129"/>
      <c r="UTP74" s="125"/>
      <c r="UTQ74" s="126"/>
      <c r="UTR74" s="126"/>
      <c r="UTS74" s="126"/>
      <c r="UTT74" s="124"/>
      <c r="UTU74" s="125"/>
      <c r="UTV74" s="129"/>
      <c r="UTW74" s="125"/>
      <c r="UTX74" s="126"/>
      <c r="UTY74" s="126"/>
      <c r="UTZ74" s="126"/>
      <c r="UUA74" s="124"/>
      <c r="UUB74" s="125"/>
      <c r="UUC74" s="129"/>
      <c r="UUD74" s="125"/>
      <c r="UUE74" s="126"/>
      <c r="UUF74" s="126"/>
      <c r="UUG74" s="126"/>
      <c r="UUH74" s="124"/>
      <c r="UUI74" s="125"/>
      <c r="UUJ74" s="129"/>
      <c r="UUK74" s="125"/>
      <c r="UUL74" s="126"/>
      <c r="UUM74" s="126"/>
      <c r="UUN74" s="126"/>
      <c r="UUO74" s="124"/>
      <c r="UUP74" s="125"/>
      <c r="UUQ74" s="129"/>
      <c r="UUR74" s="125"/>
      <c r="UUS74" s="126"/>
      <c r="UUT74" s="126"/>
      <c r="UUU74" s="126"/>
      <c r="UUV74" s="124"/>
      <c r="UUW74" s="125"/>
      <c r="UUX74" s="129"/>
      <c r="UUY74" s="125"/>
      <c r="UUZ74" s="126"/>
      <c r="UVA74" s="126"/>
      <c r="UVB74" s="126"/>
      <c r="UVC74" s="124"/>
      <c r="UVD74" s="125"/>
      <c r="UVE74" s="129"/>
      <c r="UVF74" s="125"/>
      <c r="UVG74" s="126"/>
      <c r="UVH74" s="126"/>
      <c r="UVI74" s="126"/>
      <c r="UVJ74" s="124"/>
      <c r="UVK74" s="125"/>
      <c r="UVL74" s="129"/>
      <c r="UVM74" s="125"/>
      <c r="UVN74" s="126"/>
      <c r="UVO74" s="126"/>
      <c r="UVP74" s="126"/>
      <c r="UVQ74" s="124"/>
      <c r="UVR74" s="125"/>
      <c r="UVS74" s="129"/>
      <c r="UVT74" s="125"/>
      <c r="UVU74" s="126"/>
      <c r="UVV74" s="126"/>
      <c r="UVW74" s="126"/>
      <c r="UVX74" s="124"/>
      <c r="UVY74" s="125"/>
      <c r="UVZ74" s="129"/>
      <c r="UWA74" s="125"/>
      <c r="UWB74" s="126"/>
      <c r="UWC74" s="126"/>
      <c r="UWD74" s="126"/>
      <c r="UWE74" s="124"/>
      <c r="UWF74" s="125"/>
      <c r="UWG74" s="129"/>
      <c r="UWH74" s="125"/>
      <c r="UWI74" s="126"/>
      <c r="UWJ74" s="126"/>
      <c r="UWK74" s="126"/>
      <c r="UWL74" s="124"/>
      <c r="UWM74" s="125"/>
      <c r="UWN74" s="129"/>
      <c r="UWO74" s="125"/>
      <c r="UWP74" s="126"/>
      <c r="UWQ74" s="126"/>
      <c r="UWR74" s="126"/>
      <c r="UWS74" s="124"/>
      <c r="UWT74" s="125"/>
      <c r="UWU74" s="129"/>
      <c r="UWV74" s="125"/>
      <c r="UWW74" s="126"/>
      <c r="UWX74" s="126"/>
      <c r="UWY74" s="126"/>
      <c r="UWZ74" s="124"/>
      <c r="UXA74" s="125"/>
      <c r="UXB74" s="129"/>
      <c r="UXC74" s="125"/>
      <c r="UXD74" s="126"/>
      <c r="UXE74" s="126"/>
      <c r="UXF74" s="126"/>
      <c r="UXG74" s="124"/>
      <c r="UXH74" s="125"/>
      <c r="UXI74" s="129"/>
      <c r="UXJ74" s="125"/>
      <c r="UXK74" s="126"/>
      <c r="UXL74" s="126"/>
      <c r="UXM74" s="126"/>
      <c r="UXN74" s="124"/>
      <c r="UXO74" s="125"/>
      <c r="UXP74" s="129"/>
      <c r="UXQ74" s="125"/>
      <c r="UXR74" s="126"/>
      <c r="UXS74" s="126"/>
      <c r="UXT74" s="126"/>
      <c r="UXU74" s="124"/>
      <c r="UXV74" s="125"/>
      <c r="UXW74" s="129"/>
      <c r="UXX74" s="125"/>
      <c r="UXY74" s="126"/>
      <c r="UXZ74" s="126"/>
      <c r="UYA74" s="126"/>
      <c r="UYB74" s="124"/>
      <c r="UYC74" s="125"/>
      <c r="UYD74" s="129"/>
      <c r="UYE74" s="125"/>
      <c r="UYF74" s="126"/>
      <c r="UYG74" s="126"/>
      <c r="UYH74" s="126"/>
      <c r="UYI74" s="124"/>
      <c r="UYJ74" s="125"/>
      <c r="UYK74" s="129"/>
      <c r="UYL74" s="125"/>
      <c r="UYM74" s="126"/>
      <c r="UYN74" s="126"/>
      <c r="UYO74" s="126"/>
      <c r="UYP74" s="124"/>
      <c r="UYQ74" s="125"/>
      <c r="UYR74" s="129"/>
      <c r="UYS74" s="125"/>
      <c r="UYT74" s="126"/>
      <c r="UYU74" s="126"/>
      <c r="UYV74" s="126"/>
      <c r="UYW74" s="124"/>
      <c r="UYX74" s="125"/>
      <c r="UYY74" s="129"/>
      <c r="UYZ74" s="125"/>
      <c r="UZA74" s="126"/>
      <c r="UZB74" s="126"/>
      <c r="UZC74" s="126"/>
      <c r="UZD74" s="124"/>
      <c r="UZE74" s="125"/>
      <c r="UZF74" s="129"/>
      <c r="UZG74" s="125"/>
      <c r="UZH74" s="126"/>
      <c r="UZI74" s="126"/>
      <c r="UZJ74" s="126"/>
      <c r="UZK74" s="124"/>
      <c r="UZL74" s="125"/>
      <c r="UZM74" s="129"/>
      <c r="UZN74" s="125"/>
      <c r="UZO74" s="126"/>
      <c r="UZP74" s="126"/>
      <c r="UZQ74" s="126"/>
      <c r="UZR74" s="124"/>
      <c r="UZS74" s="125"/>
      <c r="UZT74" s="129"/>
      <c r="UZU74" s="125"/>
      <c r="UZV74" s="126"/>
      <c r="UZW74" s="126"/>
      <c r="UZX74" s="126"/>
      <c r="UZY74" s="124"/>
      <c r="UZZ74" s="125"/>
      <c r="VAA74" s="129"/>
      <c r="VAB74" s="125"/>
      <c r="VAC74" s="126"/>
      <c r="VAD74" s="126"/>
      <c r="VAE74" s="126"/>
      <c r="VAF74" s="124"/>
      <c r="VAG74" s="125"/>
      <c r="VAH74" s="129"/>
      <c r="VAI74" s="125"/>
      <c r="VAJ74" s="126"/>
      <c r="VAK74" s="126"/>
      <c r="VAL74" s="126"/>
      <c r="VAM74" s="124"/>
      <c r="VAN74" s="125"/>
      <c r="VAO74" s="129"/>
      <c r="VAP74" s="125"/>
      <c r="VAQ74" s="126"/>
      <c r="VAR74" s="126"/>
      <c r="VAS74" s="126"/>
      <c r="VAT74" s="124"/>
      <c r="VAU74" s="125"/>
      <c r="VAV74" s="129"/>
      <c r="VAW74" s="125"/>
      <c r="VAX74" s="126"/>
      <c r="VAY74" s="126"/>
      <c r="VAZ74" s="126"/>
      <c r="VBA74" s="124"/>
      <c r="VBB74" s="125"/>
      <c r="VBC74" s="129"/>
      <c r="VBD74" s="125"/>
      <c r="VBE74" s="126"/>
      <c r="VBF74" s="126"/>
      <c r="VBG74" s="126"/>
      <c r="VBH74" s="124"/>
      <c r="VBI74" s="125"/>
      <c r="VBJ74" s="129"/>
      <c r="VBK74" s="125"/>
      <c r="VBL74" s="126"/>
      <c r="VBM74" s="126"/>
      <c r="VBN74" s="126"/>
      <c r="VBO74" s="124"/>
      <c r="VBP74" s="125"/>
      <c r="VBQ74" s="129"/>
      <c r="VBR74" s="125"/>
      <c r="VBS74" s="126"/>
      <c r="VBT74" s="126"/>
      <c r="VBU74" s="126"/>
      <c r="VBV74" s="124"/>
      <c r="VBW74" s="125"/>
      <c r="VBX74" s="129"/>
      <c r="VBY74" s="125"/>
      <c r="VBZ74" s="126"/>
      <c r="VCA74" s="126"/>
      <c r="VCB74" s="126"/>
      <c r="VCC74" s="124"/>
      <c r="VCD74" s="125"/>
      <c r="VCE74" s="129"/>
      <c r="VCF74" s="125"/>
      <c r="VCG74" s="126"/>
      <c r="VCH74" s="126"/>
      <c r="VCI74" s="126"/>
      <c r="VCJ74" s="124"/>
      <c r="VCK74" s="125"/>
      <c r="VCL74" s="129"/>
      <c r="VCM74" s="125"/>
      <c r="VCN74" s="126"/>
      <c r="VCO74" s="126"/>
      <c r="VCP74" s="126"/>
      <c r="VCQ74" s="124"/>
      <c r="VCR74" s="125"/>
      <c r="VCS74" s="129"/>
      <c r="VCT74" s="125"/>
      <c r="VCU74" s="126"/>
      <c r="VCV74" s="126"/>
      <c r="VCW74" s="126"/>
      <c r="VCX74" s="124"/>
      <c r="VCY74" s="125"/>
      <c r="VCZ74" s="129"/>
      <c r="VDA74" s="125"/>
      <c r="VDB74" s="126"/>
      <c r="VDC74" s="126"/>
      <c r="VDD74" s="126"/>
      <c r="VDE74" s="124"/>
      <c r="VDF74" s="125"/>
      <c r="VDG74" s="129"/>
      <c r="VDH74" s="125"/>
      <c r="VDI74" s="126"/>
      <c r="VDJ74" s="126"/>
      <c r="VDK74" s="126"/>
      <c r="VDL74" s="124"/>
      <c r="VDM74" s="125"/>
      <c r="VDN74" s="129"/>
      <c r="VDO74" s="125"/>
      <c r="VDP74" s="126"/>
      <c r="VDQ74" s="126"/>
      <c r="VDR74" s="126"/>
      <c r="VDS74" s="124"/>
      <c r="VDT74" s="125"/>
      <c r="VDU74" s="129"/>
      <c r="VDV74" s="125"/>
      <c r="VDW74" s="126"/>
      <c r="VDX74" s="126"/>
      <c r="VDY74" s="126"/>
      <c r="VDZ74" s="124"/>
      <c r="VEA74" s="125"/>
      <c r="VEB74" s="129"/>
      <c r="VEC74" s="125"/>
      <c r="VED74" s="126"/>
      <c r="VEE74" s="126"/>
      <c r="VEF74" s="126"/>
      <c r="VEG74" s="124"/>
      <c r="VEH74" s="125"/>
      <c r="VEI74" s="129"/>
      <c r="VEJ74" s="125"/>
      <c r="VEK74" s="126"/>
      <c r="VEL74" s="126"/>
      <c r="VEM74" s="126"/>
      <c r="VEN74" s="124"/>
      <c r="VEO74" s="125"/>
      <c r="VEP74" s="129"/>
      <c r="VEQ74" s="125"/>
      <c r="VER74" s="126"/>
      <c r="VES74" s="126"/>
      <c r="VET74" s="126"/>
      <c r="VEU74" s="124"/>
      <c r="VEV74" s="125"/>
      <c r="VEW74" s="129"/>
      <c r="VEX74" s="125"/>
      <c r="VEY74" s="126"/>
      <c r="VEZ74" s="126"/>
      <c r="VFA74" s="126"/>
      <c r="VFB74" s="124"/>
      <c r="VFC74" s="125"/>
      <c r="VFD74" s="129"/>
      <c r="VFE74" s="125"/>
      <c r="VFF74" s="126"/>
      <c r="VFG74" s="126"/>
      <c r="VFH74" s="126"/>
      <c r="VFI74" s="124"/>
      <c r="VFJ74" s="125"/>
      <c r="VFK74" s="129"/>
      <c r="VFL74" s="125"/>
      <c r="VFM74" s="126"/>
      <c r="VFN74" s="126"/>
      <c r="VFO74" s="126"/>
      <c r="VFP74" s="124"/>
      <c r="VFQ74" s="125"/>
      <c r="VFR74" s="129"/>
      <c r="VFS74" s="125"/>
      <c r="VFT74" s="126"/>
      <c r="VFU74" s="126"/>
      <c r="VFV74" s="126"/>
      <c r="VFW74" s="124"/>
      <c r="VFX74" s="125"/>
      <c r="VFY74" s="129"/>
      <c r="VFZ74" s="125"/>
      <c r="VGA74" s="126"/>
      <c r="VGB74" s="126"/>
      <c r="VGC74" s="126"/>
      <c r="VGD74" s="124"/>
      <c r="VGE74" s="125"/>
      <c r="VGF74" s="129"/>
      <c r="VGG74" s="125"/>
      <c r="VGH74" s="126"/>
      <c r="VGI74" s="126"/>
      <c r="VGJ74" s="126"/>
      <c r="VGK74" s="124"/>
      <c r="VGL74" s="125"/>
      <c r="VGM74" s="129"/>
      <c r="VGN74" s="125"/>
      <c r="VGO74" s="126"/>
      <c r="VGP74" s="126"/>
      <c r="VGQ74" s="126"/>
      <c r="VGR74" s="124"/>
      <c r="VGS74" s="125"/>
      <c r="VGT74" s="129"/>
      <c r="VGU74" s="125"/>
      <c r="VGV74" s="126"/>
      <c r="VGW74" s="126"/>
      <c r="VGX74" s="126"/>
      <c r="VGY74" s="124"/>
      <c r="VGZ74" s="125"/>
      <c r="VHA74" s="129"/>
      <c r="VHB74" s="125"/>
      <c r="VHC74" s="126"/>
      <c r="VHD74" s="126"/>
      <c r="VHE74" s="126"/>
      <c r="VHF74" s="124"/>
      <c r="VHG74" s="125"/>
      <c r="VHH74" s="129"/>
      <c r="VHI74" s="125"/>
      <c r="VHJ74" s="126"/>
      <c r="VHK74" s="126"/>
      <c r="VHL74" s="126"/>
      <c r="VHM74" s="124"/>
      <c r="VHN74" s="125"/>
      <c r="VHO74" s="129"/>
      <c r="VHP74" s="125"/>
      <c r="VHQ74" s="126"/>
      <c r="VHR74" s="126"/>
      <c r="VHS74" s="126"/>
      <c r="VHT74" s="124"/>
      <c r="VHU74" s="125"/>
      <c r="VHV74" s="129"/>
      <c r="VHW74" s="125"/>
      <c r="VHX74" s="126"/>
      <c r="VHY74" s="126"/>
      <c r="VHZ74" s="126"/>
      <c r="VIA74" s="124"/>
      <c r="VIB74" s="125"/>
      <c r="VIC74" s="129"/>
      <c r="VID74" s="125"/>
      <c r="VIE74" s="126"/>
      <c r="VIF74" s="126"/>
      <c r="VIG74" s="126"/>
      <c r="VIH74" s="124"/>
      <c r="VII74" s="125"/>
      <c r="VIJ74" s="129"/>
      <c r="VIK74" s="125"/>
      <c r="VIL74" s="126"/>
      <c r="VIM74" s="126"/>
      <c r="VIN74" s="126"/>
      <c r="VIO74" s="124"/>
      <c r="VIP74" s="125"/>
      <c r="VIQ74" s="129"/>
      <c r="VIR74" s="125"/>
      <c r="VIS74" s="126"/>
      <c r="VIT74" s="126"/>
      <c r="VIU74" s="126"/>
      <c r="VIV74" s="124"/>
      <c r="VIW74" s="125"/>
      <c r="VIX74" s="129"/>
      <c r="VIY74" s="125"/>
      <c r="VIZ74" s="126"/>
      <c r="VJA74" s="126"/>
      <c r="VJB74" s="126"/>
      <c r="VJC74" s="124"/>
      <c r="VJD74" s="125"/>
      <c r="VJE74" s="129"/>
      <c r="VJF74" s="125"/>
      <c r="VJG74" s="126"/>
      <c r="VJH74" s="126"/>
      <c r="VJI74" s="126"/>
      <c r="VJJ74" s="124"/>
      <c r="VJK74" s="125"/>
      <c r="VJL74" s="129"/>
      <c r="VJM74" s="125"/>
      <c r="VJN74" s="126"/>
      <c r="VJO74" s="126"/>
      <c r="VJP74" s="126"/>
      <c r="VJQ74" s="124"/>
      <c r="VJR74" s="125"/>
      <c r="VJS74" s="129"/>
      <c r="VJT74" s="125"/>
      <c r="VJU74" s="126"/>
      <c r="VJV74" s="126"/>
      <c r="VJW74" s="126"/>
      <c r="VJX74" s="124"/>
      <c r="VJY74" s="125"/>
      <c r="VJZ74" s="129"/>
      <c r="VKA74" s="125"/>
      <c r="VKB74" s="126"/>
      <c r="VKC74" s="126"/>
      <c r="VKD74" s="126"/>
      <c r="VKE74" s="124"/>
      <c r="VKF74" s="125"/>
      <c r="VKG74" s="129"/>
      <c r="VKH74" s="125"/>
      <c r="VKI74" s="126"/>
      <c r="VKJ74" s="126"/>
      <c r="VKK74" s="126"/>
      <c r="VKL74" s="124"/>
      <c r="VKM74" s="125"/>
      <c r="VKN74" s="129"/>
      <c r="VKO74" s="125"/>
      <c r="VKP74" s="126"/>
      <c r="VKQ74" s="126"/>
      <c r="VKR74" s="126"/>
      <c r="VKS74" s="124"/>
      <c r="VKT74" s="125"/>
      <c r="VKU74" s="129"/>
      <c r="VKV74" s="125"/>
      <c r="VKW74" s="126"/>
      <c r="VKX74" s="126"/>
      <c r="VKY74" s="126"/>
      <c r="VKZ74" s="124"/>
      <c r="VLA74" s="125"/>
      <c r="VLB74" s="129"/>
      <c r="VLC74" s="125"/>
      <c r="VLD74" s="126"/>
      <c r="VLE74" s="126"/>
      <c r="VLF74" s="126"/>
      <c r="VLG74" s="124"/>
      <c r="VLH74" s="125"/>
      <c r="VLI74" s="129"/>
      <c r="VLJ74" s="125"/>
      <c r="VLK74" s="126"/>
      <c r="VLL74" s="126"/>
      <c r="VLM74" s="126"/>
      <c r="VLN74" s="124"/>
      <c r="VLO74" s="125"/>
      <c r="VLP74" s="129"/>
      <c r="VLQ74" s="125"/>
      <c r="VLR74" s="126"/>
      <c r="VLS74" s="126"/>
      <c r="VLT74" s="126"/>
      <c r="VLU74" s="124"/>
      <c r="VLV74" s="125"/>
      <c r="VLW74" s="129"/>
      <c r="VLX74" s="125"/>
      <c r="VLY74" s="126"/>
      <c r="VLZ74" s="126"/>
      <c r="VMA74" s="126"/>
      <c r="VMB74" s="124"/>
      <c r="VMC74" s="125"/>
      <c r="VMD74" s="129"/>
      <c r="VME74" s="125"/>
      <c r="VMF74" s="126"/>
      <c r="VMG74" s="126"/>
      <c r="VMH74" s="126"/>
      <c r="VMI74" s="124"/>
      <c r="VMJ74" s="125"/>
      <c r="VMK74" s="129"/>
      <c r="VML74" s="125"/>
      <c r="VMM74" s="126"/>
      <c r="VMN74" s="126"/>
      <c r="VMO74" s="126"/>
      <c r="VMP74" s="124"/>
      <c r="VMQ74" s="125"/>
      <c r="VMR74" s="129"/>
      <c r="VMS74" s="125"/>
      <c r="VMT74" s="126"/>
      <c r="VMU74" s="126"/>
      <c r="VMV74" s="126"/>
      <c r="VMW74" s="124"/>
      <c r="VMX74" s="125"/>
      <c r="VMY74" s="129"/>
      <c r="VMZ74" s="125"/>
      <c r="VNA74" s="126"/>
      <c r="VNB74" s="126"/>
      <c r="VNC74" s="126"/>
      <c r="VND74" s="124"/>
      <c r="VNE74" s="125"/>
      <c r="VNF74" s="129"/>
      <c r="VNG74" s="125"/>
      <c r="VNH74" s="126"/>
      <c r="VNI74" s="126"/>
      <c r="VNJ74" s="126"/>
      <c r="VNK74" s="124"/>
      <c r="VNL74" s="125"/>
      <c r="VNM74" s="129"/>
      <c r="VNN74" s="125"/>
      <c r="VNO74" s="126"/>
      <c r="VNP74" s="126"/>
      <c r="VNQ74" s="126"/>
      <c r="VNR74" s="124"/>
      <c r="VNS74" s="125"/>
      <c r="VNT74" s="129"/>
      <c r="VNU74" s="125"/>
      <c r="VNV74" s="126"/>
      <c r="VNW74" s="126"/>
      <c r="VNX74" s="126"/>
      <c r="VNY74" s="124"/>
      <c r="VNZ74" s="125"/>
      <c r="VOA74" s="129"/>
      <c r="VOB74" s="125"/>
      <c r="VOC74" s="126"/>
      <c r="VOD74" s="126"/>
      <c r="VOE74" s="126"/>
      <c r="VOF74" s="124"/>
      <c r="VOG74" s="125"/>
      <c r="VOH74" s="129"/>
      <c r="VOI74" s="125"/>
      <c r="VOJ74" s="126"/>
      <c r="VOK74" s="126"/>
      <c r="VOL74" s="126"/>
      <c r="VOM74" s="124"/>
      <c r="VON74" s="125"/>
      <c r="VOO74" s="129"/>
      <c r="VOP74" s="125"/>
      <c r="VOQ74" s="126"/>
      <c r="VOR74" s="126"/>
      <c r="VOS74" s="126"/>
      <c r="VOT74" s="124"/>
      <c r="VOU74" s="125"/>
      <c r="VOV74" s="129"/>
      <c r="VOW74" s="125"/>
      <c r="VOX74" s="126"/>
      <c r="VOY74" s="126"/>
      <c r="VOZ74" s="126"/>
      <c r="VPA74" s="124"/>
      <c r="VPB74" s="125"/>
      <c r="VPC74" s="129"/>
      <c r="VPD74" s="125"/>
      <c r="VPE74" s="126"/>
      <c r="VPF74" s="126"/>
      <c r="VPG74" s="126"/>
      <c r="VPH74" s="124"/>
      <c r="VPI74" s="125"/>
      <c r="VPJ74" s="129"/>
      <c r="VPK74" s="125"/>
      <c r="VPL74" s="126"/>
      <c r="VPM74" s="126"/>
      <c r="VPN74" s="126"/>
      <c r="VPO74" s="124"/>
      <c r="VPP74" s="125"/>
      <c r="VPQ74" s="129"/>
      <c r="VPR74" s="125"/>
      <c r="VPS74" s="126"/>
      <c r="VPT74" s="126"/>
      <c r="VPU74" s="126"/>
      <c r="VPV74" s="124"/>
      <c r="VPW74" s="125"/>
      <c r="VPX74" s="129"/>
      <c r="VPY74" s="125"/>
      <c r="VPZ74" s="126"/>
      <c r="VQA74" s="126"/>
      <c r="VQB74" s="126"/>
      <c r="VQC74" s="124"/>
      <c r="VQD74" s="125"/>
      <c r="VQE74" s="129"/>
      <c r="VQF74" s="125"/>
      <c r="VQG74" s="126"/>
      <c r="VQH74" s="126"/>
      <c r="VQI74" s="126"/>
      <c r="VQJ74" s="124"/>
      <c r="VQK74" s="125"/>
      <c r="VQL74" s="129"/>
      <c r="VQM74" s="125"/>
      <c r="VQN74" s="126"/>
      <c r="VQO74" s="126"/>
      <c r="VQP74" s="126"/>
      <c r="VQQ74" s="124"/>
      <c r="VQR74" s="125"/>
      <c r="VQS74" s="129"/>
      <c r="VQT74" s="125"/>
      <c r="VQU74" s="126"/>
      <c r="VQV74" s="126"/>
      <c r="VQW74" s="126"/>
      <c r="VQX74" s="124"/>
      <c r="VQY74" s="125"/>
      <c r="VQZ74" s="129"/>
      <c r="VRA74" s="125"/>
      <c r="VRB74" s="126"/>
      <c r="VRC74" s="126"/>
      <c r="VRD74" s="126"/>
      <c r="VRE74" s="124"/>
      <c r="VRF74" s="125"/>
      <c r="VRG74" s="129"/>
      <c r="VRH74" s="125"/>
      <c r="VRI74" s="126"/>
      <c r="VRJ74" s="126"/>
      <c r="VRK74" s="126"/>
      <c r="VRL74" s="124"/>
      <c r="VRM74" s="125"/>
      <c r="VRN74" s="129"/>
      <c r="VRO74" s="125"/>
      <c r="VRP74" s="126"/>
      <c r="VRQ74" s="126"/>
      <c r="VRR74" s="126"/>
      <c r="VRS74" s="124"/>
      <c r="VRT74" s="125"/>
      <c r="VRU74" s="129"/>
      <c r="VRV74" s="125"/>
      <c r="VRW74" s="126"/>
      <c r="VRX74" s="126"/>
      <c r="VRY74" s="126"/>
      <c r="VRZ74" s="124"/>
      <c r="VSA74" s="125"/>
      <c r="VSB74" s="129"/>
      <c r="VSC74" s="125"/>
      <c r="VSD74" s="126"/>
      <c r="VSE74" s="126"/>
      <c r="VSF74" s="126"/>
      <c r="VSG74" s="124"/>
      <c r="VSH74" s="125"/>
      <c r="VSI74" s="129"/>
      <c r="VSJ74" s="125"/>
      <c r="VSK74" s="126"/>
      <c r="VSL74" s="126"/>
      <c r="VSM74" s="126"/>
      <c r="VSN74" s="124"/>
      <c r="VSO74" s="125"/>
      <c r="VSP74" s="129"/>
      <c r="VSQ74" s="125"/>
      <c r="VSR74" s="126"/>
      <c r="VSS74" s="126"/>
      <c r="VST74" s="126"/>
      <c r="VSU74" s="124"/>
      <c r="VSV74" s="125"/>
      <c r="VSW74" s="129"/>
      <c r="VSX74" s="125"/>
      <c r="VSY74" s="126"/>
      <c r="VSZ74" s="126"/>
      <c r="VTA74" s="126"/>
      <c r="VTB74" s="124"/>
      <c r="VTC74" s="125"/>
      <c r="VTD74" s="129"/>
      <c r="VTE74" s="125"/>
      <c r="VTF74" s="126"/>
      <c r="VTG74" s="126"/>
      <c r="VTH74" s="126"/>
      <c r="VTI74" s="124"/>
      <c r="VTJ74" s="125"/>
      <c r="VTK74" s="129"/>
      <c r="VTL74" s="125"/>
      <c r="VTM74" s="126"/>
      <c r="VTN74" s="126"/>
      <c r="VTO74" s="126"/>
      <c r="VTP74" s="124"/>
      <c r="VTQ74" s="125"/>
      <c r="VTR74" s="129"/>
      <c r="VTS74" s="125"/>
      <c r="VTT74" s="126"/>
      <c r="VTU74" s="126"/>
      <c r="VTV74" s="126"/>
      <c r="VTW74" s="124"/>
      <c r="VTX74" s="125"/>
      <c r="VTY74" s="129"/>
      <c r="VTZ74" s="125"/>
      <c r="VUA74" s="126"/>
      <c r="VUB74" s="126"/>
      <c r="VUC74" s="126"/>
      <c r="VUD74" s="124"/>
      <c r="VUE74" s="125"/>
      <c r="VUF74" s="129"/>
      <c r="VUG74" s="125"/>
      <c r="VUH74" s="126"/>
      <c r="VUI74" s="126"/>
      <c r="VUJ74" s="126"/>
      <c r="VUK74" s="124"/>
      <c r="VUL74" s="125"/>
      <c r="VUM74" s="129"/>
      <c r="VUN74" s="125"/>
      <c r="VUO74" s="126"/>
      <c r="VUP74" s="126"/>
      <c r="VUQ74" s="126"/>
      <c r="VUR74" s="124"/>
      <c r="VUS74" s="125"/>
      <c r="VUT74" s="129"/>
      <c r="VUU74" s="125"/>
      <c r="VUV74" s="126"/>
      <c r="VUW74" s="126"/>
      <c r="VUX74" s="126"/>
      <c r="VUY74" s="124"/>
      <c r="VUZ74" s="125"/>
      <c r="VVA74" s="129"/>
      <c r="VVB74" s="125"/>
      <c r="VVC74" s="126"/>
      <c r="VVD74" s="126"/>
      <c r="VVE74" s="126"/>
      <c r="VVF74" s="124"/>
      <c r="VVG74" s="125"/>
      <c r="VVH74" s="129"/>
      <c r="VVI74" s="125"/>
      <c r="VVJ74" s="126"/>
      <c r="VVK74" s="126"/>
      <c r="VVL74" s="126"/>
      <c r="VVM74" s="124"/>
      <c r="VVN74" s="125"/>
      <c r="VVO74" s="129"/>
      <c r="VVP74" s="125"/>
      <c r="VVQ74" s="126"/>
      <c r="VVR74" s="126"/>
      <c r="VVS74" s="126"/>
      <c r="VVT74" s="124"/>
      <c r="VVU74" s="125"/>
      <c r="VVV74" s="129"/>
      <c r="VVW74" s="125"/>
      <c r="VVX74" s="126"/>
      <c r="VVY74" s="126"/>
      <c r="VVZ74" s="126"/>
      <c r="VWA74" s="124"/>
      <c r="VWB74" s="125"/>
      <c r="VWC74" s="129"/>
      <c r="VWD74" s="125"/>
      <c r="VWE74" s="126"/>
      <c r="VWF74" s="126"/>
      <c r="VWG74" s="126"/>
      <c r="VWH74" s="124"/>
      <c r="VWI74" s="125"/>
      <c r="VWJ74" s="129"/>
      <c r="VWK74" s="125"/>
      <c r="VWL74" s="126"/>
      <c r="VWM74" s="126"/>
      <c r="VWN74" s="126"/>
      <c r="VWO74" s="124"/>
      <c r="VWP74" s="125"/>
      <c r="VWQ74" s="129"/>
      <c r="VWR74" s="125"/>
      <c r="VWS74" s="126"/>
      <c r="VWT74" s="126"/>
      <c r="VWU74" s="126"/>
      <c r="VWV74" s="124"/>
      <c r="VWW74" s="125"/>
      <c r="VWX74" s="129"/>
      <c r="VWY74" s="125"/>
      <c r="VWZ74" s="126"/>
      <c r="VXA74" s="126"/>
      <c r="VXB74" s="126"/>
      <c r="VXC74" s="124"/>
      <c r="VXD74" s="125"/>
      <c r="VXE74" s="129"/>
      <c r="VXF74" s="125"/>
      <c r="VXG74" s="126"/>
      <c r="VXH74" s="126"/>
      <c r="VXI74" s="126"/>
      <c r="VXJ74" s="124"/>
      <c r="VXK74" s="125"/>
      <c r="VXL74" s="129"/>
      <c r="VXM74" s="125"/>
      <c r="VXN74" s="126"/>
      <c r="VXO74" s="126"/>
      <c r="VXP74" s="126"/>
      <c r="VXQ74" s="124"/>
      <c r="VXR74" s="125"/>
      <c r="VXS74" s="129"/>
      <c r="VXT74" s="125"/>
      <c r="VXU74" s="126"/>
      <c r="VXV74" s="126"/>
      <c r="VXW74" s="126"/>
      <c r="VXX74" s="124"/>
      <c r="VXY74" s="125"/>
      <c r="VXZ74" s="129"/>
      <c r="VYA74" s="125"/>
      <c r="VYB74" s="126"/>
      <c r="VYC74" s="126"/>
      <c r="VYD74" s="126"/>
      <c r="VYE74" s="124"/>
      <c r="VYF74" s="125"/>
      <c r="VYG74" s="129"/>
      <c r="VYH74" s="125"/>
      <c r="VYI74" s="126"/>
      <c r="VYJ74" s="126"/>
      <c r="VYK74" s="126"/>
      <c r="VYL74" s="124"/>
      <c r="VYM74" s="125"/>
      <c r="VYN74" s="129"/>
      <c r="VYO74" s="125"/>
      <c r="VYP74" s="126"/>
      <c r="VYQ74" s="126"/>
      <c r="VYR74" s="126"/>
      <c r="VYS74" s="124"/>
      <c r="VYT74" s="125"/>
      <c r="VYU74" s="129"/>
      <c r="VYV74" s="125"/>
      <c r="VYW74" s="126"/>
      <c r="VYX74" s="126"/>
      <c r="VYY74" s="126"/>
      <c r="VYZ74" s="124"/>
      <c r="VZA74" s="125"/>
      <c r="VZB74" s="129"/>
      <c r="VZC74" s="125"/>
      <c r="VZD74" s="126"/>
      <c r="VZE74" s="126"/>
      <c r="VZF74" s="126"/>
      <c r="VZG74" s="124"/>
      <c r="VZH74" s="125"/>
      <c r="VZI74" s="129"/>
      <c r="VZJ74" s="125"/>
      <c r="VZK74" s="126"/>
      <c r="VZL74" s="126"/>
      <c r="VZM74" s="126"/>
      <c r="VZN74" s="124"/>
      <c r="VZO74" s="125"/>
      <c r="VZP74" s="129"/>
      <c r="VZQ74" s="125"/>
      <c r="VZR74" s="126"/>
      <c r="VZS74" s="126"/>
      <c r="VZT74" s="126"/>
      <c r="VZU74" s="124"/>
      <c r="VZV74" s="125"/>
      <c r="VZW74" s="129"/>
      <c r="VZX74" s="125"/>
      <c r="VZY74" s="126"/>
      <c r="VZZ74" s="126"/>
      <c r="WAA74" s="126"/>
      <c r="WAB74" s="124"/>
      <c r="WAC74" s="125"/>
      <c r="WAD74" s="129"/>
      <c r="WAE74" s="125"/>
      <c r="WAF74" s="126"/>
      <c r="WAG74" s="126"/>
      <c r="WAH74" s="126"/>
      <c r="WAI74" s="124"/>
      <c r="WAJ74" s="125"/>
      <c r="WAK74" s="129"/>
      <c r="WAL74" s="125"/>
      <c r="WAM74" s="126"/>
      <c r="WAN74" s="126"/>
      <c r="WAO74" s="126"/>
      <c r="WAP74" s="124"/>
      <c r="WAQ74" s="125"/>
      <c r="WAR74" s="129"/>
      <c r="WAS74" s="125"/>
      <c r="WAT74" s="126"/>
      <c r="WAU74" s="126"/>
      <c r="WAV74" s="126"/>
      <c r="WAW74" s="124"/>
      <c r="WAX74" s="125"/>
      <c r="WAY74" s="129"/>
      <c r="WAZ74" s="125"/>
      <c r="WBA74" s="126"/>
      <c r="WBB74" s="126"/>
      <c r="WBC74" s="126"/>
      <c r="WBD74" s="124"/>
      <c r="WBE74" s="125"/>
      <c r="WBF74" s="129"/>
      <c r="WBG74" s="125"/>
      <c r="WBH74" s="126"/>
      <c r="WBI74" s="126"/>
      <c r="WBJ74" s="126"/>
      <c r="WBK74" s="124"/>
      <c r="WBL74" s="125"/>
      <c r="WBM74" s="129"/>
      <c r="WBN74" s="125"/>
      <c r="WBO74" s="126"/>
      <c r="WBP74" s="126"/>
      <c r="WBQ74" s="126"/>
      <c r="WBR74" s="124"/>
      <c r="WBS74" s="125"/>
      <c r="WBT74" s="129"/>
      <c r="WBU74" s="125"/>
      <c r="WBV74" s="126"/>
      <c r="WBW74" s="126"/>
      <c r="WBX74" s="126"/>
      <c r="WBY74" s="124"/>
      <c r="WBZ74" s="125"/>
      <c r="WCA74" s="129"/>
      <c r="WCB74" s="125"/>
      <c r="WCC74" s="126"/>
      <c r="WCD74" s="126"/>
      <c r="WCE74" s="126"/>
      <c r="WCF74" s="124"/>
      <c r="WCG74" s="125"/>
      <c r="WCH74" s="129"/>
      <c r="WCI74" s="125"/>
      <c r="WCJ74" s="126"/>
      <c r="WCK74" s="126"/>
      <c r="WCL74" s="126"/>
      <c r="WCM74" s="124"/>
      <c r="WCN74" s="125"/>
      <c r="WCO74" s="129"/>
      <c r="WCP74" s="125"/>
      <c r="WCQ74" s="126"/>
      <c r="WCR74" s="126"/>
      <c r="WCS74" s="126"/>
      <c r="WCT74" s="124"/>
      <c r="WCU74" s="125"/>
      <c r="WCV74" s="129"/>
      <c r="WCW74" s="125"/>
      <c r="WCX74" s="126"/>
      <c r="WCY74" s="126"/>
      <c r="WCZ74" s="126"/>
      <c r="WDA74" s="124"/>
      <c r="WDB74" s="125"/>
      <c r="WDC74" s="129"/>
      <c r="WDD74" s="125"/>
      <c r="WDE74" s="126"/>
      <c r="WDF74" s="126"/>
      <c r="WDG74" s="126"/>
      <c r="WDH74" s="124"/>
      <c r="WDI74" s="125"/>
      <c r="WDJ74" s="129"/>
      <c r="WDK74" s="125"/>
      <c r="WDL74" s="126"/>
      <c r="WDM74" s="126"/>
      <c r="WDN74" s="126"/>
      <c r="WDO74" s="124"/>
      <c r="WDP74" s="125"/>
      <c r="WDQ74" s="129"/>
      <c r="WDR74" s="125"/>
      <c r="WDS74" s="126"/>
      <c r="WDT74" s="126"/>
      <c r="WDU74" s="126"/>
      <c r="WDV74" s="124"/>
      <c r="WDW74" s="125"/>
      <c r="WDX74" s="129"/>
      <c r="WDY74" s="125"/>
      <c r="WDZ74" s="126"/>
      <c r="WEA74" s="126"/>
      <c r="WEB74" s="126"/>
      <c r="WEC74" s="124"/>
      <c r="WED74" s="125"/>
      <c r="WEE74" s="129"/>
      <c r="WEF74" s="125"/>
      <c r="WEG74" s="126"/>
      <c r="WEH74" s="126"/>
      <c r="WEI74" s="126"/>
      <c r="WEJ74" s="124"/>
      <c r="WEK74" s="125"/>
      <c r="WEL74" s="129"/>
      <c r="WEM74" s="125"/>
      <c r="WEN74" s="126"/>
      <c r="WEO74" s="126"/>
      <c r="WEP74" s="126"/>
      <c r="WEQ74" s="124"/>
      <c r="WER74" s="125"/>
      <c r="WES74" s="129"/>
      <c r="WET74" s="125"/>
      <c r="WEU74" s="126"/>
      <c r="WEV74" s="126"/>
      <c r="WEW74" s="126"/>
      <c r="WEX74" s="124"/>
      <c r="WEY74" s="125"/>
      <c r="WEZ74" s="129"/>
      <c r="WFA74" s="125"/>
      <c r="WFB74" s="126"/>
      <c r="WFC74" s="126"/>
      <c r="WFD74" s="126"/>
      <c r="WFE74" s="124"/>
      <c r="WFF74" s="125"/>
      <c r="WFG74" s="129"/>
      <c r="WFH74" s="125"/>
      <c r="WFI74" s="126"/>
      <c r="WFJ74" s="126"/>
      <c r="WFK74" s="126"/>
      <c r="WFL74" s="124"/>
      <c r="WFM74" s="125"/>
      <c r="WFN74" s="129"/>
      <c r="WFO74" s="125"/>
      <c r="WFP74" s="126"/>
      <c r="WFQ74" s="126"/>
      <c r="WFR74" s="126"/>
      <c r="WFS74" s="124"/>
      <c r="WFT74" s="125"/>
      <c r="WFU74" s="129"/>
      <c r="WFV74" s="125"/>
      <c r="WFW74" s="126"/>
      <c r="WFX74" s="126"/>
      <c r="WFY74" s="126"/>
      <c r="WFZ74" s="124"/>
      <c r="WGA74" s="125"/>
      <c r="WGB74" s="129"/>
      <c r="WGC74" s="125"/>
      <c r="WGD74" s="126"/>
      <c r="WGE74" s="126"/>
      <c r="WGF74" s="126"/>
      <c r="WGG74" s="124"/>
      <c r="WGH74" s="125"/>
      <c r="WGI74" s="129"/>
      <c r="WGJ74" s="125"/>
      <c r="WGK74" s="126"/>
      <c r="WGL74" s="126"/>
      <c r="WGM74" s="126"/>
      <c r="WGN74" s="124"/>
      <c r="WGO74" s="125"/>
      <c r="WGP74" s="129"/>
      <c r="WGQ74" s="125"/>
      <c r="WGR74" s="126"/>
      <c r="WGS74" s="126"/>
      <c r="WGT74" s="126"/>
      <c r="WGU74" s="124"/>
      <c r="WGV74" s="125"/>
      <c r="WGW74" s="129"/>
      <c r="WGX74" s="125"/>
      <c r="WGY74" s="126"/>
      <c r="WGZ74" s="126"/>
      <c r="WHA74" s="126"/>
      <c r="WHB74" s="124"/>
      <c r="WHC74" s="125"/>
      <c r="WHD74" s="129"/>
      <c r="WHE74" s="125"/>
      <c r="WHF74" s="126"/>
      <c r="WHG74" s="126"/>
      <c r="WHH74" s="126"/>
      <c r="WHI74" s="124"/>
      <c r="WHJ74" s="125"/>
      <c r="WHK74" s="129"/>
      <c r="WHL74" s="125"/>
      <c r="WHM74" s="126"/>
      <c r="WHN74" s="126"/>
      <c r="WHO74" s="126"/>
      <c r="WHP74" s="124"/>
      <c r="WHQ74" s="125"/>
      <c r="WHR74" s="129"/>
      <c r="WHS74" s="125"/>
      <c r="WHT74" s="126"/>
      <c r="WHU74" s="126"/>
      <c r="WHV74" s="126"/>
      <c r="WHW74" s="124"/>
      <c r="WHX74" s="125"/>
      <c r="WHY74" s="129"/>
      <c r="WHZ74" s="125"/>
      <c r="WIA74" s="126"/>
      <c r="WIB74" s="126"/>
      <c r="WIC74" s="126"/>
      <c r="WID74" s="124"/>
      <c r="WIE74" s="125"/>
      <c r="WIF74" s="129"/>
      <c r="WIG74" s="125"/>
      <c r="WIH74" s="126"/>
      <c r="WII74" s="126"/>
      <c r="WIJ74" s="126"/>
      <c r="WIK74" s="124"/>
      <c r="WIL74" s="125"/>
      <c r="WIM74" s="129"/>
      <c r="WIN74" s="125"/>
      <c r="WIO74" s="126"/>
      <c r="WIP74" s="126"/>
      <c r="WIQ74" s="126"/>
      <c r="WIR74" s="124"/>
      <c r="WIS74" s="125"/>
      <c r="WIT74" s="129"/>
      <c r="WIU74" s="125"/>
      <c r="WIV74" s="126"/>
      <c r="WIW74" s="126"/>
      <c r="WIX74" s="126"/>
      <c r="WIY74" s="124"/>
      <c r="WIZ74" s="125"/>
      <c r="WJA74" s="129"/>
      <c r="WJB74" s="125"/>
      <c r="WJC74" s="126"/>
      <c r="WJD74" s="126"/>
      <c r="WJE74" s="126"/>
      <c r="WJF74" s="124"/>
      <c r="WJG74" s="125"/>
      <c r="WJH74" s="129"/>
      <c r="WJI74" s="125"/>
      <c r="WJJ74" s="126"/>
      <c r="WJK74" s="126"/>
      <c r="WJL74" s="126"/>
      <c r="WJM74" s="124"/>
      <c r="WJN74" s="125"/>
      <c r="WJO74" s="129"/>
      <c r="WJP74" s="125"/>
      <c r="WJQ74" s="126"/>
      <c r="WJR74" s="126"/>
      <c r="WJS74" s="126"/>
      <c r="WJT74" s="124"/>
      <c r="WJU74" s="125"/>
      <c r="WJV74" s="129"/>
      <c r="WJW74" s="125"/>
      <c r="WJX74" s="126"/>
      <c r="WJY74" s="126"/>
      <c r="WJZ74" s="126"/>
      <c r="WKA74" s="124"/>
      <c r="WKB74" s="125"/>
      <c r="WKC74" s="129"/>
      <c r="WKD74" s="125"/>
      <c r="WKE74" s="126"/>
      <c r="WKF74" s="126"/>
      <c r="WKG74" s="126"/>
      <c r="WKH74" s="124"/>
      <c r="WKI74" s="125"/>
      <c r="WKJ74" s="129"/>
      <c r="WKK74" s="125"/>
      <c r="WKL74" s="126"/>
      <c r="WKM74" s="126"/>
      <c r="WKN74" s="126"/>
      <c r="WKO74" s="124"/>
      <c r="WKP74" s="125"/>
      <c r="WKQ74" s="129"/>
      <c r="WKR74" s="125"/>
      <c r="WKS74" s="126"/>
      <c r="WKT74" s="126"/>
      <c r="WKU74" s="126"/>
      <c r="WKV74" s="124"/>
      <c r="WKW74" s="125"/>
      <c r="WKX74" s="129"/>
      <c r="WKY74" s="125"/>
      <c r="WKZ74" s="126"/>
      <c r="WLA74" s="126"/>
      <c r="WLB74" s="126"/>
      <c r="WLC74" s="124"/>
      <c r="WLD74" s="125"/>
      <c r="WLE74" s="129"/>
      <c r="WLF74" s="125"/>
      <c r="WLG74" s="126"/>
      <c r="WLH74" s="126"/>
      <c r="WLI74" s="126"/>
      <c r="WLJ74" s="124"/>
      <c r="WLK74" s="125"/>
      <c r="WLL74" s="129"/>
      <c r="WLM74" s="125"/>
      <c r="WLN74" s="126"/>
      <c r="WLO74" s="126"/>
      <c r="WLP74" s="126"/>
      <c r="WLQ74" s="124"/>
      <c r="WLR74" s="125"/>
      <c r="WLS74" s="129"/>
      <c r="WLT74" s="125"/>
      <c r="WLU74" s="126"/>
      <c r="WLV74" s="126"/>
      <c r="WLW74" s="126"/>
      <c r="WLX74" s="124"/>
      <c r="WLY74" s="125"/>
      <c r="WLZ74" s="129"/>
      <c r="WMA74" s="125"/>
      <c r="WMB74" s="126"/>
      <c r="WMC74" s="126"/>
      <c r="WMD74" s="126"/>
      <c r="WME74" s="124"/>
      <c r="WMF74" s="125"/>
      <c r="WMG74" s="129"/>
      <c r="WMH74" s="125"/>
      <c r="WMI74" s="126"/>
      <c r="WMJ74" s="126"/>
      <c r="WMK74" s="126"/>
      <c r="WML74" s="124"/>
      <c r="WMM74" s="125"/>
      <c r="WMN74" s="129"/>
      <c r="WMO74" s="125"/>
      <c r="WMP74" s="126"/>
      <c r="WMQ74" s="126"/>
      <c r="WMR74" s="126"/>
      <c r="WMS74" s="124"/>
      <c r="WMT74" s="125"/>
      <c r="WMU74" s="129"/>
      <c r="WMV74" s="125"/>
      <c r="WMW74" s="126"/>
      <c r="WMX74" s="126"/>
      <c r="WMY74" s="126"/>
      <c r="WMZ74" s="124"/>
      <c r="WNA74" s="125"/>
      <c r="WNB74" s="129"/>
      <c r="WNC74" s="125"/>
      <c r="WND74" s="126"/>
      <c r="WNE74" s="126"/>
      <c r="WNF74" s="126"/>
      <c r="WNG74" s="124"/>
      <c r="WNH74" s="125"/>
      <c r="WNI74" s="129"/>
      <c r="WNJ74" s="125"/>
      <c r="WNK74" s="126"/>
      <c r="WNL74" s="126"/>
      <c r="WNM74" s="126"/>
      <c r="WNN74" s="124"/>
      <c r="WNO74" s="125"/>
      <c r="WNP74" s="129"/>
      <c r="WNQ74" s="125"/>
      <c r="WNR74" s="126"/>
      <c r="WNS74" s="126"/>
      <c r="WNT74" s="126"/>
      <c r="WNU74" s="124"/>
      <c r="WNV74" s="125"/>
      <c r="WNW74" s="129"/>
      <c r="WNX74" s="125"/>
      <c r="WNY74" s="126"/>
      <c r="WNZ74" s="126"/>
      <c r="WOA74" s="126"/>
      <c r="WOB74" s="124"/>
      <c r="WOC74" s="125"/>
      <c r="WOD74" s="129"/>
      <c r="WOE74" s="125"/>
      <c r="WOF74" s="126"/>
      <c r="WOG74" s="126"/>
      <c r="WOH74" s="126"/>
      <c r="WOI74" s="124"/>
      <c r="WOJ74" s="125"/>
      <c r="WOK74" s="129"/>
      <c r="WOL74" s="125"/>
      <c r="WOM74" s="126"/>
      <c r="WON74" s="126"/>
      <c r="WOO74" s="126"/>
      <c r="WOP74" s="124"/>
      <c r="WOQ74" s="125"/>
      <c r="WOR74" s="129"/>
      <c r="WOS74" s="125"/>
      <c r="WOT74" s="126"/>
      <c r="WOU74" s="126"/>
      <c r="WOV74" s="126"/>
      <c r="WOW74" s="124"/>
      <c r="WOX74" s="125"/>
      <c r="WOY74" s="129"/>
      <c r="WOZ74" s="125"/>
      <c r="WPA74" s="126"/>
      <c r="WPB74" s="126"/>
      <c r="WPC74" s="126"/>
      <c r="WPD74" s="124"/>
      <c r="WPE74" s="125"/>
      <c r="WPF74" s="129"/>
      <c r="WPG74" s="125"/>
      <c r="WPH74" s="126"/>
      <c r="WPI74" s="126"/>
      <c r="WPJ74" s="126"/>
      <c r="WPK74" s="124"/>
      <c r="WPL74" s="125"/>
      <c r="WPM74" s="129"/>
      <c r="WPN74" s="125"/>
      <c r="WPO74" s="126"/>
      <c r="WPP74" s="126"/>
      <c r="WPQ74" s="126"/>
      <c r="WPR74" s="124"/>
      <c r="WPS74" s="125"/>
      <c r="WPT74" s="129"/>
      <c r="WPU74" s="125"/>
      <c r="WPV74" s="126"/>
      <c r="WPW74" s="126"/>
      <c r="WPX74" s="126"/>
      <c r="WPY74" s="124"/>
      <c r="WPZ74" s="125"/>
      <c r="WQA74" s="129"/>
      <c r="WQB74" s="125"/>
      <c r="WQC74" s="126"/>
      <c r="WQD74" s="126"/>
      <c r="WQE74" s="126"/>
      <c r="WQF74" s="124"/>
      <c r="WQG74" s="125"/>
      <c r="WQH74" s="129"/>
      <c r="WQI74" s="125"/>
      <c r="WQJ74" s="126"/>
      <c r="WQK74" s="126"/>
      <c r="WQL74" s="126"/>
      <c r="WQM74" s="124"/>
      <c r="WQN74" s="125"/>
      <c r="WQO74" s="129"/>
      <c r="WQP74" s="125"/>
      <c r="WQQ74" s="126"/>
      <c r="WQR74" s="126"/>
      <c r="WQS74" s="126"/>
      <c r="WQT74" s="124"/>
      <c r="WQU74" s="125"/>
      <c r="WQV74" s="129"/>
      <c r="WQW74" s="125"/>
      <c r="WQX74" s="126"/>
      <c r="WQY74" s="126"/>
      <c r="WQZ74" s="126"/>
      <c r="WRA74" s="124"/>
      <c r="WRB74" s="125"/>
      <c r="WRC74" s="129"/>
      <c r="WRD74" s="125"/>
      <c r="WRE74" s="126"/>
      <c r="WRF74" s="126"/>
      <c r="WRG74" s="126"/>
      <c r="WRH74" s="124"/>
      <c r="WRI74" s="125"/>
      <c r="WRJ74" s="129"/>
      <c r="WRK74" s="125"/>
      <c r="WRL74" s="126"/>
      <c r="WRM74" s="126"/>
      <c r="WRN74" s="126"/>
      <c r="WRO74" s="124"/>
      <c r="WRP74" s="125"/>
      <c r="WRQ74" s="129"/>
      <c r="WRR74" s="125"/>
      <c r="WRS74" s="126"/>
      <c r="WRT74" s="126"/>
      <c r="WRU74" s="126"/>
      <c r="WRV74" s="124"/>
      <c r="WRW74" s="125"/>
      <c r="WRX74" s="129"/>
      <c r="WRY74" s="125"/>
      <c r="WRZ74" s="126"/>
      <c r="WSA74" s="126"/>
      <c r="WSB74" s="126"/>
      <c r="WSC74" s="124"/>
      <c r="WSD74" s="125"/>
      <c r="WSE74" s="129"/>
      <c r="WSF74" s="125"/>
      <c r="WSG74" s="126"/>
      <c r="WSH74" s="126"/>
      <c r="WSI74" s="126"/>
      <c r="WSJ74" s="124"/>
      <c r="WSK74" s="125"/>
      <c r="WSL74" s="129"/>
      <c r="WSM74" s="125"/>
      <c r="WSN74" s="126"/>
      <c r="WSO74" s="126"/>
      <c r="WSP74" s="126"/>
      <c r="WSQ74" s="124"/>
      <c r="WSR74" s="125"/>
      <c r="WSS74" s="129"/>
      <c r="WST74" s="125"/>
      <c r="WSU74" s="126"/>
      <c r="WSV74" s="126"/>
      <c r="WSW74" s="126"/>
      <c r="WSX74" s="124"/>
      <c r="WSY74" s="125"/>
      <c r="WSZ74" s="129"/>
      <c r="WTA74" s="125"/>
      <c r="WTB74" s="126"/>
      <c r="WTC74" s="126"/>
      <c r="WTD74" s="126"/>
      <c r="WTE74" s="124"/>
      <c r="WTF74" s="125"/>
      <c r="WTG74" s="129"/>
      <c r="WTH74" s="125"/>
      <c r="WTI74" s="126"/>
      <c r="WTJ74" s="126"/>
      <c r="WTK74" s="126"/>
      <c r="WTL74" s="124"/>
      <c r="WTM74" s="125"/>
      <c r="WTN74" s="129"/>
      <c r="WTO74" s="125"/>
      <c r="WTP74" s="126"/>
      <c r="WTQ74" s="126"/>
      <c r="WTR74" s="126"/>
      <c r="WTS74" s="124"/>
      <c r="WTT74" s="125"/>
      <c r="WTU74" s="129"/>
      <c r="WTV74" s="125"/>
      <c r="WTW74" s="126"/>
      <c r="WTX74" s="126"/>
      <c r="WTY74" s="126"/>
      <c r="WTZ74" s="124"/>
      <c r="WUA74" s="125"/>
      <c r="WUB74" s="129"/>
      <c r="WUC74" s="125"/>
      <c r="WUD74" s="126"/>
      <c r="WUE74" s="126"/>
      <c r="WUF74" s="126"/>
      <c r="WUG74" s="124"/>
      <c r="WUH74" s="125"/>
      <c r="WUI74" s="129"/>
      <c r="WUJ74" s="125"/>
      <c r="WUK74" s="126"/>
      <c r="WUL74" s="126"/>
      <c r="WUM74" s="126"/>
      <c r="WUN74" s="124"/>
      <c r="WUO74" s="125"/>
      <c r="WUP74" s="129"/>
      <c r="WUQ74" s="125"/>
      <c r="WUR74" s="126"/>
      <c r="WUS74" s="126"/>
      <c r="WUT74" s="126"/>
      <c r="WUU74" s="124"/>
      <c r="WUV74" s="125"/>
      <c r="WUW74" s="129"/>
      <c r="WUX74" s="125"/>
      <c r="WUY74" s="126"/>
      <c r="WUZ74" s="126"/>
      <c r="WVA74" s="126"/>
      <c r="WVB74" s="124"/>
      <c r="WVC74" s="125"/>
      <c r="WVD74" s="129"/>
      <c r="WVE74" s="125"/>
      <c r="WVF74" s="126"/>
      <c r="WVG74" s="126"/>
      <c r="WVH74" s="126"/>
      <c r="WVI74" s="124"/>
      <c r="WVJ74" s="125"/>
      <c r="WVK74" s="129"/>
      <c r="WVL74" s="125"/>
      <c r="WVM74" s="126"/>
      <c r="WVN74" s="126"/>
      <c r="WVO74" s="126"/>
      <c r="WVP74" s="124"/>
      <c r="WVQ74" s="125"/>
      <c r="WVR74" s="129"/>
      <c r="WVS74" s="125"/>
      <c r="WVT74" s="126"/>
      <c r="WVU74" s="126"/>
      <c r="WVV74" s="126"/>
      <c r="WVW74" s="124"/>
      <c r="WVX74" s="125"/>
      <c r="WVY74" s="129"/>
      <c r="WVZ74" s="125"/>
      <c r="WWA74" s="126"/>
      <c r="WWB74" s="126"/>
      <c r="WWC74" s="126"/>
      <c r="WWD74" s="124"/>
      <c r="WWE74" s="125"/>
      <c r="WWF74" s="129"/>
      <c r="WWG74" s="125"/>
      <c r="WWH74" s="126"/>
      <c r="WWI74" s="126"/>
      <c r="WWJ74" s="126"/>
      <c r="WWK74" s="124"/>
      <c r="WWL74" s="125"/>
      <c r="WWM74" s="129"/>
      <c r="WWN74" s="125"/>
      <c r="WWO74" s="126"/>
      <c r="WWP74" s="126"/>
      <c r="WWQ74" s="126"/>
      <c r="WWR74" s="124"/>
      <c r="WWS74" s="125"/>
      <c r="WWT74" s="129"/>
      <c r="WWU74" s="125"/>
      <c r="WWV74" s="126"/>
      <c r="WWW74" s="126"/>
      <c r="WWX74" s="126"/>
      <c r="WWY74" s="124"/>
      <c r="WWZ74" s="125"/>
      <c r="WXA74" s="129"/>
      <c r="WXB74" s="125"/>
      <c r="WXC74" s="126"/>
      <c r="WXD74" s="126"/>
      <c r="WXE74" s="126"/>
      <c r="WXF74" s="124"/>
      <c r="WXG74" s="125"/>
      <c r="WXH74" s="129"/>
      <c r="WXI74" s="125"/>
      <c r="WXJ74" s="126"/>
      <c r="WXK74" s="126"/>
      <c r="WXL74" s="126"/>
      <c r="WXM74" s="124"/>
      <c r="WXN74" s="125"/>
      <c r="WXO74" s="129"/>
      <c r="WXP74" s="125"/>
      <c r="WXQ74" s="126"/>
      <c r="WXR74" s="126"/>
      <c r="WXS74" s="126"/>
      <c r="WXT74" s="124"/>
      <c r="WXU74" s="125"/>
      <c r="WXV74" s="129"/>
      <c r="WXW74" s="125"/>
      <c r="WXX74" s="126"/>
      <c r="WXY74" s="126"/>
      <c r="WXZ74" s="126"/>
      <c r="WYA74" s="124"/>
      <c r="WYB74" s="125"/>
      <c r="WYC74" s="129"/>
      <c r="WYD74" s="125"/>
      <c r="WYE74" s="126"/>
      <c r="WYF74" s="126"/>
      <c r="WYG74" s="126"/>
      <c r="WYH74" s="124"/>
      <c r="WYI74" s="125"/>
      <c r="WYJ74" s="129"/>
      <c r="WYK74" s="125"/>
      <c r="WYL74" s="126"/>
      <c r="WYM74" s="126"/>
      <c r="WYN74" s="126"/>
      <c r="WYO74" s="124"/>
      <c r="WYP74" s="125"/>
      <c r="WYQ74" s="129"/>
      <c r="WYR74" s="125"/>
      <c r="WYS74" s="126"/>
      <c r="WYT74" s="126"/>
      <c r="WYU74" s="126"/>
      <c r="WYV74" s="124"/>
      <c r="WYW74" s="125"/>
      <c r="WYX74" s="129"/>
      <c r="WYY74" s="125"/>
      <c r="WYZ74" s="126"/>
      <c r="WZA74" s="126"/>
      <c r="WZB74" s="126"/>
      <c r="WZC74" s="124"/>
      <c r="WZD74" s="125"/>
      <c r="WZE74" s="129"/>
      <c r="WZF74" s="125"/>
      <c r="WZG74" s="126"/>
      <c r="WZH74" s="126"/>
      <c r="WZI74" s="126"/>
      <c r="WZJ74" s="124"/>
      <c r="WZK74" s="125"/>
      <c r="WZL74" s="129"/>
      <c r="WZM74" s="125"/>
      <c r="WZN74" s="126"/>
      <c r="WZO74" s="126"/>
      <c r="WZP74" s="126"/>
      <c r="WZQ74" s="124"/>
      <c r="WZR74" s="125"/>
      <c r="WZS74" s="129"/>
      <c r="WZT74" s="125"/>
      <c r="WZU74" s="126"/>
      <c r="WZV74" s="126"/>
      <c r="WZW74" s="126"/>
      <c r="WZX74" s="124"/>
      <c r="WZY74" s="125"/>
      <c r="WZZ74" s="129"/>
      <c r="XAA74" s="125"/>
      <c r="XAB74" s="126"/>
      <c r="XAC74" s="126"/>
      <c r="XAD74" s="126"/>
      <c r="XAE74" s="124"/>
      <c r="XAF74" s="125"/>
      <c r="XAG74" s="129"/>
      <c r="XAH74" s="125"/>
      <c r="XAI74" s="126"/>
      <c r="XAJ74" s="126"/>
      <c r="XAK74" s="126"/>
      <c r="XAL74" s="124"/>
      <c r="XAM74" s="125"/>
      <c r="XAN74" s="129"/>
      <c r="XAO74" s="125"/>
      <c r="XAP74" s="126"/>
      <c r="XAQ74" s="126"/>
      <c r="XAR74" s="126"/>
      <c r="XAS74" s="124"/>
      <c r="XAT74" s="125"/>
      <c r="XAU74" s="129"/>
      <c r="XAV74" s="125"/>
      <c r="XAW74" s="126"/>
      <c r="XAX74" s="126"/>
      <c r="XAY74" s="126"/>
      <c r="XAZ74" s="124"/>
      <c r="XBA74" s="125"/>
      <c r="XBB74" s="129"/>
      <c r="XBC74" s="125"/>
      <c r="XBD74" s="126"/>
      <c r="XBE74" s="126"/>
      <c r="XBF74" s="126"/>
      <c r="XBG74" s="124"/>
      <c r="XBH74" s="125"/>
      <c r="XBI74" s="129"/>
      <c r="XBJ74" s="125"/>
      <c r="XBK74" s="126"/>
      <c r="XBL74" s="126"/>
      <c r="XBM74" s="126"/>
      <c r="XBN74" s="124"/>
      <c r="XBO74" s="125"/>
      <c r="XBP74" s="129"/>
      <c r="XBQ74" s="125"/>
      <c r="XBR74" s="126"/>
      <c r="XBS74" s="126"/>
      <c r="XBT74" s="126"/>
      <c r="XBU74" s="124"/>
      <c r="XBV74" s="125"/>
      <c r="XBW74" s="129"/>
      <c r="XBX74" s="125"/>
      <c r="XBY74" s="126"/>
      <c r="XBZ74" s="126"/>
      <c r="XCA74" s="126"/>
      <c r="XCB74" s="124"/>
      <c r="XCC74" s="125"/>
      <c r="XCD74" s="129"/>
      <c r="XCE74" s="125"/>
      <c r="XCF74" s="126"/>
      <c r="XCG74" s="126"/>
      <c r="XCH74" s="126"/>
      <c r="XCI74" s="124"/>
      <c r="XCJ74" s="125"/>
      <c r="XCK74" s="129"/>
      <c r="XCL74" s="125"/>
      <c r="XCM74" s="126"/>
      <c r="XCN74" s="126"/>
      <c r="XCO74" s="126"/>
      <c r="XCP74" s="124"/>
      <c r="XCQ74" s="125"/>
      <c r="XCR74" s="129"/>
      <c r="XCS74" s="125"/>
      <c r="XCT74" s="126"/>
      <c r="XCU74" s="126"/>
      <c r="XCV74" s="126"/>
      <c r="XCW74" s="124"/>
      <c r="XCX74" s="125"/>
      <c r="XCY74" s="129"/>
      <c r="XCZ74" s="125"/>
      <c r="XDA74" s="126"/>
      <c r="XDB74" s="126"/>
      <c r="XDC74" s="126"/>
      <c r="XDD74" s="124"/>
      <c r="XDE74" s="125"/>
      <c r="XDF74" s="129"/>
      <c r="XDG74" s="125"/>
      <c r="XDH74" s="126"/>
      <c r="XDI74" s="126"/>
      <c r="XDJ74" s="126"/>
      <c r="XDK74" s="124"/>
      <c r="XDL74" s="125"/>
      <c r="XDM74" s="129"/>
      <c r="XDN74" s="125"/>
      <c r="XDO74" s="126"/>
      <c r="XDP74" s="126"/>
      <c r="XDQ74" s="126"/>
      <c r="XDR74" s="124"/>
      <c r="XDS74" s="125"/>
      <c r="XDT74" s="129"/>
      <c r="XDU74" s="125"/>
      <c r="XDV74" s="126"/>
      <c r="XDW74" s="126"/>
      <c r="XDX74" s="126"/>
      <c r="XDY74" s="124"/>
      <c r="XDZ74" s="125"/>
      <c r="XEA74" s="129"/>
      <c r="XEB74" s="125"/>
      <c r="XEC74" s="126"/>
      <c r="XED74" s="126"/>
      <c r="XEE74" s="126"/>
      <c r="XEF74" s="124"/>
      <c r="XEG74" s="125"/>
      <c r="XEH74" s="129"/>
      <c r="XEI74" s="125"/>
      <c r="XEJ74" s="126"/>
      <c r="XEK74" s="126"/>
      <c r="XEL74" s="126"/>
      <c r="XEM74" s="124"/>
      <c r="XEN74" s="125"/>
      <c r="XEO74" s="129"/>
      <c r="XEP74" s="125"/>
      <c r="XEQ74" s="126"/>
      <c r="XER74" s="126"/>
      <c r="XES74" s="126"/>
      <c r="XET74" s="124"/>
      <c r="XEU74" s="125"/>
      <c r="XEV74" s="129"/>
      <c r="XEW74" s="125"/>
      <c r="XEX74" s="126"/>
      <c r="XEY74" s="126"/>
      <c r="XEZ74" s="126"/>
      <c r="XFA74" s="124"/>
      <c r="XFB74" s="125"/>
      <c r="XFC74" s="129"/>
      <c r="XFD74" s="125"/>
    </row>
    <row r="75" spans="1:16384" s="46" customFormat="1" ht="13" x14ac:dyDescent="0.3">
      <c r="A75" s="124"/>
      <c r="B75" s="125"/>
      <c r="C75" s="130"/>
      <c r="D75" s="131" t="s">
        <v>149</v>
      </c>
      <c r="E75" s="132">
        <f>SUM(E66:E74)</f>
        <v>50</v>
      </c>
      <c r="F75" s="132">
        <f t="shared" ref="F75:G75" si="4">SUM(F66:F74)</f>
        <v>0</v>
      </c>
      <c r="G75" s="132">
        <f t="shared" si="4"/>
        <v>50</v>
      </c>
    </row>
    <row r="76" spans="1:16384" s="46" customFormat="1" ht="13" x14ac:dyDescent="0.3">
      <c r="A76" s="120">
        <v>2</v>
      </c>
      <c r="B76" s="121" t="s">
        <v>414</v>
      </c>
      <c r="C76" s="122"/>
      <c r="D76" s="121"/>
      <c r="E76" s="123"/>
      <c r="F76" s="123"/>
      <c r="G76" s="123"/>
    </row>
    <row r="77" spans="1:16384" s="46" customFormat="1" ht="13" x14ac:dyDescent="0.3">
      <c r="A77" s="120" t="s">
        <v>415</v>
      </c>
      <c r="B77" s="121" t="s">
        <v>416</v>
      </c>
      <c r="C77" s="122"/>
      <c r="D77" s="121"/>
      <c r="E77" s="123"/>
      <c r="F77" s="123"/>
      <c r="G77" s="123"/>
    </row>
    <row r="78" spans="1:16384" s="46" customFormat="1" ht="13" x14ac:dyDescent="0.3">
      <c r="A78" s="124"/>
      <c r="B78" s="125"/>
      <c r="C78" s="129">
        <v>1</v>
      </c>
      <c r="D78" s="125" t="s">
        <v>417</v>
      </c>
      <c r="E78" s="126">
        <v>5</v>
      </c>
      <c r="F78" s="126"/>
      <c r="G78" s="126">
        <f>E78+F78</f>
        <v>5</v>
      </c>
    </row>
    <row r="79" spans="1:16384" s="46" customFormat="1" ht="13" x14ac:dyDescent="0.3">
      <c r="A79" s="124"/>
      <c r="B79" s="125"/>
      <c r="C79" s="129">
        <v>2</v>
      </c>
      <c r="D79" s="125" t="s">
        <v>418</v>
      </c>
      <c r="E79" s="126">
        <v>5</v>
      </c>
      <c r="F79" s="126"/>
      <c r="G79" s="126">
        <f>E79+F79</f>
        <v>5</v>
      </c>
    </row>
    <row r="80" spans="1:16384" s="46" customFormat="1" ht="13" x14ac:dyDescent="0.3">
      <c r="A80" s="124"/>
      <c r="B80" s="125"/>
      <c r="C80" s="129">
        <v>3</v>
      </c>
      <c r="D80" s="125" t="s">
        <v>419</v>
      </c>
      <c r="E80" s="126">
        <v>5</v>
      </c>
      <c r="F80" s="126">
        <v>10</v>
      </c>
      <c r="G80" s="126">
        <f>E80+F80</f>
        <v>15</v>
      </c>
    </row>
    <row r="81" spans="1:7" s="46" customFormat="1" ht="13" x14ac:dyDescent="0.3">
      <c r="A81" s="124"/>
      <c r="B81" s="125"/>
      <c r="C81" s="129">
        <v>4</v>
      </c>
      <c r="D81" s="125" t="s">
        <v>420</v>
      </c>
      <c r="E81" s="126">
        <v>5</v>
      </c>
      <c r="F81" s="126">
        <v>10</v>
      </c>
      <c r="G81" s="126">
        <f>E81+F81</f>
        <v>15</v>
      </c>
    </row>
    <row r="82" spans="1:7" s="46" customFormat="1" ht="13" x14ac:dyDescent="0.3">
      <c r="A82" s="124"/>
      <c r="B82" s="125"/>
      <c r="C82" s="130"/>
      <c r="D82" s="131" t="s">
        <v>149</v>
      </c>
      <c r="E82" s="132">
        <f>SUM(E78:E81)</f>
        <v>20</v>
      </c>
      <c r="F82" s="132">
        <f>SUM(F78:F81)</f>
        <v>20</v>
      </c>
      <c r="G82" s="132">
        <f>SUM(G78:G81)</f>
        <v>40</v>
      </c>
    </row>
    <row r="83" spans="1:7" s="46" customFormat="1" ht="13" x14ac:dyDescent="0.3">
      <c r="A83" s="120" t="s">
        <v>421</v>
      </c>
      <c r="B83" s="121" t="s">
        <v>419</v>
      </c>
      <c r="C83" s="122"/>
      <c r="D83" s="121"/>
      <c r="E83" s="123"/>
      <c r="F83" s="123"/>
      <c r="G83" s="123"/>
    </row>
    <row r="84" spans="1:7" s="46" customFormat="1" ht="13" x14ac:dyDescent="0.3">
      <c r="A84" s="124"/>
      <c r="B84" s="125"/>
      <c r="C84" s="129">
        <v>1</v>
      </c>
      <c r="D84" s="125" t="s">
        <v>422</v>
      </c>
      <c r="E84" s="126">
        <v>5</v>
      </c>
      <c r="F84" s="126"/>
      <c r="G84" s="126">
        <f>E84+F84</f>
        <v>5</v>
      </c>
    </row>
    <row r="85" spans="1:7" s="46" customFormat="1" ht="13" x14ac:dyDescent="0.3">
      <c r="A85" s="124"/>
      <c r="B85" s="125"/>
      <c r="C85" s="129">
        <v>2</v>
      </c>
      <c r="D85" s="125" t="s">
        <v>423</v>
      </c>
      <c r="E85" s="126">
        <v>10</v>
      </c>
      <c r="F85" s="126"/>
      <c r="G85" s="126">
        <f>E85+F85</f>
        <v>10</v>
      </c>
    </row>
    <row r="86" spans="1:7" s="46" customFormat="1" ht="13" x14ac:dyDescent="0.3">
      <c r="A86" s="124"/>
      <c r="B86" s="125"/>
      <c r="C86" s="129">
        <v>3</v>
      </c>
      <c r="D86" s="125" t="s">
        <v>424</v>
      </c>
      <c r="E86" s="126">
        <v>10</v>
      </c>
      <c r="F86" s="126"/>
      <c r="G86" s="126">
        <f>E86+F86</f>
        <v>10</v>
      </c>
    </row>
    <row r="87" spans="1:7" s="46" customFormat="1" ht="13" x14ac:dyDescent="0.3">
      <c r="A87" s="124"/>
      <c r="B87" s="125"/>
      <c r="C87" s="129">
        <v>4</v>
      </c>
      <c r="D87" s="125" t="s">
        <v>425</v>
      </c>
      <c r="E87" s="126">
        <v>10</v>
      </c>
      <c r="F87" s="126"/>
      <c r="G87" s="126">
        <f t="shared" ref="G87:G95" si="5">E87+F87</f>
        <v>10</v>
      </c>
    </row>
    <row r="88" spans="1:7" s="46" customFormat="1" ht="13" x14ac:dyDescent="0.3">
      <c r="A88" s="124"/>
      <c r="B88" s="125"/>
      <c r="C88" s="129">
        <v>5</v>
      </c>
      <c r="D88" s="125" t="s">
        <v>426</v>
      </c>
      <c r="E88" s="322">
        <v>20</v>
      </c>
      <c r="F88" s="325">
        <v>20</v>
      </c>
      <c r="G88" s="126">
        <f t="shared" si="5"/>
        <v>40</v>
      </c>
    </row>
    <row r="89" spans="1:7" s="46" customFormat="1" ht="13" x14ac:dyDescent="0.3">
      <c r="A89" s="124"/>
      <c r="B89" s="125"/>
      <c r="C89" s="129">
        <v>6</v>
      </c>
      <c r="D89" s="125" t="s">
        <v>427</v>
      </c>
      <c r="E89" s="323"/>
      <c r="F89" s="326"/>
      <c r="G89" s="126">
        <f t="shared" si="5"/>
        <v>0</v>
      </c>
    </row>
    <row r="90" spans="1:7" s="46" customFormat="1" ht="13" x14ac:dyDescent="0.3">
      <c r="A90" s="124"/>
      <c r="B90" s="125"/>
      <c r="C90" s="129">
        <v>7</v>
      </c>
      <c r="D90" s="125" t="s">
        <v>428</v>
      </c>
      <c r="E90" s="324"/>
      <c r="F90" s="326"/>
      <c r="G90" s="126">
        <f t="shared" si="5"/>
        <v>0</v>
      </c>
    </row>
    <row r="91" spans="1:7" s="46" customFormat="1" ht="13" x14ac:dyDescent="0.3">
      <c r="A91" s="124"/>
      <c r="B91" s="125"/>
      <c r="C91" s="129">
        <v>8</v>
      </c>
      <c r="D91" s="125" t="s">
        <v>429</v>
      </c>
      <c r="E91" s="126">
        <v>15</v>
      </c>
      <c r="F91" s="126">
        <v>10</v>
      </c>
      <c r="G91" s="126">
        <f t="shared" si="5"/>
        <v>25</v>
      </c>
    </row>
    <row r="92" spans="1:7" s="46" customFormat="1" ht="13" x14ac:dyDescent="0.3">
      <c r="A92" s="124"/>
      <c r="B92" s="125"/>
      <c r="C92" s="129">
        <v>9</v>
      </c>
      <c r="D92" s="125" t="s">
        <v>430</v>
      </c>
      <c r="E92" s="126">
        <v>10</v>
      </c>
      <c r="F92" s="126">
        <v>15</v>
      </c>
      <c r="G92" s="126">
        <f t="shared" si="5"/>
        <v>25</v>
      </c>
    </row>
    <row r="93" spans="1:7" s="46" customFormat="1" ht="13" x14ac:dyDescent="0.3">
      <c r="A93" s="124"/>
      <c r="B93" s="125"/>
      <c r="C93" s="129">
        <v>10</v>
      </c>
      <c r="D93" s="125" t="s">
        <v>431</v>
      </c>
      <c r="E93" s="126">
        <v>10</v>
      </c>
      <c r="F93" s="126">
        <v>15</v>
      </c>
      <c r="G93" s="126">
        <f t="shared" si="5"/>
        <v>25</v>
      </c>
    </row>
    <row r="94" spans="1:7" s="46" customFormat="1" ht="13" x14ac:dyDescent="0.3">
      <c r="A94" s="124"/>
      <c r="B94" s="125"/>
      <c r="C94" s="129">
        <v>11</v>
      </c>
      <c r="D94" s="125" t="s">
        <v>432</v>
      </c>
      <c r="E94" s="126">
        <v>15</v>
      </c>
      <c r="F94" s="126">
        <v>20</v>
      </c>
      <c r="G94" s="126">
        <f t="shared" si="5"/>
        <v>35</v>
      </c>
    </row>
    <row r="95" spans="1:7" s="46" customFormat="1" ht="13" x14ac:dyDescent="0.3">
      <c r="A95" s="124"/>
      <c r="B95" s="125"/>
      <c r="C95" s="129">
        <v>12</v>
      </c>
      <c r="D95" s="125" t="s">
        <v>433</v>
      </c>
      <c r="E95" s="126"/>
      <c r="F95" s="126">
        <v>100</v>
      </c>
      <c r="G95" s="126">
        <f t="shared" si="5"/>
        <v>100</v>
      </c>
    </row>
    <row r="96" spans="1:7" s="46" customFormat="1" ht="13" x14ac:dyDescent="0.3">
      <c r="A96" s="124"/>
      <c r="B96" s="125"/>
      <c r="C96" s="130"/>
      <c r="D96" s="131" t="s">
        <v>149</v>
      </c>
      <c r="E96" s="132">
        <f>SUM(E84:E94)</f>
        <v>105</v>
      </c>
      <c r="F96" s="132">
        <f>SUM(F84:F95)</f>
        <v>180</v>
      </c>
      <c r="G96" s="132">
        <f>SUM(G84:G95)</f>
        <v>285</v>
      </c>
    </row>
    <row r="97" spans="1:7" s="46" customFormat="1" ht="13" x14ac:dyDescent="0.3">
      <c r="A97" s="120" t="s">
        <v>434</v>
      </c>
      <c r="B97" s="121" t="s">
        <v>435</v>
      </c>
      <c r="C97" s="122"/>
      <c r="D97" s="121"/>
      <c r="E97" s="123"/>
      <c r="F97" s="123"/>
      <c r="G97" s="123"/>
    </row>
    <row r="98" spans="1:7" s="46" customFormat="1" ht="13" x14ac:dyDescent="0.3">
      <c r="A98" s="124"/>
      <c r="B98" s="125"/>
      <c r="C98" s="129">
        <v>1</v>
      </c>
      <c r="D98" s="125" t="s">
        <v>436</v>
      </c>
      <c r="E98" s="126">
        <v>20</v>
      </c>
      <c r="F98" s="126">
        <v>15</v>
      </c>
      <c r="G98" s="126">
        <f t="shared" ref="G98:G104" si="6">E98+F98</f>
        <v>35</v>
      </c>
    </row>
    <row r="99" spans="1:7" s="46" customFormat="1" ht="13" x14ac:dyDescent="0.3">
      <c r="A99" s="124"/>
      <c r="B99" s="125"/>
      <c r="C99" s="129">
        <v>2</v>
      </c>
      <c r="D99" s="125" t="s">
        <v>437</v>
      </c>
      <c r="E99" s="126">
        <v>10</v>
      </c>
      <c r="F99" s="126">
        <v>10</v>
      </c>
      <c r="G99" s="126">
        <f t="shared" si="6"/>
        <v>20</v>
      </c>
    </row>
    <row r="100" spans="1:7" s="46" customFormat="1" ht="13" x14ac:dyDescent="0.3">
      <c r="A100" s="124"/>
      <c r="B100" s="125"/>
      <c r="C100" s="129">
        <v>3</v>
      </c>
      <c r="D100" s="125" t="s">
        <v>438</v>
      </c>
      <c r="E100" s="126">
        <v>10</v>
      </c>
      <c r="F100" s="126"/>
      <c r="G100" s="126">
        <f t="shared" si="6"/>
        <v>10</v>
      </c>
    </row>
    <row r="101" spans="1:7" s="46" customFormat="1" ht="13" x14ac:dyDescent="0.3">
      <c r="A101" s="124"/>
      <c r="B101" s="125"/>
      <c r="C101" s="129">
        <v>4</v>
      </c>
      <c r="D101" s="125" t="s">
        <v>439</v>
      </c>
      <c r="E101" s="126">
        <v>10</v>
      </c>
      <c r="F101" s="126">
        <v>10</v>
      </c>
      <c r="G101" s="126">
        <f t="shared" si="6"/>
        <v>20</v>
      </c>
    </row>
    <row r="102" spans="1:7" s="46" customFormat="1" ht="13" x14ac:dyDescent="0.3">
      <c r="A102" s="124"/>
      <c r="B102" s="125"/>
      <c r="C102" s="129">
        <v>5</v>
      </c>
      <c r="D102" s="125" t="s">
        <v>440</v>
      </c>
      <c r="E102" s="126">
        <v>10</v>
      </c>
      <c r="F102" s="126">
        <v>5</v>
      </c>
      <c r="G102" s="126">
        <f t="shared" si="6"/>
        <v>15</v>
      </c>
    </row>
    <row r="103" spans="1:7" s="46" customFormat="1" ht="13" x14ac:dyDescent="0.3">
      <c r="A103" s="124"/>
      <c r="B103" s="125"/>
      <c r="C103" s="129">
        <v>6</v>
      </c>
      <c r="D103" s="125" t="s">
        <v>441</v>
      </c>
      <c r="E103" s="126">
        <v>10</v>
      </c>
      <c r="F103" s="126">
        <v>10</v>
      </c>
      <c r="G103" s="126">
        <f t="shared" si="6"/>
        <v>20</v>
      </c>
    </row>
    <row r="104" spans="1:7" s="46" customFormat="1" ht="13" x14ac:dyDescent="0.3">
      <c r="A104" s="124"/>
      <c r="B104" s="125"/>
      <c r="C104" s="129">
        <v>7</v>
      </c>
      <c r="D104" s="125" t="s">
        <v>433</v>
      </c>
      <c r="E104" s="126"/>
      <c r="F104" s="126">
        <v>40</v>
      </c>
      <c r="G104" s="126">
        <f t="shared" si="6"/>
        <v>40</v>
      </c>
    </row>
    <row r="105" spans="1:7" s="46" customFormat="1" ht="13" x14ac:dyDescent="0.3">
      <c r="A105" s="124"/>
      <c r="B105" s="125"/>
      <c r="C105" s="130"/>
      <c r="D105" s="131" t="s">
        <v>149</v>
      </c>
      <c r="E105" s="132">
        <f>SUM(E98:E104)</f>
        <v>70</v>
      </c>
      <c r="F105" s="132">
        <f>SUM(F98:F104)</f>
        <v>90</v>
      </c>
      <c r="G105" s="132">
        <f>SUM(G98:G104)</f>
        <v>160</v>
      </c>
    </row>
    <row r="106" spans="1:7" s="46" customFormat="1" ht="12" customHeight="1" x14ac:dyDescent="0.3">
      <c r="A106" s="120" t="s">
        <v>442</v>
      </c>
      <c r="B106" s="121" t="s">
        <v>443</v>
      </c>
      <c r="C106" s="122"/>
      <c r="D106" s="121"/>
      <c r="E106" s="123"/>
      <c r="F106" s="123"/>
      <c r="G106" s="123"/>
    </row>
    <row r="107" spans="1:7" s="46" customFormat="1" ht="13" x14ac:dyDescent="0.3">
      <c r="A107" s="124"/>
      <c r="B107" s="125"/>
      <c r="C107" s="129">
        <v>1</v>
      </c>
      <c r="D107" s="125" t="s">
        <v>444</v>
      </c>
      <c r="E107" s="126">
        <v>10</v>
      </c>
      <c r="F107" s="126"/>
      <c r="G107" s="126">
        <f t="shared" ref="G107:G113" si="7">E107+F107</f>
        <v>10</v>
      </c>
    </row>
    <row r="108" spans="1:7" s="46" customFormat="1" ht="13" x14ac:dyDescent="0.3">
      <c r="A108" s="124"/>
      <c r="B108" s="125"/>
      <c r="C108" s="129">
        <v>2</v>
      </c>
      <c r="D108" s="125" t="s">
        <v>445</v>
      </c>
      <c r="E108" s="126">
        <v>10</v>
      </c>
      <c r="F108" s="126"/>
      <c r="G108" s="126">
        <f t="shared" si="7"/>
        <v>10</v>
      </c>
    </row>
    <row r="109" spans="1:7" s="46" customFormat="1" ht="13" x14ac:dyDescent="0.3">
      <c r="A109" s="124"/>
      <c r="B109" s="125"/>
      <c r="C109" s="129">
        <v>3</v>
      </c>
      <c r="D109" s="125" t="s">
        <v>446</v>
      </c>
      <c r="E109" s="126">
        <v>10</v>
      </c>
      <c r="F109" s="126">
        <v>10</v>
      </c>
      <c r="G109" s="126">
        <f t="shared" si="7"/>
        <v>20</v>
      </c>
    </row>
    <row r="110" spans="1:7" s="46" customFormat="1" ht="13" x14ac:dyDescent="0.3">
      <c r="A110" s="124"/>
      <c r="B110" s="125"/>
      <c r="C110" s="129">
        <v>4</v>
      </c>
      <c r="D110" s="125" t="s">
        <v>447</v>
      </c>
      <c r="E110" s="126">
        <v>10</v>
      </c>
      <c r="F110" s="126">
        <v>10</v>
      </c>
      <c r="G110" s="126">
        <f t="shared" si="7"/>
        <v>20</v>
      </c>
    </row>
    <row r="111" spans="1:7" s="46" customFormat="1" ht="13" x14ac:dyDescent="0.3">
      <c r="A111" s="124"/>
      <c r="B111" s="125"/>
      <c r="C111" s="129">
        <v>5</v>
      </c>
      <c r="D111" s="125" t="s">
        <v>448</v>
      </c>
      <c r="E111" s="126">
        <v>10</v>
      </c>
      <c r="F111" s="126">
        <v>20</v>
      </c>
      <c r="G111" s="126">
        <f t="shared" si="7"/>
        <v>30</v>
      </c>
    </row>
    <row r="112" spans="1:7" s="46" customFormat="1" ht="26" x14ac:dyDescent="0.3">
      <c r="A112" s="124"/>
      <c r="B112" s="125"/>
      <c r="C112" s="129">
        <v>6</v>
      </c>
      <c r="D112" s="125" t="s">
        <v>449</v>
      </c>
      <c r="E112" s="126">
        <v>10</v>
      </c>
      <c r="F112" s="126"/>
      <c r="G112" s="126">
        <f t="shared" si="7"/>
        <v>10</v>
      </c>
    </row>
    <row r="113" spans="1:7" s="46" customFormat="1" ht="12" customHeight="1" x14ac:dyDescent="0.3">
      <c r="A113" s="124"/>
      <c r="B113" s="125"/>
      <c r="C113" s="129">
        <v>7</v>
      </c>
      <c r="D113" s="125" t="s">
        <v>433</v>
      </c>
      <c r="E113" s="126"/>
      <c r="F113" s="126">
        <v>20</v>
      </c>
      <c r="G113" s="126">
        <f t="shared" si="7"/>
        <v>20</v>
      </c>
    </row>
    <row r="114" spans="1:7" s="46" customFormat="1" ht="13" x14ac:dyDescent="0.3">
      <c r="A114" s="124"/>
      <c r="B114" s="125"/>
      <c r="C114" s="130"/>
      <c r="D114" s="131" t="s">
        <v>149</v>
      </c>
      <c r="E114" s="132">
        <f>SUM(E107:E113)</f>
        <v>60</v>
      </c>
      <c r="F114" s="132">
        <f>SUM(F107:F113)</f>
        <v>60</v>
      </c>
      <c r="G114" s="132">
        <f>SUM(G107:G113)</f>
        <v>120</v>
      </c>
    </row>
    <row r="115" spans="1:7" s="46" customFormat="1" ht="12" customHeight="1" x14ac:dyDescent="0.3">
      <c r="A115" s="120" t="s">
        <v>450</v>
      </c>
      <c r="B115" s="121" t="s">
        <v>451</v>
      </c>
      <c r="C115" s="122"/>
      <c r="D115" s="121"/>
      <c r="E115" s="123"/>
      <c r="F115" s="123"/>
      <c r="G115" s="123"/>
    </row>
    <row r="116" spans="1:7" s="46" customFormat="1" ht="13" x14ac:dyDescent="0.3">
      <c r="A116" s="124"/>
      <c r="B116" s="125"/>
      <c r="C116" s="129">
        <v>1</v>
      </c>
      <c r="D116" s="125" t="s">
        <v>451</v>
      </c>
      <c r="E116" s="126">
        <v>10</v>
      </c>
      <c r="F116" s="126"/>
      <c r="G116" s="126">
        <f t="shared" ref="G116:G120" si="8">E116+F116</f>
        <v>10</v>
      </c>
    </row>
    <row r="117" spans="1:7" s="46" customFormat="1" ht="12" customHeight="1" x14ac:dyDescent="0.3">
      <c r="A117" s="124"/>
      <c r="B117" s="125"/>
      <c r="C117" s="129">
        <v>2</v>
      </c>
      <c r="D117" s="125" t="s">
        <v>452</v>
      </c>
      <c r="E117" s="126">
        <v>10</v>
      </c>
      <c r="F117" s="126">
        <v>10</v>
      </c>
      <c r="G117" s="126">
        <f t="shared" si="8"/>
        <v>20</v>
      </c>
    </row>
    <row r="118" spans="1:7" s="46" customFormat="1" ht="13.5" customHeight="1" x14ac:dyDescent="0.3">
      <c r="A118" s="124"/>
      <c r="B118" s="125"/>
      <c r="C118" s="129">
        <v>3</v>
      </c>
      <c r="D118" s="125" t="s">
        <v>453</v>
      </c>
      <c r="E118" s="126">
        <v>10</v>
      </c>
      <c r="F118" s="126">
        <v>5</v>
      </c>
      <c r="G118" s="126">
        <f t="shared" si="8"/>
        <v>15</v>
      </c>
    </row>
    <row r="119" spans="1:7" s="46" customFormat="1" ht="13" x14ac:dyDescent="0.3">
      <c r="A119" s="124"/>
      <c r="B119" s="125"/>
      <c r="C119" s="129">
        <v>4</v>
      </c>
      <c r="D119" s="125" t="s">
        <v>454</v>
      </c>
      <c r="E119" s="126">
        <v>10</v>
      </c>
      <c r="F119" s="126">
        <v>10</v>
      </c>
      <c r="G119" s="126">
        <f t="shared" si="8"/>
        <v>20</v>
      </c>
    </row>
    <row r="120" spans="1:7" s="46" customFormat="1" ht="13" x14ac:dyDescent="0.3">
      <c r="A120" s="124"/>
      <c r="B120" s="125"/>
      <c r="C120" s="129">
        <v>5</v>
      </c>
      <c r="D120" s="125" t="s">
        <v>455</v>
      </c>
      <c r="E120" s="126">
        <v>10</v>
      </c>
      <c r="F120" s="126">
        <v>5</v>
      </c>
      <c r="G120" s="126">
        <f t="shared" si="8"/>
        <v>15</v>
      </c>
    </row>
    <row r="121" spans="1:7" s="46" customFormat="1" ht="13" x14ac:dyDescent="0.3">
      <c r="A121" s="124"/>
      <c r="B121" s="125"/>
      <c r="C121" s="130"/>
      <c r="D121" s="131" t="s">
        <v>149</v>
      </c>
      <c r="E121" s="132">
        <f>SUM(E116:E120)</f>
        <v>50</v>
      </c>
      <c r="F121" s="132">
        <f>SUM(F116:F120)</f>
        <v>30</v>
      </c>
      <c r="G121" s="132">
        <f>SUM(G116:G120)</f>
        <v>80</v>
      </c>
    </row>
    <row r="122" spans="1:7" s="46" customFormat="1" ht="13" x14ac:dyDescent="0.3">
      <c r="A122" s="120">
        <v>6</v>
      </c>
      <c r="B122" s="121" t="s">
        <v>456</v>
      </c>
      <c r="C122" s="122"/>
      <c r="D122" s="121"/>
      <c r="E122" s="123"/>
      <c r="F122" s="123"/>
      <c r="G122" s="123"/>
    </row>
    <row r="123" spans="1:7" s="46" customFormat="1" ht="13" x14ac:dyDescent="0.3">
      <c r="A123" s="124"/>
      <c r="B123" s="125"/>
      <c r="C123" s="129">
        <v>1</v>
      </c>
      <c r="D123" s="125" t="s">
        <v>457</v>
      </c>
      <c r="E123" s="126">
        <v>15</v>
      </c>
      <c r="F123" s="126">
        <v>10</v>
      </c>
      <c r="G123" s="126">
        <f>E123+F123</f>
        <v>25</v>
      </c>
    </row>
    <row r="124" spans="1:7" s="46" customFormat="1" ht="13" x14ac:dyDescent="0.3">
      <c r="A124" s="124"/>
      <c r="B124" s="125"/>
      <c r="C124" s="129">
        <v>2</v>
      </c>
      <c r="D124" s="125" t="s">
        <v>458</v>
      </c>
      <c r="E124" s="126">
        <v>15</v>
      </c>
      <c r="F124" s="126">
        <v>10</v>
      </c>
      <c r="G124" s="126">
        <f t="shared" ref="G124:G127" si="9">E124+F124</f>
        <v>25</v>
      </c>
    </row>
    <row r="125" spans="1:7" s="46" customFormat="1" ht="13" x14ac:dyDescent="0.3">
      <c r="A125" s="124"/>
      <c r="B125" s="125"/>
      <c r="C125" s="129">
        <v>3</v>
      </c>
      <c r="D125" s="125" t="s">
        <v>459</v>
      </c>
      <c r="E125" s="126">
        <v>10</v>
      </c>
      <c r="F125" s="126">
        <v>5</v>
      </c>
      <c r="G125" s="126">
        <f t="shared" si="9"/>
        <v>15</v>
      </c>
    </row>
    <row r="126" spans="1:7" s="46" customFormat="1" ht="13" x14ac:dyDescent="0.3">
      <c r="A126" s="124"/>
      <c r="B126" s="125"/>
      <c r="C126" s="129">
        <v>4</v>
      </c>
      <c r="D126" s="125" t="s">
        <v>460</v>
      </c>
      <c r="E126" s="126">
        <v>10</v>
      </c>
      <c r="F126" s="126">
        <v>10</v>
      </c>
      <c r="G126" s="126">
        <f t="shared" si="9"/>
        <v>20</v>
      </c>
    </row>
    <row r="127" spans="1:7" s="46" customFormat="1" ht="13" x14ac:dyDescent="0.3">
      <c r="A127" s="124"/>
      <c r="B127" s="125"/>
      <c r="C127" s="129">
        <v>5</v>
      </c>
      <c r="D127" s="125" t="s">
        <v>461</v>
      </c>
      <c r="E127" s="126">
        <v>20</v>
      </c>
      <c r="F127" s="126"/>
      <c r="G127" s="126">
        <f t="shared" si="9"/>
        <v>20</v>
      </c>
    </row>
    <row r="128" spans="1:7" s="46" customFormat="1" ht="13" x14ac:dyDescent="0.3">
      <c r="A128" s="124"/>
      <c r="B128" s="125"/>
      <c r="C128" s="130"/>
      <c r="D128" s="131" t="s">
        <v>149</v>
      </c>
      <c r="E128" s="132">
        <f t="shared" ref="E128:F128" si="10">SUM(E123:E127)</f>
        <v>70</v>
      </c>
      <c r="F128" s="132">
        <f t="shared" si="10"/>
        <v>35</v>
      </c>
      <c r="G128" s="132">
        <f>SUM(G123:G127)</f>
        <v>105</v>
      </c>
    </row>
    <row r="129" spans="1:7" s="46" customFormat="1" ht="13" x14ac:dyDescent="0.3">
      <c r="A129" s="120">
        <v>3</v>
      </c>
      <c r="B129" s="121" t="s">
        <v>462</v>
      </c>
      <c r="C129" s="122"/>
      <c r="D129" s="133"/>
      <c r="E129" s="123"/>
      <c r="F129" s="123"/>
      <c r="G129" s="123"/>
    </row>
    <row r="130" spans="1:7" s="46" customFormat="1" ht="13" x14ac:dyDescent="0.3">
      <c r="A130" s="120" t="s">
        <v>463</v>
      </c>
      <c r="B130" s="121" t="s">
        <v>464</v>
      </c>
      <c r="C130" s="122"/>
      <c r="D130" s="121"/>
      <c r="E130" s="123"/>
      <c r="F130" s="123"/>
      <c r="G130" s="123"/>
    </row>
    <row r="131" spans="1:7" s="46" customFormat="1" ht="13" x14ac:dyDescent="0.3">
      <c r="A131" s="124"/>
      <c r="B131" s="125"/>
      <c r="C131" s="129">
        <v>1</v>
      </c>
      <c r="D131" s="125" t="s">
        <v>465</v>
      </c>
      <c r="E131" s="126">
        <v>5</v>
      </c>
      <c r="F131" s="126"/>
      <c r="G131" s="126">
        <f>E131+F131</f>
        <v>5</v>
      </c>
    </row>
    <row r="132" spans="1:7" s="46" customFormat="1" ht="13" x14ac:dyDescent="0.3">
      <c r="A132" s="124"/>
      <c r="B132" s="125"/>
      <c r="C132" s="129">
        <v>2</v>
      </c>
      <c r="D132" s="125" t="s">
        <v>466</v>
      </c>
      <c r="E132" s="126">
        <v>5</v>
      </c>
      <c r="F132" s="126"/>
      <c r="G132" s="126">
        <f>E132+F132</f>
        <v>5</v>
      </c>
    </row>
    <row r="133" spans="1:7" s="46" customFormat="1" ht="13" x14ac:dyDescent="0.3">
      <c r="A133" s="124"/>
      <c r="B133" s="125"/>
      <c r="C133" s="129">
        <v>3</v>
      </c>
      <c r="D133" s="125" t="s">
        <v>467</v>
      </c>
      <c r="E133" s="126">
        <v>5</v>
      </c>
      <c r="F133" s="126"/>
      <c r="G133" s="126">
        <f>E133+F133</f>
        <v>5</v>
      </c>
    </row>
    <row r="134" spans="1:7" s="46" customFormat="1" ht="13" x14ac:dyDescent="0.3">
      <c r="A134" s="124"/>
      <c r="B134" s="125"/>
      <c r="C134" s="129">
        <v>4</v>
      </c>
      <c r="D134" s="125" t="s">
        <v>468</v>
      </c>
      <c r="E134" s="126">
        <v>5</v>
      </c>
      <c r="F134" s="126"/>
      <c r="G134" s="126">
        <f>E134+F134</f>
        <v>5</v>
      </c>
    </row>
    <row r="135" spans="1:7" s="46" customFormat="1" ht="13" x14ac:dyDescent="0.3">
      <c r="A135" s="124"/>
      <c r="B135" s="125"/>
      <c r="C135" s="129">
        <v>5</v>
      </c>
      <c r="D135" s="125" t="s">
        <v>469</v>
      </c>
      <c r="E135" s="126">
        <v>5</v>
      </c>
      <c r="F135" s="126"/>
      <c r="G135" s="126">
        <f t="shared" ref="G135:G141" si="11">E135+F135</f>
        <v>5</v>
      </c>
    </row>
    <row r="136" spans="1:7" s="46" customFormat="1" ht="13" x14ac:dyDescent="0.3">
      <c r="A136" s="124"/>
      <c r="B136" s="125"/>
      <c r="C136" s="129">
        <v>6</v>
      </c>
      <c r="D136" s="125" t="s">
        <v>470</v>
      </c>
      <c r="E136" s="126">
        <v>5</v>
      </c>
      <c r="F136" s="126"/>
      <c r="G136" s="126">
        <f t="shared" si="11"/>
        <v>5</v>
      </c>
    </row>
    <row r="137" spans="1:7" s="46" customFormat="1" ht="13" x14ac:dyDescent="0.3">
      <c r="A137" s="124"/>
      <c r="B137" s="125"/>
      <c r="C137" s="129">
        <v>7</v>
      </c>
      <c r="D137" s="125" t="s">
        <v>471</v>
      </c>
      <c r="E137" s="126"/>
      <c r="F137" s="126">
        <v>10</v>
      </c>
      <c r="G137" s="126">
        <f t="shared" si="11"/>
        <v>10</v>
      </c>
    </row>
    <row r="138" spans="1:7" s="46" customFormat="1" ht="13" x14ac:dyDescent="0.3">
      <c r="A138" s="124"/>
      <c r="B138" s="125"/>
      <c r="C138" s="129">
        <v>8</v>
      </c>
      <c r="D138" s="125" t="s">
        <v>472</v>
      </c>
      <c r="E138" s="126"/>
      <c r="F138" s="126">
        <v>10</v>
      </c>
      <c r="G138" s="126">
        <f t="shared" si="11"/>
        <v>10</v>
      </c>
    </row>
    <row r="139" spans="1:7" s="46" customFormat="1" ht="13" x14ac:dyDescent="0.3">
      <c r="A139" s="124"/>
      <c r="B139" s="125"/>
      <c r="C139" s="129">
        <v>9</v>
      </c>
      <c r="D139" s="125" t="s">
        <v>473</v>
      </c>
      <c r="E139" s="126"/>
      <c r="F139" s="126">
        <v>10</v>
      </c>
      <c r="G139" s="126">
        <f t="shared" si="11"/>
        <v>10</v>
      </c>
    </row>
    <row r="140" spans="1:7" s="46" customFormat="1" ht="13" x14ac:dyDescent="0.3">
      <c r="A140" s="124"/>
      <c r="B140" s="125"/>
      <c r="C140" s="129">
        <v>10</v>
      </c>
      <c r="D140" s="125" t="s">
        <v>474</v>
      </c>
      <c r="E140" s="126"/>
      <c r="F140" s="126">
        <v>10</v>
      </c>
      <c r="G140" s="126">
        <f t="shared" si="11"/>
        <v>10</v>
      </c>
    </row>
    <row r="141" spans="1:7" s="46" customFormat="1" ht="13" x14ac:dyDescent="0.3">
      <c r="A141" s="124"/>
      <c r="B141" s="125"/>
      <c r="C141" s="129">
        <v>11</v>
      </c>
      <c r="D141" s="125" t="s">
        <v>475</v>
      </c>
      <c r="E141" s="126">
        <v>5</v>
      </c>
      <c r="F141" s="126"/>
      <c r="G141" s="126">
        <f t="shared" si="11"/>
        <v>5</v>
      </c>
    </row>
    <row r="142" spans="1:7" s="46" customFormat="1" ht="13" x14ac:dyDescent="0.3">
      <c r="A142" s="124"/>
      <c r="B142" s="125"/>
      <c r="C142" s="130"/>
      <c r="D142" s="131" t="s">
        <v>149</v>
      </c>
      <c r="E142" s="132">
        <f>SUM(E131:E141)</f>
        <v>35</v>
      </c>
      <c r="F142" s="132">
        <f>SUM(F131:F141)</f>
        <v>40</v>
      </c>
      <c r="G142" s="132">
        <f>SUM(G131:G141)</f>
        <v>75</v>
      </c>
    </row>
    <row r="143" spans="1:7" s="46" customFormat="1" ht="13" x14ac:dyDescent="0.3">
      <c r="A143" s="120" t="s">
        <v>476</v>
      </c>
      <c r="B143" s="121" t="s">
        <v>477</v>
      </c>
      <c r="C143" s="122"/>
      <c r="D143" s="121"/>
      <c r="E143" s="123"/>
      <c r="F143" s="123"/>
      <c r="G143" s="123"/>
    </row>
    <row r="144" spans="1:7" s="46" customFormat="1" ht="13" x14ac:dyDescent="0.3">
      <c r="A144" s="124"/>
      <c r="B144" s="125"/>
      <c r="C144" s="129">
        <v>1</v>
      </c>
      <c r="D144" s="125" t="s">
        <v>478</v>
      </c>
      <c r="E144" s="126">
        <v>5</v>
      </c>
      <c r="F144" s="126"/>
      <c r="G144" s="126">
        <f t="shared" ref="G144:G150" si="12">E144+F144</f>
        <v>5</v>
      </c>
    </row>
    <row r="145" spans="1:7" s="46" customFormat="1" ht="13" x14ac:dyDescent="0.3">
      <c r="A145" s="124"/>
      <c r="B145" s="125"/>
      <c r="C145" s="129">
        <v>2</v>
      </c>
      <c r="D145" s="125" t="s">
        <v>479</v>
      </c>
      <c r="E145" s="126">
        <v>5</v>
      </c>
      <c r="F145" s="126"/>
      <c r="G145" s="126">
        <f t="shared" si="12"/>
        <v>5</v>
      </c>
    </row>
    <row r="146" spans="1:7" s="46" customFormat="1" ht="13" x14ac:dyDescent="0.3">
      <c r="A146" s="124"/>
      <c r="B146" s="125"/>
      <c r="C146" s="129">
        <v>3</v>
      </c>
      <c r="D146" s="125" t="s">
        <v>480</v>
      </c>
      <c r="E146" s="126">
        <v>5</v>
      </c>
      <c r="F146" s="126"/>
      <c r="G146" s="126">
        <f t="shared" si="12"/>
        <v>5</v>
      </c>
    </row>
    <row r="147" spans="1:7" s="46" customFormat="1" ht="13" x14ac:dyDescent="0.3">
      <c r="A147" s="124"/>
      <c r="B147" s="125"/>
      <c r="C147" s="129">
        <v>4</v>
      </c>
      <c r="D147" s="125" t="s">
        <v>481</v>
      </c>
      <c r="E147" s="126"/>
      <c r="F147" s="126">
        <v>10</v>
      </c>
      <c r="G147" s="126">
        <f t="shared" si="12"/>
        <v>10</v>
      </c>
    </row>
    <row r="148" spans="1:7" s="46" customFormat="1" ht="13" x14ac:dyDescent="0.3">
      <c r="A148" s="124"/>
      <c r="B148" s="125"/>
      <c r="C148" s="129">
        <v>5</v>
      </c>
      <c r="D148" s="125" t="s">
        <v>482</v>
      </c>
      <c r="E148" s="126"/>
      <c r="F148" s="126">
        <v>10</v>
      </c>
      <c r="G148" s="126">
        <f t="shared" si="12"/>
        <v>10</v>
      </c>
    </row>
    <row r="149" spans="1:7" s="46" customFormat="1" ht="13" x14ac:dyDescent="0.3">
      <c r="A149" s="124"/>
      <c r="B149" s="125"/>
      <c r="C149" s="129">
        <v>6</v>
      </c>
      <c r="D149" s="125" t="s">
        <v>483</v>
      </c>
      <c r="E149" s="126"/>
      <c r="F149" s="126">
        <v>10</v>
      </c>
      <c r="G149" s="126">
        <f t="shared" si="12"/>
        <v>10</v>
      </c>
    </row>
    <row r="150" spans="1:7" s="46" customFormat="1" ht="13" x14ac:dyDescent="0.3">
      <c r="A150" s="124"/>
      <c r="B150" s="125"/>
      <c r="C150" s="129">
        <v>7</v>
      </c>
      <c r="D150" s="125" t="s">
        <v>484</v>
      </c>
      <c r="E150" s="126"/>
      <c r="F150" s="126">
        <v>10</v>
      </c>
      <c r="G150" s="126">
        <f t="shared" si="12"/>
        <v>10</v>
      </c>
    </row>
    <row r="151" spans="1:7" s="46" customFormat="1" ht="13" x14ac:dyDescent="0.3">
      <c r="A151" s="124"/>
      <c r="B151" s="125"/>
      <c r="C151" s="130"/>
      <c r="D151" s="131" t="s">
        <v>149</v>
      </c>
      <c r="E151" s="132">
        <f>SUM(E144:E150)</f>
        <v>15</v>
      </c>
      <c r="F151" s="132">
        <f>SUM(F144:F150)</f>
        <v>40</v>
      </c>
      <c r="G151" s="132">
        <f>SUM(G144:G150)</f>
        <v>55</v>
      </c>
    </row>
    <row r="152" spans="1:7" s="46" customFormat="1" ht="13" x14ac:dyDescent="0.3">
      <c r="A152" s="120" t="s">
        <v>485</v>
      </c>
      <c r="B152" s="121" t="s">
        <v>486</v>
      </c>
      <c r="C152" s="122"/>
      <c r="D152" s="121"/>
      <c r="E152" s="123"/>
      <c r="F152" s="123"/>
      <c r="G152" s="123"/>
    </row>
    <row r="153" spans="1:7" s="46" customFormat="1" ht="13" x14ac:dyDescent="0.3">
      <c r="A153" s="124"/>
      <c r="B153" s="125"/>
      <c r="C153" s="129">
        <v>1</v>
      </c>
      <c r="D153" s="125" t="s">
        <v>487</v>
      </c>
      <c r="E153" s="126">
        <v>10</v>
      </c>
      <c r="F153" s="126"/>
      <c r="G153" s="126">
        <f t="shared" ref="G153:G158" si="13">E153+F153</f>
        <v>10</v>
      </c>
    </row>
    <row r="154" spans="1:7" s="46" customFormat="1" ht="13" x14ac:dyDescent="0.3">
      <c r="A154" s="124"/>
      <c r="B154" s="125"/>
      <c r="C154" s="129">
        <v>2</v>
      </c>
      <c r="D154" s="125" t="s">
        <v>488</v>
      </c>
      <c r="E154" s="126">
        <v>10</v>
      </c>
      <c r="F154" s="126"/>
      <c r="G154" s="126">
        <f t="shared" si="13"/>
        <v>10</v>
      </c>
    </row>
    <row r="155" spans="1:7" s="46" customFormat="1" ht="13" x14ac:dyDescent="0.3">
      <c r="A155" s="124"/>
      <c r="B155" s="125"/>
      <c r="C155" s="129">
        <v>3</v>
      </c>
      <c r="D155" s="125" t="s">
        <v>489</v>
      </c>
      <c r="E155" s="126"/>
      <c r="F155" s="126">
        <v>5</v>
      </c>
      <c r="G155" s="126">
        <f t="shared" si="13"/>
        <v>5</v>
      </c>
    </row>
    <row r="156" spans="1:7" s="46" customFormat="1" ht="13" x14ac:dyDescent="0.3">
      <c r="A156" s="124"/>
      <c r="B156" s="125"/>
      <c r="C156" s="129">
        <v>4</v>
      </c>
      <c r="D156" s="125" t="s">
        <v>490</v>
      </c>
      <c r="E156" s="126"/>
      <c r="F156" s="126">
        <v>5</v>
      </c>
      <c r="G156" s="126">
        <f t="shared" si="13"/>
        <v>5</v>
      </c>
    </row>
    <row r="157" spans="1:7" s="46" customFormat="1" ht="13" x14ac:dyDescent="0.3">
      <c r="A157" s="124"/>
      <c r="B157" s="125"/>
      <c r="C157" s="129">
        <v>5</v>
      </c>
      <c r="D157" s="125" t="s">
        <v>491</v>
      </c>
      <c r="E157" s="126"/>
      <c r="F157" s="126">
        <v>5</v>
      </c>
      <c r="G157" s="126">
        <f t="shared" si="13"/>
        <v>5</v>
      </c>
    </row>
    <row r="158" spans="1:7" s="46" customFormat="1" ht="13" x14ac:dyDescent="0.3">
      <c r="A158" s="124"/>
      <c r="B158" s="125"/>
      <c r="C158" s="129">
        <v>6</v>
      </c>
      <c r="D158" s="125" t="s">
        <v>492</v>
      </c>
      <c r="E158" s="126"/>
      <c r="F158" s="126">
        <v>5</v>
      </c>
      <c r="G158" s="126">
        <f t="shared" si="13"/>
        <v>5</v>
      </c>
    </row>
    <row r="159" spans="1:7" s="46" customFormat="1" ht="13" x14ac:dyDescent="0.3">
      <c r="A159" s="124"/>
      <c r="B159" s="125"/>
      <c r="C159" s="130"/>
      <c r="D159" s="131" t="s">
        <v>149</v>
      </c>
      <c r="E159" s="132">
        <f>SUM(E153:E158)</f>
        <v>20</v>
      </c>
      <c r="F159" s="132">
        <f>SUM(F153:F158)</f>
        <v>20</v>
      </c>
      <c r="G159" s="132">
        <f>SUM(G153:G158)</f>
        <v>40</v>
      </c>
    </row>
    <row r="160" spans="1:7" s="46" customFormat="1" ht="26" x14ac:dyDescent="0.3">
      <c r="A160" s="120" t="s">
        <v>493</v>
      </c>
      <c r="B160" s="121" t="s">
        <v>494</v>
      </c>
      <c r="C160" s="122"/>
      <c r="D160" s="121"/>
      <c r="E160" s="123"/>
      <c r="F160" s="123"/>
      <c r="G160" s="123"/>
    </row>
    <row r="161" spans="1:7" s="46" customFormat="1" ht="13" x14ac:dyDescent="0.3">
      <c r="A161" s="124"/>
      <c r="B161" s="125"/>
      <c r="C161" s="129">
        <v>1</v>
      </c>
      <c r="D161" s="125" t="s">
        <v>495</v>
      </c>
      <c r="E161" s="126">
        <v>5</v>
      </c>
      <c r="F161" s="126"/>
      <c r="G161" s="126">
        <f t="shared" ref="G161:G170" si="14">E161+F161</f>
        <v>5</v>
      </c>
    </row>
    <row r="162" spans="1:7" s="46" customFormat="1" ht="13" x14ac:dyDescent="0.3">
      <c r="A162" s="124"/>
      <c r="B162" s="125"/>
      <c r="C162" s="129">
        <v>2</v>
      </c>
      <c r="D162" s="125" t="s">
        <v>496</v>
      </c>
      <c r="E162" s="126">
        <v>5</v>
      </c>
      <c r="F162" s="126"/>
      <c r="G162" s="126">
        <f t="shared" si="14"/>
        <v>5</v>
      </c>
    </row>
    <row r="163" spans="1:7" s="46" customFormat="1" ht="13" x14ac:dyDescent="0.3">
      <c r="A163" s="124"/>
      <c r="B163" s="125"/>
      <c r="C163" s="129">
        <v>3</v>
      </c>
      <c r="D163" s="125" t="s">
        <v>497</v>
      </c>
      <c r="E163" s="126">
        <v>5</v>
      </c>
      <c r="F163" s="126"/>
      <c r="G163" s="126">
        <f t="shared" si="14"/>
        <v>5</v>
      </c>
    </row>
    <row r="164" spans="1:7" s="46" customFormat="1" ht="13" x14ac:dyDescent="0.3">
      <c r="A164" s="124"/>
      <c r="B164" s="125"/>
      <c r="C164" s="129">
        <v>4</v>
      </c>
      <c r="D164" s="125" t="s">
        <v>447</v>
      </c>
      <c r="E164" s="126">
        <v>5</v>
      </c>
      <c r="F164" s="126"/>
      <c r="G164" s="126">
        <f t="shared" si="14"/>
        <v>5</v>
      </c>
    </row>
    <row r="165" spans="1:7" s="46" customFormat="1" ht="13" x14ac:dyDescent="0.3">
      <c r="A165" s="124"/>
      <c r="B165" s="125"/>
      <c r="C165" s="129">
        <v>5</v>
      </c>
      <c r="D165" s="125" t="s">
        <v>498</v>
      </c>
      <c r="E165" s="126"/>
      <c r="F165" s="126">
        <v>15</v>
      </c>
      <c r="G165" s="126">
        <f t="shared" si="14"/>
        <v>15</v>
      </c>
    </row>
    <row r="166" spans="1:7" s="46" customFormat="1" ht="13" x14ac:dyDescent="0.3">
      <c r="A166" s="124"/>
      <c r="B166" s="125"/>
      <c r="C166" s="129">
        <v>6</v>
      </c>
      <c r="D166" s="125" t="s">
        <v>499</v>
      </c>
      <c r="E166" s="126"/>
      <c r="F166" s="126">
        <v>15</v>
      </c>
      <c r="G166" s="126">
        <f t="shared" si="14"/>
        <v>15</v>
      </c>
    </row>
    <row r="167" spans="1:7" s="46" customFormat="1" ht="13" x14ac:dyDescent="0.3">
      <c r="A167" s="124"/>
      <c r="B167" s="125"/>
      <c r="C167" s="129">
        <v>7</v>
      </c>
      <c r="D167" s="125" t="s">
        <v>500</v>
      </c>
      <c r="E167" s="126">
        <v>10</v>
      </c>
      <c r="F167" s="126"/>
      <c r="G167" s="126">
        <f t="shared" si="14"/>
        <v>10</v>
      </c>
    </row>
    <row r="168" spans="1:7" s="46" customFormat="1" ht="13" x14ac:dyDescent="0.3">
      <c r="A168" s="124"/>
      <c r="B168" s="125"/>
      <c r="C168" s="129">
        <v>8</v>
      </c>
      <c r="D168" s="125" t="s">
        <v>501</v>
      </c>
      <c r="E168" s="126"/>
      <c r="F168" s="126">
        <v>10</v>
      </c>
      <c r="G168" s="126">
        <f t="shared" si="14"/>
        <v>10</v>
      </c>
    </row>
    <row r="169" spans="1:7" s="46" customFormat="1" ht="13" x14ac:dyDescent="0.3">
      <c r="A169" s="124"/>
      <c r="B169" s="125"/>
      <c r="C169" s="129">
        <v>9</v>
      </c>
      <c r="D169" s="125" t="s">
        <v>502</v>
      </c>
      <c r="E169" s="126"/>
      <c r="F169" s="126">
        <v>10</v>
      </c>
      <c r="G169" s="126">
        <f t="shared" si="14"/>
        <v>10</v>
      </c>
    </row>
    <row r="170" spans="1:7" s="46" customFormat="1" ht="13" x14ac:dyDescent="0.3">
      <c r="A170" s="124"/>
      <c r="B170" s="125"/>
      <c r="C170" s="129">
        <v>10</v>
      </c>
      <c r="D170" s="125" t="s">
        <v>503</v>
      </c>
      <c r="E170" s="126"/>
      <c r="F170" s="126">
        <v>15</v>
      </c>
      <c r="G170" s="126">
        <f t="shared" si="14"/>
        <v>15</v>
      </c>
    </row>
    <row r="171" spans="1:7" s="46" customFormat="1" ht="13" x14ac:dyDescent="0.3">
      <c r="A171" s="124"/>
      <c r="B171" s="125"/>
      <c r="C171" s="130"/>
      <c r="D171" s="131" t="s">
        <v>149</v>
      </c>
      <c r="E171" s="132">
        <f>SUM(E161:E170)</f>
        <v>30</v>
      </c>
      <c r="F171" s="132">
        <f>SUM(F161:F170)</f>
        <v>65</v>
      </c>
      <c r="G171" s="132">
        <f>SUM(G161:G170)</f>
        <v>95</v>
      </c>
    </row>
    <row r="172" spans="1:7" s="46" customFormat="1" ht="13" x14ac:dyDescent="0.35">
      <c r="A172" s="134" t="s">
        <v>504</v>
      </c>
      <c r="B172" s="135" t="s">
        <v>505</v>
      </c>
      <c r="C172" s="136"/>
      <c r="D172" s="135"/>
      <c r="E172" s="135"/>
      <c r="F172" s="135"/>
      <c r="G172" s="137"/>
    </row>
    <row r="173" spans="1:7" s="46" customFormat="1" ht="13" x14ac:dyDescent="0.3">
      <c r="A173" s="138"/>
      <c r="B173" s="139"/>
      <c r="C173" s="129">
        <v>1</v>
      </c>
      <c r="D173" s="125" t="s">
        <v>506</v>
      </c>
      <c r="E173" s="126">
        <v>10</v>
      </c>
      <c r="F173" s="126"/>
      <c r="G173" s="126">
        <f>E173+F173</f>
        <v>10</v>
      </c>
    </row>
    <row r="174" spans="1:7" s="46" customFormat="1" ht="26" x14ac:dyDescent="0.3">
      <c r="A174" s="138"/>
      <c r="B174" s="139"/>
      <c r="C174" s="129">
        <v>2</v>
      </c>
      <c r="D174" s="125" t="s">
        <v>507</v>
      </c>
      <c r="E174" s="126">
        <v>10</v>
      </c>
      <c r="F174" s="126"/>
      <c r="G174" s="126">
        <f t="shared" ref="G174" si="15">E174+F174</f>
        <v>10</v>
      </c>
    </row>
    <row r="175" spans="1:7" s="46" customFormat="1" ht="24.75" customHeight="1" x14ac:dyDescent="0.3">
      <c r="A175" s="124"/>
      <c r="B175" s="125"/>
      <c r="C175" s="129">
        <v>3</v>
      </c>
      <c r="D175" s="125" t="s">
        <v>508</v>
      </c>
      <c r="E175" s="126">
        <v>10</v>
      </c>
      <c r="F175" s="126">
        <v>10</v>
      </c>
      <c r="G175" s="126">
        <f>E175+F175</f>
        <v>20</v>
      </c>
    </row>
    <row r="176" spans="1:7" s="46" customFormat="1" ht="13" x14ac:dyDescent="0.3">
      <c r="A176" s="138"/>
      <c r="B176" s="139"/>
      <c r="C176" s="130"/>
      <c r="D176" s="131" t="s">
        <v>149</v>
      </c>
      <c r="E176" s="132">
        <f>SUM(E173:E175)</f>
        <v>30</v>
      </c>
      <c r="F176" s="132">
        <f>SUM(F173:F175)</f>
        <v>10</v>
      </c>
      <c r="G176" s="132">
        <f>SUM(G173:G175)</f>
        <v>40</v>
      </c>
    </row>
    <row r="177" spans="1:7" ht="15" customHeight="1" x14ac:dyDescent="0.35">
      <c r="A177" s="140">
        <v>4</v>
      </c>
      <c r="B177" s="141" t="s">
        <v>509</v>
      </c>
      <c r="C177" s="142"/>
      <c r="D177" s="143"/>
      <c r="E177" s="142"/>
      <c r="F177" s="142"/>
      <c r="G177" s="144"/>
    </row>
    <row r="178" spans="1:7" ht="15" customHeight="1" x14ac:dyDescent="0.35">
      <c r="A178" s="145"/>
      <c r="B178" s="146"/>
      <c r="C178" s="147">
        <v>1</v>
      </c>
      <c r="D178" s="148" t="s">
        <v>510</v>
      </c>
      <c r="E178" s="149">
        <v>60</v>
      </c>
      <c r="F178" s="149">
        <v>0</v>
      </c>
      <c r="G178" s="150">
        <f t="shared" ref="G178" si="16">SUM(E178:F178)</f>
        <v>60</v>
      </c>
    </row>
    <row r="179" spans="1:7" ht="15" customHeight="1" x14ac:dyDescent="0.35">
      <c r="A179" s="145"/>
      <c r="B179" s="146"/>
      <c r="C179" s="151"/>
      <c r="D179" s="131" t="s">
        <v>149</v>
      </c>
      <c r="E179" s="152">
        <f>SUM(E178)</f>
        <v>60</v>
      </c>
      <c r="F179" s="152">
        <f>SUM(F178)</f>
        <v>0</v>
      </c>
      <c r="G179" s="152">
        <f>SUM(G178)</f>
        <v>60</v>
      </c>
    </row>
    <row r="180" spans="1:7" s="46" customFormat="1" ht="13" x14ac:dyDescent="0.3">
      <c r="A180" s="124"/>
      <c r="B180" s="125"/>
      <c r="C180" s="129"/>
      <c r="D180" s="125"/>
      <c r="E180" s="126"/>
      <c r="F180" s="126"/>
      <c r="G180" s="126"/>
    </row>
    <row r="181" spans="1:7" s="46" customFormat="1" x14ac:dyDescent="0.35">
      <c r="A181"/>
      <c r="B181"/>
      <c r="C181" s="327" t="s">
        <v>190</v>
      </c>
      <c r="D181" s="328"/>
      <c r="E181" s="152">
        <f>SUM(E13,E19,E32,E39,E56,E64,E75,E82,E96,E105,E114,E121,E128,E142,E151,E159,E171,E186,E179)</f>
        <v>880</v>
      </c>
      <c r="F181" s="152">
        <f>SUM(F13,F19,F32,F39,F56,F64,F75,F82,F96,F105,F114,F121,F128,F142,F151,F159,F171,F176,F179)</f>
        <v>620</v>
      </c>
      <c r="G181" s="153">
        <f xml:space="preserve"> SUM(E181:F181)</f>
        <v>1500</v>
      </c>
    </row>
    <row r="182" spans="1:7" s="46" customFormat="1" x14ac:dyDescent="0.35">
      <c r="A182"/>
      <c r="B182"/>
      <c r="C182" s="327" t="s">
        <v>191</v>
      </c>
      <c r="D182" s="328"/>
      <c r="E182" s="152">
        <f>E181/60</f>
        <v>14.666666666666666</v>
      </c>
      <c r="F182" s="152">
        <f>F181/60</f>
        <v>10.333333333333334</v>
      </c>
      <c r="G182" s="153">
        <f>SUM(E182:F182)</f>
        <v>25</v>
      </c>
    </row>
    <row r="183" spans="1:7" s="46" customFormat="1" ht="13" x14ac:dyDescent="0.3">
      <c r="A183" s="124"/>
      <c r="B183" s="125"/>
      <c r="C183" s="129"/>
      <c r="D183" s="125"/>
      <c r="E183" s="126"/>
      <c r="F183" s="126"/>
      <c r="G183" s="126"/>
    </row>
    <row r="184" spans="1:7" s="46" customFormat="1" ht="13" x14ac:dyDescent="0.3">
      <c r="A184" s="124"/>
      <c r="B184" s="125"/>
      <c r="C184" s="129"/>
      <c r="D184" s="125"/>
      <c r="E184" s="126"/>
      <c r="F184" s="126"/>
      <c r="G184" s="126"/>
    </row>
    <row r="185" spans="1:7" s="46" customFormat="1" ht="13" x14ac:dyDescent="0.3">
      <c r="A185" s="124"/>
      <c r="B185" s="125"/>
      <c r="C185" s="129"/>
      <c r="D185" s="125"/>
      <c r="E185" s="126"/>
      <c r="F185" s="126"/>
      <c r="G185" s="126"/>
    </row>
    <row r="186" spans="1:7" s="46" customFormat="1" ht="13" x14ac:dyDescent="0.3">
      <c r="A186" s="124"/>
      <c r="B186" s="125"/>
      <c r="C186" s="129"/>
      <c r="D186" s="125"/>
      <c r="E186" s="126"/>
      <c r="F186" s="126"/>
      <c r="G186" s="126"/>
    </row>
    <row r="187" spans="1:7" s="46" customFormat="1" ht="13" x14ac:dyDescent="0.3">
      <c r="A187" s="124"/>
      <c r="B187" s="125"/>
      <c r="C187" s="129"/>
      <c r="D187" s="125"/>
      <c r="E187" s="126"/>
      <c r="F187" s="126"/>
      <c r="G187" s="126"/>
    </row>
    <row r="188" spans="1:7" s="46" customFormat="1" ht="13" x14ac:dyDescent="0.3">
      <c r="A188" s="124"/>
      <c r="B188" s="125"/>
      <c r="C188" s="129"/>
      <c r="D188" s="125"/>
      <c r="E188" s="126"/>
      <c r="F188" s="126"/>
      <c r="G188" s="126"/>
    </row>
    <row r="189" spans="1:7" s="46" customFormat="1" ht="13" x14ac:dyDescent="0.3">
      <c r="A189" s="124"/>
      <c r="B189" s="125"/>
      <c r="C189" s="129"/>
      <c r="D189" s="125"/>
      <c r="E189" s="126"/>
      <c r="F189" s="126"/>
      <c r="G189" s="126"/>
    </row>
    <row r="190" spans="1:7" s="46" customFormat="1" ht="13" x14ac:dyDescent="0.3">
      <c r="A190" s="124"/>
      <c r="B190" s="125"/>
      <c r="C190" s="129"/>
      <c r="D190" s="125"/>
      <c r="E190" s="126"/>
      <c r="F190" s="126"/>
      <c r="G190" s="126"/>
    </row>
    <row r="191" spans="1:7" s="46" customFormat="1" ht="13" x14ac:dyDescent="0.3">
      <c r="A191" s="124"/>
      <c r="B191" s="125"/>
      <c r="C191" s="129"/>
      <c r="D191" s="125"/>
      <c r="E191" s="126"/>
      <c r="F191" s="126"/>
      <c r="G191" s="126"/>
    </row>
    <row r="192" spans="1:7" s="46" customFormat="1" ht="13" x14ac:dyDescent="0.3">
      <c r="A192" s="124"/>
      <c r="B192" s="125"/>
      <c r="C192" s="129"/>
      <c r="D192" s="125"/>
      <c r="E192" s="126"/>
      <c r="F192" s="126"/>
      <c r="G192" s="126"/>
    </row>
    <row r="193" spans="1:7" s="46" customFormat="1" ht="13" x14ac:dyDescent="0.3">
      <c r="A193" s="124"/>
      <c r="B193" s="125"/>
      <c r="C193" s="129"/>
      <c r="D193" s="125"/>
      <c r="E193" s="126"/>
      <c r="F193" s="126"/>
      <c r="G193" s="126"/>
    </row>
    <row r="194" spans="1:7" s="46" customFormat="1" ht="13" x14ac:dyDescent="0.3">
      <c r="A194" s="124"/>
      <c r="B194" s="125"/>
      <c r="C194" s="129"/>
      <c r="D194" s="125"/>
      <c r="E194" s="126"/>
      <c r="F194" s="126"/>
      <c r="G194" s="126"/>
    </row>
    <row r="195" spans="1:7" s="46" customFormat="1" ht="13" x14ac:dyDescent="0.3">
      <c r="A195" s="124"/>
      <c r="B195" s="125"/>
      <c r="C195" s="129"/>
      <c r="D195" s="125"/>
      <c r="E195" s="126"/>
      <c r="F195" s="126"/>
      <c r="G195" s="126"/>
    </row>
    <row r="196" spans="1:7" s="46" customFormat="1" ht="13" x14ac:dyDescent="0.3">
      <c r="A196" s="124"/>
      <c r="B196" s="125"/>
      <c r="C196" s="129"/>
      <c r="D196" s="125"/>
      <c r="E196" s="126"/>
      <c r="F196" s="126"/>
      <c r="G196" s="126"/>
    </row>
    <row r="197" spans="1:7" s="46" customFormat="1" ht="13" x14ac:dyDescent="0.3">
      <c r="A197" s="124"/>
      <c r="B197" s="125"/>
      <c r="C197" s="129"/>
      <c r="D197" s="125"/>
      <c r="E197" s="126"/>
      <c r="F197" s="126"/>
      <c r="G197" s="126"/>
    </row>
    <row r="198" spans="1:7" s="46" customFormat="1" ht="13" x14ac:dyDescent="0.3">
      <c r="A198" s="124"/>
      <c r="B198" s="125"/>
      <c r="C198" s="129"/>
      <c r="D198" s="125"/>
      <c r="E198" s="126"/>
      <c r="F198" s="126"/>
      <c r="G198" s="126"/>
    </row>
    <row r="199" spans="1:7" s="46" customFormat="1" ht="13" x14ac:dyDescent="0.3">
      <c r="A199" s="124"/>
      <c r="B199" s="125"/>
      <c r="C199" s="129"/>
      <c r="D199" s="125"/>
      <c r="E199" s="126"/>
      <c r="F199" s="126"/>
      <c r="G199" s="126"/>
    </row>
    <row r="200" spans="1:7" s="46" customFormat="1" ht="13" x14ac:dyDescent="0.3">
      <c r="A200" s="124"/>
      <c r="B200" s="125"/>
      <c r="C200" s="129"/>
      <c r="D200" s="125"/>
      <c r="E200" s="126"/>
      <c r="F200" s="126"/>
      <c r="G200" s="126"/>
    </row>
    <row r="201" spans="1:7" s="46" customFormat="1" ht="13" x14ac:dyDescent="0.3">
      <c r="A201" s="124"/>
      <c r="B201" s="125"/>
      <c r="C201" s="129"/>
      <c r="D201" s="125"/>
      <c r="E201" s="126"/>
      <c r="F201" s="126"/>
      <c r="G201" s="126"/>
    </row>
    <row r="202" spans="1:7" s="46" customFormat="1" ht="13" x14ac:dyDescent="0.3">
      <c r="A202" s="124"/>
      <c r="B202" s="125"/>
      <c r="C202" s="129"/>
      <c r="D202" s="125"/>
      <c r="E202" s="126"/>
      <c r="F202" s="126"/>
      <c r="G202" s="126"/>
    </row>
    <row r="203" spans="1:7" s="46" customFormat="1" ht="13" x14ac:dyDescent="0.3">
      <c r="A203" s="124"/>
      <c r="B203" s="125"/>
      <c r="C203" s="129"/>
      <c r="D203" s="125"/>
      <c r="E203" s="126"/>
      <c r="F203" s="126"/>
      <c r="G203" s="126"/>
    </row>
    <row r="204" spans="1:7" s="46" customFormat="1" ht="13" x14ac:dyDescent="0.3">
      <c r="A204" s="124"/>
      <c r="B204" s="125"/>
      <c r="C204" s="129"/>
      <c r="D204" s="125"/>
      <c r="E204" s="126"/>
      <c r="F204" s="126"/>
      <c r="G204" s="126"/>
    </row>
    <row r="205" spans="1:7" s="46" customFormat="1" ht="13" x14ac:dyDescent="0.3">
      <c r="A205" s="124"/>
      <c r="B205" s="125"/>
      <c r="C205" s="129"/>
      <c r="D205" s="125"/>
      <c r="E205" s="126"/>
      <c r="F205" s="126"/>
      <c r="G205" s="126"/>
    </row>
    <row r="206" spans="1:7" s="46" customFormat="1" ht="13" x14ac:dyDescent="0.3">
      <c r="A206" s="124"/>
      <c r="B206" s="125"/>
      <c r="C206" s="129"/>
      <c r="D206" s="125"/>
      <c r="E206" s="126"/>
      <c r="F206" s="126"/>
      <c r="G206" s="126"/>
    </row>
    <row r="207" spans="1:7" s="46" customFormat="1" ht="13" x14ac:dyDescent="0.3">
      <c r="A207" s="124"/>
      <c r="B207" s="125"/>
      <c r="C207" s="129"/>
      <c r="D207" s="125"/>
      <c r="E207" s="126"/>
      <c r="F207" s="126"/>
      <c r="G207" s="126"/>
    </row>
    <row r="208" spans="1:7" s="46" customFormat="1" ht="13" x14ac:dyDescent="0.3">
      <c r="A208" s="124"/>
      <c r="B208" s="125"/>
      <c r="C208" s="129"/>
      <c r="D208" s="125"/>
      <c r="E208" s="126"/>
      <c r="F208" s="126"/>
      <c r="G208" s="126"/>
    </row>
    <row r="209" spans="1:7" s="46" customFormat="1" ht="13" x14ac:dyDescent="0.3">
      <c r="A209" s="124"/>
      <c r="B209" s="125"/>
      <c r="C209" s="129"/>
      <c r="D209" s="125"/>
      <c r="E209" s="126"/>
      <c r="F209" s="126"/>
      <c r="G209" s="126"/>
    </row>
    <row r="210" spans="1:7" s="46" customFormat="1" ht="13" x14ac:dyDescent="0.3">
      <c r="A210" s="124"/>
      <c r="B210" s="125"/>
      <c r="C210" s="129"/>
      <c r="D210" s="125"/>
      <c r="E210" s="126"/>
      <c r="F210" s="126"/>
      <c r="G210" s="126"/>
    </row>
    <row r="211" spans="1:7" s="46" customFormat="1" ht="13" x14ac:dyDescent="0.3">
      <c r="A211" s="124"/>
      <c r="B211" s="125"/>
      <c r="C211" s="129"/>
      <c r="D211" s="125"/>
      <c r="E211" s="126"/>
      <c r="F211" s="126"/>
      <c r="G211" s="126"/>
    </row>
    <row r="212" spans="1:7" s="46" customFormat="1" ht="13" x14ac:dyDescent="0.3">
      <c r="A212" s="124"/>
      <c r="B212" s="125"/>
      <c r="C212" s="129"/>
      <c r="D212" s="125"/>
      <c r="E212" s="126"/>
      <c r="F212" s="126"/>
      <c r="G212" s="126"/>
    </row>
    <row r="213" spans="1:7" s="46" customFormat="1" ht="13" x14ac:dyDescent="0.3">
      <c r="A213" s="124"/>
      <c r="B213" s="125"/>
      <c r="C213" s="129"/>
      <c r="D213" s="125"/>
      <c r="E213" s="126"/>
      <c r="F213" s="126"/>
      <c r="G213" s="126"/>
    </row>
    <row r="214" spans="1:7" s="46" customFormat="1" ht="13" x14ac:dyDescent="0.3">
      <c r="A214" s="124"/>
      <c r="B214" s="125"/>
      <c r="C214" s="129"/>
      <c r="D214" s="125"/>
      <c r="E214" s="126"/>
      <c r="F214" s="126"/>
      <c r="G214" s="126"/>
    </row>
    <row r="215" spans="1:7" s="46" customFormat="1" ht="13" x14ac:dyDescent="0.3">
      <c r="A215" s="124"/>
      <c r="B215" s="125"/>
      <c r="C215" s="129"/>
      <c r="D215" s="125"/>
      <c r="E215" s="126"/>
      <c r="F215" s="126"/>
      <c r="G215" s="126"/>
    </row>
    <row r="216" spans="1:7" s="46" customFormat="1" ht="13" x14ac:dyDescent="0.3">
      <c r="A216" s="124"/>
      <c r="B216" s="125"/>
      <c r="C216" s="129"/>
      <c r="D216" s="125"/>
      <c r="E216" s="126"/>
      <c r="F216" s="126"/>
      <c r="G216" s="126"/>
    </row>
    <row r="217" spans="1:7" s="46" customFormat="1" ht="13" x14ac:dyDescent="0.3">
      <c r="A217" s="124"/>
      <c r="B217" s="125"/>
      <c r="C217" s="129"/>
      <c r="D217" s="125"/>
      <c r="E217" s="126"/>
      <c r="F217" s="126"/>
      <c r="G217" s="126"/>
    </row>
    <row r="218" spans="1:7" s="46" customFormat="1" ht="13" x14ac:dyDescent="0.3">
      <c r="A218" s="124"/>
      <c r="B218" s="125"/>
      <c r="C218" s="129"/>
      <c r="D218" s="125"/>
      <c r="E218" s="126"/>
      <c r="F218" s="126"/>
      <c r="G218" s="126"/>
    </row>
    <row r="219" spans="1:7" s="46" customFormat="1" ht="13" x14ac:dyDescent="0.3">
      <c r="A219" s="124"/>
      <c r="B219" s="125"/>
      <c r="C219" s="129"/>
      <c r="D219" s="125"/>
      <c r="E219" s="126"/>
      <c r="F219" s="126"/>
      <c r="G219" s="126"/>
    </row>
    <row r="220" spans="1:7" s="46" customFormat="1" ht="13" x14ac:dyDescent="0.3">
      <c r="A220" s="124"/>
      <c r="B220" s="125"/>
      <c r="C220" s="129"/>
      <c r="D220" s="125"/>
      <c r="E220" s="126"/>
      <c r="F220" s="126"/>
      <c r="G220" s="126"/>
    </row>
    <row r="221" spans="1:7" s="46" customFormat="1" ht="13" x14ac:dyDescent="0.3">
      <c r="A221" s="124"/>
      <c r="B221" s="125"/>
      <c r="C221" s="129"/>
      <c r="D221" s="125"/>
      <c r="E221" s="126"/>
      <c r="F221" s="126"/>
      <c r="G221" s="126"/>
    </row>
    <row r="222" spans="1:7" s="46" customFormat="1" ht="13" x14ac:dyDescent="0.3">
      <c r="A222" s="124"/>
      <c r="B222" s="125"/>
      <c r="C222" s="129"/>
      <c r="D222" s="125"/>
      <c r="E222" s="126"/>
      <c r="F222" s="126"/>
      <c r="G222" s="126"/>
    </row>
    <row r="223" spans="1:7" s="46" customFormat="1" ht="13" x14ac:dyDescent="0.3">
      <c r="A223" s="124"/>
      <c r="B223" s="125"/>
      <c r="C223" s="129"/>
      <c r="D223" s="125"/>
      <c r="E223" s="126"/>
      <c r="F223" s="126"/>
      <c r="G223" s="126"/>
    </row>
    <row r="224" spans="1:7" s="46" customFormat="1" ht="13" x14ac:dyDescent="0.3">
      <c r="A224" s="124"/>
      <c r="B224" s="125"/>
      <c r="C224" s="129"/>
      <c r="D224" s="125"/>
      <c r="E224" s="126"/>
      <c r="F224" s="126"/>
      <c r="G224" s="126"/>
    </row>
    <row r="225" spans="1:7" s="46" customFormat="1" ht="13" x14ac:dyDescent="0.3">
      <c r="A225" s="124"/>
      <c r="B225" s="125"/>
      <c r="C225" s="129"/>
      <c r="D225" s="125"/>
      <c r="E225" s="126"/>
      <c r="F225" s="126"/>
      <c r="G225" s="126"/>
    </row>
    <row r="226" spans="1:7" s="46" customFormat="1" ht="13" x14ac:dyDescent="0.3">
      <c r="A226" s="124"/>
      <c r="B226" s="125"/>
      <c r="C226" s="129"/>
      <c r="D226" s="125"/>
      <c r="E226" s="126"/>
      <c r="F226" s="126"/>
      <c r="G226" s="126"/>
    </row>
    <row r="227" spans="1:7" s="46" customFormat="1" ht="13" x14ac:dyDescent="0.3">
      <c r="A227" s="124"/>
      <c r="B227" s="125"/>
      <c r="C227" s="129"/>
      <c r="D227" s="125"/>
      <c r="E227" s="126"/>
      <c r="F227" s="126"/>
      <c r="G227" s="126"/>
    </row>
    <row r="228" spans="1:7" s="46" customFormat="1" ht="13" x14ac:dyDescent="0.3">
      <c r="A228" s="124"/>
      <c r="B228" s="125"/>
      <c r="C228" s="129"/>
      <c r="D228" s="125"/>
      <c r="E228" s="126"/>
      <c r="F228" s="126"/>
      <c r="G228" s="126"/>
    </row>
    <row r="229" spans="1:7" s="46" customFormat="1" ht="13" x14ac:dyDescent="0.3">
      <c r="A229" s="124"/>
      <c r="B229" s="125"/>
      <c r="C229" s="129"/>
      <c r="D229" s="125"/>
      <c r="E229" s="126"/>
      <c r="F229" s="126"/>
      <c r="G229" s="126"/>
    </row>
    <row r="230" spans="1:7" s="46" customFormat="1" ht="13" x14ac:dyDescent="0.3">
      <c r="A230" s="124"/>
      <c r="B230" s="125"/>
      <c r="C230" s="129"/>
      <c r="D230" s="125"/>
      <c r="E230" s="126"/>
      <c r="F230" s="126"/>
      <c r="G230" s="126"/>
    </row>
    <row r="231" spans="1:7" s="46" customFormat="1" ht="13" x14ac:dyDescent="0.3">
      <c r="A231" s="124"/>
      <c r="B231" s="125"/>
      <c r="C231" s="129"/>
      <c r="D231" s="125"/>
      <c r="E231" s="126"/>
      <c r="F231" s="126"/>
      <c r="G231" s="126"/>
    </row>
    <row r="232" spans="1:7" s="46" customFormat="1" ht="13" x14ac:dyDescent="0.3">
      <c r="A232" s="124"/>
      <c r="B232" s="125"/>
      <c r="C232" s="129"/>
      <c r="D232" s="125"/>
      <c r="E232" s="126"/>
      <c r="F232" s="126"/>
      <c r="G232" s="126"/>
    </row>
    <row r="233" spans="1:7" s="46" customFormat="1" ht="13" x14ac:dyDescent="0.3">
      <c r="A233" s="124"/>
      <c r="B233" s="125"/>
      <c r="C233" s="129"/>
      <c r="D233" s="125"/>
      <c r="E233" s="126"/>
      <c r="F233" s="126"/>
      <c r="G233" s="126"/>
    </row>
    <row r="234" spans="1:7" s="46" customFormat="1" ht="13" x14ac:dyDescent="0.3">
      <c r="A234" s="124"/>
      <c r="B234" s="125"/>
      <c r="C234" s="129"/>
      <c r="D234" s="125"/>
      <c r="E234" s="126"/>
      <c r="F234" s="126"/>
      <c r="G234" s="126"/>
    </row>
    <row r="235" spans="1:7" s="46" customFormat="1" ht="13" x14ac:dyDescent="0.3">
      <c r="A235" s="124"/>
      <c r="B235" s="125"/>
      <c r="C235" s="129"/>
      <c r="D235" s="125"/>
      <c r="E235" s="126"/>
      <c r="F235" s="126"/>
      <c r="G235" s="126"/>
    </row>
    <row r="236" spans="1:7" s="46" customFormat="1" ht="13" x14ac:dyDescent="0.3">
      <c r="A236" s="124"/>
      <c r="B236" s="125"/>
      <c r="C236" s="129"/>
      <c r="D236" s="125"/>
      <c r="E236" s="126"/>
      <c r="F236" s="126"/>
      <c r="G236" s="126"/>
    </row>
    <row r="237" spans="1:7" s="46" customFormat="1" ht="13" x14ac:dyDescent="0.3">
      <c r="A237" s="124"/>
      <c r="B237" s="125"/>
      <c r="C237" s="129"/>
      <c r="D237" s="125"/>
      <c r="E237" s="126"/>
      <c r="F237" s="126"/>
      <c r="G237" s="126"/>
    </row>
    <row r="238" spans="1:7" s="46" customFormat="1" ht="13" x14ac:dyDescent="0.3">
      <c r="A238" s="124"/>
      <c r="B238" s="125"/>
      <c r="C238" s="129"/>
      <c r="D238" s="125"/>
      <c r="E238" s="126"/>
      <c r="F238" s="126"/>
      <c r="G238" s="126"/>
    </row>
    <row r="239" spans="1:7" s="46" customFormat="1" ht="13" x14ac:dyDescent="0.3">
      <c r="A239" s="124"/>
      <c r="B239" s="125"/>
      <c r="C239" s="129"/>
      <c r="D239" s="125"/>
      <c r="E239" s="126"/>
      <c r="F239" s="126"/>
      <c r="G239" s="126"/>
    </row>
    <row r="240" spans="1:7" s="46" customFormat="1" ht="13" x14ac:dyDescent="0.3">
      <c r="A240" s="124"/>
      <c r="B240" s="125"/>
      <c r="C240" s="129"/>
      <c r="D240" s="125"/>
      <c r="E240" s="126"/>
      <c r="F240" s="126"/>
      <c r="G240" s="126"/>
    </row>
    <row r="241" spans="1:7" s="46" customFormat="1" ht="13" x14ac:dyDescent="0.3">
      <c r="A241" s="124"/>
      <c r="B241" s="125"/>
      <c r="C241" s="129"/>
      <c r="D241" s="125"/>
      <c r="E241" s="126"/>
      <c r="F241" s="126"/>
      <c r="G241" s="126"/>
    </row>
    <row r="242" spans="1:7" s="46" customFormat="1" ht="13" x14ac:dyDescent="0.3">
      <c r="A242" s="124"/>
      <c r="B242" s="125"/>
      <c r="C242" s="129"/>
      <c r="D242" s="125"/>
      <c r="E242" s="126"/>
      <c r="F242" s="126"/>
      <c r="G242" s="126"/>
    </row>
    <row r="243" spans="1:7" s="46" customFormat="1" ht="13" x14ac:dyDescent="0.3">
      <c r="A243" s="124"/>
      <c r="B243" s="125"/>
      <c r="C243" s="129"/>
      <c r="D243" s="125"/>
      <c r="E243" s="126"/>
      <c r="F243" s="126"/>
      <c r="G243" s="126"/>
    </row>
    <row r="244" spans="1:7" s="46" customFormat="1" ht="13" x14ac:dyDescent="0.3">
      <c r="A244" s="124"/>
      <c r="B244" s="125"/>
      <c r="C244" s="129"/>
      <c r="D244" s="125"/>
      <c r="E244" s="126"/>
      <c r="F244" s="126"/>
      <c r="G244" s="126"/>
    </row>
    <row r="245" spans="1:7" s="46" customFormat="1" ht="13" x14ac:dyDescent="0.3">
      <c r="A245" s="124"/>
      <c r="B245" s="125"/>
      <c r="C245" s="129"/>
      <c r="D245" s="125"/>
      <c r="E245" s="126"/>
      <c r="F245" s="126"/>
      <c r="G245" s="126"/>
    </row>
    <row r="246" spans="1:7" s="46" customFormat="1" ht="13" x14ac:dyDescent="0.3">
      <c r="A246" s="124"/>
      <c r="B246" s="125"/>
      <c r="C246" s="129"/>
      <c r="D246" s="125"/>
      <c r="E246" s="126"/>
      <c r="F246" s="126"/>
      <c r="G246" s="126"/>
    </row>
    <row r="247" spans="1:7" s="46" customFormat="1" ht="13" x14ac:dyDescent="0.3">
      <c r="A247" s="124"/>
      <c r="B247" s="125"/>
      <c r="C247" s="129"/>
      <c r="D247" s="125"/>
      <c r="E247" s="126"/>
      <c r="F247" s="126"/>
      <c r="G247" s="126"/>
    </row>
    <row r="248" spans="1:7" s="46" customFormat="1" ht="13" x14ac:dyDescent="0.3">
      <c r="A248" s="124"/>
      <c r="B248" s="125"/>
      <c r="C248" s="129"/>
      <c r="D248" s="125"/>
      <c r="E248" s="126"/>
      <c r="F248" s="126"/>
      <c r="G248" s="126"/>
    </row>
    <row r="249" spans="1:7" s="46" customFormat="1" ht="13" x14ac:dyDescent="0.3">
      <c r="A249" s="124"/>
      <c r="B249" s="125"/>
      <c r="C249" s="129"/>
      <c r="D249" s="125"/>
      <c r="E249" s="126"/>
      <c r="F249" s="126"/>
      <c r="G249" s="126"/>
    </row>
    <row r="250" spans="1:7" s="46" customFormat="1" ht="13" x14ac:dyDescent="0.3">
      <c r="A250" s="124"/>
      <c r="B250" s="125"/>
      <c r="C250" s="129"/>
      <c r="D250" s="125"/>
      <c r="E250" s="126"/>
      <c r="F250" s="126"/>
      <c r="G250" s="126"/>
    </row>
    <row r="251" spans="1:7" s="46" customFormat="1" ht="13" x14ac:dyDescent="0.3">
      <c r="A251" s="124"/>
      <c r="B251" s="125"/>
      <c r="C251" s="129"/>
      <c r="D251" s="125"/>
      <c r="E251" s="126"/>
      <c r="F251" s="126"/>
      <c r="G251" s="126"/>
    </row>
    <row r="252" spans="1:7" s="46" customFormat="1" ht="13" x14ac:dyDescent="0.3">
      <c r="A252" s="124"/>
      <c r="B252" s="125"/>
      <c r="C252" s="129"/>
      <c r="D252" s="125"/>
      <c r="E252" s="126"/>
      <c r="F252" s="126"/>
      <c r="G252" s="126"/>
    </row>
    <row r="253" spans="1:7" s="46" customFormat="1" ht="13" x14ac:dyDescent="0.3">
      <c r="A253" s="124"/>
      <c r="B253" s="125"/>
      <c r="C253" s="129"/>
      <c r="D253" s="125"/>
      <c r="E253" s="126"/>
      <c r="F253" s="126"/>
      <c r="G253" s="126"/>
    </row>
    <row r="254" spans="1:7" s="46" customFormat="1" ht="13" x14ac:dyDescent="0.3">
      <c r="A254" s="124"/>
      <c r="B254" s="125"/>
      <c r="C254" s="129"/>
      <c r="D254" s="125"/>
      <c r="E254" s="126"/>
      <c r="F254" s="126"/>
      <c r="G254" s="126"/>
    </row>
    <row r="255" spans="1:7" s="46" customFormat="1" ht="13" x14ac:dyDescent="0.3">
      <c r="A255" s="124"/>
      <c r="B255" s="125"/>
      <c r="C255" s="129"/>
      <c r="D255" s="125"/>
      <c r="E255" s="126"/>
      <c r="F255" s="126"/>
      <c r="G255" s="126"/>
    </row>
    <row r="256" spans="1:7" s="46" customFormat="1" ht="13" x14ac:dyDescent="0.3">
      <c r="A256" s="124"/>
      <c r="B256" s="125"/>
      <c r="C256" s="129"/>
      <c r="D256" s="125"/>
      <c r="E256" s="126"/>
      <c r="F256" s="126"/>
      <c r="G256" s="126"/>
    </row>
    <row r="257" spans="1:7" s="46" customFormat="1" ht="13" x14ac:dyDescent="0.3">
      <c r="A257" s="124"/>
      <c r="B257" s="125"/>
      <c r="C257" s="129"/>
      <c r="D257" s="125"/>
      <c r="E257" s="126"/>
      <c r="F257" s="126"/>
      <c r="G257" s="126"/>
    </row>
    <row r="258" spans="1:7" s="46" customFormat="1" ht="13" x14ac:dyDescent="0.3">
      <c r="A258" s="124"/>
      <c r="B258" s="125"/>
      <c r="C258" s="129"/>
      <c r="D258" s="125"/>
      <c r="E258" s="126"/>
      <c r="F258" s="126"/>
      <c r="G258" s="126"/>
    </row>
    <row r="259" spans="1:7" s="46" customFormat="1" ht="13" x14ac:dyDescent="0.3">
      <c r="A259" s="124"/>
      <c r="B259" s="125"/>
      <c r="C259" s="129"/>
      <c r="D259" s="125"/>
      <c r="E259" s="126"/>
      <c r="F259" s="126"/>
      <c r="G259" s="126"/>
    </row>
    <row r="260" spans="1:7" s="46" customFormat="1" ht="13" x14ac:dyDescent="0.3">
      <c r="A260" s="124"/>
      <c r="B260" s="125"/>
      <c r="C260" s="129"/>
      <c r="D260" s="125"/>
      <c r="E260" s="126"/>
      <c r="F260" s="126"/>
      <c r="G260" s="126"/>
    </row>
    <row r="261" spans="1:7" s="46" customFormat="1" ht="13" x14ac:dyDescent="0.3">
      <c r="A261" s="124"/>
      <c r="B261" s="125"/>
      <c r="C261" s="129"/>
      <c r="D261" s="125"/>
      <c r="E261" s="126"/>
      <c r="F261" s="126"/>
      <c r="G261" s="126"/>
    </row>
    <row r="262" spans="1:7" s="46" customFormat="1" ht="13" x14ac:dyDescent="0.3">
      <c r="A262" s="124"/>
      <c r="B262" s="125"/>
      <c r="C262" s="129"/>
      <c r="D262" s="125"/>
      <c r="E262" s="126"/>
      <c r="F262" s="126"/>
      <c r="G262" s="126"/>
    </row>
    <row r="263" spans="1:7" s="46" customFormat="1" ht="13" x14ac:dyDescent="0.3">
      <c r="A263" s="124"/>
      <c r="B263" s="125"/>
      <c r="C263" s="129"/>
      <c r="D263" s="125"/>
      <c r="E263" s="126"/>
      <c r="F263" s="126"/>
      <c r="G263" s="126"/>
    </row>
    <row r="264" spans="1:7" s="46" customFormat="1" ht="13" x14ac:dyDescent="0.3">
      <c r="A264" s="124"/>
      <c r="B264" s="125"/>
      <c r="C264" s="129"/>
      <c r="D264" s="125"/>
      <c r="E264" s="126"/>
      <c r="F264" s="126"/>
      <c r="G264" s="126"/>
    </row>
    <row r="265" spans="1:7" s="46" customFormat="1" ht="13" x14ac:dyDescent="0.3">
      <c r="A265" s="124"/>
      <c r="B265" s="125"/>
      <c r="C265" s="129"/>
      <c r="D265" s="125"/>
      <c r="E265" s="126"/>
      <c r="F265" s="126"/>
      <c r="G265" s="126"/>
    </row>
    <row r="266" spans="1:7" s="46" customFormat="1" ht="13" x14ac:dyDescent="0.3">
      <c r="A266" s="124"/>
      <c r="B266" s="125"/>
      <c r="C266" s="129"/>
      <c r="D266" s="125"/>
      <c r="E266" s="126"/>
      <c r="F266" s="126"/>
      <c r="G266" s="126"/>
    </row>
    <row r="267" spans="1:7" s="46" customFormat="1" ht="13" x14ac:dyDescent="0.3">
      <c r="A267" s="124"/>
      <c r="B267" s="125"/>
      <c r="C267" s="129"/>
      <c r="D267" s="125"/>
      <c r="E267" s="126"/>
      <c r="F267" s="126"/>
      <c r="G267" s="126"/>
    </row>
    <row r="268" spans="1:7" s="46" customFormat="1" ht="13" x14ac:dyDescent="0.3">
      <c r="A268" s="124"/>
      <c r="B268" s="125"/>
      <c r="C268" s="129"/>
      <c r="D268" s="125"/>
      <c r="E268" s="126"/>
      <c r="F268" s="126"/>
      <c r="G268" s="126"/>
    </row>
    <row r="269" spans="1:7" s="46" customFormat="1" ht="13" x14ac:dyDescent="0.3">
      <c r="A269" s="124"/>
      <c r="B269" s="125"/>
      <c r="C269" s="129"/>
      <c r="D269" s="125"/>
      <c r="E269" s="126"/>
      <c r="F269" s="126"/>
      <c r="G269" s="126"/>
    </row>
    <row r="270" spans="1:7" s="46" customFormat="1" ht="13" x14ac:dyDescent="0.3">
      <c r="A270" s="124"/>
      <c r="B270" s="125"/>
      <c r="C270" s="129"/>
      <c r="D270" s="125"/>
      <c r="E270" s="126"/>
      <c r="F270" s="126"/>
      <c r="G270" s="126"/>
    </row>
    <row r="271" spans="1:7" s="46" customFormat="1" ht="13" x14ac:dyDescent="0.3">
      <c r="A271" s="124"/>
      <c r="B271" s="125"/>
      <c r="C271" s="129"/>
      <c r="D271" s="125"/>
      <c r="E271" s="126"/>
      <c r="F271" s="126"/>
      <c r="G271" s="126"/>
    </row>
    <row r="272" spans="1:7" s="46" customFormat="1" ht="13" x14ac:dyDescent="0.3">
      <c r="A272" s="124"/>
      <c r="B272" s="125"/>
      <c r="C272" s="129"/>
      <c r="D272" s="125"/>
      <c r="E272" s="126"/>
      <c r="F272" s="126"/>
      <c r="G272" s="126"/>
    </row>
    <row r="273" spans="1:7" s="46" customFormat="1" ht="13" x14ac:dyDescent="0.3">
      <c r="A273" s="124"/>
      <c r="B273" s="125"/>
      <c r="C273" s="129"/>
      <c r="D273" s="125"/>
      <c r="E273" s="126"/>
      <c r="F273" s="126"/>
      <c r="G273" s="126"/>
    </row>
    <row r="274" spans="1:7" s="46" customFormat="1" ht="13" x14ac:dyDescent="0.3">
      <c r="A274" s="124"/>
      <c r="B274" s="125"/>
      <c r="C274" s="129"/>
      <c r="D274" s="125"/>
      <c r="E274" s="126"/>
      <c r="F274" s="126"/>
      <c r="G274" s="126"/>
    </row>
    <row r="275" spans="1:7" s="46" customFormat="1" ht="13" x14ac:dyDescent="0.3">
      <c r="A275" s="124"/>
      <c r="B275" s="125"/>
      <c r="C275" s="129"/>
      <c r="D275" s="125"/>
      <c r="E275" s="126"/>
      <c r="F275" s="126"/>
      <c r="G275" s="126"/>
    </row>
    <row r="276" spans="1:7" s="46" customFormat="1" ht="13" x14ac:dyDescent="0.3">
      <c r="A276" s="124"/>
      <c r="B276" s="125"/>
      <c r="C276" s="129"/>
      <c r="D276" s="125"/>
      <c r="E276" s="126"/>
      <c r="F276" s="126"/>
      <c r="G276" s="126"/>
    </row>
    <row r="277" spans="1:7" s="46" customFormat="1" ht="13" x14ac:dyDescent="0.3">
      <c r="A277" s="124"/>
      <c r="B277" s="125"/>
      <c r="C277" s="129"/>
      <c r="D277" s="125"/>
      <c r="E277" s="126"/>
      <c r="F277" s="126"/>
      <c r="G277" s="126"/>
    </row>
    <row r="278" spans="1:7" s="46" customFormat="1" ht="13" x14ac:dyDescent="0.3">
      <c r="A278" s="124"/>
      <c r="B278" s="125"/>
      <c r="C278" s="129"/>
      <c r="D278" s="125"/>
      <c r="E278" s="126"/>
      <c r="F278" s="126"/>
      <c r="G278" s="126"/>
    </row>
    <row r="279" spans="1:7" s="46" customFormat="1" ht="13" x14ac:dyDescent="0.3">
      <c r="A279" s="124"/>
      <c r="B279" s="125"/>
      <c r="C279" s="129"/>
      <c r="D279" s="125"/>
      <c r="E279" s="126"/>
      <c r="F279" s="126"/>
      <c r="G279" s="126"/>
    </row>
    <row r="280" spans="1:7" s="46" customFormat="1" ht="13" x14ac:dyDescent="0.3">
      <c r="A280" s="124"/>
      <c r="B280" s="125"/>
      <c r="C280" s="129"/>
      <c r="D280" s="125"/>
      <c r="E280" s="126"/>
      <c r="F280" s="126"/>
      <c r="G280" s="126"/>
    </row>
    <row r="281" spans="1:7" s="46" customFormat="1" ht="13" x14ac:dyDescent="0.3">
      <c r="A281" s="124"/>
      <c r="B281" s="125"/>
      <c r="C281" s="129"/>
      <c r="D281" s="125"/>
      <c r="E281" s="126"/>
      <c r="F281" s="126"/>
      <c r="G281" s="126"/>
    </row>
    <row r="282" spans="1:7" s="46" customFormat="1" ht="13" x14ac:dyDescent="0.3">
      <c r="A282" s="124"/>
      <c r="B282" s="125"/>
      <c r="C282" s="129"/>
      <c r="D282" s="125"/>
      <c r="E282" s="126"/>
      <c r="F282" s="126"/>
      <c r="G282" s="126"/>
    </row>
    <row r="283" spans="1:7" s="46" customFormat="1" ht="13" x14ac:dyDescent="0.3">
      <c r="A283" s="124"/>
      <c r="B283" s="125"/>
      <c r="C283" s="129"/>
      <c r="D283" s="125"/>
      <c r="E283" s="126"/>
      <c r="F283" s="126"/>
      <c r="G283" s="126"/>
    </row>
    <row r="284" spans="1:7" s="46" customFormat="1" ht="13" x14ac:dyDescent="0.3">
      <c r="A284" s="124"/>
      <c r="B284" s="125"/>
      <c r="C284" s="129"/>
      <c r="D284" s="125"/>
      <c r="E284" s="126"/>
      <c r="F284" s="126"/>
      <c r="G284" s="126"/>
    </row>
    <row r="285" spans="1:7" s="46" customFormat="1" ht="13" x14ac:dyDescent="0.3">
      <c r="A285" s="124"/>
      <c r="B285" s="125"/>
      <c r="C285" s="129"/>
      <c r="D285" s="125"/>
      <c r="E285" s="126"/>
      <c r="F285" s="126"/>
      <c r="G285" s="126"/>
    </row>
    <row r="286" spans="1:7" s="46" customFormat="1" ht="13" x14ac:dyDescent="0.3">
      <c r="A286" s="124"/>
      <c r="B286" s="125"/>
      <c r="C286" s="129"/>
      <c r="D286" s="125"/>
      <c r="E286" s="126"/>
      <c r="F286" s="126"/>
      <c r="G286" s="126"/>
    </row>
    <row r="287" spans="1:7" s="46" customFormat="1" ht="13" x14ac:dyDescent="0.3">
      <c r="A287" s="124"/>
      <c r="B287" s="125"/>
      <c r="C287" s="129"/>
      <c r="D287" s="125"/>
      <c r="E287" s="126"/>
      <c r="F287" s="126"/>
      <c r="G287" s="126"/>
    </row>
    <row r="288" spans="1:7" s="46" customFormat="1" ht="13" x14ac:dyDescent="0.3">
      <c r="A288" s="124"/>
      <c r="B288" s="125"/>
      <c r="C288" s="129"/>
      <c r="D288" s="125"/>
      <c r="E288" s="126"/>
      <c r="F288" s="126"/>
      <c r="G288" s="126"/>
    </row>
    <row r="289" spans="1:7" s="46" customFormat="1" ht="13" x14ac:dyDescent="0.3">
      <c r="A289" s="124"/>
      <c r="B289" s="125"/>
      <c r="C289" s="129"/>
      <c r="D289" s="125"/>
      <c r="E289" s="126"/>
      <c r="F289" s="126"/>
      <c r="G289" s="126"/>
    </row>
    <row r="290" spans="1:7" s="46" customFormat="1" ht="13" x14ac:dyDescent="0.3">
      <c r="A290" s="124"/>
      <c r="B290" s="125"/>
      <c r="C290" s="129"/>
      <c r="D290" s="125"/>
      <c r="E290" s="126"/>
      <c r="F290" s="126"/>
      <c r="G290" s="126"/>
    </row>
    <row r="291" spans="1:7" s="46" customFormat="1" ht="13" x14ac:dyDescent="0.3">
      <c r="A291" s="124"/>
      <c r="B291" s="125"/>
      <c r="C291" s="129"/>
      <c r="D291" s="125"/>
      <c r="E291" s="126"/>
      <c r="F291" s="126"/>
      <c r="G291" s="126"/>
    </row>
    <row r="292" spans="1:7" s="46" customFormat="1" ht="13" x14ac:dyDescent="0.3">
      <c r="A292" s="124"/>
      <c r="B292" s="125"/>
      <c r="C292" s="129"/>
      <c r="D292" s="125"/>
      <c r="E292" s="126"/>
      <c r="F292" s="126"/>
      <c r="G292" s="126"/>
    </row>
    <row r="293" spans="1:7" s="46" customFormat="1" ht="13" x14ac:dyDescent="0.3">
      <c r="A293" s="124"/>
      <c r="B293" s="125"/>
      <c r="C293" s="129"/>
      <c r="D293" s="125"/>
      <c r="E293" s="126"/>
      <c r="F293" s="126"/>
      <c r="G293" s="126"/>
    </row>
    <row r="294" spans="1:7" s="46" customFormat="1" ht="13" x14ac:dyDescent="0.3">
      <c r="A294" s="124"/>
      <c r="B294" s="125"/>
      <c r="C294" s="129"/>
      <c r="D294" s="125"/>
      <c r="E294" s="126"/>
      <c r="F294" s="126"/>
      <c r="G294" s="126"/>
    </row>
    <row r="295" spans="1:7" s="46" customFormat="1" ht="13" x14ac:dyDescent="0.3">
      <c r="A295" s="124"/>
      <c r="B295" s="125"/>
      <c r="C295" s="129"/>
      <c r="D295" s="125"/>
      <c r="E295" s="126"/>
      <c r="F295" s="126"/>
      <c r="G295" s="126"/>
    </row>
    <row r="296" spans="1:7" x14ac:dyDescent="0.35">
      <c r="A296" s="124"/>
      <c r="B296" s="125"/>
      <c r="C296" s="129"/>
      <c r="D296" s="125"/>
      <c r="E296" s="126"/>
      <c r="F296" s="126"/>
      <c r="G296" s="126"/>
    </row>
    <row r="297" spans="1:7" x14ac:dyDescent="0.35">
      <c r="A297" s="124"/>
      <c r="B297" s="125"/>
      <c r="C297" s="129"/>
      <c r="D297" s="125"/>
      <c r="E297" s="126"/>
      <c r="F297" s="126"/>
      <c r="G297" s="126"/>
    </row>
    <row r="298" spans="1:7" x14ac:dyDescent="0.35">
      <c r="A298" s="124"/>
      <c r="B298" s="125"/>
      <c r="C298" s="129"/>
      <c r="D298" s="125"/>
      <c r="E298" s="126"/>
      <c r="F298" s="126"/>
      <c r="G298" s="126"/>
    </row>
    <row r="299" spans="1:7" x14ac:dyDescent="0.35">
      <c r="A299" s="124"/>
      <c r="B299" s="125"/>
      <c r="C299" s="129"/>
      <c r="D299" s="125"/>
      <c r="E299" s="126"/>
      <c r="F299" s="126"/>
      <c r="G299" s="126"/>
    </row>
    <row r="300" spans="1:7" x14ac:dyDescent="0.35">
      <c r="A300" s="124"/>
      <c r="B300" s="125"/>
      <c r="C300" s="129"/>
      <c r="D300" s="125"/>
      <c r="E300" s="126"/>
      <c r="F300" s="126"/>
      <c r="G300" s="126"/>
    </row>
    <row r="301" spans="1:7" x14ac:dyDescent="0.35">
      <c r="A301" s="124"/>
      <c r="B301" s="125"/>
      <c r="C301" s="129"/>
      <c r="D301" s="125"/>
      <c r="E301" s="126"/>
      <c r="F301" s="126"/>
      <c r="G301" s="126"/>
    </row>
    <row r="302" spans="1:7" x14ac:dyDescent="0.35">
      <c r="A302" s="124"/>
      <c r="B302" s="125"/>
      <c r="C302" s="129"/>
      <c r="D302" s="125"/>
      <c r="E302" s="126"/>
      <c r="F302" s="126"/>
      <c r="G302" s="126"/>
    </row>
    <row r="303" spans="1:7" x14ac:dyDescent="0.35">
      <c r="A303" s="124"/>
      <c r="B303" s="125"/>
      <c r="C303" s="129"/>
      <c r="D303" s="125"/>
      <c r="E303" s="126"/>
      <c r="F303" s="126"/>
      <c r="G303" s="126"/>
    </row>
    <row r="304" spans="1:7" x14ac:dyDescent="0.35">
      <c r="A304" s="124"/>
      <c r="B304" s="125"/>
      <c r="C304" s="129"/>
      <c r="D304" s="125"/>
      <c r="E304" s="126"/>
      <c r="F304" s="126"/>
      <c r="G304" s="126"/>
    </row>
    <row r="305" spans="1:7" x14ac:dyDescent="0.35">
      <c r="A305" s="124"/>
      <c r="B305" s="125"/>
      <c r="C305" s="129"/>
      <c r="D305" s="125"/>
      <c r="E305" s="126"/>
      <c r="F305" s="126"/>
      <c r="G305" s="126"/>
    </row>
    <row r="306" spans="1:7" x14ac:dyDescent="0.35">
      <c r="A306" s="124"/>
      <c r="B306" s="125"/>
      <c r="C306" s="129"/>
      <c r="D306" s="125"/>
      <c r="E306" s="126"/>
      <c r="F306" s="126"/>
      <c r="G306" s="126"/>
    </row>
    <row r="307" spans="1:7" x14ac:dyDescent="0.35">
      <c r="A307" s="124"/>
      <c r="B307" s="125"/>
      <c r="C307" s="129"/>
      <c r="D307" s="125"/>
      <c r="E307" s="126"/>
      <c r="F307" s="126"/>
      <c r="G307" s="126"/>
    </row>
    <row r="308" spans="1:7" x14ac:dyDescent="0.35">
      <c r="A308" s="124"/>
      <c r="B308" s="125"/>
      <c r="C308" s="129"/>
      <c r="D308" s="125"/>
      <c r="E308" s="126"/>
      <c r="F308" s="126"/>
      <c r="G308" s="126"/>
    </row>
    <row r="309" spans="1:7" x14ac:dyDescent="0.35">
      <c r="A309" s="124"/>
      <c r="B309" s="125"/>
      <c r="C309" s="129"/>
      <c r="D309" s="125"/>
      <c r="E309" s="126"/>
      <c r="F309" s="126"/>
      <c r="G309" s="126"/>
    </row>
    <row r="310" spans="1:7" x14ac:dyDescent="0.35">
      <c r="A310" s="124"/>
      <c r="B310" s="125"/>
      <c r="C310" s="129"/>
      <c r="D310" s="125"/>
      <c r="E310" s="126"/>
      <c r="F310" s="126"/>
      <c r="G310" s="126"/>
    </row>
    <row r="311" spans="1:7" x14ac:dyDescent="0.35">
      <c r="A311" s="124"/>
      <c r="B311" s="125"/>
      <c r="C311" s="129"/>
      <c r="D311" s="125"/>
      <c r="E311" s="126"/>
      <c r="F311" s="126"/>
      <c r="G311" s="126"/>
    </row>
    <row r="312" spans="1:7" x14ac:dyDescent="0.35">
      <c r="A312" s="124"/>
      <c r="B312" s="125"/>
      <c r="C312" s="129"/>
      <c r="D312" s="125"/>
      <c r="E312" s="126"/>
      <c r="F312" s="126"/>
      <c r="G312" s="126"/>
    </row>
    <row r="313" spans="1:7" x14ac:dyDescent="0.35">
      <c r="A313" s="124"/>
      <c r="B313" s="125"/>
      <c r="C313" s="129"/>
      <c r="D313" s="125"/>
      <c r="E313" s="126"/>
      <c r="F313" s="126"/>
      <c r="G313" s="126"/>
    </row>
    <row r="314" spans="1:7" x14ac:dyDescent="0.35">
      <c r="A314" s="124"/>
      <c r="B314" s="125"/>
      <c r="C314" s="129"/>
      <c r="D314" s="125"/>
      <c r="E314" s="126"/>
      <c r="F314" s="126"/>
      <c r="G314" s="126"/>
    </row>
    <row r="315" spans="1:7" x14ac:dyDescent="0.35">
      <c r="A315" s="124"/>
      <c r="B315" s="125"/>
      <c r="C315" s="129"/>
      <c r="D315" s="125"/>
      <c r="E315" s="126"/>
      <c r="F315" s="126"/>
      <c r="G315" s="126"/>
    </row>
    <row r="316" spans="1:7" x14ac:dyDescent="0.35">
      <c r="A316" s="124"/>
      <c r="B316" s="125"/>
      <c r="C316" s="129"/>
      <c r="D316" s="125"/>
      <c r="E316" s="126"/>
      <c r="F316" s="126"/>
      <c r="G316" s="126"/>
    </row>
    <row r="317" spans="1:7" x14ac:dyDescent="0.35">
      <c r="A317" s="124"/>
      <c r="B317" s="125"/>
      <c r="C317" s="129"/>
      <c r="D317" s="125"/>
      <c r="E317" s="126"/>
      <c r="F317" s="126"/>
      <c r="G317" s="126"/>
    </row>
    <row r="318" spans="1:7" x14ac:dyDescent="0.35">
      <c r="A318" s="124"/>
      <c r="B318" s="125"/>
      <c r="C318" s="129"/>
      <c r="D318" s="125"/>
      <c r="E318" s="126"/>
      <c r="F318" s="126"/>
      <c r="G318" s="126"/>
    </row>
  </sheetData>
  <mergeCells count="10">
    <mergeCell ref="E88:E90"/>
    <mergeCell ref="F88:F90"/>
    <mergeCell ref="C181:D181"/>
    <mergeCell ref="C182:D182"/>
    <mergeCell ref="A1:G1"/>
    <mergeCell ref="A4:G4"/>
    <mergeCell ref="A5:A6"/>
    <mergeCell ref="B5:G5"/>
    <mergeCell ref="E24:E25"/>
    <mergeCell ref="E29:E30"/>
  </mergeCells>
  <dataValidations count="2">
    <dataValidation type="whole" operator="greaterThan" allowBlank="1" showErrorMessage="1" errorTitle="Estimated Duration " error="Please enter number &gt; 0. Enter value in Mts only " promptTitle="Enter the Estimated Duration" prompt="Please enter the Estimated Duration in Mts_x000a_for Theory component of the Learning Objective " sqref="F21:G31 E55:G55 E15 E34:G38 F160:F170 E58:G63 E9:G12 F40:F51 E41:G53 F15:G18 F76:F81 E21:E24 E95:G95 F115:F120 E116:G120 E131:E141 E78:E81 G78:G81 E98:G104 F97:F104 E107:E113 G107:G113 F152:F158 E161:E170 F130:F141 E153:G158 G131:G141 E144:E150 G144:G150 E31 G161:G170 F7:F38 F143:F150 G84:G94 F106:F113 F83:F88 F92:F95 E26:E29 E84:E88 E91:E94" xr:uid="{00000000-0002-0000-0600-000000000000}">
      <formula1>0</formula1>
    </dataValidation>
    <dataValidation type="whole" operator="greaterThan" allowBlank="1" showInputMessage="1" showErrorMessage="1" errorTitle="Estimated Duration " error="Please enter number &gt; 0. Enter value in Mts only " promptTitle="Enter the Estimated Duration" prompt="Please enter the Estimated Duration in Mts" sqref="G57 G20 G14 G7:G8 G40 G33 G106 G115 G97 G65:G77 G83 G152 G160 G143 G130" xr:uid="{00000000-0002-0000-0600-000001000000}">
      <formula1>0</formula1>
    </dataValidation>
  </dataValidations>
  <pageMargins left="0.7" right="0.7" top="0.75" bottom="0.75" header="0.3" footer="0.3"/>
  <pageSetup orientation="portrait" horizontalDpi="90" verticalDpi="9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H30"/>
  <sheetViews>
    <sheetView tabSelected="1" workbookViewId="0">
      <selection sqref="A1:H1"/>
    </sheetView>
  </sheetViews>
  <sheetFormatPr defaultRowHeight="14.5" x14ac:dyDescent="0.35"/>
  <cols>
    <col min="1" max="1" width="12.453125" customWidth="1"/>
    <col min="2" max="2" width="32.1796875" customWidth="1"/>
    <col min="3" max="3" width="11.54296875" bestFit="1" customWidth="1"/>
    <col min="4" max="4" width="71.7265625" bestFit="1" customWidth="1"/>
    <col min="5" max="6" width="16.54296875" bestFit="1" customWidth="1"/>
    <col min="7" max="7" width="12.453125" hidden="1" customWidth="1"/>
    <col min="8" max="8" width="15.7265625" bestFit="1" customWidth="1"/>
  </cols>
  <sheetData>
    <row r="1" spans="1:8" s="46" customFormat="1" ht="18.5" x14ac:dyDescent="0.35">
      <c r="A1" s="291" t="s">
        <v>511</v>
      </c>
      <c r="B1" s="292"/>
      <c r="C1" s="292"/>
      <c r="D1" s="292"/>
      <c r="E1" s="292"/>
      <c r="F1" s="292"/>
      <c r="G1" s="292"/>
      <c r="H1" s="292"/>
    </row>
    <row r="2" spans="1:8" s="46" customFormat="1" ht="15" thickBot="1" x14ac:dyDescent="0.4">
      <c r="A2" s="47" t="s">
        <v>512</v>
      </c>
      <c r="B2" s="48"/>
      <c r="C2" s="49"/>
      <c r="D2" s="50"/>
    </row>
    <row r="3" spans="1:8" ht="15.5" x14ac:dyDescent="0.35">
      <c r="A3" s="341" t="s">
        <v>134</v>
      </c>
      <c r="B3" s="343" t="s">
        <v>135</v>
      </c>
      <c r="C3" s="344"/>
      <c r="D3" s="344"/>
      <c r="E3" s="344"/>
      <c r="F3" s="344"/>
      <c r="G3" s="344"/>
      <c r="H3" s="344"/>
    </row>
    <row r="4" spans="1:8" ht="62.5" thickBot="1" x14ac:dyDescent="0.4">
      <c r="A4" s="342"/>
      <c r="B4" s="51" t="s">
        <v>136</v>
      </c>
      <c r="C4" s="31" t="s">
        <v>137</v>
      </c>
      <c r="D4" s="31" t="s">
        <v>138</v>
      </c>
      <c r="E4" s="52" t="s">
        <v>513</v>
      </c>
      <c r="F4" s="52" t="s">
        <v>514</v>
      </c>
      <c r="G4" s="31" t="s">
        <v>515</v>
      </c>
      <c r="H4" s="31" t="s">
        <v>516</v>
      </c>
    </row>
    <row r="5" spans="1:8" s="56" customFormat="1" ht="12.5" x14ac:dyDescent="0.25">
      <c r="A5" s="53">
        <v>1</v>
      </c>
      <c r="B5" s="54" t="s">
        <v>517</v>
      </c>
      <c r="C5" s="54"/>
      <c r="D5" s="54"/>
      <c r="E5" s="54"/>
      <c r="F5" s="55"/>
      <c r="G5" s="55"/>
      <c r="H5" s="55"/>
    </row>
    <row r="6" spans="1:8" s="56" customFormat="1" ht="12.5" x14ac:dyDescent="0.25">
      <c r="A6" s="57"/>
      <c r="B6" s="58"/>
      <c r="C6" s="58">
        <v>1</v>
      </c>
      <c r="D6" s="59" t="s">
        <v>518</v>
      </c>
      <c r="E6" s="337">
        <v>120</v>
      </c>
      <c r="F6" s="338">
        <v>180</v>
      </c>
      <c r="G6" s="339"/>
      <c r="H6" s="338">
        <f>SUM(E6:F9)</f>
        <v>300</v>
      </c>
    </row>
    <row r="7" spans="1:8" s="56" customFormat="1" ht="12.5" x14ac:dyDescent="0.25">
      <c r="A7" s="57"/>
      <c r="B7" s="58"/>
      <c r="C7" s="58">
        <v>2</v>
      </c>
      <c r="D7" s="59" t="s">
        <v>519</v>
      </c>
      <c r="E7" s="335"/>
      <c r="F7" s="336"/>
      <c r="G7" s="340"/>
      <c r="H7" s="336"/>
    </row>
    <row r="8" spans="1:8" s="56" customFormat="1" ht="12.5" x14ac:dyDescent="0.25">
      <c r="A8" s="57"/>
      <c r="B8" s="58"/>
      <c r="C8" s="58">
        <v>3</v>
      </c>
      <c r="D8" s="59" t="s">
        <v>520</v>
      </c>
      <c r="E8" s="335"/>
      <c r="F8" s="336"/>
      <c r="G8" s="340"/>
      <c r="H8" s="336"/>
    </row>
    <row r="9" spans="1:8" s="56" customFormat="1" ht="12.5" x14ac:dyDescent="0.25">
      <c r="A9" s="57"/>
      <c r="B9" s="58"/>
      <c r="C9" s="58">
        <v>4</v>
      </c>
      <c r="D9" s="59" t="s">
        <v>521</v>
      </c>
      <c r="E9" s="335"/>
      <c r="F9" s="336"/>
      <c r="G9" s="340"/>
      <c r="H9" s="336"/>
    </row>
    <row r="10" spans="1:8" s="56" customFormat="1" ht="12.5" x14ac:dyDescent="0.25">
      <c r="A10" s="60"/>
      <c r="B10" s="61"/>
      <c r="C10" s="58">
        <v>5</v>
      </c>
      <c r="D10" s="59" t="s">
        <v>522</v>
      </c>
      <c r="E10" s="335"/>
      <c r="F10" s="336"/>
      <c r="G10" s="62"/>
      <c r="H10" s="336"/>
    </row>
    <row r="11" spans="1:8" s="56" customFormat="1" ht="12.5" x14ac:dyDescent="0.25">
      <c r="A11" s="60"/>
      <c r="B11" s="61"/>
      <c r="C11" s="61">
        <v>6</v>
      </c>
      <c r="D11" s="59" t="s">
        <v>523</v>
      </c>
      <c r="E11" s="335"/>
      <c r="F11" s="336"/>
      <c r="G11" s="62"/>
      <c r="H11" s="336"/>
    </row>
    <row r="12" spans="1:8" s="56" customFormat="1" ht="12.5" x14ac:dyDescent="0.25">
      <c r="A12" s="60"/>
      <c r="B12" s="61"/>
      <c r="C12" s="58">
        <v>7</v>
      </c>
      <c r="D12" s="59" t="s">
        <v>524</v>
      </c>
      <c r="E12" s="335">
        <v>120</v>
      </c>
      <c r="F12" s="336">
        <v>180</v>
      </c>
      <c r="G12" s="62"/>
      <c r="H12" s="336">
        <f>SUM(E12:F15)</f>
        <v>300</v>
      </c>
    </row>
    <row r="13" spans="1:8" s="56" customFormat="1" ht="12.5" x14ac:dyDescent="0.25">
      <c r="A13" s="60"/>
      <c r="B13" s="61"/>
      <c r="C13" s="58">
        <v>8</v>
      </c>
      <c r="D13" s="59" t="s">
        <v>525</v>
      </c>
      <c r="E13" s="335"/>
      <c r="F13" s="336"/>
      <c r="G13" s="62"/>
      <c r="H13" s="336"/>
    </row>
    <row r="14" spans="1:8" s="56" customFormat="1" ht="12.5" x14ac:dyDescent="0.25">
      <c r="A14" s="60"/>
      <c r="B14" s="61"/>
      <c r="C14" s="61">
        <v>9</v>
      </c>
      <c r="D14" s="59" t="s">
        <v>526</v>
      </c>
      <c r="E14" s="335"/>
      <c r="F14" s="336"/>
      <c r="G14" s="62"/>
      <c r="H14" s="336"/>
    </row>
    <row r="15" spans="1:8" s="56" customFormat="1" ht="12.5" x14ac:dyDescent="0.25">
      <c r="A15" s="60"/>
      <c r="B15" s="61"/>
      <c r="C15" s="58">
        <v>10</v>
      </c>
      <c r="D15" s="59" t="s">
        <v>527</v>
      </c>
      <c r="E15" s="335"/>
      <c r="F15" s="336"/>
      <c r="G15" s="62"/>
      <c r="H15" s="336"/>
    </row>
    <row r="16" spans="1:8" s="56" customFormat="1" ht="12.5" x14ac:dyDescent="0.25">
      <c r="A16" s="60"/>
      <c r="B16" s="61"/>
      <c r="C16" s="63"/>
      <c r="D16" s="64" t="s">
        <v>149</v>
      </c>
      <c r="E16" s="63">
        <f>SUM(E6:E15)</f>
        <v>240</v>
      </c>
      <c r="F16" s="63">
        <f>SUM(F6:F15)</f>
        <v>360</v>
      </c>
      <c r="G16" s="63">
        <f>SUM(G6:G15)</f>
        <v>0</v>
      </c>
      <c r="H16" s="63">
        <f>SUM(H6:H15)</f>
        <v>600</v>
      </c>
    </row>
    <row r="17" spans="1:8" s="56" customFormat="1" ht="12.5" x14ac:dyDescent="0.25">
      <c r="A17" s="53">
        <v>2</v>
      </c>
      <c r="B17" s="54" t="s">
        <v>528</v>
      </c>
      <c r="C17" s="54"/>
      <c r="D17" s="54"/>
      <c r="E17" s="54"/>
      <c r="F17" s="55"/>
      <c r="G17" s="55"/>
      <c r="H17" s="55"/>
    </row>
    <row r="18" spans="1:8" s="56" customFormat="1" ht="12.5" x14ac:dyDescent="0.25">
      <c r="A18" s="57"/>
      <c r="B18" s="58"/>
      <c r="C18" s="58">
        <v>1</v>
      </c>
      <c r="D18" s="59" t="s">
        <v>529</v>
      </c>
      <c r="E18" s="337">
        <v>240</v>
      </c>
      <c r="F18" s="338">
        <v>360</v>
      </c>
      <c r="G18" s="339"/>
      <c r="H18" s="338">
        <f>SUM(E18:F19)</f>
        <v>600</v>
      </c>
    </row>
    <row r="19" spans="1:8" s="56" customFormat="1" ht="12.5" x14ac:dyDescent="0.25">
      <c r="A19" s="57"/>
      <c r="B19" s="58"/>
      <c r="C19" s="58">
        <v>2</v>
      </c>
      <c r="D19" s="59" t="s">
        <v>530</v>
      </c>
      <c r="E19" s="335"/>
      <c r="F19" s="336"/>
      <c r="G19" s="340"/>
      <c r="H19" s="336"/>
    </row>
    <row r="20" spans="1:8" s="56" customFormat="1" ht="12.5" x14ac:dyDescent="0.25">
      <c r="A20" s="57"/>
      <c r="B20" s="58"/>
      <c r="C20" s="58">
        <v>3</v>
      </c>
      <c r="D20" s="59" t="s">
        <v>531</v>
      </c>
      <c r="E20" s="335"/>
      <c r="F20" s="336"/>
      <c r="G20" s="339"/>
      <c r="H20" s="336"/>
    </row>
    <row r="21" spans="1:8" s="56" customFormat="1" ht="12.5" x14ac:dyDescent="0.25">
      <c r="A21" s="57"/>
      <c r="B21" s="58"/>
      <c r="C21" s="58">
        <v>4</v>
      </c>
      <c r="D21" s="59" t="s">
        <v>532</v>
      </c>
      <c r="E21" s="335"/>
      <c r="F21" s="336"/>
      <c r="G21" s="340"/>
      <c r="H21" s="336"/>
    </row>
    <row r="22" spans="1:8" s="56" customFormat="1" ht="12.5" x14ac:dyDescent="0.25">
      <c r="A22" s="60"/>
      <c r="B22" s="61"/>
      <c r="C22" s="61">
        <v>5</v>
      </c>
      <c r="D22" s="59" t="s">
        <v>533</v>
      </c>
      <c r="E22" s="335"/>
      <c r="F22" s="336"/>
      <c r="G22" s="62"/>
      <c r="H22" s="336"/>
    </row>
    <row r="23" spans="1:8" s="56" customFormat="1" ht="12.5" x14ac:dyDescent="0.25">
      <c r="A23" s="57"/>
      <c r="B23" s="58"/>
      <c r="C23" s="65"/>
      <c r="D23" s="64" t="s">
        <v>149</v>
      </c>
      <c r="E23" s="65">
        <f>SUM(E18:E22)</f>
        <v>240</v>
      </c>
      <c r="F23" s="65">
        <f>SUM(F18:F22)</f>
        <v>360</v>
      </c>
      <c r="G23" s="65">
        <f>SUM(G18:G22)</f>
        <v>0</v>
      </c>
      <c r="H23" s="65">
        <f>SUM(H18:H22)</f>
        <v>600</v>
      </c>
    </row>
    <row r="24" spans="1:8" s="56" customFormat="1" ht="12.5" x14ac:dyDescent="0.25">
      <c r="A24" s="53">
        <v>3</v>
      </c>
      <c r="B24" s="54" t="s">
        <v>219</v>
      </c>
      <c r="C24" s="54"/>
      <c r="D24" s="54"/>
      <c r="E24" s="54"/>
      <c r="F24" s="55"/>
      <c r="G24" s="55"/>
      <c r="H24" s="55"/>
    </row>
    <row r="25" spans="1:8" s="56" customFormat="1" ht="12.5" x14ac:dyDescent="0.25">
      <c r="A25" s="57"/>
      <c r="B25" s="58"/>
      <c r="C25" s="58">
        <v>1</v>
      </c>
      <c r="D25" s="59" t="s">
        <v>219</v>
      </c>
      <c r="E25" s="66"/>
      <c r="F25" s="66">
        <v>1200</v>
      </c>
      <c r="G25" s="66"/>
      <c r="H25" s="66">
        <f>SUM(E25:F25)</f>
        <v>1200</v>
      </c>
    </row>
    <row r="26" spans="1:8" s="56" customFormat="1" ht="12.5" x14ac:dyDescent="0.25">
      <c r="A26" s="57"/>
      <c r="B26" s="58"/>
      <c r="C26" s="65"/>
      <c r="D26" s="64" t="s">
        <v>149</v>
      </c>
      <c r="E26" s="65">
        <f>SUM(E25:E25)</f>
        <v>0</v>
      </c>
      <c r="F26" s="65">
        <f>SUM(F25:F25)</f>
        <v>1200</v>
      </c>
      <c r="G26" s="65">
        <f>SUM(G25:G25)</f>
        <v>0</v>
      </c>
      <c r="H26" s="65">
        <f>SUM(H25:H25)</f>
        <v>1200</v>
      </c>
    </row>
    <row r="27" spans="1:8" s="56" customFormat="1" ht="12.5" x14ac:dyDescent="0.25"/>
    <row r="28" spans="1:8" s="56" customFormat="1" ht="12.5" x14ac:dyDescent="0.25">
      <c r="A28" s="57"/>
      <c r="B28" s="58"/>
      <c r="C28" s="333" t="s">
        <v>534</v>
      </c>
      <c r="D28" s="334"/>
      <c r="E28" s="65">
        <f>SUM(E23,E16,E26)</f>
        <v>480</v>
      </c>
      <c r="F28" s="65">
        <f>SUM(F23,F16,F26)</f>
        <v>1920</v>
      </c>
      <c r="G28" s="65" t="e">
        <f>SUM(#REF!,#REF!,G23,#REF!,G16,#REF!,#REF!,#REF!,#REF!,#REF!,#REF!,#REF!,#REF!,#REF!,#REF!,G26)</f>
        <v>#REF!</v>
      </c>
      <c r="H28" s="65">
        <f>SUM(H23,H16,H26)</f>
        <v>2400</v>
      </c>
    </row>
    <row r="29" spans="1:8" s="56" customFormat="1" ht="12.5" x14ac:dyDescent="0.25">
      <c r="A29" s="57"/>
      <c r="B29" s="58"/>
      <c r="C29" s="333" t="s">
        <v>535</v>
      </c>
      <c r="D29" s="334"/>
      <c r="E29" s="65">
        <f>E28/60</f>
        <v>8</v>
      </c>
      <c r="F29" s="65">
        <f>F28/60</f>
        <v>32</v>
      </c>
      <c r="G29" s="65" t="e">
        <f t="shared" ref="G29:H29" si="0">G28/60</f>
        <v>#REF!</v>
      </c>
      <c r="H29" s="65">
        <f t="shared" si="0"/>
        <v>40</v>
      </c>
    </row>
    <row r="30" spans="1:8" s="56" customFormat="1" ht="12.5" x14ac:dyDescent="0.25"/>
  </sheetData>
  <mergeCells count="17">
    <mergeCell ref="A1:H1"/>
    <mergeCell ref="A3:A4"/>
    <mergeCell ref="B3:H3"/>
    <mergeCell ref="E6:E11"/>
    <mergeCell ref="F6:F11"/>
    <mergeCell ref="G6:G9"/>
    <mergeCell ref="H6:H11"/>
    <mergeCell ref="C28:D28"/>
    <mergeCell ref="C29:D29"/>
    <mergeCell ref="E12:E15"/>
    <mergeCell ref="F12:F15"/>
    <mergeCell ref="H12:H15"/>
    <mergeCell ref="E18:E22"/>
    <mergeCell ref="F18:F22"/>
    <mergeCell ref="G18:G19"/>
    <mergeCell ref="H18:H22"/>
    <mergeCell ref="G20:G21"/>
  </mergeCells>
  <dataValidations count="1">
    <dataValidation type="whole" operator="greaterThan" allowBlank="1" showInputMessage="1" showErrorMessage="1" errorTitle="Estimated Duration " error="Please enter number &gt; 0. Enter value in Mts only " promptTitle="Enter the Estimated Duration" prompt="Please enter the Estimated Duration in Mts_x000a_for Theory component of the Learning Objective " sqref="E25:H25 E6:H6 E18:H18 G20" xr:uid="{00000000-0002-0000-0700-000000000000}">
      <formula1>0</formula1>
    </dataValidation>
  </dataValidations>
  <pageMargins left="0.7" right="0.7" top="0.75" bottom="0.75" header="0.3" footer="0.3"/>
  <pageSetup orientation="portrait" horizontalDpi="90" verticalDpi="9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G40"/>
  <sheetViews>
    <sheetView topLeftCell="A18" workbookViewId="0">
      <selection activeCell="H11" sqref="H11"/>
    </sheetView>
  </sheetViews>
  <sheetFormatPr defaultRowHeight="15.5" x14ac:dyDescent="0.35"/>
  <cols>
    <col min="1" max="1" width="7.26953125" style="29" customWidth="1"/>
    <col min="2" max="2" width="29.26953125" style="44" customWidth="1"/>
    <col min="3" max="3" width="11.26953125" style="32" customWidth="1"/>
    <col min="4" max="4" width="58.26953125" style="45" customWidth="1"/>
    <col min="5" max="5" width="20.453125" style="32" customWidth="1"/>
    <col min="6" max="6" width="19.54296875" style="32" customWidth="1"/>
    <col min="7" max="7" width="18.7265625" style="32" customWidth="1"/>
    <col min="8" max="256" width="8.7265625" style="29"/>
    <col min="257" max="257" width="5.81640625" style="29" customWidth="1"/>
    <col min="258" max="258" width="29.26953125" style="29" customWidth="1"/>
    <col min="259" max="259" width="11.26953125" style="29" customWidth="1"/>
    <col min="260" max="260" width="81.26953125" style="29" customWidth="1"/>
    <col min="261" max="262" width="12.54296875" style="29" customWidth="1"/>
    <col min="263" max="263" width="14.1796875" style="29" customWidth="1"/>
    <col min="264" max="512" width="8.7265625" style="29"/>
    <col min="513" max="513" width="5.81640625" style="29" customWidth="1"/>
    <col min="514" max="514" width="29.26953125" style="29" customWidth="1"/>
    <col min="515" max="515" width="11.26953125" style="29" customWidth="1"/>
    <col min="516" max="516" width="81.26953125" style="29" customWidth="1"/>
    <col min="517" max="518" width="12.54296875" style="29" customWidth="1"/>
    <col min="519" max="519" width="14.1796875" style="29" customWidth="1"/>
    <col min="520" max="768" width="8.7265625" style="29"/>
    <col min="769" max="769" width="5.81640625" style="29" customWidth="1"/>
    <col min="770" max="770" width="29.26953125" style="29" customWidth="1"/>
    <col min="771" max="771" width="11.26953125" style="29" customWidth="1"/>
    <col min="772" max="772" width="81.26953125" style="29" customWidth="1"/>
    <col min="773" max="774" width="12.54296875" style="29" customWidth="1"/>
    <col min="775" max="775" width="14.1796875" style="29" customWidth="1"/>
    <col min="776" max="1024" width="8.7265625" style="29"/>
    <col min="1025" max="1025" width="5.81640625" style="29" customWidth="1"/>
    <col min="1026" max="1026" width="29.26953125" style="29" customWidth="1"/>
    <col min="1027" max="1027" width="11.26953125" style="29" customWidth="1"/>
    <col min="1028" max="1028" width="81.26953125" style="29" customWidth="1"/>
    <col min="1029" max="1030" width="12.54296875" style="29" customWidth="1"/>
    <col min="1031" max="1031" width="14.1796875" style="29" customWidth="1"/>
    <col min="1032" max="1280" width="8.7265625" style="29"/>
    <col min="1281" max="1281" width="5.81640625" style="29" customWidth="1"/>
    <col min="1282" max="1282" width="29.26953125" style="29" customWidth="1"/>
    <col min="1283" max="1283" width="11.26953125" style="29" customWidth="1"/>
    <col min="1284" max="1284" width="81.26953125" style="29" customWidth="1"/>
    <col min="1285" max="1286" width="12.54296875" style="29" customWidth="1"/>
    <col min="1287" max="1287" width="14.1796875" style="29" customWidth="1"/>
    <col min="1288" max="1536" width="8.7265625" style="29"/>
    <col min="1537" max="1537" width="5.81640625" style="29" customWidth="1"/>
    <col min="1538" max="1538" width="29.26953125" style="29" customWidth="1"/>
    <col min="1539" max="1539" width="11.26953125" style="29" customWidth="1"/>
    <col min="1540" max="1540" width="81.26953125" style="29" customWidth="1"/>
    <col min="1541" max="1542" width="12.54296875" style="29" customWidth="1"/>
    <col min="1543" max="1543" width="14.1796875" style="29" customWidth="1"/>
    <col min="1544" max="1792" width="8.7265625" style="29"/>
    <col min="1793" max="1793" width="5.81640625" style="29" customWidth="1"/>
    <col min="1794" max="1794" width="29.26953125" style="29" customWidth="1"/>
    <col min="1795" max="1795" width="11.26953125" style="29" customWidth="1"/>
    <col min="1796" max="1796" width="81.26953125" style="29" customWidth="1"/>
    <col min="1797" max="1798" width="12.54296875" style="29" customWidth="1"/>
    <col min="1799" max="1799" width="14.1796875" style="29" customWidth="1"/>
    <col min="1800" max="2048" width="8.7265625" style="29"/>
    <col min="2049" max="2049" width="5.81640625" style="29" customWidth="1"/>
    <col min="2050" max="2050" width="29.26953125" style="29" customWidth="1"/>
    <col min="2051" max="2051" width="11.26953125" style="29" customWidth="1"/>
    <col min="2052" max="2052" width="81.26953125" style="29" customWidth="1"/>
    <col min="2053" max="2054" width="12.54296875" style="29" customWidth="1"/>
    <col min="2055" max="2055" width="14.1796875" style="29" customWidth="1"/>
    <col min="2056" max="2304" width="8.7265625" style="29"/>
    <col min="2305" max="2305" width="5.81640625" style="29" customWidth="1"/>
    <col min="2306" max="2306" width="29.26953125" style="29" customWidth="1"/>
    <col min="2307" max="2307" width="11.26953125" style="29" customWidth="1"/>
    <col min="2308" max="2308" width="81.26953125" style="29" customWidth="1"/>
    <col min="2309" max="2310" width="12.54296875" style="29" customWidth="1"/>
    <col min="2311" max="2311" width="14.1796875" style="29" customWidth="1"/>
    <col min="2312" max="2560" width="8.7265625" style="29"/>
    <col min="2561" max="2561" width="5.81640625" style="29" customWidth="1"/>
    <col min="2562" max="2562" width="29.26953125" style="29" customWidth="1"/>
    <col min="2563" max="2563" width="11.26953125" style="29" customWidth="1"/>
    <col min="2564" max="2564" width="81.26953125" style="29" customWidth="1"/>
    <col min="2565" max="2566" width="12.54296875" style="29" customWidth="1"/>
    <col min="2567" max="2567" width="14.1796875" style="29" customWidth="1"/>
    <col min="2568" max="2816" width="8.7265625" style="29"/>
    <col min="2817" max="2817" width="5.81640625" style="29" customWidth="1"/>
    <col min="2818" max="2818" width="29.26953125" style="29" customWidth="1"/>
    <col min="2819" max="2819" width="11.26953125" style="29" customWidth="1"/>
    <col min="2820" max="2820" width="81.26953125" style="29" customWidth="1"/>
    <col min="2821" max="2822" width="12.54296875" style="29" customWidth="1"/>
    <col min="2823" max="2823" width="14.1796875" style="29" customWidth="1"/>
    <col min="2824" max="3072" width="8.7265625" style="29"/>
    <col min="3073" max="3073" width="5.81640625" style="29" customWidth="1"/>
    <col min="3074" max="3074" width="29.26953125" style="29" customWidth="1"/>
    <col min="3075" max="3075" width="11.26953125" style="29" customWidth="1"/>
    <col min="3076" max="3076" width="81.26953125" style="29" customWidth="1"/>
    <col min="3077" max="3078" width="12.54296875" style="29" customWidth="1"/>
    <col min="3079" max="3079" width="14.1796875" style="29" customWidth="1"/>
    <col min="3080" max="3328" width="8.7265625" style="29"/>
    <col min="3329" max="3329" width="5.81640625" style="29" customWidth="1"/>
    <col min="3330" max="3330" width="29.26953125" style="29" customWidth="1"/>
    <col min="3331" max="3331" width="11.26953125" style="29" customWidth="1"/>
    <col min="3332" max="3332" width="81.26953125" style="29" customWidth="1"/>
    <col min="3333" max="3334" width="12.54296875" style="29" customWidth="1"/>
    <col min="3335" max="3335" width="14.1796875" style="29" customWidth="1"/>
    <col min="3336" max="3584" width="8.7265625" style="29"/>
    <col min="3585" max="3585" width="5.81640625" style="29" customWidth="1"/>
    <col min="3586" max="3586" width="29.26953125" style="29" customWidth="1"/>
    <col min="3587" max="3587" width="11.26953125" style="29" customWidth="1"/>
    <col min="3588" max="3588" width="81.26953125" style="29" customWidth="1"/>
    <col min="3589" max="3590" width="12.54296875" style="29" customWidth="1"/>
    <col min="3591" max="3591" width="14.1796875" style="29" customWidth="1"/>
    <col min="3592" max="3840" width="8.7265625" style="29"/>
    <col min="3841" max="3841" width="5.81640625" style="29" customWidth="1"/>
    <col min="3842" max="3842" width="29.26953125" style="29" customWidth="1"/>
    <col min="3843" max="3843" width="11.26953125" style="29" customWidth="1"/>
    <col min="3844" max="3844" width="81.26953125" style="29" customWidth="1"/>
    <col min="3845" max="3846" width="12.54296875" style="29" customWidth="1"/>
    <col min="3847" max="3847" width="14.1796875" style="29" customWidth="1"/>
    <col min="3848" max="4096" width="8.7265625" style="29"/>
    <col min="4097" max="4097" width="5.81640625" style="29" customWidth="1"/>
    <col min="4098" max="4098" width="29.26953125" style="29" customWidth="1"/>
    <col min="4099" max="4099" width="11.26953125" style="29" customWidth="1"/>
    <col min="4100" max="4100" width="81.26953125" style="29" customWidth="1"/>
    <col min="4101" max="4102" width="12.54296875" style="29" customWidth="1"/>
    <col min="4103" max="4103" width="14.1796875" style="29" customWidth="1"/>
    <col min="4104" max="4352" width="8.7265625" style="29"/>
    <col min="4353" max="4353" width="5.81640625" style="29" customWidth="1"/>
    <col min="4354" max="4354" width="29.26953125" style="29" customWidth="1"/>
    <col min="4355" max="4355" width="11.26953125" style="29" customWidth="1"/>
    <col min="4356" max="4356" width="81.26953125" style="29" customWidth="1"/>
    <col min="4357" max="4358" width="12.54296875" style="29" customWidth="1"/>
    <col min="4359" max="4359" width="14.1796875" style="29" customWidth="1"/>
    <col min="4360" max="4608" width="8.7265625" style="29"/>
    <col min="4609" max="4609" width="5.81640625" style="29" customWidth="1"/>
    <col min="4610" max="4610" width="29.26953125" style="29" customWidth="1"/>
    <col min="4611" max="4611" width="11.26953125" style="29" customWidth="1"/>
    <col min="4612" max="4612" width="81.26953125" style="29" customWidth="1"/>
    <col min="4613" max="4614" width="12.54296875" style="29" customWidth="1"/>
    <col min="4615" max="4615" width="14.1796875" style="29" customWidth="1"/>
    <col min="4616" max="4864" width="8.7265625" style="29"/>
    <col min="4865" max="4865" width="5.81640625" style="29" customWidth="1"/>
    <col min="4866" max="4866" width="29.26953125" style="29" customWidth="1"/>
    <col min="4867" max="4867" width="11.26953125" style="29" customWidth="1"/>
    <col min="4868" max="4868" width="81.26953125" style="29" customWidth="1"/>
    <col min="4869" max="4870" width="12.54296875" style="29" customWidth="1"/>
    <col min="4871" max="4871" width="14.1796875" style="29" customWidth="1"/>
    <col min="4872" max="5120" width="8.7265625" style="29"/>
    <col min="5121" max="5121" width="5.81640625" style="29" customWidth="1"/>
    <col min="5122" max="5122" width="29.26953125" style="29" customWidth="1"/>
    <col min="5123" max="5123" width="11.26953125" style="29" customWidth="1"/>
    <col min="5124" max="5124" width="81.26953125" style="29" customWidth="1"/>
    <col min="5125" max="5126" width="12.54296875" style="29" customWidth="1"/>
    <col min="5127" max="5127" width="14.1796875" style="29" customWidth="1"/>
    <col min="5128" max="5376" width="8.7265625" style="29"/>
    <col min="5377" max="5377" width="5.81640625" style="29" customWidth="1"/>
    <col min="5378" max="5378" width="29.26953125" style="29" customWidth="1"/>
    <col min="5379" max="5379" width="11.26953125" style="29" customWidth="1"/>
    <col min="5380" max="5380" width="81.26953125" style="29" customWidth="1"/>
    <col min="5381" max="5382" width="12.54296875" style="29" customWidth="1"/>
    <col min="5383" max="5383" width="14.1796875" style="29" customWidth="1"/>
    <col min="5384" max="5632" width="8.7265625" style="29"/>
    <col min="5633" max="5633" width="5.81640625" style="29" customWidth="1"/>
    <col min="5634" max="5634" width="29.26953125" style="29" customWidth="1"/>
    <col min="5635" max="5635" width="11.26953125" style="29" customWidth="1"/>
    <col min="5636" max="5636" width="81.26953125" style="29" customWidth="1"/>
    <col min="5637" max="5638" width="12.54296875" style="29" customWidth="1"/>
    <col min="5639" max="5639" width="14.1796875" style="29" customWidth="1"/>
    <col min="5640" max="5888" width="8.7265625" style="29"/>
    <col min="5889" max="5889" width="5.81640625" style="29" customWidth="1"/>
    <col min="5890" max="5890" width="29.26953125" style="29" customWidth="1"/>
    <col min="5891" max="5891" width="11.26953125" style="29" customWidth="1"/>
    <col min="5892" max="5892" width="81.26953125" style="29" customWidth="1"/>
    <col min="5893" max="5894" width="12.54296875" style="29" customWidth="1"/>
    <col min="5895" max="5895" width="14.1796875" style="29" customWidth="1"/>
    <col min="5896" max="6144" width="8.7265625" style="29"/>
    <col min="6145" max="6145" width="5.81640625" style="29" customWidth="1"/>
    <col min="6146" max="6146" width="29.26953125" style="29" customWidth="1"/>
    <col min="6147" max="6147" width="11.26953125" style="29" customWidth="1"/>
    <col min="6148" max="6148" width="81.26953125" style="29" customWidth="1"/>
    <col min="6149" max="6150" width="12.54296875" style="29" customWidth="1"/>
    <col min="6151" max="6151" width="14.1796875" style="29" customWidth="1"/>
    <col min="6152" max="6400" width="8.7265625" style="29"/>
    <col min="6401" max="6401" width="5.81640625" style="29" customWidth="1"/>
    <col min="6402" max="6402" width="29.26953125" style="29" customWidth="1"/>
    <col min="6403" max="6403" width="11.26953125" style="29" customWidth="1"/>
    <col min="6404" max="6404" width="81.26953125" style="29" customWidth="1"/>
    <col min="6405" max="6406" width="12.54296875" style="29" customWidth="1"/>
    <col min="6407" max="6407" width="14.1796875" style="29" customWidth="1"/>
    <col min="6408" max="6656" width="8.7265625" style="29"/>
    <col min="6657" max="6657" width="5.81640625" style="29" customWidth="1"/>
    <col min="6658" max="6658" width="29.26953125" style="29" customWidth="1"/>
    <col min="6659" max="6659" width="11.26953125" style="29" customWidth="1"/>
    <col min="6660" max="6660" width="81.26953125" style="29" customWidth="1"/>
    <col min="6661" max="6662" width="12.54296875" style="29" customWidth="1"/>
    <col min="6663" max="6663" width="14.1796875" style="29" customWidth="1"/>
    <col min="6664" max="6912" width="8.7265625" style="29"/>
    <col min="6913" max="6913" width="5.81640625" style="29" customWidth="1"/>
    <col min="6914" max="6914" width="29.26953125" style="29" customWidth="1"/>
    <col min="6915" max="6915" width="11.26953125" style="29" customWidth="1"/>
    <col min="6916" max="6916" width="81.26953125" style="29" customWidth="1"/>
    <col min="6917" max="6918" width="12.54296875" style="29" customWidth="1"/>
    <col min="6919" max="6919" width="14.1796875" style="29" customWidth="1"/>
    <col min="6920" max="7168" width="8.7265625" style="29"/>
    <col min="7169" max="7169" width="5.81640625" style="29" customWidth="1"/>
    <col min="7170" max="7170" width="29.26953125" style="29" customWidth="1"/>
    <col min="7171" max="7171" width="11.26953125" style="29" customWidth="1"/>
    <col min="7172" max="7172" width="81.26953125" style="29" customWidth="1"/>
    <col min="7173" max="7174" width="12.54296875" style="29" customWidth="1"/>
    <col min="7175" max="7175" width="14.1796875" style="29" customWidth="1"/>
    <col min="7176" max="7424" width="8.7265625" style="29"/>
    <col min="7425" max="7425" width="5.81640625" style="29" customWidth="1"/>
    <col min="7426" max="7426" width="29.26953125" style="29" customWidth="1"/>
    <col min="7427" max="7427" width="11.26953125" style="29" customWidth="1"/>
    <col min="7428" max="7428" width="81.26953125" style="29" customWidth="1"/>
    <col min="7429" max="7430" width="12.54296875" style="29" customWidth="1"/>
    <col min="7431" max="7431" width="14.1796875" style="29" customWidth="1"/>
    <col min="7432" max="7680" width="8.7265625" style="29"/>
    <col min="7681" max="7681" width="5.81640625" style="29" customWidth="1"/>
    <col min="7682" max="7682" width="29.26953125" style="29" customWidth="1"/>
    <col min="7683" max="7683" width="11.26953125" style="29" customWidth="1"/>
    <col min="7684" max="7684" width="81.26953125" style="29" customWidth="1"/>
    <col min="7685" max="7686" width="12.54296875" style="29" customWidth="1"/>
    <col min="7687" max="7687" width="14.1796875" style="29" customWidth="1"/>
    <col min="7688" max="7936" width="8.7265625" style="29"/>
    <col min="7937" max="7937" width="5.81640625" style="29" customWidth="1"/>
    <col min="7938" max="7938" width="29.26953125" style="29" customWidth="1"/>
    <col min="7939" max="7939" width="11.26953125" style="29" customWidth="1"/>
    <col min="7940" max="7940" width="81.26953125" style="29" customWidth="1"/>
    <col min="7941" max="7942" width="12.54296875" style="29" customWidth="1"/>
    <col min="7943" max="7943" width="14.1796875" style="29" customWidth="1"/>
    <col min="7944" max="8192" width="8.7265625" style="29"/>
    <col min="8193" max="8193" width="5.81640625" style="29" customWidth="1"/>
    <col min="8194" max="8194" width="29.26953125" style="29" customWidth="1"/>
    <col min="8195" max="8195" width="11.26953125" style="29" customWidth="1"/>
    <col min="8196" max="8196" width="81.26953125" style="29" customWidth="1"/>
    <col min="8197" max="8198" width="12.54296875" style="29" customWidth="1"/>
    <col min="8199" max="8199" width="14.1796875" style="29" customWidth="1"/>
    <col min="8200" max="8448" width="8.7265625" style="29"/>
    <col min="8449" max="8449" width="5.81640625" style="29" customWidth="1"/>
    <col min="8450" max="8450" width="29.26953125" style="29" customWidth="1"/>
    <col min="8451" max="8451" width="11.26953125" style="29" customWidth="1"/>
    <col min="8452" max="8452" width="81.26953125" style="29" customWidth="1"/>
    <col min="8453" max="8454" width="12.54296875" style="29" customWidth="1"/>
    <col min="8455" max="8455" width="14.1796875" style="29" customWidth="1"/>
    <col min="8456" max="8704" width="8.7265625" style="29"/>
    <col min="8705" max="8705" width="5.81640625" style="29" customWidth="1"/>
    <col min="8706" max="8706" width="29.26953125" style="29" customWidth="1"/>
    <col min="8707" max="8707" width="11.26953125" style="29" customWidth="1"/>
    <col min="8708" max="8708" width="81.26953125" style="29" customWidth="1"/>
    <col min="8709" max="8710" width="12.54296875" style="29" customWidth="1"/>
    <col min="8711" max="8711" width="14.1796875" style="29" customWidth="1"/>
    <col min="8712" max="8960" width="8.7265625" style="29"/>
    <col min="8961" max="8961" width="5.81640625" style="29" customWidth="1"/>
    <col min="8962" max="8962" width="29.26953125" style="29" customWidth="1"/>
    <col min="8963" max="8963" width="11.26953125" style="29" customWidth="1"/>
    <col min="8964" max="8964" width="81.26953125" style="29" customWidth="1"/>
    <col min="8965" max="8966" width="12.54296875" style="29" customWidth="1"/>
    <col min="8967" max="8967" width="14.1796875" style="29" customWidth="1"/>
    <col min="8968" max="9216" width="8.7265625" style="29"/>
    <col min="9217" max="9217" width="5.81640625" style="29" customWidth="1"/>
    <col min="9218" max="9218" width="29.26953125" style="29" customWidth="1"/>
    <col min="9219" max="9219" width="11.26953125" style="29" customWidth="1"/>
    <col min="9220" max="9220" width="81.26953125" style="29" customWidth="1"/>
    <col min="9221" max="9222" width="12.54296875" style="29" customWidth="1"/>
    <col min="9223" max="9223" width="14.1796875" style="29" customWidth="1"/>
    <col min="9224" max="9472" width="8.7265625" style="29"/>
    <col min="9473" max="9473" width="5.81640625" style="29" customWidth="1"/>
    <col min="9474" max="9474" width="29.26953125" style="29" customWidth="1"/>
    <col min="9475" max="9475" width="11.26953125" style="29" customWidth="1"/>
    <col min="9476" max="9476" width="81.26953125" style="29" customWidth="1"/>
    <col min="9477" max="9478" width="12.54296875" style="29" customWidth="1"/>
    <col min="9479" max="9479" width="14.1796875" style="29" customWidth="1"/>
    <col min="9480" max="9728" width="8.7265625" style="29"/>
    <col min="9729" max="9729" width="5.81640625" style="29" customWidth="1"/>
    <col min="9730" max="9730" width="29.26953125" style="29" customWidth="1"/>
    <col min="9731" max="9731" width="11.26953125" style="29" customWidth="1"/>
    <col min="9732" max="9732" width="81.26953125" style="29" customWidth="1"/>
    <col min="9733" max="9734" width="12.54296875" style="29" customWidth="1"/>
    <col min="9735" max="9735" width="14.1796875" style="29" customWidth="1"/>
    <col min="9736" max="9984" width="8.7265625" style="29"/>
    <col min="9985" max="9985" width="5.81640625" style="29" customWidth="1"/>
    <col min="9986" max="9986" width="29.26953125" style="29" customWidth="1"/>
    <col min="9987" max="9987" width="11.26953125" style="29" customWidth="1"/>
    <col min="9988" max="9988" width="81.26953125" style="29" customWidth="1"/>
    <col min="9989" max="9990" width="12.54296875" style="29" customWidth="1"/>
    <col min="9991" max="9991" width="14.1796875" style="29" customWidth="1"/>
    <col min="9992" max="10240" width="8.7265625" style="29"/>
    <col min="10241" max="10241" width="5.81640625" style="29" customWidth="1"/>
    <col min="10242" max="10242" width="29.26953125" style="29" customWidth="1"/>
    <col min="10243" max="10243" width="11.26953125" style="29" customWidth="1"/>
    <col min="10244" max="10244" width="81.26953125" style="29" customWidth="1"/>
    <col min="10245" max="10246" width="12.54296875" style="29" customWidth="1"/>
    <col min="10247" max="10247" width="14.1796875" style="29" customWidth="1"/>
    <col min="10248" max="10496" width="8.7265625" style="29"/>
    <col min="10497" max="10497" width="5.81640625" style="29" customWidth="1"/>
    <col min="10498" max="10498" width="29.26953125" style="29" customWidth="1"/>
    <col min="10499" max="10499" width="11.26953125" style="29" customWidth="1"/>
    <col min="10500" max="10500" width="81.26953125" style="29" customWidth="1"/>
    <col min="10501" max="10502" width="12.54296875" style="29" customWidth="1"/>
    <col min="10503" max="10503" width="14.1796875" style="29" customWidth="1"/>
    <col min="10504" max="10752" width="8.7265625" style="29"/>
    <col min="10753" max="10753" width="5.81640625" style="29" customWidth="1"/>
    <col min="10754" max="10754" width="29.26953125" style="29" customWidth="1"/>
    <col min="10755" max="10755" width="11.26953125" style="29" customWidth="1"/>
    <col min="10756" max="10756" width="81.26953125" style="29" customWidth="1"/>
    <col min="10757" max="10758" width="12.54296875" style="29" customWidth="1"/>
    <col min="10759" max="10759" width="14.1796875" style="29" customWidth="1"/>
    <col min="10760" max="11008" width="8.7265625" style="29"/>
    <col min="11009" max="11009" width="5.81640625" style="29" customWidth="1"/>
    <col min="11010" max="11010" width="29.26953125" style="29" customWidth="1"/>
    <col min="11011" max="11011" width="11.26953125" style="29" customWidth="1"/>
    <col min="11012" max="11012" width="81.26953125" style="29" customWidth="1"/>
    <col min="11013" max="11014" width="12.54296875" style="29" customWidth="1"/>
    <col min="11015" max="11015" width="14.1796875" style="29" customWidth="1"/>
    <col min="11016" max="11264" width="8.7265625" style="29"/>
    <col min="11265" max="11265" width="5.81640625" style="29" customWidth="1"/>
    <col min="11266" max="11266" width="29.26953125" style="29" customWidth="1"/>
    <col min="11267" max="11267" width="11.26953125" style="29" customWidth="1"/>
    <col min="11268" max="11268" width="81.26953125" style="29" customWidth="1"/>
    <col min="11269" max="11270" width="12.54296875" style="29" customWidth="1"/>
    <col min="11271" max="11271" width="14.1796875" style="29" customWidth="1"/>
    <col min="11272" max="11520" width="8.7265625" style="29"/>
    <col min="11521" max="11521" width="5.81640625" style="29" customWidth="1"/>
    <col min="11522" max="11522" width="29.26953125" style="29" customWidth="1"/>
    <col min="11523" max="11523" width="11.26953125" style="29" customWidth="1"/>
    <col min="11524" max="11524" width="81.26953125" style="29" customWidth="1"/>
    <col min="11525" max="11526" width="12.54296875" style="29" customWidth="1"/>
    <col min="11527" max="11527" width="14.1796875" style="29" customWidth="1"/>
    <col min="11528" max="11776" width="8.7265625" style="29"/>
    <col min="11777" max="11777" width="5.81640625" style="29" customWidth="1"/>
    <col min="11778" max="11778" width="29.26953125" style="29" customWidth="1"/>
    <col min="11779" max="11779" width="11.26953125" style="29" customWidth="1"/>
    <col min="11780" max="11780" width="81.26953125" style="29" customWidth="1"/>
    <col min="11781" max="11782" width="12.54296875" style="29" customWidth="1"/>
    <col min="11783" max="11783" width="14.1796875" style="29" customWidth="1"/>
    <col min="11784" max="12032" width="8.7265625" style="29"/>
    <col min="12033" max="12033" width="5.81640625" style="29" customWidth="1"/>
    <col min="12034" max="12034" width="29.26953125" style="29" customWidth="1"/>
    <col min="12035" max="12035" width="11.26953125" style="29" customWidth="1"/>
    <col min="12036" max="12036" width="81.26953125" style="29" customWidth="1"/>
    <col min="12037" max="12038" width="12.54296875" style="29" customWidth="1"/>
    <col min="12039" max="12039" width="14.1796875" style="29" customWidth="1"/>
    <col min="12040" max="12288" width="8.7265625" style="29"/>
    <col min="12289" max="12289" width="5.81640625" style="29" customWidth="1"/>
    <col min="12290" max="12290" width="29.26953125" style="29" customWidth="1"/>
    <col min="12291" max="12291" width="11.26953125" style="29" customWidth="1"/>
    <col min="12292" max="12292" width="81.26953125" style="29" customWidth="1"/>
    <col min="12293" max="12294" width="12.54296875" style="29" customWidth="1"/>
    <col min="12295" max="12295" width="14.1796875" style="29" customWidth="1"/>
    <col min="12296" max="12544" width="8.7265625" style="29"/>
    <col min="12545" max="12545" width="5.81640625" style="29" customWidth="1"/>
    <col min="12546" max="12546" width="29.26953125" style="29" customWidth="1"/>
    <col min="12547" max="12547" width="11.26953125" style="29" customWidth="1"/>
    <col min="12548" max="12548" width="81.26953125" style="29" customWidth="1"/>
    <col min="12549" max="12550" width="12.54296875" style="29" customWidth="1"/>
    <col min="12551" max="12551" width="14.1796875" style="29" customWidth="1"/>
    <col min="12552" max="12800" width="8.7265625" style="29"/>
    <col min="12801" max="12801" width="5.81640625" style="29" customWidth="1"/>
    <col min="12802" max="12802" width="29.26953125" style="29" customWidth="1"/>
    <col min="12803" max="12803" width="11.26953125" style="29" customWidth="1"/>
    <col min="12804" max="12804" width="81.26953125" style="29" customWidth="1"/>
    <col min="12805" max="12806" width="12.54296875" style="29" customWidth="1"/>
    <col min="12807" max="12807" width="14.1796875" style="29" customWidth="1"/>
    <col min="12808" max="13056" width="8.7265625" style="29"/>
    <col min="13057" max="13057" width="5.81640625" style="29" customWidth="1"/>
    <col min="13058" max="13058" width="29.26953125" style="29" customWidth="1"/>
    <col min="13059" max="13059" width="11.26953125" style="29" customWidth="1"/>
    <col min="13060" max="13060" width="81.26953125" style="29" customWidth="1"/>
    <col min="13061" max="13062" width="12.54296875" style="29" customWidth="1"/>
    <col min="13063" max="13063" width="14.1796875" style="29" customWidth="1"/>
    <col min="13064" max="13312" width="8.7265625" style="29"/>
    <col min="13313" max="13313" width="5.81640625" style="29" customWidth="1"/>
    <col min="13314" max="13314" width="29.26953125" style="29" customWidth="1"/>
    <col min="13315" max="13315" width="11.26953125" style="29" customWidth="1"/>
    <col min="13316" max="13316" width="81.26953125" style="29" customWidth="1"/>
    <col min="13317" max="13318" width="12.54296875" style="29" customWidth="1"/>
    <col min="13319" max="13319" width="14.1796875" style="29" customWidth="1"/>
    <col min="13320" max="13568" width="8.7265625" style="29"/>
    <col min="13569" max="13569" width="5.81640625" style="29" customWidth="1"/>
    <col min="13570" max="13570" width="29.26953125" style="29" customWidth="1"/>
    <col min="13571" max="13571" width="11.26953125" style="29" customWidth="1"/>
    <col min="13572" max="13572" width="81.26953125" style="29" customWidth="1"/>
    <col min="13573" max="13574" width="12.54296875" style="29" customWidth="1"/>
    <col min="13575" max="13575" width="14.1796875" style="29" customWidth="1"/>
    <col min="13576" max="13824" width="8.7265625" style="29"/>
    <col min="13825" max="13825" width="5.81640625" style="29" customWidth="1"/>
    <col min="13826" max="13826" width="29.26953125" style="29" customWidth="1"/>
    <col min="13827" max="13827" width="11.26953125" style="29" customWidth="1"/>
    <col min="13828" max="13828" width="81.26953125" style="29" customWidth="1"/>
    <col min="13829" max="13830" width="12.54296875" style="29" customWidth="1"/>
    <col min="13831" max="13831" width="14.1796875" style="29" customWidth="1"/>
    <col min="13832" max="14080" width="8.7265625" style="29"/>
    <col min="14081" max="14081" width="5.81640625" style="29" customWidth="1"/>
    <col min="14082" max="14082" width="29.26953125" style="29" customWidth="1"/>
    <col min="14083" max="14083" width="11.26953125" style="29" customWidth="1"/>
    <col min="14084" max="14084" width="81.26953125" style="29" customWidth="1"/>
    <col min="14085" max="14086" width="12.54296875" style="29" customWidth="1"/>
    <col min="14087" max="14087" width="14.1796875" style="29" customWidth="1"/>
    <col min="14088" max="14336" width="8.7265625" style="29"/>
    <col min="14337" max="14337" width="5.81640625" style="29" customWidth="1"/>
    <col min="14338" max="14338" width="29.26953125" style="29" customWidth="1"/>
    <col min="14339" max="14339" width="11.26953125" style="29" customWidth="1"/>
    <col min="14340" max="14340" width="81.26953125" style="29" customWidth="1"/>
    <col min="14341" max="14342" width="12.54296875" style="29" customWidth="1"/>
    <col min="14343" max="14343" width="14.1796875" style="29" customWidth="1"/>
    <col min="14344" max="14592" width="8.7265625" style="29"/>
    <col min="14593" max="14593" width="5.81640625" style="29" customWidth="1"/>
    <col min="14594" max="14594" width="29.26953125" style="29" customWidth="1"/>
    <col min="14595" max="14595" width="11.26953125" style="29" customWidth="1"/>
    <col min="14596" max="14596" width="81.26953125" style="29" customWidth="1"/>
    <col min="14597" max="14598" width="12.54296875" style="29" customWidth="1"/>
    <col min="14599" max="14599" width="14.1796875" style="29" customWidth="1"/>
    <col min="14600" max="14848" width="8.7265625" style="29"/>
    <col min="14849" max="14849" width="5.81640625" style="29" customWidth="1"/>
    <col min="14850" max="14850" width="29.26953125" style="29" customWidth="1"/>
    <col min="14851" max="14851" width="11.26953125" style="29" customWidth="1"/>
    <col min="14852" max="14852" width="81.26953125" style="29" customWidth="1"/>
    <col min="14853" max="14854" width="12.54296875" style="29" customWidth="1"/>
    <col min="14855" max="14855" width="14.1796875" style="29" customWidth="1"/>
    <col min="14856" max="15104" width="8.7265625" style="29"/>
    <col min="15105" max="15105" width="5.81640625" style="29" customWidth="1"/>
    <col min="15106" max="15106" width="29.26953125" style="29" customWidth="1"/>
    <col min="15107" max="15107" width="11.26953125" style="29" customWidth="1"/>
    <col min="15108" max="15108" width="81.26953125" style="29" customWidth="1"/>
    <col min="15109" max="15110" width="12.54296875" style="29" customWidth="1"/>
    <col min="15111" max="15111" width="14.1796875" style="29" customWidth="1"/>
    <col min="15112" max="15360" width="8.7265625" style="29"/>
    <col min="15361" max="15361" width="5.81640625" style="29" customWidth="1"/>
    <col min="15362" max="15362" width="29.26953125" style="29" customWidth="1"/>
    <col min="15363" max="15363" width="11.26953125" style="29" customWidth="1"/>
    <col min="15364" max="15364" width="81.26953125" style="29" customWidth="1"/>
    <col min="15365" max="15366" width="12.54296875" style="29" customWidth="1"/>
    <col min="15367" max="15367" width="14.1796875" style="29" customWidth="1"/>
    <col min="15368" max="15616" width="8.7265625" style="29"/>
    <col min="15617" max="15617" width="5.81640625" style="29" customWidth="1"/>
    <col min="15618" max="15618" width="29.26953125" style="29" customWidth="1"/>
    <col min="15619" max="15619" width="11.26953125" style="29" customWidth="1"/>
    <col min="15620" max="15620" width="81.26953125" style="29" customWidth="1"/>
    <col min="15621" max="15622" width="12.54296875" style="29" customWidth="1"/>
    <col min="15623" max="15623" width="14.1796875" style="29" customWidth="1"/>
    <col min="15624" max="15872" width="8.7265625" style="29"/>
    <col min="15873" max="15873" width="5.81640625" style="29" customWidth="1"/>
    <col min="15874" max="15874" width="29.26953125" style="29" customWidth="1"/>
    <col min="15875" max="15875" width="11.26953125" style="29" customWidth="1"/>
    <col min="15876" max="15876" width="81.26953125" style="29" customWidth="1"/>
    <col min="15877" max="15878" width="12.54296875" style="29" customWidth="1"/>
    <col min="15879" max="15879" width="14.1796875" style="29" customWidth="1"/>
    <col min="15880" max="16128" width="8.7265625" style="29"/>
    <col min="16129" max="16129" width="5.81640625" style="29" customWidth="1"/>
    <col min="16130" max="16130" width="29.26953125" style="29" customWidth="1"/>
    <col min="16131" max="16131" width="11.26953125" style="29" customWidth="1"/>
    <col min="16132" max="16132" width="81.26953125" style="29" customWidth="1"/>
    <col min="16133" max="16134" width="12.54296875" style="29" customWidth="1"/>
    <col min="16135" max="16135" width="14.1796875" style="29" customWidth="1"/>
    <col min="16136" max="16384" width="8.7265625" style="29"/>
  </cols>
  <sheetData>
    <row r="1" spans="1:7" s="27" customFormat="1" ht="19" thickBot="1" x14ac:dyDescent="0.4">
      <c r="A1" s="345" t="s">
        <v>536</v>
      </c>
      <c r="B1" s="346"/>
      <c r="C1" s="346"/>
      <c r="D1" s="346"/>
      <c r="E1" s="346"/>
      <c r="F1" s="346"/>
      <c r="G1" s="347"/>
    </row>
    <row r="2" spans="1:7" x14ac:dyDescent="0.35">
      <c r="A2" s="348" t="s">
        <v>537</v>
      </c>
      <c r="B2" s="348"/>
      <c r="C2" s="28"/>
      <c r="D2" s="28"/>
      <c r="E2" s="28"/>
      <c r="F2" s="28"/>
      <c r="G2" s="28"/>
    </row>
    <row r="3" spans="1:7" x14ac:dyDescent="0.35">
      <c r="A3" s="28"/>
      <c r="B3" s="28"/>
      <c r="C3" s="28"/>
      <c r="D3" s="28"/>
      <c r="E3" s="28"/>
      <c r="F3" s="28"/>
      <c r="G3" s="28"/>
    </row>
    <row r="4" spans="1:7" ht="7.5" customHeight="1" thickBot="1" x14ac:dyDescent="0.4">
      <c r="A4" s="28"/>
      <c r="B4" s="28"/>
      <c r="C4" s="28"/>
      <c r="D4" s="28"/>
      <c r="E4" s="28"/>
      <c r="F4" s="28"/>
      <c r="G4" s="28"/>
    </row>
    <row r="5" spans="1:7" s="30" customFormat="1" ht="18.75" customHeight="1" x14ac:dyDescent="0.35">
      <c r="A5" s="349" t="s">
        <v>134</v>
      </c>
      <c r="B5" s="351" t="s">
        <v>135</v>
      </c>
      <c r="C5" s="351"/>
      <c r="D5" s="351"/>
      <c r="E5" s="352"/>
      <c r="F5" s="352"/>
      <c r="G5" s="353"/>
    </row>
    <row r="6" spans="1:7" s="32" customFormat="1" ht="45" customHeight="1" thickBot="1" x14ac:dyDescent="0.4">
      <c r="A6" s="350"/>
      <c r="B6" s="31" t="s">
        <v>136</v>
      </c>
      <c r="C6" s="31" t="s">
        <v>137</v>
      </c>
      <c r="D6" s="31" t="s">
        <v>138</v>
      </c>
      <c r="E6" s="31" t="s">
        <v>538</v>
      </c>
      <c r="F6" s="31" t="s">
        <v>539</v>
      </c>
      <c r="G6" s="31" t="s">
        <v>540</v>
      </c>
    </row>
    <row r="7" spans="1:7" s="36" customFormat="1" ht="21" customHeight="1" x14ac:dyDescent="0.35">
      <c r="A7" s="33">
        <v>1</v>
      </c>
      <c r="B7" s="34" t="s">
        <v>541</v>
      </c>
      <c r="C7" s="34"/>
      <c r="D7" s="34"/>
      <c r="E7" s="34"/>
      <c r="F7" s="33"/>
      <c r="G7" s="35"/>
    </row>
    <row r="8" spans="1:7" ht="18" customHeight="1" x14ac:dyDescent="0.35">
      <c r="A8" s="37"/>
      <c r="B8" s="38"/>
      <c r="C8" s="38">
        <v>1</v>
      </c>
      <c r="D8" s="29" t="s">
        <v>542</v>
      </c>
      <c r="E8" s="39">
        <v>30</v>
      </c>
      <c r="F8" s="39">
        <v>0</v>
      </c>
      <c r="G8" s="39">
        <f>SUM(E8:F8)</f>
        <v>30</v>
      </c>
    </row>
    <row r="9" spans="1:7" ht="18" customHeight="1" x14ac:dyDescent="0.35">
      <c r="A9" s="37"/>
      <c r="B9" s="38"/>
      <c r="C9" s="38">
        <v>2</v>
      </c>
      <c r="D9" s="29" t="s">
        <v>543</v>
      </c>
      <c r="E9" s="39">
        <v>30</v>
      </c>
      <c r="F9" s="39">
        <v>0</v>
      </c>
      <c r="G9" s="39">
        <f t="shared" ref="G9:G24" si="0">SUM(E9:F9)</f>
        <v>30</v>
      </c>
    </row>
    <row r="10" spans="1:7" ht="18" customHeight="1" x14ac:dyDescent="0.35">
      <c r="A10" s="37"/>
      <c r="B10" s="38"/>
      <c r="C10" s="38">
        <v>3</v>
      </c>
      <c r="D10" s="29" t="s">
        <v>544</v>
      </c>
      <c r="E10" s="39">
        <v>30</v>
      </c>
      <c r="F10" s="39">
        <v>0</v>
      </c>
      <c r="G10" s="39">
        <f t="shared" si="0"/>
        <v>30</v>
      </c>
    </row>
    <row r="11" spans="1:7" ht="18" customHeight="1" x14ac:dyDescent="0.35">
      <c r="A11" s="37"/>
      <c r="B11" s="38"/>
      <c r="C11" s="38">
        <v>4</v>
      </c>
      <c r="D11" s="29" t="s">
        <v>545</v>
      </c>
      <c r="E11" s="39"/>
      <c r="F11" s="39"/>
      <c r="G11" s="39"/>
    </row>
    <row r="12" spans="1:7" ht="18" customHeight="1" x14ac:dyDescent="0.35">
      <c r="A12" s="37"/>
      <c r="B12" s="38"/>
      <c r="C12" s="40" t="s">
        <v>546</v>
      </c>
      <c r="D12" s="29" t="s">
        <v>547</v>
      </c>
      <c r="E12" s="39">
        <v>30</v>
      </c>
      <c r="F12" s="39">
        <v>30</v>
      </c>
      <c r="G12" s="39">
        <f t="shared" si="0"/>
        <v>60</v>
      </c>
    </row>
    <row r="13" spans="1:7" ht="18" customHeight="1" x14ac:dyDescent="0.35">
      <c r="A13" s="37"/>
      <c r="B13" s="38"/>
      <c r="C13" s="40" t="s">
        <v>548</v>
      </c>
      <c r="D13" s="29" t="s">
        <v>549</v>
      </c>
      <c r="E13" s="39">
        <v>30</v>
      </c>
      <c r="F13" s="39">
        <v>30</v>
      </c>
      <c r="G13" s="39">
        <f t="shared" si="0"/>
        <v>60</v>
      </c>
    </row>
    <row r="14" spans="1:7" ht="18" customHeight="1" x14ac:dyDescent="0.35">
      <c r="A14" s="37"/>
      <c r="B14" s="38"/>
      <c r="C14" s="38">
        <v>5</v>
      </c>
      <c r="D14" s="29" t="s">
        <v>550</v>
      </c>
      <c r="E14" s="39"/>
      <c r="F14" s="39"/>
      <c r="G14" s="39"/>
    </row>
    <row r="15" spans="1:7" ht="18" customHeight="1" x14ac:dyDescent="0.35">
      <c r="A15" s="37"/>
      <c r="B15" s="38"/>
      <c r="C15" s="40" t="s">
        <v>546</v>
      </c>
      <c r="D15" s="29" t="s">
        <v>551</v>
      </c>
      <c r="E15" s="39">
        <v>30</v>
      </c>
      <c r="F15" s="39">
        <v>30</v>
      </c>
      <c r="G15" s="39">
        <f t="shared" si="0"/>
        <v>60</v>
      </c>
    </row>
    <row r="16" spans="1:7" ht="18" customHeight="1" x14ac:dyDescent="0.35">
      <c r="A16" s="37"/>
      <c r="B16" s="38"/>
      <c r="C16" s="40" t="s">
        <v>548</v>
      </c>
      <c r="D16" s="29" t="s">
        <v>552</v>
      </c>
      <c r="E16" s="39">
        <v>30</v>
      </c>
      <c r="F16" s="39">
        <v>30</v>
      </c>
      <c r="G16" s="39">
        <f t="shared" si="0"/>
        <v>60</v>
      </c>
    </row>
    <row r="17" spans="1:7" ht="18" customHeight="1" x14ac:dyDescent="0.35">
      <c r="A17" s="37"/>
      <c r="B17" s="38"/>
      <c r="C17" s="40" t="s">
        <v>553</v>
      </c>
      <c r="D17" s="29" t="s">
        <v>554</v>
      </c>
      <c r="E17" s="39">
        <v>30</v>
      </c>
      <c r="F17" s="39">
        <v>30</v>
      </c>
      <c r="G17" s="39">
        <f t="shared" si="0"/>
        <v>60</v>
      </c>
    </row>
    <row r="18" spans="1:7" ht="18" customHeight="1" x14ac:dyDescent="0.35">
      <c r="A18" s="37"/>
      <c r="B18" s="38"/>
      <c r="C18" s="40" t="s">
        <v>555</v>
      </c>
      <c r="D18" s="29" t="s">
        <v>556</v>
      </c>
      <c r="E18" s="39">
        <v>30</v>
      </c>
      <c r="F18" s="39">
        <v>30</v>
      </c>
      <c r="G18" s="39">
        <f t="shared" si="0"/>
        <v>60</v>
      </c>
    </row>
    <row r="19" spans="1:7" ht="18" customHeight="1" x14ac:dyDescent="0.35">
      <c r="A19" s="37"/>
      <c r="B19" s="38"/>
      <c r="C19" s="40" t="s">
        <v>557</v>
      </c>
      <c r="D19" s="29" t="s">
        <v>558</v>
      </c>
      <c r="E19" s="39">
        <v>30</v>
      </c>
      <c r="F19" s="39">
        <v>30</v>
      </c>
      <c r="G19" s="39">
        <f t="shared" si="0"/>
        <v>60</v>
      </c>
    </row>
    <row r="20" spans="1:7" ht="18" customHeight="1" x14ac:dyDescent="0.35">
      <c r="A20" s="37"/>
      <c r="B20" s="38"/>
      <c r="C20" s="40" t="s">
        <v>559</v>
      </c>
      <c r="D20" s="29" t="s">
        <v>560</v>
      </c>
      <c r="E20" s="39">
        <v>30</v>
      </c>
      <c r="F20" s="39">
        <v>30</v>
      </c>
      <c r="G20" s="39">
        <f t="shared" si="0"/>
        <v>60</v>
      </c>
    </row>
    <row r="21" spans="1:7" ht="18" customHeight="1" x14ac:dyDescent="0.35">
      <c r="A21" s="37"/>
      <c r="B21" s="38"/>
      <c r="C21" s="38">
        <v>6</v>
      </c>
      <c r="D21" s="29" t="s">
        <v>561</v>
      </c>
      <c r="E21" s="39"/>
      <c r="F21" s="39"/>
      <c r="G21" s="39"/>
    </row>
    <row r="22" spans="1:7" ht="18" customHeight="1" x14ac:dyDescent="0.35">
      <c r="A22" s="37"/>
      <c r="B22" s="38"/>
      <c r="C22" s="40" t="s">
        <v>546</v>
      </c>
      <c r="D22" s="29" t="s">
        <v>562</v>
      </c>
      <c r="E22" s="39">
        <v>30</v>
      </c>
      <c r="F22" s="39">
        <v>30</v>
      </c>
      <c r="G22" s="39">
        <f t="shared" si="0"/>
        <v>60</v>
      </c>
    </row>
    <row r="23" spans="1:7" ht="18" customHeight="1" x14ac:dyDescent="0.35">
      <c r="A23" s="37"/>
      <c r="B23" s="38"/>
      <c r="C23" s="38">
        <v>7</v>
      </c>
      <c r="D23" s="29" t="s">
        <v>563</v>
      </c>
      <c r="E23" s="39"/>
      <c r="F23" s="39">
        <v>30</v>
      </c>
      <c r="G23" s="39">
        <f t="shared" si="0"/>
        <v>30</v>
      </c>
    </row>
    <row r="24" spans="1:7" ht="18" customHeight="1" x14ac:dyDescent="0.35">
      <c r="A24" s="37"/>
      <c r="B24" s="38"/>
      <c r="C24" s="38">
        <v>8</v>
      </c>
      <c r="D24" s="29" t="s">
        <v>564</v>
      </c>
      <c r="E24" s="39">
        <v>30</v>
      </c>
      <c r="F24" s="39">
        <v>30</v>
      </c>
      <c r="G24" s="39">
        <f t="shared" si="0"/>
        <v>60</v>
      </c>
    </row>
    <row r="25" spans="1:7" ht="19.5" customHeight="1" x14ac:dyDescent="0.35">
      <c r="A25" s="37"/>
      <c r="B25" s="38"/>
      <c r="C25" s="41"/>
      <c r="D25" s="41" t="s">
        <v>149</v>
      </c>
      <c r="E25" s="41">
        <f>SUM(E8:E24)</f>
        <v>390</v>
      </c>
      <c r="F25" s="41">
        <f t="shared" ref="F25:G25" si="1">SUM(F8:F24)</f>
        <v>330</v>
      </c>
      <c r="G25" s="41">
        <f t="shared" si="1"/>
        <v>720</v>
      </c>
    </row>
    <row r="26" spans="1:7" s="36" customFormat="1" ht="18" customHeight="1" x14ac:dyDescent="0.35">
      <c r="A26" s="33">
        <v>2</v>
      </c>
      <c r="B26" s="34" t="s">
        <v>565</v>
      </c>
      <c r="C26" s="34"/>
      <c r="D26" s="34"/>
      <c r="E26" s="34"/>
      <c r="F26" s="33"/>
      <c r="G26" s="35"/>
    </row>
    <row r="27" spans="1:7" ht="18" customHeight="1" x14ac:dyDescent="0.35">
      <c r="A27" s="37"/>
      <c r="B27" s="38"/>
      <c r="C27" s="38">
        <v>1</v>
      </c>
      <c r="D27" s="42" t="s">
        <v>566</v>
      </c>
      <c r="E27" s="39">
        <v>120</v>
      </c>
      <c r="F27" s="39">
        <v>60</v>
      </c>
      <c r="G27" s="39">
        <f t="shared" ref="G27:G29" si="2">SUM(E27:F27)</f>
        <v>180</v>
      </c>
    </row>
    <row r="28" spans="1:7" ht="18" customHeight="1" x14ac:dyDescent="0.35">
      <c r="A28" s="37"/>
      <c r="B28" s="38"/>
      <c r="C28" s="38">
        <v>2</v>
      </c>
      <c r="D28" s="29" t="s">
        <v>678</v>
      </c>
      <c r="E28" s="39">
        <v>120</v>
      </c>
      <c r="F28" s="39">
        <v>240</v>
      </c>
      <c r="G28" s="39">
        <f t="shared" si="2"/>
        <v>360</v>
      </c>
    </row>
    <row r="29" spans="1:7" ht="18" customHeight="1" x14ac:dyDescent="0.35">
      <c r="A29" s="37"/>
      <c r="B29" s="38"/>
      <c r="C29" s="38">
        <v>3</v>
      </c>
      <c r="D29" s="29" t="s">
        <v>455</v>
      </c>
      <c r="E29" s="39">
        <v>120</v>
      </c>
      <c r="F29" s="39">
        <v>60</v>
      </c>
      <c r="G29" s="39">
        <f t="shared" si="2"/>
        <v>180</v>
      </c>
    </row>
    <row r="30" spans="1:7" ht="19.5" customHeight="1" x14ac:dyDescent="0.35">
      <c r="A30" s="37"/>
      <c r="B30" s="38"/>
      <c r="C30" s="41"/>
      <c r="D30" s="41" t="s">
        <v>149</v>
      </c>
      <c r="E30" s="41">
        <f>SUM(E27:E29)</f>
        <v>360</v>
      </c>
      <c r="F30" s="41">
        <f t="shared" ref="F30:G30" si="3">SUM(F27:F29)</f>
        <v>360</v>
      </c>
      <c r="G30" s="41">
        <f t="shared" si="3"/>
        <v>720</v>
      </c>
    </row>
    <row r="31" spans="1:7" s="36" customFormat="1" ht="18" customHeight="1" x14ac:dyDescent="0.35">
      <c r="A31" s="33">
        <v>3</v>
      </c>
      <c r="B31" s="34" t="s">
        <v>567</v>
      </c>
      <c r="C31" s="34"/>
      <c r="D31" s="34"/>
      <c r="E31" s="34"/>
      <c r="F31" s="33"/>
      <c r="G31" s="35"/>
    </row>
    <row r="32" spans="1:7" ht="18" customHeight="1" x14ac:dyDescent="0.35">
      <c r="A32" s="37"/>
      <c r="B32" s="38"/>
      <c r="C32" s="38">
        <v>1</v>
      </c>
      <c r="D32" s="29" t="s">
        <v>568</v>
      </c>
      <c r="E32" s="39">
        <v>60</v>
      </c>
      <c r="F32" s="39">
        <v>90</v>
      </c>
      <c r="G32" s="39">
        <f t="shared" ref="G32:G36" si="4">SUM(E32:F32)</f>
        <v>150</v>
      </c>
    </row>
    <row r="33" spans="1:7" ht="18" customHeight="1" x14ac:dyDescent="0.35">
      <c r="A33" s="37"/>
      <c r="B33" s="38"/>
      <c r="C33" s="38">
        <v>2</v>
      </c>
      <c r="D33" s="29" t="s">
        <v>569</v>
      </c>
      <c r="E33" s="39">
        <v>60</v>
      </c>
      <c r="F33" s="39">
        <v>90</v>
      </c>
      <c r="G33" s="39">
        <f t="shared" si="4"/>
        <v>150</v>
      </c>
    </row>
    <row r="34" spans="1:7" ht="18" customHeight="1" x14ac:dyDescent="0.35">
      <c r="A34" s="37"/>
      <c r="B34" s="38"/>
      <c r="C34" s="38">
        <v>3</v>
      </c>
      <c r="D34" s="29" t="s">
        <v>570</v>
      </c>
      <c r="E34" s="39">
        <v>60</v>
      </c>
      <c r="F34" s="39">
        <v>90</v>
      </c>
      <c r="G34" s="39">
        <f t="shared" si="4"/>
        <v>150</v>
      </c>
    </row>
    <row r="35" spans="1:7" ht="18" customHeight="1" x14ac:dyDescent="0.35">
      <c r="A35" s="37"/>
      <c r="B35" s="38"/>
      <c r="C35" s="38">
        <v>4</v>
      </c>
      <c r="D35" s="29" t="s">
        <v>563</v>
      </c>
      <c r="E35" s="39">
        <v>60</v>
      </c>
      <c r="F35" s="39">
        <v>90</v>
      </c>
      <c r="G35" s="39">
        <f t="shared" si="4"/>
        <v>150</v>
      </c>
    </row>
    <row r="36" spans="1:7" ht="18" customHeight="1" x14ac:dyDescent="0.35">
      <c r="A36" s="37"/>
      <c r="B36" s="38"/>
      <c r="C36" s="38">
        <v>5</v>
      </c>
      <c r="D36" s="29" t="s">
        <v>571</v>
      </c>
      <c r="E36" s="39"/>
      <c r="F36" s="39">
        <v>360</v>
      </c>
      <c r="G36" s="39">
        <f t="shared" si="4"/>
        <v>360</v>
      </c>
    </row>
    <row r="37" spans="1:7" ht="19.5" customHeight="1" x14ac:dyDescent="0.35">
      <c r="A37" s="37"/>
      <c r="B37" s="38"/>
      <c r="C37" s="41"/>
      <c r="D37" s="41" t="s">
        <v>149</v>
      </c>
      <c r="E37" s="41">
        <f>SUM(E32:E36)</f>
        <v>240</v>
      </c>
      <c r="F37" s="41">
        <f t="shared" ref="F37:G37" si="5">SUM(F32:F36)</f>
        <v>720</v>
      </c>
      <c r="G37" s="41">
        <f t="shared" si="5"/>
        <v>960</v>
      </c>
    </row>
    <row r="39" spans="1:7" ht="18" customHeight="1" x14ac:dyDescent="0.35">
      <c r="A39" s="37"/>
      <c r="B39" s="38"/>
      <c r="C39" s="41"/>
      <c r="D39" s="43" t="s">
        <v>572</v>
      </c>
      <c r="E39" s="41">
        <f>SUM(E37,E30,E25)</f>
        <v>990</v>
      </c>
      <c r="F39" s="41">
        <f t="shared" ref="F39:G39" si="6">SUM(F37,F30,F25)</f>
        <v>1410</v>
      </c>
      <c r="G39" s="41">
        <f t="shared" si="6"/>
        <v>2400</v>
      </c>
    </row>
    <row r="40" spans="1:7" ht="18" customHeight="1" x14ac:dyDescent="0.35">
      <c r="A40" s="37"/>
      <c r="B40" s="38"/>
      <c r="C40" s="41"/>
      <c r="D40" s="43" t="s">
        <v>573</v>
      </c>
      <c r="E40" s="41">
        <f>E39/60</f>
        <v>16.5</v>
      </c>
      <c r="F40" s="41">
        <f t="shared" ref="F40:G40" si="7">F39/60</f>
        <v>23.5</v>
      </c>
      <c r="G40" s="41">
        <f t="shared" si="7"/>
        <v>40</v>
      </c>
    </row>
  </sheetData>
  <mergeCells count="4">
    <mergeCell ref="A1:G1"/>
    <mergeCell ref="A2:B2"/>
    <mergeCell ref="A5:A6"/>
    <mergeCell ref="B5:G5"/>
  </mergeCells>
  <pageMargins left="0.7" right="0.7" top="0.75" bottom="0.75" header="0.3" footer="0.3"/>
  <pageSetup orientation="portrait" horizontalDpi="90" verticalDpi="90" r:id="rId1"/>
  <extLst>
    <ext xmlns:x14="http://schemas.microsoft.com/office/spreadsheetml/2009/9/main" uri="{CCE6A557-97BC-4b89-ADB6-D9C93CAAB3DF}">
      <x14:dataValidations xmlns:xm="http://schemas.microsoft.com/office/excel/2006/main" count="3">
        <x14:dataValidation type="whole" operator="greaterThan" allowBlank="1" showInputMessage="1" showErrorMessage="1" errorTitle="Estimated Duration " error="Please enter number &gt; 0. Enter value in Mts only " promptTitle="Enter the Estimated Duration" prompt="Please enter the Estimated Duration in Mts_x000a_for Hands-on component of the Learning Objective " xr:uid="{00000000-0002-0000-0800-000000000000}">
          <x14:formula1>
            <xm:f>0</xm:f>
          </x14:formula1>
          <xm:sqref>F65489:F65492 JB65489:JB65492 SX65489:SX65492 ACT65489:ACT65492 AMP65489:AMP65492 AWL65489:AWL65492 BGH65489:BGH65492 BQD65489:BQD65492 BZZ65489:BZZ65492 CJV65489:CJV65492 CTR65489:CTR65492 DDN65489:DDN65492 DNJ65489:DNJ65492 DXF65489:DXF65492 EHB65489:EHB65492 EQX65489:EQX65492 FAT65489:FAT65492 FKP65489:FKP65492 FUL65489:FUL65492 GEH65489:GEH65492 GOD65489:GOD65492 GXZ65489:GXZ65492 HHV65489:HHV65492 HRR65489:HRR65492 IBN65489:IBN65492 ILJ65489:ILJ65492 IVF65489:IVF65492 JFB65489:JFB65492 JOX65489:JOX65492 JYT65489:JYT65492 KIP65489:KIP65492 KSL65489:KSL65492 LCH65489:LCH65492 LMD65489:LMD65492 LVZ65489:LVZ65492 MFV65489:MFV65492 MPR65489:MPR65492 MZN65489:MZN65492 NJJ65489:NJJ65492 NTF65489:NTF65492 ODB65489:ODB65492 OMX65489:OMX65492 OWT65489:OWT65492 PGP65489:PGP65492 PQL65489:PQL65492 QAH65489:QAH65492 QKD65489:QKD65492 QTZ65489:QTZ65492 RDV65489:RDV65492 RNR65489:RNR65492 RXN65489:RXN65492 SHJ65489:SHJ65492 SRF65489:SRF65492 TBB65489:TBB65492 TKX65489:TKX65492 TUT65489:TUT65492 UEP65489:UEP65492 UOL65489:UOL65492 UYH65489:UYH65492 VID65489:VID65492 VRZ65489:VRZ65492 WBV65489:WBV65492 WLR65489:WLR65492 WVN65489:WVN65492 F131025:F131028 JB131025:JB131028 SX131025:SX131028 ACT131025:ACT131028 AMP131025:AMP131028 AWL131025:AWL131028 BGH131025:BGH131028 BQD131025:BQD131028 BZZ131025:BZZ131028 CJV131025:CJV131028 CTR131025:CTR131028 DDN131025:DDN131028 DNJ131025:DNJ131028 DXF131025:DXF131028 EHB131025:EHB131028 EQX131025:EQX131028 FAT131025:FAT131028 FKP131025:FKP131028 FUL131025:FUL131028 GEH131025:GEH131028 GOD131025:GOD131028 GXZ131025:GXZ131028 HHV131025:HHV131028 HRR131025:HRR131028 IBN131025:IBN131028 ILJ131025:ILJ131028 IVF131025:IVF131028 JFB131025:JFB131028 JOX131025:JOX131028 JYT131025:JYT131028 KIP131025:KIP131028 KSL131025:KSL131028 LCH131025:LCH131028 LMD131025:LMD131028 LVZ131025:LVZ131028 MFV131025:MFV131028 MPR131025:MPR131028 MZN131025:MZN131028 NJJ131025:NJJ131028 NTF131025:NTF131028 ODB131025:ODB131028 OMX131025:OMX131028 OWT131025:OWT131028 PGP131025:PGP131028 PQL131025:PQL131028 QAH131025:QAH131028 QKD131025:QKD131028 QTZ131025:QTZ131028 RDV131025:RDV131028 RNR131025:RNR131028 RXN131025:RXN131028 SHJ131025:SHJ131028 SRF131025:SRF131028 TBB131025:TBB131028 TKX131025:TKX131028 TUT131025:TUT131028 UEP131025:UEP131028 UOL131025:UOL131028 UYH131025:UYH131028 VID131025:VID131028 VRZ131025:VRZ131028 WBV131025:WBV131028 WLR131025:WLR131028 WVN131025:WVN131028 F196561:F196564 JB196561:JB196564 SX196561:SX196564 ACT196561:ACT196564 AMP196561:AMP196564 AWL196561:AWL196564 BGH196561:BGH196564 BQD196561:BQD196564 BZZ196561:BZZ196564 CJV196561:CJV196564 CTR196561:CTR196564 DDN196561:DDN196564 DNJ196561:DNJ196564 DXF196561:DXF196564 EHB196561:EHB196564 EQX196561:EQX196564 FAT196561:FAT196564 FKP196561:FKP196564 FUL196561:FUL196564 GEH196561:GEH196564 GOD196561:GOD196564 GXZ196561:GXZ196564 HHV196561:HHV196564 HRR196561:HRR196564 IBN196561:IBN196564 ILJ196561:ILJ196564 IVF196561:IVF196564 JFB196561:JFB196564 JOX196561:JOX196564 JYT196561:JYT196564 KIP196561:KIP196564 KSL196561:KSL196564 LCH196561:LCH196564 LMD196561:LMD196564 LVZ196561:LVZ196564 MFV196561:MFV196564 MPR196561:MPR196564 MZN196561:MZN196564 NJJ196561:NJJ196564 NTF196561:NTF196564 ODB196561:ODB196564 OMX196561:OMX196564 OWT196561:OWT196564 PGP196561:PGP196564 PQL196561:PQL196564 QAH196561:QAH196564 QKD196561:QKD196564 QTZ196561:QTZ196564 RDV196561:RDV196564 RNR196561:RNR196564 RXN196561:RXN196564 SHJ196561:SHJ196564 SRF196561:SRF196564 TBB196561:TBB196564 TKX196561:TKX196564 TUT196561:TUT196564 UEP196561:UEP196564 UOL196561:UOL196564 UYH196561:UYH196564 VID196561:VID196564 VRZ196561:VRZ196564 WBV196561:WBV196564 WLR196561:WLR196564 WVN196561:WVN196564 F262097:F262100 JB262097:JB262100 SX262097:SX262100 ACT262097:ACT262100 AMP262097:AMP262100 AWL262097:AWL262100 BGH262097:BGH262100 BQD262097:BQD262100 BZZ262097:BZZ262100 CJV262097:CJV262100 CTR262097:CTR262100 DDN262097:DDN262100 DNJ262097:DNJ262100 DXF262097:DXF262100 EHB262097:EHB262100 EQX262097:EQX262100 FAT262097:FAT262100 FKP262097:FKP262100 FUL262097:FUL262100 GEH262097:GEH262100 GOD262097:GOD262100 GXZ262097:GXZ262100 HHV262097:HHV262100 HRR262097:HRR262100 IBN262097:IBN262100 ILJ262097:ILJ262100 IVF262097:IVF262100 JFB262097:JFB262100 JOX262097:JOX262100 JYT262097:JYT262100 KIP262097:KIP262100 KSL262097:KSL262100 LCH262097:LCH262100 LMD262097:LMD262100 LVZ262097:LVZ262100 MFV262097:MFV262100 MPR262097:MPR262100 MZN262097:MZN262100 NJJ262097:NJJ262100 NTF262097:NTF262100 ODB262097:ODB262100 OMX262097:OMX262100 OWT262097:OWT262100 PGP262097:PGP262100 PQL262097:PQL262100 QAH262097:QAH262100 QKD262097:QKD262100 QTZ262097:QTZ262100 RDV262097:RDV262100 RNR262097:RNR262100 RXN262097:RXN262100 SHJ262097:SHJ262100 SRF262097:SRF262100 TBB262097:TBB262100 TKX262097:TKX262100 TUT262097:TUT262100 UEP262097:UEP262100 UOL262097:UOL262100 UYH262097:UYH262100 VID262097:VID262100 VRZ262097:VRZ262100 WBV262097:WBV262100 WLR262097:WLR262100 WVN262097:WVN262100 F327633:F327636 JB327633:JB327636 SX327633:SX327636 ACT327633:ACT327636 AMP327633:AMP327636 AWL327633:AWL327636 BGH327633:BGH327636 BQD327633:BQD327636 BZZ327633:BZZ327636 CJV327633:CJV327636 CTR327633:CTR327636 DDN327633:DDN327636 DNJ327633:DNJ327636 DXF327633:DXF327636 EHB327633:EHB327636 EQX327633:EQX327636 FAT327633:FAT327636 FKP327633:FKP327636 FUL327633:FUL327636 GEH327633:GEH327636 GOD327633:GOD327636 GXZ327633:GXZ327636 HHV327633:HHV327636 HRR327633:HRR327636 IBN327633:IBN327636 ILJ327633:ILJ327636 IVF327633:IVF327636 JFB327633:JFB327636 JOX327633:JOX327636 JYT327633:JYT327636 KIP327633:KIP327636 KSL327633:KSL327636 LCH327633:LCH327636 LMD327633:LMD327636 LVZ327633:LVZ327636 MFV327633:MFV327636 MPR327633:MPR327636 MZN327633:MZN327636 NJJ327633:NJJ327636 NTF327633:NTF327636 ODB327633:ODB327636 OMX327633:OMX327636 OWT327633:OWT327636 PGP327633:PGP327636 PQL327633:PQL327636 QAH327633:QAH327636 QKD327633:QKD327636 QTZ327633:QTZ327636 RDV327633:RDV327636 RNR327633:RNR327636 RXN327633:RXN327636 SHJ327633:SHJ327636 SRF327633:SRF327636 TBB327633:TBB327636 TKX327633:TKX327636 TUT327633:TUT327636 UEP327633:UEP327636 UOL327633:UOL327636 UYH327633:UYH327636 VID327633:VID327636 VRZ327633:VRZ327636 WBV327633:WBV327636 WLR327633:WLR327636 WVN327633:WVN327636 F393169:F393172 JB393169:JB393172 SX393169:SX393172 ACT393169:ACT393172 AMP393169:AMP393172 AWL393169:AWL393172 BGH393169:BGH393172 BQD393169:BQD393172 BZZ393169:BZZ393172 CJV393169:CJV393172 CTR393169:CTR393172 DDN393169:DDN393172 DNJ393169:DNJ393172 DXF393169:DXF393172 EHB393169:EHB393172 EQX393169:EQX393172 FAT393169:FAT393172 FKP393169:FKP393172 FUL393169:FUL393172 GEH393169:GEH393172 GOD393169:GOD393172 GXZ393169:GXZ393172 HHV393169:HHV393172 HRR393169:HRR393172 IBN393169:IBN393172 ILJ393169:ILJ393172 IVF393169:IVF393172 JFB393169:JFB393172 JOX393169:JOX393172 JYT393169:JYT393172 KIP393169:KIP393172 KSL393169:KSL393172 LCH393169:LCH393172 LMD393169:LMD393172 LVZ393169:LVZ393172 MFV393169:MFV393172 MPR393169:MPR393172 MZN393169:MZN393172 NJJ393169:NJJ393172 NTF393169:NTF393172 ODB393169:ODB393172 OMX393169:OMX393172 OWT393169:OWT393172 PGP393169:PGP393172 PQL393169:PQL393172 QAH393169:QAH393172 QKD393169:QKD393172 QTZ393169:QTZ393172 RDV393169:RDV393172 RNR393169:RNR393172 RXN393169:RXN393172 SHJ393169:SHJ393172 SRF393169:SRF393172 TBB393169:TBB393172 TKX393169:TKX393172 TUT393169:TUT393172 UEP393169:UEP393172 UOL393169:UOL393172 UYH393169:UYH393172 VID393169:VID393172 VRZ393169:VRZ393172 WBV393169:WBV393172 WLR393169:WLR393172 WVN393169:WVN393172 F458705:F458708 JB458705:JB458708 SX458705:SX458708 ACT458705:ACT458708 AMP458705:AMP458708 AWL458705:AWL458708 BGH458705:BGH458708 BQD458705:BQD458708 BZZ458705:BZZ458708 CJV458705:CJV458708 CTR458705:CTR458708 DDN458705:DDN458708 DNJ458705:DNJ458708 DXF458705:DXF458708 EHB458705:EHB458708 EQX458705:EQX458708 FAT458705:FAT458708 FKP458705:FKP458708 FUL458705:FUL458708 GEH458705:GEH458708 GOD458705:GOD458708 GXZ458705:GXZ458708 HHV458705:HHV458708 HRR458705:HRR458708 IBN458705:IBN458708 ILJ458705:ILJ458708 IVF458705:IVF458708 JFB458705:JFB458708 JOX458705:JOX458708 JYT458705:JYT458708 KIP458705:KIP458708 KSL458705:KSL458708 LCH458705:LCH458708 LMD458705:LMD458708 LVZ458705:LVZ458708 MFV458705:MFV458708 MPR458705:MPR458708 MZN458705:MZN458708 NJJ458705:NJJ458708 NTF458705:NTF458708 ODB458705:ODB458708 OMX458705:OMX458708 OWT458705:OWT458708 PGP458705:PGP458708 PQL458705:PQL458708 QAH458705:QAH458708 QKD458705:QKD458708 QTZ458705:QTZ458708 RDV458705:RDV458708 RNR458705:RNR458708 RXN458705:RXN458708 SHJ458705:SHJ458708 SRF458705:SRF458708 TBB458705:TBB458708 TKX458705:TKX458708 TUT458705:TUT458708 UEP458705:UEP458708 UOL458705:UOL458708 UYH458705:UYH458708 VID458705:VID458708 VRZ458705:VRZ458708 WBV458705:WBV458708 WLR458705:WLR458708 WVN458705:WVN458708 F524241:F524244 JB524241:JB524244 SX524241:SX524244 ACT524241:ACT524244 AMP524241:AMP524244 AWL524241:AWL524244 BGH524241:BGH524244 BQD524241:BQD524244 BZZ524241:BZZ524244 CJV524241:CJV524244 CTR524241:CTR524244 DDN524241:DDN524244 DNJ524241:DNJ524244 DXF524241:DXF524244 EHB524241:EHB524244 EQX524241:EQX524244 FAT524241:FAT524244 FKP524241:FKP524244 FUL524241:FUL524244 GEH524241:GEH524244 GOD524241:GOD524244 GXZ524241:GXZ524244 HHV524241:HHV524244 HRR524241:HRR524244 IBN524241:IBN524244 ILJ524241:ILJ524244 IVF524241:IVF524244 JFB524241:JFB524244 JOX524241:JOX524244 JYT524241:JYT524244 KIP524241:KIP524244 KSL524241:KSL524244 LCH524241:LCH524244 LMD524241:LMD524244 LVZ524241:LVZ524244 MFV524241:MFV524244 MPR524241:MPR524244 MZN524241:MZN524244 NJJ524241:NJJ524244 NTF524241:NTF524244 ODB524241:ODB524244 OMX524241:OMX524244 OWT524241:OWT524244 PGP524241:PGP524244 PQL524241:PQL524244 QAH524241:QAH524244 QKD524241:QKD524244 QTZ524241:QTZ524244 RDV524241:RDV524244 RNR524241:RNR524244 RXN524241:RXN524244 SHJ524241:SHJ524244 SRF524241:SRF524244 TBB524241:TBB524244 TKX524241:TKX524244 TUT524241:TUT524244 UEP524241:UEP524244 UOL524241:UOL524244 UYH524241:UYH524244 VID524241:VID524244 VRZ524241:VRZ524244 WBV524241:WBV524244 WLR524241:WLR524244 WVN524241:WVN524244 F589777:F589780 JB589777:JB589780 SX589777:SX589780 ACT589777:ACT589780 AMP589777:AMP589780 AWL589777:AWL589780 BGH589777:BGH589780 BQD589777:BQD589780 BZZ589777:BZZ589780 CJV589777:CJV589780 CTR589777:CTR589780 DDN589777:DDN589780 DNJ589777:DNJ589780 DXF589777:DXF589780 EHB589777:EHB589780 EQX589777:EQX589780 FAT589777:FAT589780 FKP589777:FKP589780 FUL589777:FUL589780 GEH589777:GEH589780 GOD589777:GOD589780 GXZ589777:GXZ589780 HHV589777:HHV589780 HRR589777:HRR589780 IBN589777:IBN589780 ILJ589777:ILJ589780 IVF589777:IVF589780 JFB589777:JFB589780 JOX589777:JOX589780 JYT589777:JYT589780 KIP589777:KIP589780 KSL589777:KSL589780 LCH589777:LCH589780 LMD589777:LMD589780 LVZ589777:LVZ589780 MFV589777:MFV589780 MPR589777:MPR589780 MZN589777:MZN589780 NJJ589777:NJJ589780 NTF589777:NTF589780 ODB589777:ODB589780 OMX589777:OMX589780 OWT589777:OWT589780 PGP589777:PGP589780 PQL589777:PQL589780 QAH589777:QAH589780 QKD589777:QKD589780 QTZ589777:QTZ589780 RDV589777:RDV589780 RNR589777:RNR589780 RXN589777:RXN589780 SHJ589777:SHJ589780 SRF589777:SRF589780 TBB589777:TBB589780 TKX589777:TKX589780 TUT589777:TUT589780 UEP589777:UEP589780 UOL589777:UOL589780 UYH589777:UYH589780 VID589777:VID589780 VRZ589777:VRZ589780 WBV589777:WBV589780 WLR589777:WLR589780 WVN589777:WVN589780 F655313:F655316 JB655313:JB655316 SX655313:SX655316 ACT655313:ACT655316 AMP655313:AMP655316 AWL655313:AWL655316 BGH655313:BGH655316 BQD655313:BQD655316 BZZ655313:BZZ655316 CJV655313:CJV655316 CTR655313:CTR655316 DDN655313:DDN655316 DNJ655313:DNJ655316 DXF655313:DXF655316 EHB655313:EHB655316 EQX655313:EQX655316 FAT655313:FAT655316 FKP655313:FKP655316 FUL655313:FUL655316 GEH655313:GEH655316 GOD655313:GOD655316 GXZ655313:GXZ655316 HHV655313:HHV655316 HRR655313:HRR655316 IBN655313:IBN655316 ILJ655313:ILJ655316 IVF655313:IVF655316 JFB655313:JFB655316 JOX655313:JOX655316 JYT655313:JYT655316 KIP655313:KIP655316 KSL655313:KSL655316 LCH655313:LCH655316 LMD655313:LMD655316 LVZ655313:LVZ655316 MFV655313:MFV655316 MPR655313:MPR655316 MZN655313:MZN655316 NJJ655313:NJJ655316 NTF655313:NTF655316 ODB655313:ODB655316 OMX655313:OMX655316 OWT655313:OWT655316 PGP655313:PGP655316 PQL655313:PQL655316 QAH655313:QAH655316 QKD655313:QKD655316 QTZ655313:QTZ655316 RDV655313:RDV655316 RNR655313:RNR655316 RXN655313:RXN655316 SHJ655313:SHJ655316 SRF655313:SRF655316 TBB655313:TBB655316 TKX655313:TKX655316 TUT655313:TUT655316 UEP655313:UEP655316 UOL655313:UOL655316 UYH655313:UYH655316 VID655313:VID655316 VRZ655313:VRZ655316 WBV655313:WBV655316 WLR655313:WLR655316 WVN655313:WVN655316 F720849:F720852 JB720849:JB720852 SX720849:SX720852 ACT720849:ACT720852 AMP720849:AMP720852 AWL720849:AWL720852 BGH720849:BGH720852 BQD720849:BQD720852 BZZ720849:BZZ720852 CJV720849:CJV720852 CTR720849:CTR720852 DDN720849:DDN720852 DNJ720849:DNJ720852 DXF720849:DXF720852 EHB720849:EHB720852 EQX720849:EQX720852 FAT720849:FAT720852 FKP720849:FKP720852 FUL720849:FUL720852 GEH720849:GEH720852 GOD720849:GOD720852 GXZ720849:GXZ720852 HHV720849:HHV720852 HRR720849:HRR720852 IBN720849:IBN720852 ILJ720849:ILJ720852 IVF720849:IVF720852 JFB720849:JFB720852 JOX720849:JOX720852 JYT720849:JYT720852 KIP720849:KIP720852 KSL720849:KSL720852 LCH720849:LCH720852 LMD720849:LMD720852 LVZ720849:LVZ720852 MFV720849:MFV720852 MPR720849:MPR720852 MZN720849:MZN720852 NJJ720849:NJJ720852 NTF720849:NTF720852 ODB720849:ODB720852 OMX720849:OMX720852 OWT720849:OWT720852 PGP720849:PGP720852 PQL720849:PQL720852 QAH720849:QAH720852 QKD720849:QKD720852 QTZ720849:QTZ720852 RDV720849:RDV720852 RNR720849:RNR720852 RXN720849:RXN720852 SHJ720849:SHJ720852 SRF720849:SRF720852 TBB720849:TBB720852 TKX720849:TKX720852 TUT720849:TUT720852 UEP720849:UEP720852 UOL720849:UOL720852 UYH720849:UYH720852 VID720849:VID720852 VRZ720849:VRZ720852 WBV720849:WBV720852 WLR720849:WLR720852 WVN720849:WVN720852 F786385:F786388 JB786385:JB786388 SX786385:SX786388 ACT786385:ACT786388 AMP786385:AMP786388 AWL786385:AWL786388 BGH786385:BGH786388 BQD786385:BQD786388 BZZ786385:BZZ786388 CJV786385:CJV786388 CTR786385:CTR786388 DDN786385:DDN786388 DNJ786385:DNJ786388 DXF786385:DXF786388 EHB786385:EHB786388 EQX786385:EQX786388 FAT786385:FAT786388 FKP786385:FKP786388 FUL786385:FUL786388 GEH786385:GEH786388 GOD786385:GOD786388 GXZ786385:GXZ786388 HHV786385:HHV786388 HRR786385:HRR786388 IBN786385:IBN786388 ILJ786385:ILJ786388 IVF786385:IVF786388 JFB786385:JFB786388 JOX786385:JOX786388 JYT786385:JYT786388 KIP786385:KIP786388 KSL786385:KSL786388 LCH786385:LCH786388 LMD786385:LMD786388 LVZ786385:LVZ786388 MFV786385:MFV786388 MPR786385:MPR786388 MZN786385:MZN786388 NJJ786385:NJJ786388 NTF786385:NTF786388 ODB786385:ODB786388 OMX786385:OMX786388 OWT786385:OWT786388 PGP786385:PGP786388 PQL786385:PQL786388 QAH786385:QAH786388 QKD786385:QKD786388 QTZ786385:QTZ786388 RDV786385:RDV786388 RNR786385:RNR786388 RXN786385:RXN786388 SHJ786385:SHJ786388 SRF786385:SRF786388 TBB786385:TBB786388 TKX786385:TKX786388 TUT786385:TUT786388 UEP786385:UEP786388 UOL786385:UOL786388 UYH786385:UYH786388 VID786385:VID786388 VRZ786385:VRZ786388 WBV786385:WBV786388 WLR786385:WLR786388 WVN786385:WVN786388 F851921:F851924 JB851921:JB851924 SX851921:SX851924 ACT851921:ACT851924 AMP851921:AMP851924 AWL851921:AWL851924 BGH851921:BGH851924 BQD851921:BQD851924 BZZ851921:BZZ851924 CJV851921:CJV851924 CTR851921:CTR851924 DDN851921:DDN851924 DNJ851921:DNJ851924 DXF851921:DXF851924 EHB851921:EHB851924 EQX851921:EQX851924 FAT851921:FAT851924 FKP851921:FKP851924 FUL851921:FUL851924 GEH851921:GEH851924 GOD851921:GOD851924 GXZ851921:GXZ851924 HHV851921:HHV851924 HRR851921:HRR851924 IBN851921:IBN851924 ILJ851921:ILJ851924 IVF851921:IVF851924 JFB851921:JFB851924 JOX851921:JOX851924 JYT851921:JYT851924 KIP851921:KIP851924 KSL851921:KSL851924 LCH851921:LCH851924 LMD851921:LMD851924 LVZ851921:LVZ851924 MFV851921:MFV851924 MPR851921:MPR851924 MZN851921:MZN851924 NJJ851921:NJJ851924 NTF851921:NTF851924 ODB851921:ODB851924 OMX851921:OMX851924 OWT851921:OWT851924 PGP851921:PGP851924 PQL851921:PQL851924 QAH851921:QAH851924 QKD851921:QKD851924 QTZ851921:QTZ851924 RDV851921:RDV851924 RNR851921:RNR851924 RXN851921:RXN851924 SHJ851921:SHJ851924 SRF851921:SRF851924 TBB851921:TBB851924 TKX851921:TKX851924 TUT851921:TUT851924 UEP851921:UEP851924 UOL851921:UOL851924 UYH851921:UYH851924 VID851921:VID851924 VRZ851921:VRZ851924 WBV851921:WBV851924 WLR851921:WLR851924 WVN851921:WVN851924 F917457:F917460 JB917457:JB917460 SX917457:SX917460 ACT917457:ACT917460 AMP917457:AMP917460 AWL917457:AWL917460 BGH917457:BGH917460 BQD917457:BQD917460 BZZ917457:BZZ917460 CJV917457:CJV917460 CTR917457:CTR917460 DDN917457:DDN917460 DNJ917457:DNJ917460 DXF917457:DXF917460 EHB917457:EHB917460 EQX917457:EQX917460 FAT917457:FAT917460 FKP917457:FKP917460 FUL917457:FUL917460 GEH917457:GEH917460 GOD917457:GOD917460 GXZ917457:GXZ917460 HHV917457:HHV917460 HRR917457:HRR917460 IBN917457:IBN917460 ILJ917457:ILJ917460 IVF917457:IVF917460 JFB917457:JFB917460 JOX917457:JOX917460 JYT917457:JYT917460 KIP917457:KIP917460 KSL917457:KSL917460 LCH917457:LCH917460 LMD917457:LMD917460 LVZ917457:LVZ917460 MFV917457:MFV917460 MPR917457:MPR917460 MZN917457:MZN917460 NJJ917457:NJJ917460 NTF917457:NTF917460 ODB917457:ODB917460 OMX917457:OMX917460 OWT917457:OWT917460 PGP917457:PGP917460 PQL917457:PQL917460 QAH917457:QAH917460 QKD917457:QKD917460 QTZ917457:QTZ917460 RDV917457:RDV917460 RNR917457:RNR917460 RXN917457:RXN917460 SHJ917457:SHJ917460 SRF917457:SRF917460 TBB917457:TBB917460 TKX917457:TKX917460 TUT917457:TUT917460 UEP917457:UEP917460 UOL917457:UOL917460 UYH917457:UYH917460 VID917457:VID917460 VRZ917457:VRZ917460 WBV917457:WBV917460 WLR917457:WLR917460 WVN917457:WVN917460 F982993:F982996 JB982993:JB982996 SX982993:SX982996 ACT982993:ACT982996 AMP982993:AMP982996 AWL982993:AWL982996 BGH982993:BGH982996 BQD982993:BQD982996 BZZ982993:BZZ982996 CJV982993:CJV982996 CTR982993:CTR982996 DDN982993:DDN982996 DNJ982993:DNJ982996 DXF982993:DXF982996 EHB982993:EHB982996 EQX982993:EQX982996 FAT982993:FAT982996 FKP982993:FKP982996 FUL982993:FUL982996 GEH982993:GEH982996 GOD982993:GOD982996 GXZ982993:GXZ982996 HHV982993:HHV982996 HRR982993:HRR982996 IBN982993:IBN982996 ILJ982993:ILJ982996 IVF982993:IVF982996 JFB982993:JFB982996 JOX982993:JOX982996 JYT982993:JYT982996 KIP982993:KIP982996 KSL982993:KSL982996 LCH982993:LCH982996 LMD982993:LMD982996 LVZ982993:LVZ982996 MFV982993:MFV982996 MPR982993:MPR982996 MZN982993:MZN982996 NJJ982993:NJJ982996 NTF982993:NTF982996 ODB982993:ODB982996 OMX982993:OMX982996 OWT982993:OWT982996 PGP982993:PGP982996 PQL982993:PQL982996 QAH982993:QAH982996 QKD982993:QKD982996 QTZ982993:QTZ982996 RDV982993:RDV982996 RNR982993:RNR982996 RXN982993:RXN982996 SHJ982993:SHJ982996 SRF982993:SRF982996 TBB982993:TBB982996 TKX982993:TKX982996 TUT982993:TUT982996 UEP982993:UEP982996 UOL982993:UOL982996 UYH982993:UYH982996 VID982993:VID982996 VRZ982993:VRZ982996 WBV982993:WBV982996 WLR982993:WLR982996 WVN982993:WVN982996 F65518:F65519 JB65518:JB65519 SX65518:SX65519 ACT65518:ACT65519 AMP65518:AMP65519 AWL65518:AWL65519 BGH65518:BGH65519 BQD65518:BQD65519 BZZ65518:BZZ65519 CJV65518:CJV65519 CTR65518:CTR65519 DDN65518:DDN65519 DNJ65518:DNJ65519 DXF65518:DXF65519 EHB65518:EHB65519 EQX65518:EQX65519 FAT65518:FAT65519 FKP65518:FKP65519 FUL65518:FUL65519 GEH65518:GEH65519 GOD65518:GOD65519 GXZ65518:GXZ65519 HHV65518:HHV65519 HRR65518:HRR65519 IBN65518:IBN65519 ILJ65518:ILJ65519 IVF65518:IVF65519 JFB65518:JFB65519 JOX65518:JOX65519 JYT65518:JYT65519 KIP65518:KIP65519 KSL65518:KSL65519 LCH65518:LCH65519 LMD65518:LMD65519 LVZ65518:LVZ65519 MFV65518:MFV65519 MPR65518:MPR65519 MZN65518:MZN65519 NJJ65518:NJJ65519 NTF65518:NTF65519 ODB65518:ODB65519 OMX65518:OMX65519 OWT65518:OWT65519 PGP65518:PGP65519 PQL65518:PQL65519 QAH65518:QAH65519 QKD65518:QKD65519 QTZ65518:QTZ65519 RDV65518:RDV65519 RNR65518:RNR65519 RXN65518:RXN65519 SHJ65518:SHJ65519 SRF65518:SRF65519 TBB65518:TBB65519 TKX65518:TKX65519 TUT65518:TUT65519 UEP65518:UEP65519 UOL65518:UOL65519 UYH65518:UYH65519 VID65518:VID65519 VRZ65518:VRZ65519 WBV65518:WBV65519 WLR65518:WLR65519 WVN65518:WVN65519 F131054:F131055 JB131054:JB131055 SX131054:SX131055 ACT131054:ACT131055 AMP131054:AMP131055 AWL131054:AWL131055 BGH131054:BGH131055 BQD131054:BQD131055 BZZ131054:BZZ131055 CJV131054:CJV131055 CTR131054:CTR131055 DDN131054:DDN131055 DNJ131054:DNJ131055 DXF131054:DXF131055 EHB131054:EHB131055 EQX131054:EQX131055 FAT131054:FAT131055 FKP131054:FKP131055 FUL131054:FUL131055 GEH131054:GEH131055 GOD131054:GOD131055 GXZ131054:GXZ131055 HHV131054:HHV131055 HRR131054:HRR131055 IBN131054:IBN131055 ILJ131054:ILJ131055 IVF131054:IVF131055 JFB131054:JFB131055 JOX131054:JOX131055 JYT131054:JYT131055 KIP131054:KIP131055 KSL131054:KSL131055 LCH131054:LCH131055 LMD131054:LMD131055 LVZ131054:LVZ131055 MFV131054:MFV131055 MPR131054:MPR131055 MZN131054:MZN131055 NJJ131054:NJJ131055 NTF131054:NTF131055 ODB131054:ODB131055 OMX131054:OMX131055 OWT131054:OWT131055 PGP131054:PGP131055 PQL131054:PQL131055 QAH131054:QAH131055 QKD131054:QKD131055 QTZ131054:QTZ131055 RDV131054:RDV131055 RNR131054:RNR131055 RXN131054:RXN131055 SHJ131054:SHJ131055 SRF131054:SRF131055 TBB131054:TBB131055 TKX131054:TKX131055 TUT131054:TUT131055 UEP131054:UEP131055 UOL131054:UOL131055 UYH131054:UYH131055 VID131054:VID131055 VRZ131054:VRZ131055 WBV131054:WBV131055 WLR131054:WLR131055 WVN131054:WVN131055 F196590:F196591 JB196590:JB196591 SX196590:SX196591 ACT196590:ACT196591 AMP196590:AMP196591 AWL196590:AWL196591 BGH196590:BGH196591 BQD196590:BQD196591 BZZ196590:BZZ196591 CJV196590:CJV196591 CTR196590:CTR196591 DDN196590:DDN196591 DNJ196590:DNJ196591 DXF196590:DXF196591 EHB196590:EHB196591 EQX196590:EQX196591 FAT196590:FAT196591 FKP196590:FKP196591 FUL196590:FUL196591 GEH196590:GEH196591 GOD196590:GOD196591 GXZ196590:GXZ196591 HHV196590:HHV196591 HRR196590:HRR196591 IBN196590:IBN196591 ILJ196590:ILJ196591 IVF196590:IVF196591 JFB196590:JFB196591 JOX196590:JOX196591 JYT196590:JYT196591 KIP196590:KIP196591 KSL196590:KSL196591 LCH196590:LCH196591 LMD196590:LMD196591 LVZ196590:LVZ196591 MFV196590:MFV196591 MPR196590:MPR196591 MZN196590:MZN196591 NJJ196590:NJJ196591 NTF196590:NTF196591 ODB196590:ODB196591 OMX196590:OMX196591 OWT196590:OWT196591 PGP196590:PGP196591 PQL196590:PQL196591 QAH196590:QAH196591 QKD196590:QKD196591 QTZ196590:QTZ196591 RDV196590:RDV196591 RNR196590:RNR196591 RXN196590:RXN196591 SHJ196590:SHJ196591 SRF196590:SRF196591 TBB196590:TBB196591 TKX196590:TKX196591 TUT196590:TUT196591 UEP196590:UEP196591 UOL196590:UOL196591 UYH196590:UYH196591 VID196590:VID196591 VRZ196590:VRZ196591 WBV196590:WBV196591 WLR196590:WLR196591 WVN196590:WVN196591 F262126:F262127 JB262126:JB262127 SX262126:SX262127 ACT262126:ACT262127 AMP262126:AMP262127 AWL262126:AWL262127 BGH262126:BGH262127 BQD262126:BQD262127 BZZ262126:BZZ262127 CJV262126:CJV262127 CTR262126:CTR262127 DDN262126:DDN262127 DNJ262126:DNJ262127 DXF262126:DXF262127 EHB262126:EHB262127 EQX262126:EQX262127 FAT262126:FAT262127 FKP262126:FKP262127 FUL262126:FUL262127 GEH262126:GEH262127 GOD262126:GOD262127 GXZ262126:GXZ262127 HHV262126:HHV262127 HRR262126:HRR262127 IBN262126:IBN262127 ILJ262126:ILJ262127 IVF262126:IVF262127 JFB262126:JFB262127 JOX262126:JOX262127 JYT262126:JYT262127 KIP262126:KIP262127 KSL262126:KSL262127 LCH262126:LCH262127 LMD262126:LMD262127 LVZ262126:LVZ262127 MFV262126:MFV262127 MPR262126:MPR262127 MZN262126:MZN262127 NJJ262126:NJJ262127 NTF262126:NTF262127 ODB262126:ODB262127 OMX262126:OMX262127 OWT262126:OWT262127 PGP262126:PGP262127 PQL262126:PQL262127 QAH262126:QAH262127 QKD262126:QKD262127 QTZ262126:QTZ262127 RDV262126:RDV262127 RNR262126:RNR262127 RXN262126:RXN262127 SHJ262126:SHJ262127 SRF262126:SRF262127 TBB262126:TBB262127 TKX262126:TKX262127 TUT262126:TUT262127 UEP262126:UEP262127 UOL262126:UOL262127 UYH262126:UYH262127 VID262126:VID262127 VRZ262126:VRZ262127 WBV262126:WBV262127 WLR262126:WLR262127 WVN262126:WVN262127 F327662:F327663 JB327662:JB327663 SX327662:SX327663 ACT327662:ACT327663 AMP327662:AMP327663 AWL327662:AWL327663 BGH327662:BGH327663 BQD327662:BQD327663 BZZ327662:BZZ327663 CJV327662:CJV327663 CTR327662:CTR327663 DDN327662:DDN327663 DNJ327662:DNJ327663 DXF327662:DXF327663 EHB327662:EHB327663 EQX327662:EQX327663 FAT327662:FAT327663 FKP327662:FKP327663 FUL327662:FUL327663 GEH327662:GEH327663 GOD327662:GOD327663 GXZ327662:GXZ327663 HHV327662:HHV327663 HRR327662:HRR327663 IBN327662:IBN327663 ILJ327662:ILJ327663 IVF327662:IVF327663 JFB327662:JFB327663 JOX327662:JOX327663 JYT327662:JYT327663 KIP327662:KIP327663 KSL327662:KSL327663 LCH327662:LCH327663 LMD327662:LMD327663 LVZ327662:LVZ327663 MFV327662:MFV327663 MPR327662:MPR327663 MZN327662:MZN327663 NJJ327662:NJJ327663 NTF327662:NTF327663 ODB327662:ODB327663 OMX327662:OMX327663 OWT327662:OWT327663 PGP327662:PGP327663 PQL327662:PQL327663 QAH327662:QAH327663 QKD327662:QKD327663 QTZ327662:QTZ327663 RDV327662:RDV327663 RNR327662:RNR327663 RXN327662:RXN327663 SHJ327662:SHJ327663 SRF327662:SRF327663 TBB327662:TBB327663 TKX327662:TKX327663 TUT327662:TUT327663 UEP327662:UEP327663 UOL327662:UOL327663 UYH327662:UYH327663 VID327662:VID327663 VRZ327662:VRZ327663 WBV327662:WBV327663 WLR327662:WLR327663 WVN327662:WVN327663 F393198:F393199 JB393198:JB393199 SX393198:SX393199 ACT393198:ACT393199 AMP393198:AMP393199 AWL393198:AWL393199 BGH393198:BGH393199 BQD393198:BQD393199 BZZ393198:BZZ393199 CJV393198:CJV393199 CTR393198:CTR393199 DDN393198:DDN393199 DNJ393198:DNJ393199 DXF393198:DXF393199 EHB393198:EHB393199 EQX393198:EQX393199 FAT393198:FAT393199 FKP393198:FKP393199 FUL393198:FUL393199 GEH393198:GEH393199 GOD393198:GOD393199 GXZ393198:GXZ393199 HHV393198:HHV393199 HRR393198:HRR393199 IBN393198:IBN393199 ILJ393198:ILJ393199 IVF393198:IVF393199 JFB393198:JFB393199 JOX393198:JOX393199 JYT393198:JYT393199 KIP393198:KIP393199 KSL393198:KSL393199 LCH393198:LCH393199 LMD393198:LMD393199 LVZ393198:LVZ393199 MFV393198:MFV393199 MPR393198:MPR393199 MZN393198:MZN393199 NJJ393198:NJJ393199 NTF393198:NTF393199 ODB393198:ODB393199 OMX393198:OMX393199 OWT393198:OWT393199 PGP393198:PGP393199 PQL393198:PQL393199 QAH393198:QAH393199 QKD393198:QKD393199 QTZ393198:QTZ393199 RDV393198:RDV393199 RNR393198:RNR393199 RXN393198:RXN393199 SHJ393198:SHJ393199 SRF393198:SRF393199 TBB393198:TBB393199 TKX393198:TKX393199 TUT393198:TUT393199 UEP393198:UEP393199 UOL393198:UOL393199 UYH393198:UYH393199 VID393198:VID393199 VRZ393198:VRZ393199 WBV393198:WBV393199 WLR393198:WLR393199 WVN393198:WVN393199 F458734:F458735 JB458734:JB458735 SX458734:SX458735 ACT458734:ACT458735 AMP458734:AMP458735 AWL458734:AWL458735 BGH458734:BGH458735 BQD458734:BQD458735 BZZ458734:BZZ458735 CJV458734:CJV458735 CTR458734:CTR458735 DDN458734:DDN458735 DNJ458734:DNJ458735 DXF458734:DXF458735 EHB458734:EHB458735 EQX458734:EQX458735 FAT458734:FAT458735 FKP458734:FKP458735 FUL458734:FUL458735 GEH458734:GEH458735 GOD458734:GOD458735 GXZ458734:GXZ458735 HHV458734:HHV458735 HRR458734:HRR458735 IBN458734:IBN458735 ILJ458734:ILJ458735 IVF458734:IVF458735 JFB458734:JFB458735 JOX458734:JOX458735 JYT458734:JYT458735 KIP458734:KIP458735 KSL458734:KSL458735 LCH458734:LCH458735 LMD458734:LMD458735 LVZ458734:LVZ458735 MFV458734:MFV458735 MPR458734:MPR458735 MZN458734:MZN458735 NJJ458734:NJJ458735 NTF458734:NTF458735 ODB458734:ODB458735 OMX458734:OMX458735 OWT458734:OWT458735 PGP458734:PGP458735 PQL458734:PQL458735 QAH458734:QAH458735 QKD458734:QKD458735 QTZ458734:QTZ458735 RDV458734:RDV458735 RNR458734:RNR458735 RXN458734:RXN458735 SHJ458734:SHJ458735 SRF458734:SRF458735 TBB458734:TBB458735 TKX458734:TKX458735 TUT458734:TUT458735 UEP458734:UEP458735 UOL458734:UOL458735 UYH458734:UYH458735 VID458734:VID458735 VRZ458734:VRZ458735 WBV458734:WBV458735 WLR458734:WLR458735 WVN458734:WVN458735 F524270:F524271 JB524270:JB524271 SX524270:SX524271 ACT524270:ACT524271 AMP524270:AMP524271 AWL524270:AWL524271 BGH524270:BGH524271 BQD524270:BQD524271 BZZ524270:BZZ524271 CJV524270:CJV524271 CTR524270:CTR524271 DDN524270:DDN524271 DNJ524270:DNJ524271 DXF524270:DXF524271 EHB524270:EHB524271 EQX524270:EQX524271 FAT524270:FAT524271 FKP524270:FKP524271 FUL524270:FUL524271 GEH524270:GEH524271 GOD524270:GOD524271 GXZ524270:GXZ524271 HHV524270:HHV524271 HRR524270:HRR524271 IBN524270:IBN524271 ILJ524270:ILJ524271 IVF524270:IVF524271 JFB524270:JFB524271 JOX524270:JOX524271 JYT524270:JYT524271 KIP524270:KIP524271 KSL524270:KSL524271 LCH524270:LCH524271 LMD524270:LMD524271 LVZ524270:LVZ524271 MFV524270:MFV524271 MPR524270:MPR524271 MZN524270:MZN524271 NJJ524270:NJJ524271 NTF524270:NTF524271 ODB524270:ODB524271 OMX524270:OMX524271 OWT524270:OWT524271 PGP524270:PGP524271 PQL524270:PQL524271 QAH524270:QAH524271 QKD524270:QKD524271 QTZ524270:QTZ524271 RDV524270:RDV524271 RNR524270:RNR524271 RXN524270:RXN524271 SHJ524270:SHJ524271 SRF524270:SRF524271 TBB524270:TBB524271 TKX524270:TKX524271 TUT524270:TUT524271 UEP524270:UEP524271 UOL524270:UOL524271 UYH524270:UYH524271 VID524270:VID524271 VRZ524270:VRZ524271 WBV524270:WBV524271 WLR524270:WLR524271 WVN524270:WVN524271 F589806:F589807 JB589806:JB589807 SX589806:SX589807 ACT589806:ACT589807 AMP589806:AMP589807 AWL589806:AWL589807 BGH589806:BGH589807 BQD589806:BQD589807 BZZ589806:BZZ589807 CJV589806:CJV589807 CTR589806:CTR589807 DDN589806:DDN589807 DNJ589806:DNJ589807 DXF589806:DXF589807 EHB589806:EHB589807 EQX589806:EQX589807 FAT589806:FAT589807 FKP589806:FKP589807 FUL589806:FUL589807 GEH589806:GEH589807 GOD589806:GOD589807 GXZ589806:GXZ589807 HHV589806:HHV589807 HRR589806:HRR589807 IBN589806:IBN589807 ILJ589806:ILJ589807 IVF589806:IVF589807 JFB589806:JFB589807 JOX589806:JOX589807 JYT589806:JYT589807 KIP589806:KIP589807 KSL589806:KSL589807 LCH589806:LCH589807 LMD589806:LMD589807 LVZ589806:LVZ589807 MFV589806:MFV589807 MPR589806:MPR589807 MZN589806:MZN589807 NJJ589806:NJJ589807 NTF589806:NTF589807 ODB589806:ODB589807 OMX589806:OMX589807 OWT589806:OWT589807 PGP589806:PGP589807 PQL589806:PQL589807 QAH589806:QAH589807 QKD589806:QKD589807 QTZ589806:QTZ589807 RDV589806:RDV589807 RNR589806:RNR589807 RXN589806:RXN589807 SHJ589806:SHJ589807 SRF589806:SRF589807 TBB589806:TBB589807 TKX589806:TKX589807 TUT589806:TUT589807 UEP589806:UEP589807 UOL589806:UOL589807 UYH589806:UYH589807 VID589806:VID589807 VRZ589806:VRZ589807 WBV589806:WBV589807 WLR589806:WLR589807 WVN589806:WVN589807 F655342:F655343 JB655342:JB655343 SX655342:SX655343 ACT655342:ACT655343 AMP655342:AMP655343 AWL655342:AWL655343 BGH655342:BGH655343 BQD655342:BQD655343 BZZ655342:BZZ655343 CJV655342:CJV655343 CTR655342:CTR655343 DDN655342:DDN655343 DNJ655342:DNJ655343 DXF655342:DXF655343 EHB655342:EHB655343 EQX655342:EQX655343 FAT655342:FAT655343 FKP655342:FKP655343 FUL655342:FUL655343 GEH655342:GEH655343 GOD655342:GOD655343 GXZ655342:GXZ655343 HHV655342:HHV655343 HRR655342:HRR655343 IBN655342:IBN655343 ILJ655342:ILJ655343 IVF655342:IVF655343 JFB655342:JFB655343 JOX655342:JOX655343 JYT655342:JYT655343 KIP655342:KIP655343 KSL655342:KSL655343 LCH655342:LCH655343 LMD655342:LMD655343 LVZ655342:LVZ655343 MFV655342:MFV655343 MPR655342:MPR655343 MZN655342:MZN655343 NJJ655342:NJJ655343 NTF655342:NTF655343 ODB655342:ODB655343 OMX655342:OMX655343 OWT655342:OWT655343 PGP655342:PGP655343 PQL655342:PQL655343 QAH655342:QAH655343 QKD655342:QKD655343 QTZ655342:QTZ655343 RDV655342:RDV655343 RNR655342:RNR655343 RXN655342:RXN655343 SHJ655342:SHJ655343 SRF655342:SRF655343 TBB655342:TBB655343 TKX655342:TKX655343 TUT655342:TUT655343 UEP655342:UEP655343 UOL655342:UOL655343 UYH655342:UYH655343 VID655342:VID655343 VRZ655342:VRZ655343 WBV655342:WBV655343 WLR655342:WLR655343 WVN655342:WVN655343 F720878:F720879 JB720878:JB720879 SX720878:SX720879 ACT720878:ACT720879 AMP720878:AMP720879 AWL720878:AWL720879 BGH720878:BGH720879 BQD720878:BQD720879 BZZ720878:BZZ720879 CJV720878:CJV720879 CTR720878:CTR720879 DDN720878:DDN720879 DNJ720878:DNJ720879 DXF720878:DXF720879 EHB720878:EHB720879 EQX720878:EQX720879 FAT720878:FAT720879 FKP720878:FKP720879 FUL720878:FUL720879 GEH720878:GEH720879 GOD720878:GOD720879 GXZ720878:GXZ720879 HHV720878:HHV720879 HRR720878:HRR720879 IBN720878:IBN720879 ILJ720878:ILJ720879 IVF720878:IVF720879 JFB720878:JFB720879 JOX720878:JOX720879 JYT720878:JYT720879 KIP720878:KIP720879 KSL720878:KSL720879 LCH720878:LCH720879 LMD720878:LMD720879 LVZ720878:LVZ720879 MFV720878:MFV720879 MPR720878:MPR720879 MZN720878:MZN720879 NJJ720878:NJJ720879 NTF720878:NTF720879 ODB720878:ODB720879 OMX720878:OMX720879 OWT720878:OWT720879 PGP720878:PGP720879 PQL720878:PQL720879 QAH720878:QAH720879 QKD720878:QKD720879 QTZ720878:QTZ720879 RDV720878:RDV720879 RNR720878:RNR720879 RXN720878:RXN720879 SHJ720878:SHJ720879 SRF720878:SRF720879 TBB720878:TBB720879 TKX720878:TKX720879 TUT720878:TUT720879 UEP720878:UEP720879 UOL720878:UOL720879 UYH720878:UYH720879 VID720878:VID720879 VRZ720878:VRZ720879 WBV720878:WBV720879 WLR720878:WLR720879 WVN720878:WVN720879 F786414:F786415 JB786414:JB786415 SX786414:SX786415 ACT786414:ACT786415 AMP786414:AMP786415 AWL786414:AWL786415 BGH786414:BGH786415 BQD786414:BQD786415 BZZ786414:BZZ786415 CJV786414:CJV786415 CTR786414:CTR786415 DDN786414:DDN786415 DNJ786414:DNJ786415 DXF786414:DXF786415 EHB786414:EHB786415 EQX786414:EQX786415 FAT786414:FAT786415 FKP786414:FKP786415 FUL786414:FUL786415 GEH786414:GEH786415 GOD786414:GOD786415 GXZ786414:GXZ786415 HHV786414:HHV786415 HRR786414:HRR786415 IBN786414:IBN786415 ILJ786414:ILJ786415 IVF786414:IVF786415 JFB786414:JFB786415 JOX786414:JOX786415 JYT786414:JYT786415 KIP786414:KIP786415 KSL786414:KSL786415 LCH786414:LCH786415 LMD786414:LMD786415 LVZ786414:LVZ786415 MFV786414:MFV786415 MPR786414:MPR786415 MZN786414:MZN786415 NJJ786414:NJJ786415 NTF786414:NTF786415 ODB786414:ODB786415 OMX786414:OMX786415 OWT786414:OWT786415 PGP786414:PGP786415 PQL786414:PQL786415 QAH786414:QAH786415 QKD786414:QKD786415 QTZ786414:QTZ786415 RDV786414:RDV786415 RNR786414:RNR786415 RXN786414:RXN786415 SHJ786414:SHJ786415 SRF786414:SRF786415 TBB786414:TBB786415 TKX786414:TKX786415 TUT786414:TUT786415 UEP786414:UEP786415 UOL786414:UOL786415 UYH786414:UYH786415 VID786414:VID786415 VRZ786414:VRZ786415 WBV786414:WBV786415 WLR786414:WLR786415 WVN786414:WVN786415 F851950:F851951 JB851950:JB851951 SX851950:SX851951 ACT851950:ACT851951 AMP851950:AMP851951 AWL851950:AWL851951 BGH851950:BGH851951 BQD851950:BQD851951 BZZ851950:BZZ851951 CJV851950:CJV851951 CTR851950:CTR851951 DDN851950:DDN851951 DNJ851950:DNJ851951 DXF851950:DXF851951 EHB851950:EHB851951 EQX851950:EQX851951 FAT851950:FAT851951 FKP851950:FKP851951 FUL851950:FUL851951 GEH851950:GEH851951 GOD851950:GOD851951 GXZ851950:GXZ851951 HHV851950:HHV851951 HRR851950:HRR851951 IBN851950:IBN851951 ILJ851950:ILJ851951 IVF851950:IVF851951 JFB851950:JFB851951 JOX851950:JOX851951 JYT851950:JYT851951 KIP851950:KIP851951 KSL851950:KSL851951 LCH851950:LCH851951 LMD851950:LMD851951 LVZ851950:LVZ851951 MFV851950:MFV851951 MPR851950:MPR851951 MZN851950:MZN851951 NJJ851950:NJJ851951 NTF851950:NTF851951 ODB851950:ODB851951 OMX851950:OMX851951 OWT851950:OWT851951 PGP851950:PGP851951 PQL851950:PQL851951 QAH851950:QAH851951 QKD851950:QKD851951 QTZ851950:QTZ851951 RDV851950:RDV851951 RNR851950:RNR851951 RXN851950:RXN851951 SHJ851950:SHJ851951 SRF851950:SRF851951 TBB851950:TBB851951 TKX851950:TKX851951 TUT851950:TUT851951 UEP851950:UEP851951 UOL851950:UOL851951 UYH851950:UYH851951 VID851950:VID851951 VRZ851950:VRZ851951 WBV851950:WBV851951 WLR851950:WLR851951 WVN851950:WVN851951 F917486:F917487 JB917486:JB917487 SX917486:SX917487 ACT917486:ACT917487 AMP917486:AMP917487 AWL917486:AWL917487 BGH917486:BGH917487 BQD917486:BQD917487 BZZ917486:BZZ917487 CJV917486:CJV917487 CTR917486:CTR917487 DDN917486:DDN917487 DNJ917486:DNJ917487 DXF917486:DXF917487 EHB917486:EHB917487 EQX917486:EQX917487 FAT917486:FAT917487 FKP917486:FKP917487 FUL917486:FUL917487 GEH917486:GEH917487 GOD917486:GOD917487 GXZ917486:GXZ917487 HHV917486:HHV917487 HRR917486:HRR917487 IBN917486:IBN917487 ILJ917486:ILJ917487 IVF917486:IVF917487 JFB917486:JFB917487 JOX917486:JOX917487 JYT917486:JYT917487 KIP917486:KIP917487 KSL917486:KSL917487 LCH917486:LCH917487 LMD917486:LMD917487 LVZ917486:LVZ917487 MFV917486:MFV917487 MPR917486:MPR917487 MZN917486:MZN917487 NJJ917486:NJJ917487 NTF917486:NTF917487 ODB917486:ODB917487 OMX917486:OMX917487 OWT917486:OWT917487 PGP917486:PGP917487 PQL917486:PQL917487 QAH917486:QAH917487 QKD917486:QKD917487 QTZ917486:QTZ917487 RDV917486:RDV917487 RNR917486:RNR917487 RXN917486:RXN917487 SHJ917486:SHJ917487 SRF917486:SRF917487 TBB917486:TBB917487 TKX917486:TKX917487 TUT917486:TUT917487 UEP917486:UEP917487 UOL917486:UOL917487 UYH917486:UYH917487 VID917486:VID917487 VRZ917486:VRZ917487 WBV917486:WBV917487 WLR917486:WLR917487 WVN917486:WVN917487 F983022:F983023 JB983022:JB983023 SX983022:SX983023 ACT983022:ACT983023 AMP983022:AMP983023 AWL983022:AWL983023 BGH983022:BGH983023 BQD983022:BQD983023 BZZ983022:BZZ983023 CJV983022:CJV983023 CTR983022:CTR983023 DDN983022:DDN983023 DNJ983022:DNJ983023 DXF983022:DXF983023 EHB983022:EHB983023 EQX983022:EQX983023 FAT983022:FAT983023 FKP983022:FKP983023 FUL983022:FUL983023 GEH983022:GEH983023 GOD983022:GOD983023 GXZ983022:GXZ983023 HHV983022:HHV983023 HRR983022:HRR983023 IBN983022:IBN983023 ILJ983022:ILJ983023 IVF983022:IVF983023 JFB983022:JFB983023 JOX983022:JOX983023 JYT983022:JYT983023 KIP983022:KIP983023 KSL983022:KSL983023 LCH983022:LCH983023 LMD983022:LMD983023 LVZ983022:LVZ983023 MFV983022:MFV983023 MPR983022:MPR983023 MZN983022:MZN983023 NJJ983022:NJJ983023 NTF983022:NTF983023 ODB983022:ODB983023 OMX983022:OMX983023 OWT983022:OWT983023 PGP983022:PGP983023 PQL983022:PQL983023 QAH983022:QAH983023 QKD983022:QKD983023 QTZ983022:QTZ983023 RDV983022:RDV983023 RNR983022:RNR983023 RXN983022:RXN983023 SHJ983022:SHJ983023 SRF983022:SRF983023 TBB983022:TBB983023 TKX983022:TKX983023 TUT983022:TUT983023 UEP983022:UEP983023 UOL983022:UOL983023 UYH983022:UYH983023 VID983022:VID983023 VRZ983022:VRZ983023 WBV983022:WBV983023 WLR983022:WLR983023 WVN983022:WVN983023 F65515 JB65515 SX65515 ACT65515 AMP65515 AWL65515 BGH65515 BQD65515 BZZ65515 CJV65515 CTR65515 DDN65515 DNJ65515 DXF65515 EHB65515 EQX65515 FAT65515 FKP65515 FUL65515 GEH65515 GOD65515 GXZ65515 HHV65515 HRR65515 IBN65515 ILJ65515 IVF65515 JFB65515 JOX65515 JYT65515 KIP65515 KSL65515 LCH65515 LMD65515 LVZ65515 MFV65515 MPR65515 MZN65515 NJJ65515 NTF65515 ODB65515 OMX65515 OWT65515 PGP65515 PQL65515 QAH65515 QKD65515 QTZ65515 RDV65515 RNR65515 RXN65515 SHJ65515 SRF65515 TBB65515 TKX65515 TUT65515 UEP65515 UOL65515 UYH65515 VID65515 VRZ65515 WBV65515 WLR65515 WVN65515 F131051 JB131051 SX131051 ACT131051 AMP131051 AWL131051 BGH131051 BQD131051 BZZ131051 CJV131051 CTR131051 DDN131051 DNJ131051 DXF131051 EHB131051 EQX131051 FAT131051 FKP131051 FUL131051 GEH131051 GOD131051 GXZ131051 HHV131051 HRR131051 IBN131051 ILJ131051 IVF131051 JFB131051 JOX131051 JYT131051 KIP131051 KSL131051 LCH131051 LMD131051 LVZ131051 MFV131051 MPR131051 MZN131051 NJJ131051 NTF131051 ODB131051 OMX131051 OWT131051 PGP131051 PQL131051 QAH131051 QKD131051 QTZ131051 RDV131051 RNR131051 RXN131051 SHJ131051 SRF131051 TBB131051 TKX131051 TUT131051 UEP131051 UOL131051 UYH131051 VID131051 VRZ131051 WBV131051 WLR131051 WVN131051 F196587 JB196587 SX196587 ACT196587 AMP196587 AWL196587 BGH196587 BQD196587 BZZ196587 CJV196587 CTR196587 DDN196587 DNJ196587 DXF196587 EHB196587 EQX196587 FAT196587 FKP196587 FUL196587 GEH196587 GOD196587 GXZ196587 HHV196587 HRR196587 IBN196587 ILJ196587 IVF196587 JFB196587 JOX196587 JYT196587 KIP196587 KSL196587 LCH196587 LMD196587 LVZ196587 MFV196587 MPR196587 MZN196587 NJJ196587 NTF196587 ODB196587 OMX196587 OWT196587 PGP196587 PQL196587 QAH196587 QKD196587 QTZ196587 RDV196587 RNR196587 RXN196587 SHJ196587 SRF196587 TBB196587 TKX196587 TUT196587 UEP196587 UOL196587 UYH196587 VID196587 VRZ196587 WBV196587 WLR196587 WVN196587 F262123 JB262123 SX262123 ACT262123 AMP262123 AWL262123 BGH262123 BQD262123 BZZ262123 CJV262123 CTR262123 DDN262123 DNJ262123 DXF262123 EHB262123 EQX262123 FAT262123 FKP262123 FUL262123 GEH262123 GOD262123 GXZ262123 HHV262123 HRR262123 IBN262123 ILJ262123 IVF262123 JFB262123 JOX262123 JYT262123 KIP262123 KSL262123 LCH262123 LMD262123 LVZ262123 MFV262123 MPR262123 MZN262123 NJJ262123 NTF262123 ODB262123 OMX262123 OWT262123 PGP262123 PQL262123 QAH262123 QKD262123 QTZ262123 RDV262123 RNR262123 RXN262123 SHJ262123 SRF262123 TBB262123 TKX262123 TUT262123 UEP262123 UOL262123 UYH262123 VID262123 VRZ262123 WBV262123 WLR262123 WVN262123 F327659 JB327659 SX327659 ACT327659 AMP327659 AWL327659 BGH327659 BQD327659 BZZ327659 CJV327659 CTR327659 DDN327659 DNJ327659 DXF327659 EHB327659 EQX327659 FAT327659 FKP327659 FUL327659 GEH327659 GOD327659 GXZ327659 HHV327659 HRR327659 IBN327659 ILJ327659 IVF327659 JFB327659 JOX327659 JYT327659 KIP327659 KSL327659 LCH327659 LMD327659 LVZ327659 MFV327659 MPR327659 MZN327659 NJJ327659 NTF327659 ODB327659 OMX327659 OWT327659 PGP327659 PQL327659 QAH327659 QKD327659 QTZ327659 RDV327659 RNR327659 RXN327659 SHJ327659 SRF327659 TBB327659 TKX327659 TUT327659 UEP327659 UOL327659 UYH327659 VID327659 VRZ327659 WBV327659 WLR327659 WVN327659 F393195 JB393195 SX393195 ACT393195 AMP393195 AWL393195 BGH393195 BQD393195 BZZ393195 CJV393195 CTR393195 DDN393195 DNJ393195 DXF393195 EHB393195 EQX393195 FAT393195 FKP393195 FUL393195 GEH393195 GOD393195 GXZ393195 HHV393195 HRR393195 IBN393195 ILJ393195 IVF393195 JFB393195 JOX393195 JYT393195 KIP393195 KSL393195 LCH393195 LMD393195 LVZ393195 MFV393195 MPR393195 MZN393195 NJJ393195 NTF393195 ODB393195 OMX393195 OWT393195 PGP393195 PQL393195 QAH393195 QKD393195 QTZ393195 RDV393195 RNR393195 RXN393195 SHJ393195 SRF393195 TBB393195 TKX393195 TUT393195 UEP393195 UOL393195 UYH393195 VID393195 VRZ393195 WBV393195 WLR393195 WVN393195 F458731 JB458731 SX458731 ACT458731 AMP458731 AWL458731 BGH458731 BQD458731 BZZ458731 CJV458731 CTR458731 DDN458731 DNJ458731 DXF458731 EHB458731 EQX458731 FAT458731 FKP458731 FUL458731 GEH458731 GOD458731 GXZ458731 HHV458731 HRR458731 IBN458731 ILJ458731 IVF458731 JFB458731 JOX458731 JYT458731 KIP458731 KSL458731 LCH458731 LMD458731 LVZ458731 MFV458731 MPR458731 MZN458731 NJJ458731 NTF458731 ODB458731 OMX458731 OWT458731 PGP458731 PQL458731 QAH458731 QKD458731 QTZ458731 RDV458731 RNR458731 RXN458731 SHJ458731 SRF458731 TBB458731 TKX458731 TUT458731 UEP458731 UOL458731 UYH458731 VID458731 VRZ458731 WBV458731 WLR458731 WVN458731 F524267 JB524267 SX524267 ACT524267 AMP524267 AWL524267 BGH524267 BQD524267 BZZ524267 CJV524267 CTR524267 DDN524267 DNJ524267 DXF524267 EHB524267 EQX524267 FAT524267 FKP524267 FUL524267 GEH524267 GOD524267 GXZ524267 HHV524267 HRR524267 IBN524267 ILJ524267 IVF524267 JFB524267 JOX524267 JYT524267 KIP524267 KSL524267 LCH524267 LMD524267 LVZ524267 MFV524267 MPR524267 MZN524267 NJJ524267 NTF524267 ODB524267 OMX524267 OWT524267 PGP524267 PQL524267 QAH524267 QKD524267 QTZ524267 RDV524267 RNR524267 RXN524267 SHJ524267 SRF524267 TBB524267 TKX524267 TUT524267 UEP524267 UOL524267 UYH524267 VID524267 VRZ524267 WBV524267 WLR524267 WVN524267 F589803 JB589803 SX589803 ACT589803 AMP589803 AWL589803 BGH589803 BQD589803 BZZ589803 CJV589803 CTR589803 DDN589803 DNJ589803 DXF589803 EHB589803 EQX589803 FAT589803 FKP589803 FUL589803 GEH589803 GOD589803 GXZ589803 HHV589803 HRR589803 IBN589803 ILJ589803 IVF589803 JFB589803 JOX589803 JYT589803 KIP589803 KSL589803 LCH589803 LMD589803 LVZ589803 MFV589803 MPR589803 MZN589803 NJJ589803 NTF589803 ODB589803 OMX589803 OWT589803 PGP589803 PQL589803 QAH589803 QKD589803 QTZ589803 RDV589803 RNR589803 RXN589803 SHJ589803 SRF589803 TBB589803 TKX589803 TUT589803 UEP589803 UOL589803 UYH589803 VID589803 VRZ589803 WBV589803 WLR589803 WVN589803 F655339 JB655339 SX655339 ACT655339 AMP655339 AWL655339 BGH655339 BQD655339 BZZ655339 CJV655339 CTR655339 DDN655339 DNJ655339 DXF655339 EHB655339 EQX655339 FAT655339 FKP655339 FUL655339 GEH655339 GOD655339 GXZ655339 HHV655339 HRR655339 IBN655339 ILJ655339 IVF655339 JFB655339 JOX655339 JYT655339 KIP655339 KSL655339 LCH655339 LMD655339 LVZ655339 MFV655339 MPR655339 MZN655339 NJJ655339 NTF655339 ODB655339 OMX655339 OWT655339 PGP655339 PQL655339 QAH655339 QKD655339 QTZ655339 RDV655339 RNR655339 RXN655339 SHJ655339 SRF655339 TBB655339 TKX655339 TUT655339 UEP655339 UOL655339 UYH655339 VID655339 VRZ655339 WBV655339 WLR655339 WVN655339 F720875 JB720875 SX720875 ACT720875 AMP720875 AWL720875 BGH720875 BQD720875 BZZ720875 CJV720875 CTR720875 DDN720875 DNJ720875 DXF720875 EHB720875 EQX720875 FAT720875 FKP720875 FUL720875 GEH720875 GOD720875 GXZ720875 HHV720875 HRR720875 IBN720875 ILJ720875 IVF720875 JFB720875 JOX720875 JYT720875 KIP720875 KSL720875 LCH720875 LMD720875 LVZ720875 MFV720875 MPR720875 MZN720875 NJJ720875 NTF720875 ODB720875 OMX720875 OWT720875 PGP720875 PQL720875 QAH720875 QKD720875 QTZ720875 RDV720875 RNR720875 RXN720875 SHJ720875 SRF720875 TBB720875 TKX720875 TUT720875 UEP720875 UOL720875 UYH720875 VID720875 VRZ720875 WBV720875 WLR720875 WVN720875 F786411 JB786411 SX786411 ACT786411 AMP786411 AWL786411 BGH786411 BQD786411 BZZ786411 CJV786411 CTR786411 DDN786411 DNJ786411 DXF786411 EHB786411 EQX786411 FAT786411 FKP786411 FUL786411 GEH786411 GOD786411 GXZ786411 HHV786411 HRR786411 IBN786411 ILJ786411 IVF786411 JFB786411 JOX786411 JYT786411 KIP786411 KSL786411 LCH786411 LMD786411 LVZ786411 MFV786411 MPR786411 MZN786411 NJJ786411 NTF786411 ODB786411 OMX786411 OWT786411 PGP786411 PQL786411 QAH786411 QKD786411 QTZ786411 RDV786411 RNR786411 RXN786411 SHJ786411 SRF786411 TBB786411 TKX786411 TUT786411 UEP786411 UOL786411 UYH786411 VID786411 VRZ786411 WBV786411 WLR786411 WVN786411 F851947 JB851947 SX851947 ACT851947 AMP851947 AWL851947 BGH851947 BQD851947 BZZ851947 CJV851947 CTR851947 DDN851947 DNJ851947 DXF851947 EHB851947 EQX851947 FAT851947 FKP851947 FUL851947 GEH851947 GOD851947 GXZ851947 HHV851947 HRR851947 IBN851947 ILJ851947 IVF851947 JFB851947 JOX851947 JYT851947 KIP851947 KSL851947 LCH851947 LMD851947 LVZ851947 MFV851947 MPR851947 MZN851947 NJJ851947 NTF851947 ODB851947 OMX851947 OWT851947 PGP851947 PQL851947 QAH851947 QKD851947 QTZ851947 RDV851947 RNR851947 RXN851947 SHJ851947 SRF851947 TBB851947 TKX851947 TUT851947 UEP851947 UOL851947 UYH851947 VID851947 VRZ851947 WBV851947 WLR851947 WVN851947 F917483 JB917483 SX917483 ACT917483 AMP917483 AWL917483 BGH917483 BQD917483 BZZ917483 CJV917483 CTR917483 DDN917483 DNJ917483 DXF917483 EHB917483 EQX917483 FAT917483 FKP917483 FUL917483 GEH917483 GOD917483 GXZ917483 HHV917483 HRR917483 IBN917483 ILJ917483 IVF917483 JFB917483 JOX917483 JYT917483 KIP917483 KSL917483 LCH917483 LMD917483 LVZ917483 MFV917483 MPR917483 MZN917483 NJJ917483 NTF917483 ODB917483 OMX917483 OWT917483 PGP917483 PQL917483 QAH917483 QKD917483 QTZ917483 RDV917483 RNR917483 RXN917483 SHJ917483 SRF917483 TBB917483 TKX917483 TUT917483 UEP917483 UOL917483 UYH917483 VID917483 VRZ917483 WBV917483 WLR917483 WVN917483 F983019 JB983019 SX983019 ACT983019 AMP983019 AWL983019 BGH983019 BQD983019 BZZ983019 CJV983019 CTR983019 DDN983019 DNJ983019 DXF983019 EHB983019 EQX983019 FAT983019 FKP983019 FUL983019 GEH983019 GOD983019 GXZ983019 HHV983019 HRR983019 IBN983019 ILJ983019 IVF983019 JFB983019 JOX983019 JYT983019 KIP983019 KSL983019 LCH983019 LMD983019 LVZ983019 MFV983019 MPR983019 MZN983019 NJJ983019 NTF983019 ODB983019 OMX983019 OWT983019 PGP983019 PQL983019 QAH983019 QKD983019 QTZ983019 RDV983019 RNR983019 RXN983019 SHJ983019 SRF983019 TBB983019 TKX983019 TUT983019 UEP983019 UOL983019 UYH983019 VID983019 VRZ983019 WBV983019 WLR983019 WVN983019 F65510:F65512 JB65510:JB65512 SX65510:SX65512 ACT65510:ACT65512 AMP65510:AMP65512 AWL65510:AWL65512 BGH65510:BGH65512 BQD65510:BQD65512 BZZ65510:BZZ65512 CJV65510:CJV65512 CTR65510:CTR65512 DDN65510:DDN65512 DNJ65510:DNJ65512 DXF65510:DXF65512 EHB65510:EHB65512 EQX65510:EQX65512 FAT65510:FAT65512 FKP65510:FKP65512 FUL65510:FUL65512 GEH65510:GEH65512 GOD65510:GOD65512 GXZ65510:GXZ65512 HHV65510:HHV65512 HRR65510:HRR65512 IBN65510:IBN65512 ILJ65510:ILJ65512 IVF65510:IVF65512 JFB65510:JFB65512 JOX65510:JOX65512 JYT65510:JYT65512 KIP65510:KIP65512 KSL65510:KSL65512 LCH65510:LCH65512 LMD65510:LMD65512 LVZ65510:LVZ65512 MFV65510:MFV65512 MPR65510:MPR65512 MZN65510:MZN65512 NJJ65510:NJJ65512 NTF65510:NTF65512 ODB65510:ODB65512 OMX65510:OMX65512 OWT65510:OWT65512 PGP65510:PGP65512 PQL65510:PQL65512 QAH65510:QAH65512 QKD65510:QKD65512 QTZ65510:QTZ65512 RDV65510:RDV65512 RNR65510:RNR65512 RXN65510:RXN65512 SHJ65510:SHJ65512 SRF65510:SRF65512 TBB65510:TBB65512 TKX65510:TKX65512 TUT65510:TUT65512 UEP65510:UEP65512 UOL65510:UOL65512 UYH65510:UYH65512 VID65510:VID65512 VRZ65510:VRZ65512 WBV65510:WBV65512 WLR65510:WLR65512 WVN65510:WVN65512 F131046:F131048 JB131046:JB131048 SX131046:SX131048 ACT131046:ACT131048 AMP131046:AMP131048 AWL131046:AWL131048 BGH131046:BGH131048 BQD131046:BQD131048 BZZ131046:BZZ131048 CJV131046:CJV131048 CTR131046:CTR131048 DDN131046:DDN131048 DNJ131046:DNJ131048 DXF131046:DXF131048 EHB131046:EHB131048 EQX131046:EQX131048 FAT131046:FAT131048 FKP131046:FKP131048 FUL131046:FUL131048 GEH131046:GEH131048 GOD131046:GOD131048 GXZ131046:GXZ131048 HHV131046:HHV131048 HRR131046:HRR131048 IBN131046:IBN131048 ILJ131046:ILJ131048 IVF131046:IVF131048 JFB131046:JFB131048 JOX131046:JOX131048 JYT131046:JYT131048 KIP131046:KIP131048 KSL131046:KSL131048 LCH131046:LCH131048 LMD131046:LMD131048 LVZ131046:LVZ131048 MFV131046:MFV131048 MPR131046:MPR131048 MZN131046:MZN131048 NJJ131046:NJJ131048 NTF131046:NTF131048 ODB131046:ODB131048 OMX131046:OMX131048 OWT131046:OWT131048 PGP131046:PGP131048 PQL131046:PQL131048 QAH131046:QAH131048 QKD131046:QKD131048 QTZ131046:QTZ131048 RDV131046:RDV131048 RNR131046:RNR131048 RXN131046:RXN131048 SHJ131046:SHJ131048 SRF131046:SRF131048 TBB131046:TBB131048 TKX131046:TKX131048 TUT131046:TUT131048 UEP131046:UEP131048 UOL131046:UOL131048 UYH131046:UYH131048 VID131046:VID131048 VRZ131046:VRZ131048 WBV131046:WBV131048 WLR131046:WLR131048 WVN131046:WVN131048 F196582:F196584 JB196582:JB196584 SX196582:SX196584 ACT196582:ACT196584 AMP196582:AMP196584 AWL196582:AWL196584 BGH196582:BGH196584 BQD196582:BQD196584 BZZ196582:BZZ196584 CJV196582:CJV196584 CTR196582:CTR196584 DDN196582:DDN196584 DNJ196582:DNJ196584 DXF196582:DXF196584 EHB196582:EHB196584 EQX196582:EQX196584 FAT196582:FAT196584 FKP196582:FKP196584 FUL196582:FUL196584 GEH196582:GEH196584 GOD196582:GOD196584 GXZ196582:GXZ196584 HHV196582:HHV196584 HRR196582:HRR196584 IBN196582:IBN196584 ILJ196582:ILJ196584 IVF196582:IVF196584 JFB196582:JFB196584 JOX196582:JOX196584 JYT196582:JYT196584 KIP196582:KIP196584 KSL196582:KSL196584 LCH196582:LCH196584 LMD196582:LMD196584 LVZ196582:LVZ196584 MFV196582:MFV196584 MPR196582:MPR196584 MZN196582:MZN196584 NJJ196582:NJJ196584 NTF196582:NTF196584 ODB196582:ODB196584 OMX196582:OMX196584 OWT196582:OWT196584 PGP196582:PGP196584 PQL196582:PQL196584 QAH196582:QAH196584 QKD196582:QKD196584 QTZ196582:QTZ196584 RDV196582:RDV196584 RNR196582:RNR196584 RXN196582:RXN196584 SHJ196582:SHJ196584 SRF196582:SRF196584 TBB196582:TBB196584 TKX196582:TKX196584 TUT196582:TUT196584 UEP196582:UEP196584 UOL196582:UOL196584 UYH196582:UYH196584 VID196582:VID196584 VRZ196582:VRZ196584 WBV196582:WBV196584 WLR196582:WLR196584 WVN196582:WVN196584 F262118:F262120 JB262118:JB262120 SX262118:SX262120 ACT262118:ACT262120 AMP262118:AMP262120 AWL262118:AWL262120 BGH262118:BGH262120 BQD262118:BQD262120 BZZ262118:BZZ262120 CJV262118:CJV262120 CTR262118:CTR262120 DDN262118:DDN262120 DNJ262118:DNJ262120 DXF262118:DXF262120 EHB262118:EHB262120 EQX262118:EQX262120 FAT262118:FAT262120 FKP262118:FKP262120 FUL262118:FUL262120 GEH262118:GEH262120 GOD262118:GOD262120 GXZ262118:GXZ262120 HHV262118:HHV262120 HRR262118:HRR262120 IBN262118:IBN262120 ILJ262118:ILJ262120 IVF262118:IVF262120 JFB262118:JFB262120 JOX262118:JOX262120 JYT262118:JYT262120 KIP262118:KIP262120 KSL262118:KSL262120 LCH262118:LCH262120 LMD262118:LMD262120 LVZ262118:LVZ262120 MFV262118:MFV262120 MPR262118:MPR262120 MZN262118:MZN262120 NJJ262118:NJJ262120 NTF262118:NTF262120 ODB262118:ODB262120 OMX262118:OMX262120 OWT262118:OWT262120 PGP262118:PGP262120 PQL262118:PQL262120 QAH262118:QAH262120 QKD262118:QKD262120 QTZ262118:QTZ262120 RDV262118:RDV262120 RNR262118:RNR262120 RXN262118:RXN262120 SHJ262118:SHJ262120 SRF262118:SRF262120 TBB262118:TBB262120 TKX262118:TKX262120 TUT262118:TUT262120 UEP262118:UEP262120 UOL262118:UOL262120 UYH262118:UYH262120 VID262118:VID262120 VRZ262118:VRZ262120 WBV262118:WBV262120 WLR262118:WLR262120 WVN262118:WVN262120 F327654:F327656 JB327654:JB327656 SX327654:SX327656 ACT327654:ACT327656 AMP327654:AMP327656 AWL327654:AWL327656 BGH327654:BGH327656 BQD327654:BQD327656 BZZ327654:BZZ327656 CJV327654:CJV327656 CTR327654:CTR327656 DDN327654:DDN327656 DNJ327654:DNJ327656 DXF327654:DXF327656 EHB327654:EHB327656 EQX327654:EQX327656 FAT327654:FAT327656 FKP327654:FKP327656 FUL327654:FUL327656 GEH327654:GEH327656 GOD327654:GOD327656 GXZ327654:GXZ327656 HHV327654:HHV327656 HRR327654:HRR327656 IBN327654:IBN327656 ILJ327654:ILJ327656 IVF327654:IVF327656 JFB327654:JFB327656 JOX327654:JOX327656 JYT327654:JYT327656 KIP327654:KIP327656 KSL327654:KSL327656 LCH327654:LCH327656 LMD327654:LMD327656 LVZ327654:LVZ327656 MFV327654:MFV327656 MPR327654:MPR327656 MZN327654:MZN327656 NJJ327654:NJJ327656 NTF327654:NTF327656 ODB327654:ODB327656 OMX327654:OMX327656 OWT327654:OWT327656 PGP327654:PGP327656 PQL327654:PQL327656 QAH327654:QAH327656 QKD327654:QKD327656 QTZ327654:QTZ327656 RDV327654:RDV327656 RNR327654:RNR327656 RXN327654:RXN327656 SHJ327654:SHJ327656 SRF327654:SRF327656 TBB327654:TBB327656 TKX327654:TKX327656 TUT327654:TUT327656 UEP327654:UEP327656 UOL327654:UOL327656 UYH327654:UYH327656 VID327654:VID327656 VRZ327654:VRZ327656 WBV327654:WBV327656 WLR327654:WLR327656 WVN327654:WVN327656 F393190:F393192 JB393190:JB393192 SX393190:SX393192 ACT393190:ACT393192 AMP393190:AMP393192 AWL393190:AWL393192 BGH393190:BGH393192 BQD393190:BQD393192 BZZ393190:BZZ393192 CJV393190:CJV393192 CTR393190:CTR393192 DDN393190:DDN393192 DNJ393190:DNJ393192 DXF393190:DXF393192 EHB393190:EHB393192 EQX393190:EQX393192 FAT393190:FAT393192 FKP393190:FKP393192 FUL393190:FUL393192 GEH393190:GEH393192 GOD393190:GOD393192 GXZ393190:GXZ393192 HHV393190:HHV393192 HRR393190:HRR393192 IBN393190:IBN393192 ILJ393190:ILJ393192 IVF393190:IVF393192 JFB393190:JFB393192 JOX393190:JOX393192 JYT393190:JYT393192 KIP393190:KIP393192 KSL393190:KSL393192 LCH393190:LCH393192 LMD393190:LMD393192 LVZ393190:LVZ393192 MFV393190:MFV393192 MPR393190:MPR393192 MZN393190:MZN393192 NJJ393190:NJJ393192 NTF393190:NTF393192 ODB393190:ODB393192 OMX393190:OMX393192 OWT393190:OWT393192 PGP393190:PGP393192 PQL393190:PQL393192 QAH393190:QAH393192 QKD393190:QKD393192 QTZ393190:QTZ393192 RDV393190:RDV393192 RNR393190:RNR393192 RXN393190:RXN393192 SHJ393190:SHJ393192 SRF393190:SRF393192 TBB393190:TBB393192 TKX393190:TKX393192 TUT393190:TUT393192 UEP393190:UEP393192 UOL393190:UOL393192 UYH393190:UYH393192 VID393190:VID393192 VRZ393190:VRZ393192 WBV393190:WBV393192 WLR393190:WLR393192 WVN393190:WVN393192 F458726:F458728 JB458726:JB458728 SX458726:SX458728 ACT458726:ACT458728 AMP458726:AMP458728 AWL458726:AWL458728 BGH458726:BGH458728 BQD458726:BQD458728 BZZ458726:BZZ458728 CJV458726:CJV458728 CTR458726:CTR458728 DDN458726:DDN458728 DNJ458726:DNJ458728 DXF458726:DXF458728 EHB458726:EHB458728 EQX458726:EQX458728 FAT458726:FAT458728 FKP458726:FKP458728 FUL458726:FUL458728 GEH458726:GEH458728 GOD458726:GOD458728 GXZ458726:GXZ458728 HHV458726:HHV458728 HRR458726:HRR458728 IBN458726:IBN458728 ILJ458726:ILJ458728 IVF458726:IVF458728 JFB458726:JFB458728 JOX458726:JOX458728 JYT458726:JYT458728 KIP458726:KIP458728 KSL458726:KSL458728 LCH458726:LCH458728 LMD458726:LMD458728 LVZ458726:LVZ458728 MFV458726:MFV458728 MPR458726:MPR458728 MZN458726:MZN458728 NJJ458726:NJJ458728 NTF458726:NTF458728 ODB458726:ODB458728 OMX458726:OMX458728 OWT458726:OWT458728 PGP458726:PGP458728 PQL458726:PQL458728 QAH458726:QAH458728 QKD458726:QKD458728 QTZ458726:QTZ458728 RDV458726:RDV458728 RNR458726:RNR458728 RXN458726:RXN458728 SHJ458726:SHJ458728 SRF458726:SRF458728 TBB458726:TBB458728 TKX458726:TKX458728 TUT458726:TUT458728 UEP458726:UEP458728 UOL458726:UOL458728 UYH458726:UYH458728 VID458726:VID458728 VRZ458726:VRZ458728 WBV458726:WBV458728 WLR458726:WLR458728 WVN458726:WVN458728 F524262:F524264 JB524262:JB524264 SX524262:SX524264 ACT524262:ACT524264 AMP524262:AMP524264 AWL524262:AWL524264 BGH524262:BGH524264 BQD524262:BQD524264 BZZ524262:BZZ524264 CJV524262:CJV524264 CTR524262:CTR524264 DDN524262:DDN524264 DNJ524262:DNJ524264 DXF524262:DXF524264 EHB524262:EHB524264 EQX524262:EQX524264 FAT524262:FAT524264 FKP524262:FKP524264 FUL524262:FUL524264 GEH524262:GEH524264 GOD524262:GOD524264 GXZ524262:GXZ524264 HHV524262:HHV524264 HRR524262:HRR524264 IBN524262:IBN524264 ILJ524262:ILJ524264 IVF524262:IVF524264 JFB524262:JFB524264 JOX524262:JOX524264 JYT524262:JYT524264 KIP524262:KIP524264 KSL524262:KSL524264 LCH524262:LCH524264 LMD524262:LMD524264 LVZ524262:LVZ524264 MFV524262:MFV524264 MPR524262:MPR524264 MZN524262:MZN524264 NJJ524262:NJJ524264 NTF524262:NTF524264 ODB524262:ODB524264 OMX524262:OMX524264 OWT524262:OWT524264 PGP524262:PGP524264 PQL524262:PQL524264 QAH524262:QAH524264 QKD524262:QKD524264 QTZ524262:QTZ524264 RDV524262:RDV524264 RNR524262:RNR524264 RXN524262:RXN524264 SHJ524262:SHJ524264 SRF524262:SRF524264 TBB524262:TBB524264 TKX524262:TKX524264 TUT524262:TUT524264 UEP524262:UEP524264 UOL524262:UOL524264 UYH524262:UYH524264 VID524262:VID524264 VRZ524262:VRZ524264 WBV524262:WBV524264 WLR524262:WLR524264 WVN524262:WVN524264 F589798:F589800 JB589798:JB589800 SX589798:SX589800 ACT589798:ACT589800 AMP589798:AMP589800 AWL589798:AWL589800 BGH589798:BGH589800 BQD589798:BQD589800 BZZ589798:BZZ589800 CJV589798:CJV589800 CTR589798:CTR589800 DDN589798:DDN589800 DNJ589798:DNJ589800 DXF589798:DXF589800 EHB589798:EHB589800 EQX589798:EQX589800 FAT589798:FAT589800 FKP589798:FKP589800 FUL589798:FUL589800 GEH589798:GEH589800 GOD589798:GOD589800 GXZ589798:GXZ589800 HHV589798:HHV589800 HRR589798:HRR589800 IBN589798:IBN589800 ILJ589798:ILJ589800 IVF589798:IVF589800 JFB589798:JFB589800 JOX589798:JOX589800 JYT589798:JYT589800 KIP589798:KIP589800 KSL589798:KSL589800 LCH589798:LCH589800 LMD589798:LMD589800 LVZ589798:LVZ589800 MFV589798:MFV589800 MPR589798:MPR589800 MZN589798:MZN589800 NJJ589798:NJJ589800 NTF589798:NTF589800 ODB589798:ODB589800 OMX589798:OMX589800 OWT589798:OWT589800 PGP589798:PGP589800 PQL589798:PQL589800 QAH589798:QAH589800 QKD589798:QKD589800 QTZ589798:QTZ589800 RDV589798:RDV589800 RNR589798:RNR589800 RXN589798:RXN589800 SHJ589798:SHJ589800 SRF589798:SRF589800 TBB589798:TBB589800 TKX589798:TKX589800 TUT589798:TUT589800 UEP589798:UEP589800 UOL589798:UOL589800 UYH589798:UYH589800 VID589798:VID589800 VRZ589798:VRZ589800 WBV589798:WBV589800 WLR589798:WLR589800 WVN589798:WVN589800 F655334:F655336 JB655334:JB655336 SX655334:SX655336 ACT655334:ACT655336 AMP655334:AMP655336 AWL655334:AWL655336 BGH655334:BGH655336 BQD655334:BQD655336 BZZ655334:BZZ655336 CJV655334:CJV655336 CTR655334:CTR655336 DDN655334:DDN655336 DNJ655334:DNJ655336 DXF655334:DXF655336 EHB655334:EHB655336 EQX655334:EQX655336 FAT655334:FAT655336 FKP655334:FKP655336 FUL655334:FUL655336 GEH655334:GEH655336 GOD655334:GOD655336 GXZ655334:GXZ655336 HHV655334:HHV655336 HRR655334:HRR655336 IBN655334:IBN655336 ILJ655334:ILJ655336 IVF655334:IVF655336 JFB655334:JFB655336 JOX655334:JOX655336 JYT655334:JYT655336 KIP655334:KIP655336 KSL655334:KSL655336 LCH655334:LCH655336 LMD655334:LMD655336 LVZ655334:LVZ655336 MFV655334:MFV655336 MPR655334:MPR655336 MZN655334:MZN655336 NJJ655334:NJJ655336 NTF655334:NTF655336 ODB655334:ODB655336 OMX655334:OMX655336 OWT655334:OWT655336 PGP655334:PGP655336 PQL655334:PQL655336 QAH655334:QAH655336 QKD655334:QKD655336 QTZ655334:QTZ655336 RDV655334:RDV655336 RNR655334:RNR655336 RXN655334:RXN655336 SHJ655334:SHJ655336 SRF655334:SRF655336 TBB655334:TBB655336 TKX655334:TKX655336 TUT655334:TUT655336 UEP655334:UEP655336 UOL655334:UOL655336 UYH655334:UYH655336 VID655334:VID655336 VRZ655334:VRZ655336 WBV655334:WBV655336 WLR655334:WLR655336 WVN655334:WVN655336 F720870:F720872 JB720870:JB720872 SX720870:SX720872 ACT720870:ACT720872 AMP720870:AMP720872 AWL720870:AWL720872 BGH720870:BGH720872 BQD720870:BQD720872 BZZ720870:BZZ720872 CJV720870:CJV720872 CTR720870:CTR720872 DDN720870:DDN720872 DNJ720870:DNJ720872 DXF720870:DXF720872 EHB720870:EHB720872 EQX720870:EQX720872 FAT720870:FAT720872 FKP720870:FKP720872 FUL720870:FUL720872 GEH720870:GEH720872 GOD720870:GOD720872 GXZ720870:GXZ720872 HHV720870:HHV720872 HRR720870:HRR720872 IBN720870:IBN720872 ILJ720870:ILJ720872 IVF720870:IVF720872 JFB720870:JFB720872 JOX720870:JOX720872 JYT720870:JYT720872 KIP720870:KIP720872 KSL720870:KSL720872 LCH720870:LCH720872 LMD720870:LMD720872 LVZ720870:LVZ720872 MFV720870:MFV720872 MPR720870:MPR720872 MZN720870:MZN720872 NJJ720870:NJJ720872 NTF720870:NTF720872 ODB720870:ODB720872 OMX720870:OMX720872 OWT720870:OWT720872 PGP720870:PGP720872 PQL720870:PQL720872 QAH720870:QAH720872 QKD720870:QKD720872 QTZ720870:QTZ720872 RDV720870:RDV720872 RNR720870:RNR720872 RXN720870:RXN720872 SHJ720870:SHJ720872 SRF720870:SRF720872 TBB720870:TBB720872 TKX720870:TKX720872 TUT720870:TUT720872 UEP720870:UEP720872 UOL720870:UOL720872 UYH720870:UYH720872 VID720870:VID720872 VRZ720870:VRZ720872 WBV720870:WBV720872 WLR720870:WLR720872 WVN720870:WVN720872 F786406:F786408 JB786406:JB786408 SX786406:SX786408 ACT786406:ACT786408 AMP786406:AMP786408 AWL786406:AWL786408 BGH786406:BGH786408 BQD786406:BQD786408 BZZ786406:BZZ786408 CJV786406:CJV786408 CTR786406:CTR786408 DDN786406:DDN786408 DNJ786406:DNJ786408 DXF786406:DXF786408 EHB786406:EHB786408 EQX786406:EQX786408 FAT786406:FAT786408 FKP786406:FKP786408 FUL786406:FUL786408 GEH786406:GEH786408 GOD786406:GOD786408 GXZ786406:GXZ786408 HHV786406:HHV786408 HRR786406:HRR786408 IBN786406:IBN786408 ILJ786406:ILJ786408 IVF786406:IVF786408 JFB786406:JFB786408 JOX786406:JOX786408 JYT786406:JYT786408 KIP786406:KIP786408 KSL786406:KSL786408 LCH786406:LCH786408 LMD786406:LMD786408 LVZ786406:LVZ786408 MFV786406:MFV786408 MPR786406:MPR786408 MZN786406:MZN786408 NJJ786406:NJJ786408 NTF786406:NTF786408 ODB786406:ODB786408 OMX786406:OMX786408 OWT786406:OWT786408 PGP786406:PGP786408 PQL786406:PQL786408 QAH786406:QAH786408 QKD786406:QKD786408 QTZ786406:QTZ786408 RDV786406:RDV786408 RNR786406:RNR786408 RXN786406:RXN786408 SHJ786406:SHJ786408 SRF786406:SRF786408 TBB786406:TBB786408 TKX786406:TKX786408 TUT786406:TUT786408 UEP786406:UEP786408 UOL786406:UOL786408 UYH786406:UYH786408 VID786406:VID786408 VRZ786406:VRZ786408 WBV786406:WBV786408 WLR786406:WLR786408 WVN786406:WVN786408 F851942:F851944 JB851942:JB851944 SX851942:SX851944 ACT851942:ACT851944 AMP851942:AMP851944 AWL851942:AWL851944 BGH851942:BGH851944 BQD851942:BQD851944 BZZ851942:BZZ851944 CJV851942:CJV851944 CTR851942:CTR851944 DDN851942:DDN851944 DNJ851942:DNJ851944 DXF851942:DXF851944 EHB851942:EHB851944 EQX851942:EQX851944 FAT851942:FAT851944 FKP851942:FKP851944 FUL851942:FUL851944 GEH851942:GEH851944 GOD851942:GOD851944 GXZ851942:GXZ851944 HHV851942:HHV851944 HRR851942:HRR851944 IBN851942:IBN851944 ILJ851942:ILJ851944 IVF851942:IVF851944 JFB851942:JFB851944 JOX851942:JOX851944 JYT851942:JYT851944 KIP851942:KIP851944 KSL851942:KSL851944 LCH851942:LCH851944 LMD851942:LMD851944 LVZ851942:LVZ851944 MFV851942:MFV851944 MPR851942:MPR851944 MZN851942:MZN851944 NJJ851942:NJJ851944 NTF851942:NTF851944 ODB851942:ODB851944 OMX851942:OMX851944 OWT851942:OWT851944 PGP851942:PGP851944 PQL851942:PQL851944 QAH851942:QAH851944 QKD851942:QKD851944 QTZ851942:QTZ851944 RDV851942:RDV851944 RNR851942:RNR851944 RXN851942:RXN851944 SHJ851942:SHJ851944 SRF851942:SRF851944 TBB851942:TBB851944 TKX851942:TKX851944 TUT851942:TUT851944 UEP851942:UEP851944 UOL851942:UOL851944 UYH851942:UYH851944 VID851942:VID851944 VRZ851942:VRZ851944 WBV851942:WBV851944 WLR851942:WLR851944 WVN851942:WVN851944 F917478:F917480 JB917478:JB917480 SX917478:SX917480 ACT917478:ACT917480 AMP917478:AMP917480 AWL917478:AWL917480 BGH917478:BGH917480 BQD917478:BQD917480 BZZ917478:BZZ917480 CJV917478:CJV917480 CTR917478:CTR917480 DDN917478:DDN917480 DNJ917478:DNJ917480 DXF917478:DXF917480 EHB917478:EHB917480 EQX917478:EQX917480 FAT917478:FAT917480 FKP917478:FKP917480 FUL917478:FUL917480 GEH917478:GEH917480 GOD917478:GOD917480 GXZ917478:GXZ917480 HHV917478:HHV917480 HRR917478:HRR917480 IBN917478:IBN917480 ILJ917478:ILJ917480 IVF917478:IVF917480 JFB917478:JFB917480 JOX917478:JOX917480 JYT917478:JYT917480 KIP917478:KIP917480 KSL917478:KSL917480 LCH917478:LCH917480 LMD917478:LMD917480 LVZ917478:LVZ917480 MFV917478:MFV917480 MPR917478:MPR917480 MZN917478:MZN917480 NJJ917478:NJJ917480 NTF917478:NTF917480 ODB917478:ODB917480 OMX917478:OMX917480 OWT917478:OWT917480 PGP917478:PGP917480 PQL917478:PQL917480 QAH917478:QAH917480 QKD917478:QKD917480 QTZ917478:QTZ917480 RDV917478:RDV917480 RNR917478:RNR917480 RXN917478:RXN917480 SHJ917478:SHJ917480 SRF917478:SRF917480 TBB917478:TBB917480 TKX917478:TKX917480 TUT917478:TUT917480 UEP917478:UEP917480 UOL917478:UOL917480 UYH917478:UYH917480 VID917478:VID917480 VRZ917478:VRZ917480 WBV917478:WBV917480 WLR917478:WLR917480 WVN917478:WVN917480 F983014:F983016 JB983014:JB983016 SX983014:SX983016 ACT983014:ACT983016 AMP983014:AMP983016 AWL983014:AWL983016 BGH983014:BGH983016 BQD983014:BQD983016 BZZ983014:BZZ983016 CJV983014:CJV983016 CTR983014:CTR983016 DDN983014:DDN983016 DNJ983014:DNJ983016 DXF983014:DXF983016 EHB983014:EHB983016 EQX983014:EQX983016 FAT983014:FAT983016 FKP983014:FKP983016 FUL983014:FUL983016 GEH983014:GEH983016 GOD983014:GOD983016 GXZ983014:GXZ983016 HHV983014:HHV983016 HRR983014:HRR983016 IBN983014:IBN983016 ILJ983014:ILJ983016 IVF983014:IVF983016 JFB983014:JFB983016 JOX983014:JOX983016 JYT983014:JYT983016 KIP983014:KIP983016 KSL983014:KSL983016 LCH983014:LCH983016 LMD983014:LMD983016 LVZ983014:LVZ983016 MFV983014:MFV983016 MPR983014:MPR983016 MZN983014:MZN983016 NJJ983014:NJJ983016 NTF983014:NTF983016 ODB983014:ODB983016 OMX983014:OMX983016 OWT983014:OWT983016 PGP983014:PGP983016 PQL983014:PQL983016 QAH983014:QAH983016 QKD983014:QKD983016 QTZ983014:QTZ983016 RDV983014:RDV983016 RNR983014:RNR983016 RXN983014:RXN983016 SHJ983014:SHJ983016 SRF983014:SRF983016 TBB983014:TBB983016 TKX983014:TKX983016 TUT983014:TUT983016 UEP983014:UEP983016 UOL983014:UOL983016 UYH983014:UYH983016 VID983014:VID983016 VRZ983014:VRZ983016 WBV983014:WBV983016 WLR983014:WLR983016 WVN983014:WVN983016 F65495:F65496 JB65495:JB65496 SX65495:SX65496 ACT65495:ACT65496 AMP65495:AMP65496 AWL65495:AWL65496 BGH65495:BGH65496 BQD65495:BQD65496 BZZ65495:BZZ65496 CJV65495:CJV65496 CTR65495:CTR65496 DDN65495:DDN65496 DNJ65495:DNJ65496 DXF65495:DXF65496 EHB65495:EHB65496 EQX65495:EQX65496 FAT65495:FAT65496 FKP65495:FKP65496 FUL65495:FUL65496 GEH65495:GEH65496 GOD65495:GOD65496 GXZ65495:GXZ65496 HHV65495:HHV65496 HRR65495:HRR65496 IBN65495:IBN65496 ILJ65495:ILJ65496 IVF65495:IVF65496 JFB65495:JFB65496 JOX65495:JOX65496 JYT65495:JYT65496 KIP65495:KIP65496 KSL65495:KSL65496 LCH65495:LCH65496 LMD65495:LMD65496 LVZ65495:LVZ65496 MFV65495:MFV65496 MPR65495:MPR65496 MZN65495:MZN65496 NJJ65495:NJJ65496 NTF65495:NTF65496 ODB65495:ODB65496 OMX65495:OMX65496 OWT65495:OWT65496 PGP65495:PGP65496 PQL65495:PQL65496 QAH65495:QAH65496 QKD65495:QKD65496 QTZ65495:QTZ65496 RDV65495:RDV65496 RNR65495:RNR65496 RXN65495:RXN65496 SHJ65495:SHJ65496 SRF65495:SRF65496 TBB65495:TBB65496 TKX65495:TKX65496 TUT65495:TUT65496 UEP65495:UEP65496 UOL65495:UOL65496 UYH65495:UYH65496 VID65495:VID65496 VRZ65495:VRZ65496 WBV65495:WBV65496 WLR65495:WLR65496 WVN65495:WVN65496 F131031:F131032 JB131031:JB131032 SX131031:SX131032 ACT131031:ACT131032 AMP131031:AMP131032 AWL131031:AWL131032 BGH131031:BGH131032 BQD131031:BQD131032 BZZ131031:BZZ131032 CJV131031:CJV131032 CTR131031:CTR131032 DDN131031:DDN131032 DNJ131031:DNJ131032 DXF131031:DXF131032 EHB131031:EHB131032 EQX131031:EQX131032 FAT131031:FAT131032 FKP131031:FKP131032 FUL131031:FUL131032 GEH131031:GEH131032 GOD131031:GOD131032 GXZ131031:GXZ131032 HHV131031:HHV131032 HRR131031:HRR131032 IBN131031:IBN131032 ILJ131031:ILJ131032 IVF131031:IVF131032 JFB131031:JFB131032 JOX131031:JOX131032 JYT131031:JYT131032 KIP131031:KIP131032 KSL131031:KSL131032 LCH131031:LCH131032 LMD131031:LMD131032 LVZ131031:LVZ131032 MFV131031:MFV131032 MPR131031:MPR131032 MZN131031:MZN131032 NJJ131031:NJJ131032 NTF131031:NTF131032 ODB131031:ODB131032 OMX131031:OMX131032 OWT131031:OWT131032 PGP131031:PGP131032 PQL131031:PQL131032 QAH131031:QAH131032 QKD131031:QKD131032 QTZ131031:QTZ131032 RDV131031:RDV131032 RNR131031:RNR131032 RXN131031:RXN131032 SHJ131031:SHJ131032 SRF131031:SRF131032 TBB131031:TBB131032 TKX131031:TKX131032 TUT131031:TUT131032 UEP131031:UEP131032 UOL131031:UOL131032 UYH131031:UYH131032 VID131031:VID131032 VRZ131031:VRZ131032 WBV131031:WBV131032 WLR131031:WLR131032 WVN131031:WVN131032 F196567:F196568 JB196567:JB196568 SX196567:SX196568 ACT196567:ACT196568 AMP196567:AMP196568 AWL196567:AWL196568 BGH196567:BGH196568 BQD196567:BQD196568 BZZ196567:BZZ196568 CJV196567:CJV196568 CTR196567:CTR196568 DDN196567:DDN196568 DNJ196567:DNJ196568 DXF196567:DXF196568 EHB196567:EHB196568 EQX196567:EQX196568 FAT196567:FAT196568 FKP196567:FKP196568 FUL196567:FUL196568 GEH196567:GEH196568 GOD196567:GOD196568 GXZ196567:GXZ196568 HHV196567:HHV196568 HRR196567:HRR196568 IBN196567:IBN196568 ILJ196567:ILJ196568 IVF196567:IVF196568 JFB196567:JFB196568 JOX196567:JOX196568 JYT196567:JYT196568 KIP196567:KIP196568 KSL196567:KSL196568 LCH196567:LCH196568 LMD196567:LMD196568 LVZ196567:LVZ196568 MFV196567:MFV196568 MPR196567:MPR196568 MZN196567:MZN196568 NJJ196567:NJJ196568 NTF196567:NTF196568 ODB196567:ODB196568 OMX196567:OMX196568 OWT196567:OWT196568 PGP196567:PGP196568 PQL196567:PQL196568 QAH196567:QAH196568 QKD196567:QKD196568 QTZ196567:QTZ196568 RDV196567:RDV196568 RNR196567:RNR196568 RXN196567:RXN196568 SHJ196567:SHJ196568 SRF196567:SRF196568 TBB196567:TBB196568 TKX196567:TKX196568 TUT196567:TUT196568 UEP196567:UEP196568 UOL196567:UOL196568 UYH196567:UYH196568 VID196567:VID196568 VRZ196567:VRZ196568 WBV196567:WBV196568 WLR196567:WLR196568 WVN196567:WVN196568 F262103:F262104 JB262103:JB262104 SX262103:SX262104 ACT262103:ACT262104 AMP262103:AMP262104 AWL262103:AWL262104 BGH262103:BGH262104 BQD262103:BQD262104 BZZ262103:BZZ262104 CJV262103:CJV262104 CTR262103:CTR262104 DDN262103:DDN262104 DNJ262103:DNJ262104 DXF262103:DXF262104 EHB262103:EHB262104 EQX262103:EQX262104 FAT262103:FAT262104 FKP262103:FKP262104 FUL262103:FUL262104 GEH262103:GEH262104 GOD262103:GOD262104 GXZ262103:GXZ262104 HHV262103:HHV262104 HRR262103:HRR262104 IBN262103:IBN262104 ILJ262103:ILJ262104 IVF262103:IVF262104 JFB262103:JFB262104 JOX262103:JOX262104 JYT262103:JYT262104 KIP262103:KIP262104 KSL262103:KSL262104 LCH262103:LCH262104 LMD262103:LMD262104 LVZ262103:LVZ262104 MFV262103:MFV262104 MPR262103:MPR262104 MZN262103:MZN262104 NJJ262103:NJJ262104 NTF262103:NTF262104 ODB262103:ODB262104 OMX262103:OMX262104 OWT262103:OWT262104 PGP262103:PGP262104 PQL262103:PQL262104 QAH262103:QAH262104 QKD262103:QKD262104 QTZ262103:QTZ262104 RDV262103:RDV262104 RNR262103:RNR262104 RXN262103:RXN262104 SHJ262103:SHJ262104 SRF262103:SRF262104 TBB262103:TBB262104 TKX262103:TKX262104 TUT262103:TUT262104 UEP262103:UEP262104 UOL262103:UOL262104 UYH262103:UYH262104 VID262103:VID262104 VRZ262103:VRZ262104 WBV262103:WBV262104 WLR262103:WLR262104 WVN262103:WVN262104 F327639:F327640 JB327639:JB327640 SX327639:SX327640 ACT327639:ACT327640 AMP327639:AMP327640 AWL327639:AWL327640 BGH327639:BGH327640 BQD327639:BQD327640 BZZ327639:BZZ327640 CJV327639:CJV327640 CTR327639:CTR327640 DDN327639:DDN327640 DNJ327639:DNJ327640 DXF327639:DXF327640 EHB327639:EHB327640 EQX327639:EQX327640 FAT327639:FAT327640 FKP327639:FKP327640 FUL327639:FUL327640 GEH327639:GEH327640 GOD327639:GOD327640 GXZ327639:GXZ327640 HHV327639:HHV327640 HRR327639:HRR327640 IBN327639:IBN327640 ILJ327639:ILJ327640 IVF327639:IVF327640 JFB327639:JFB327640 JOX327639:JOX327640 JYT327639:JYT327640 KIP327639:KIP327640 KSL327639:KSL327640 LCH327639:LCH327640 LMD327639:LMD327640 LVZ327639:LVZ327640 MFV327639:MFV327640 MPR327639:MPR327640 MZN327639:MZN327640 NJJ327639:NJJ327640 NTF327639:NTF327640 ODB327639:ODB327640 OMX327639:OMX327640 OWT327639:OWT327640 PGP327639:PGP327640 PQL327639:PQL327640 QAH327639:QAH327640 QKD327639:QKD327640 QTZ327639:QTZ327640 RDV327639:RDV327640 RNR327639:RNR327640 RXN327639:RXN327640 SHJ327639:SHJ327640 SRF327639:SRF327640 TBB327639:TBB327640 TKX327639:TKX327640 TUT327639:TUT327640 UEP327639:UEP327640 UOL327639:UOL327640 UYH327639:UYH327640 VID327639:VID327640 VRZ327639:VRZ327640 WBV327639:WBV327640 WLR327639:WLR327640 WVN327639:WVN327640 F393175:F393176 JB393175:JB393176 SX393175:SX393176 ACT393175:ACT393176 AMP393175:AMP393176 AWL393175:AWL393176 BGH393175:BGH393176 BQD393175:BQD393176 BZZ393175:BZZ393176 CJV393175:CJV393176 CTR393175:CTR393176 DDN393175:DDN393176 DNJ393175:DNJ393176 DXF393175:DXF393176 EHB393175:EHB393176 EQX393175:EQX393176 FAT393175:FAT393176 FKP393175:FKP393176 FUL393175:FUL393176 GEH393175:GEH393176 GOD393175:GOD393176 GXZ393175:GXZ393176 HHV393175:HHV393176 HRR393175:HRR393176 IBN393175:IBN393176 ILJ393175:ILJ393176 IVF393175:IVF393176 JFB393175:JFB393176 JOX393175:JOX393176 JYT393175:JYT393176 KIP393175:KIP393176 KSL393175:KSL393176 LCH393175:LCH393176 LMD393175:LMD393176 LVZ393175:LVZ393176 MFV393175:MFV393176 MPR393175:MPR393176 MZN393175:MZN393176 NJJ393175:NJJ393176 NTF393175:NTF393176 ODB393175:ODB393176 OMX393175:OMX393176 OWT393175:OWT393176 PGP393175:PGP393176 PQL393175:PQL393176 QAH393175:QAH393176 QKD393175:QKD393176 QTZ393175:QTZ393176 RDV393175:RDV393176 RNR393175:RNR393176 RXN393175:RXN393176 SHJ393175:SHJ393176 SRF393175:SRF393176 TBB393175:TBB393176 TKX393175:TKX393176 TUT393175:TUT393176 UEP393175:UEP393176 UOL393175:UOL393176 UYH393175:UYH393176 VID393175:VID393176 VRZ393175:VRZ393176 WBV393175:WBV393176 WLR393175:WLR393176 WVN393175:WVN393176 F458711:F458712 JB458711:JB458712 SX458711:SX458712 ACT458711:ACT458712 AMP458711:AMP458712 AWL458711:AWL458712 BGH458711:BGH458712 BQD458711:BQD458712 BZZ458711:BZZ458712 CJV458711:CJV458712 CTR458711:CTR458712 DDN458711:DDN458712 DNJ458711:DNJ458712 DXF458711:DXF458712 EHB458711:EHB458712 EQX458711:EQX458712 FAT458711:FAT458712 FKP458711:FKP458712 FUL458711:FUL458712 GEH458711:GEH458712 GOD458711:GOD458712 GXZ458711:GXZ458712 HHV458711:HHV458712 HRR458711:HRR458712 IBN458711:IBN458712 ILJ458711:ILJ458712 IVF458711:IVF458712 JFB458711:JFB458712 JOX458711:JOX458712 JYT458711:JYT458712 KIP458711:KIP458712 KSL458711:KSL458712 LCH458711:LCH458712 LMD458711:LMD458712 LVZ458711:LVZ458712 MFV458711:MFV458712 MPR458711:MPR458712 MZN458711:MZN458712 NJJ458711:NJJ458712 NTF458711:NTF458712 ODB458711:ODB458712 OMX458711:OMX458712 OWT458711:OWT458712 PGP458711:PGP458712 PQL458711:PQL458712 QAH458711:QAH458712 QKD458711:QKD458712 QTZ458711:QTZ458712 RDV458711:RDV458712 RNR458711:RNR458712 RXN458711:RXN458712 SHJ458711:SHJ458712 SRF458711:SRF458712 TBB458711:TBB458712 TKX458711:TKX458712 TUT458711:TUT458712 UEP458711:UEP458712 UOL458711:UOL458712 UYH458711:UYH458712 VID458711:VID458712 VRZ458711:VRZ458712 WBV458711:WBV458712 WLR458711:WLR458712 WVN458711:WVN458712 F524247:F524248 JB524247:JB524248 SX524247:SX524248 ACT524247:ACT524248 AMP524247:AMP524248 AWL524247:AWL524248 BGH524247:BGH524248 BQD524247:BQD524248 BZZ524247:BZZ524248 CJV524247:CJV524248 CTR524247:CTR524248 DDN524247:DDN524248 DNJ524247:DNJ524248 DXF524247:DXF524248 EHB524247:EHB524248 EQX524247:EQX524248 FAT524247:FAT524248 FKP524247:FKP524248 FUL524247:FUL524248 GEH524247:GEH524248 GOD524247:GOD524248 GXZ524247:GXZ524248 HHV524247:HHV524248 HRR524247:HRR524248 IBN524247:IBN524248 ILJ524247:ILJ524248 IVF524247:IVF524248 JFB524247:JFB524248 JOX524247:JOX524248 JYT524247:JYT524248 KIP524247:KIP524248 KSL524247:KSL524248 LCH524247:LCH524248 LMD524247:LMD524248 LVZ524247:LVZ524248 MFV524247:MFV524248 MPR524247:MPR524248 MZN524247:MZN524248 NJJ524247:NJJ524248 NTF524247:NTF524248 ODB524247:ODB524248 OMX524247:OMX524248 OWT524247:OWT524248 PGP524247:PGP524248 PQL524247:PQL524248 QAH524247:QAH524248 QKD524247:QKD524248 QTZ524247:QTZ524248 RDV524247:RDV524248 RNR524247:RNR524248 RXN524247:RXN524248 SHJ524247:SHJ524248 SRF524247:SRF524248 TBB524247:TBB524248 TKX524247:TKX524248 TUT524247:TUT524248 UEP524247:UEP524248 UOL524247:UOL524248 UYH524247:UYH524248 VID524247:VID524248 VRZ524247:VRZ524248 WBV524247:WBV524248 WLR524247:WLR524248 WVN524247:WVN524248 F589783:F589784 JB589783:JB589784 SX589783:SX589784 ACT589783:ACT589784 AMP589783:AMP589784 AWL589783:AWL589784 BGH589783:BGH589784 BQD589783:BQD589784 BZZ589783:BZZ589784 CJV589783:CJV589784 CTR589783:CTR589784 DDN589783:DDN589784 DNJ589783:DNJ589784 DXF589783:DXF589784 EHB589783:EHB589784 EQX589783:EQX589784 FAT589783:FAT589784 FKP589783:FKP589784 FUL589783:FUL589784 GEH589783:GEH589784 GOD589783:GOD589784 GXZ589783:GXZ589784 HHV589783:HHV589784 HRR589783:HRR589784 IBN589783:IBN589784 ILJ589783:ILJ589784 IVF589783:IVF589784 JFB589783:JFB589784 JOX589783:JOX589784 JYT589783:JYT589784 KIP589783:KIP589784 KSL589783:KSL589784 LCH589783:LCH589784 LMD589783:LMD589784 LVZ589783:LVZ589784 MFV589783:MFV589784 MPR589783:MPR589784 MZN589783:MZN589784 NJJ589783:NJJ589784 NTF589783:NTF589784 ODB589783:ODB589784 OMX589783:OMX589784 OWT589783:OWT589784 PGP589783:PGP589784 PQL589783:PQL589784 QAH589783:QAH589784 QKD589783:QKD589784 QTZ589783:QTZ589784 RDV589783:RDV589784 RNR589783:RNR589784 RXN589783:RXN589784 SHJ589783:SHJ589784 SRF589783:SRF589784 TBB589783:TBB589784 TKX589783:TKX589784 TUT589783:TUT589784 UEP589783:UEP589784 UOL589783:UOL589784 UYH589783:UYH589784 VID589783:VID589784 VRZ589783:VRZ589784 WBV589783:WBV589784 WLR589783:WLR589784 WVN589783:WVN589784 F655319:F655320 JB655319:JB655320 SX655319:SX655320 ACT655319:ACT655320 AMP655319:AMP655320 AWL655319:AWL655320 BGH655319:BGH655320 BQD655319:BQD655320 BZZ655319:BZZ655320 CJV655319:CJV655320 CTR655319:CTR655320 DDN655319:DDN655320 DNJ655319:DNJ655320 DXF655319:DXF655320 EHB655319:EHB655320 EQX655319:EQX655320 FAT655319:FAT655320 FKP655319:FKP655320 FUL655319:FUL655320 GEH655319:GEH655320 GOD655319:GOD655320 GXZ655319:GXZ655320 HHV655319:HHV655320 HRR655319:HRR655320 IBN655319:IBN655320 ILJ655319:ILJ655320 IVF655319:IVF655320 JFB655319:JFB655320 JOX655319:JOX655320 JYT655319:JYT655320 KIP655319:KIP655320 KSL655319:KSL655320 LCH655319:LCH655320 LMD655319:LMD655320 LVZ655319:LVZ655320 MFV655319:MFV655320 MPR655319:MPR655320 MZN655319:MZN655320 NJJ655319:NJJ655320 NTF655319:NTF655320 ODB655319:ODB655320 OMX655319:OMX655320 OWT655319:OWT655320 PGP655319:PGP655320 PQL655319:PQL655320 QAH655319:QAH655320 QKD655319:QKD655320 QTZ655319:QTZ655320 RDV655319:RDV655320 RNR655319:RNR655320 RXN655319:RXN655320 SHJ655319:SHJ655320 SRF655319:SRF655320 TBB655319:TBB655320 TKX655319:TKX655320 TUT655319:TUT655320 UEP655319:UEP655320 UOL655319:UOL655320 UYH655319:UYH655320 VID655319:VID655320 VRZ655319:VRZ655320 WBV655319:WBV655320 WLR655319:WLR655320 WVN655319:WVN655320 F720855:F720856 JB720855:JB720856 SX720855:SX720856 ACT720855:ACT720856 AMP720855:AMP720856 AWL720855:AWL720856 BGH720855:BGH720856 BQD720855:BQD720856 BZZ720855:BZZ720856 CJV720855:CJV720856 CTR720855:CTR720856 DDN720855:DDN720856 DNJ720855:DNJ720856 DXF720855:DXF720856 EHB720855:EHB720856 EQX720855:EQX720856 FAT720855:FAT720856 FKP720855:FKP720856 FUL720855:FUL720856 GEH720855:GEH720856 GOD720855:GOD720856 GXZ720855:GXZ720856 HHV720855:HHV720856 HRR720855:HRR720856 IBN720855:IBN720856 ILJ720855:ILJ720856 IVF720855:IVF720856 JFB720855:JFB720856 JOX720855:JOX720856 JYT720855:JYT720856 KIP720855:KIP720856 KSL720855:KSL720856 LCH720855:LCH720856 LMD720855:LMD720856 LVZ720855:LVZ720856 MFV720855:MFV720856 MPR720855:MPR720856 MZN720855:MZN720856 NJJ720855:NJJ720856 NTF720855:NTF720856 ODB720855:ODB720856 OMX720855:OMX720856 OWT720855:OWT720856 PGP720855:PGP720856 PQL720855:PQL720856 QAH720855:QAH720856 QKD720855:QKD720856 QTZ720855:QTZ720856 RDV720855:RDV720856 RNR720855:RNR720856 RXN720855:RXN720856 SHJ720855:SHJ720856 SRF720855:SRF720856 TBB720855:TBB720856 TKX720855:TKX720856 TUT720855:TUT720856 UEP720855:UEP720856 UOL720855:UOL720856 UYH720855:UYH720856 VID720855:VID720856 VRZ720855:VRZ720856 WBV720855:WBV720856 WLR720855:WLR720856 WVN720855:WVN720856 F786391:F786392 JB786391:JB786392 SX786391:SX786392 ACT786391:ACT786392 AMP786391:AMP786392 AWL786391:AWL786392 BGH786391:BGH786392 BQD786391:BQD786392 BZZ786391:BZZ786392 CJV786391:CJV786392 CTR786391:CTR786392 DDN786391:DDN786392 DNJ786391:DNJ786392 DXF786391:DXF786392 EHB786391:EHB786392 EQX786391:EQX786392 FAT786391:FAT786392 FKP786391:FKP786392 FUL786391:FUL786392 GEH786391:GEH786392 GOD786391:GOD786392 GXZ786391:GXZ786392 HHV786391:HHV786392 HRR786391:HRR786392 IBN786391:IBN786392 ILJ786391:ILJ786392 IVF786391:IVF786392 JFB786391:JFB786392 JOX786391:JOX786392 JYT786391:JYT786392 KIP786391:KIP786392 KSL786391:KSL786392 LCH786391:LCH786392 LMD786391:LMD786392 LVZ786391:LVZ786392 MFV786391:MFV786392 MPR786391:MPR786392 MZN786391:MZN786392 NJJ786391:NJJ786392 NTF786391:NTF786392 ODB786391:ODB786392 OMX786391:OMX786392 OWT786391:OWT786392 PGP786391:PGP786392 PQL786391:PQL786392 QAH786391:QAH786392 QKD786391:QKD786392 QTZ786391:QTZ786392 RDV786391:RDV786392 RNR786391:RNR786392 RXN786391:RXN786392 SHJ786391:SHJ786392 SRF786391:SRF786392 TBB786391:TBB786392 TKX786391:TKX786392 TUT786391:TUT786392 UEP786391:UEP786392 UOL786391:UOL786392 UYH786391:UYH786392 VID786391:VID786392 VRZ786391:VRZ786392 WBV786391:WBV786392 WLR786391:WLR786392 WVN786391:WVN786392 F851927:F851928 JB851927:JB851928 SX851927:SX851928 ACT851927:ACT851928 AMP851927:AMP851928 AWL851927:AWL851928 BGH851927:BGH851928 BQD851927:BQD851928 BZZ851927:BZZ851928 CJV851927:CJV851928 CTR851927:CTR851928 DDN851927:DDN851928 DNJ851927:DNJ851928 DXF851927:DXF851928 EHB851927:EHB851928 EQX851927:EQX851928 FAT851927:FAT851928 FKP851927:FKP851928 FUL851927:FUL851928 GEH851927:GEH851928 GOD851927:GOD851928 GXZ851927:GXZ851928 HHV851927:HHV851928 HRR851927:HRR851928 IBN851927:IBN851928 ILJ851927:ILJ851928 IVF851927:IVF851928 JFB851927:JFB851928 JOX851927:JOX851928 JYT851927:JYT851928 KIP851927:KIP851928 KSL851927:KSL851928 LCH851927:LCH851928 LMD851927:LMD851928 LVZ851927:LVZ851928 MFV851927:MFV851928 MPR851927:MPR851928 MZN851927:MZN851928 NJJ851927:NJJ851928 NTF851927:NTF851928 ODB851927:ODB851928 OMX851927:OMX851928 OWT851927:OWT851928 PGP851927:PGP851928 PQL851927:PQL851928 QAH851927:QAH851928 QKD851927:QKD851928 QTZ851927:QTZ851928 RDV851927:RDV851928 RNR851927:RNR851928 RXN851927:RXN851928 SHJ851927:SHJ851928 SRF851927:SRF851928 TBB851927:TBB851928 TKX851927:TKX851928 TUT851927:TUT851928 UEP851927:UEP851928 UOL851927:UOL851928 UYH851927:UYH851928 VID851927:VID851928 VRZ851927:VRZ851928 WBV851927:WBV851928 WLR851927:WLR851928 WVN851927:WVN851928 F917463:F917464 JB917463:JB917464 SX917463:SX917464 ACT917463:ACT917464 AMP917463:AMP917464 AWL917463:AWL917464 BGH917463:BGH917464 BQD917463:BQD917464 BZZ917463:BZZ917464 CJV917463:CJV917464 CTR917463:CTR917464 DDN917463:DDN917464 DNJ917463:DNJ917464 DXF917463:DXF917464 EHB917463:EHB917464 EQX917463:EQX917464 FAT917463:FAT917464 FKP917463:FKP917464 FUL917463:FUL917464 GEH917463:GEH917464 GOD917463:GOD917464 GXZ917463:GXZ917464 HHV917463:HHV917464 HRR917463:HRR917464 IBN917463:IBN917464 ILJ917463:ILJ917464 IVF917463:IVF917464 JFB917463:JFB917464 JOX917463:JOX917464 JYT917463:JYT917464 KIP917463:KIP917464 KSL917463:KSL917464 LCH917463:LCH917464 LMD917463:LMD917464 LVZ917463:LVZ917464 MFV917463:MFV917464 MPR917463:MPR917464 MZN917463:MZN917464 NJJ917463:NJJ917464 NTF917463:NTF917464 ODB917463:ODB917464 OMX917463:OMX917464 OWT917463:OWT917464 PGP917463:PGP917464 PQL917463:PQL917464 QAH917463:QAH917464 QKD917463:QKD917464 QTZ917463:QTZ917464 RDV917463:RDV917464 RNR917463:RNR917464 RXN917463:RXN917464 SHJ917463:SHJ917464 SRF917463:SRF917464 TBB917463:TBB917464 TKX917463:TKX917464 TUT917463:TUT917464 UEP917463:UEP917464 UOL917463:UOL917464 UYH917463:UYH917464 VID917463:VID917464 VRZ917463:VRZ917464 WBV917463:WBV917464 WLR917463:WLR917464 WVN917463:WVN917464 F982999:F983000 JB982999:JB983000 SX982999:SX983000 ACT982999:ACT983000 AMP982999:AMP983000 AWL982999:AWL983000 BGH982999:BGH983000 BQD982999:BQD983000 BZZ982999:BZZ983000 CJV982999:CJV983000 CTR982999:CTR983000 DDN982999:DDN983000 DNJ982999:DNJ983000 DXF982999:DXF983000 EHB982999:EHB983000 EQX982999:EQX983000 FAT982999:FAT983000 FKP982999:FKP983000 FUL982999:FUL983000 GEH982999:GEH983000 GOD982999:GOD983000 GXZ982999:GXZ983000 HHV982999:HHV983000 HRR982999:HRR983000 IBN982999:IBN983000 ILJ982999:ILJ983000 IVF982999:IVF983000 JFB982999:JFB983000 JOX982999:JOX983000 JYT982999:JYT983000 KIP982999:KIP983000 KSL982999:KSL983000 LCH982999:LCH983000 LMD982999:LMD983000 LVZ982999:LVZ983000 MFV982999:MFV983000 MPR982999:MPR983000 MZN982999:MZN983000 NJJ982999:NJJ983000 NTF982999:NTF983000 ODB982999:ODB983000 OMX982999:OMX983000 OWT982999:OWT983000 PGP982999:PGP983000 PQL982999:PQL983000 QAH982999:QAH983000 QKD982999:QKD983000 QTZ982999:QTZ983000 RDV982999:RDV983000 RNR982999:RNR983000 RXN982999:RXN983000 SHJ982999:SHJ983000 SRF982999:SRF983000 TBB982999:TBB983000 TKX982999:TKX983000 TUT982999:TUT983000 UEP982999:UEP983000 UOL982999:UOL983000 UYH982999:UYH983000 VID982999:VID983000 VRZ982999:VRZ983000 WBV982999:WBV983000 WLR982999:WLR983000 WVN982999:WVN983000 F65506:F65507 JB65506:JB65507 SX65506:SX65507 ACT65506:ACT65507 AMP65506:AMP65507 AWL65506:AWL65507 BGH65506:BGH65507 BQD65506:BQD65507 BZZ65506:BZZ65507 CJV65506:CJV65507 CTR65506:CTR65507 DDN65506:DDN65507 DNJ65506:DNJ65507 DXF65506:DXF65507 EHB65506:EHB65507 EQX65506:EQX65507 FAT65506:FAT65507 FKP65506:FKP65507 FUL65506:FUL65507 GEH65506:GEH65507 GOD65506:GOD65507 GXZ65506:GXZ65507 HHV65506:HHV65507 HRR65506:HRR65507 IBN65506:IBN65507 ILJ65506:ILJ65507 IVF65506:IVF65507 JFB65506:JFB65507 JOX65506:JOX65507 JYT65506:JYT65507 KIP65506:KIP65507 KSL65506:KSL65507 LCH65506:LCH65507 LMD65506:LMD65507 LVZ65506:LVZ65507 MFV65506:MFV65507 MPR65506:MPR65507 MZN65506:MZN65507 NJJ65506:NJJ65507 NTF65506:NTF65507 ODB65506:ODB65507 OMX65506:OMX65507 OWT65506:OWT65507 PGP65506:PGP65507 PQL65506:PQL65507 QAH65506:QAH65507 QKD65506:QKD65507 QTZ65506:QTZ65507 RDV65506:RDV65507 RNR65506:RNR65507 RXN65506:RXN65507 SHJ65506:SHJ65507 SRF65506:SRF65507 TBB65506:TBB65507 TKX65506:TKX65507 TUT65506:TUT65507 UEP65506:UEP65507 UOL65506:UOL65507 UYH65506:UYH65507 VID65506:VID65507 VRZ65506:VRZ65507 WBV65506:WBV65507 WLR65506:WLR65507 WVN65506:WVN65507 F131042:F131043 JB131042:JB131043 SX131042:SX131043 ACT131042:ACT131043 AMP131042:AMP131043 AWL131042:AWL131043 BGH131042:BGH131043 BQD131042:BQD131043 BZZ131042:BZZ131043 CJV131042:CJV131043 CTR131042:CTR131043 DDN131042:DDN131043 DNJ131042:DNJ131043 DXF131042:DXF131043 EHB131042:EHB131043 EQX131042:EQX131043 FAT131042:FAT131043 FKP131042:FKP131043 FUL131042:FUL131043 GEH131042:GEH131043 GOD131042:GOD131043 GXZ131042:GXZ131043 HHV131042:HHV131043 HRR131042:HRR131043 IBN131042:IBN131043 ILJ131042:ILJ131043 IVF131042:IVF131043 JFB131042:JFB131043 JOX131042:JOX131043 JYT131042:JYT131043 KIP131042:KIP131043 KSL131042:KSL131043 LCH131042:LCH131043 LMD131042:LMD131043 LVZ131042:LVZ131043 MFV131042:MFV131043 MPR131042:MPR131043 MZN131042:MZN131043 NJJ131042:NJJ131043 NTF131042:NTF131043 ODB131042:ODB131043 OMX131042:OMX131043 OWT131042:OWT131043 PGP131042:PGP131043 PQL131042:PQL131043 QAH131042:QAH131043 QKD131042:QKD131043 QTZ131042:QTZ131043 RDV131042:RDV131043 RNR131042:RNR131043 RXN131042:RXN131043 SHJ131042:SHJ131043 SRF131042:SRF131043 TBB131042:TBB131043 TKX131042:TKX131043 TUT131042:TUT131043 UEP131042:UEP131043 UOL131042:UOL131043 UYH131042:UYH131043 VID131042:VID131043 VRZ131042:VRZ131043 WBV131042:WBV131043 WLR131042:WLR131043 WVN131042:WVN131043 F196578:F196579 JB196578:JB196579 SX196578:SX196579 ACT196578:ACT196579 AMP196578:AMP196579 AWL196578:AWL196579 BGH196578:BGH196579 BQD196578:BQD196579 BZZ196578:BZZ196579 CJV196578:CJV196579 CTR196578:CTR196579 DDN196578:DDN196579 DNJ196578:DNJ196579 DXF196578:DXF196579 EHB196578:EHB196579 EQX196578:EQX196579 FAT196578:FAT196579 FKP196578:FKP196579 FUL196578:FUL196579 GEH196578:GEH196579 GOD196578:GOD196579 GXZ196578:GXZ196579 HHV196578:HHV196579 HRR196578:HRR196579 IBN196578:IBN196579 ILJ196578:ILJ196579 IVF196578:IVF196579 JFB196578:JFB196579 JOX196578:JOX196579 JYT196578:JYT196579 KIP196578:KIP196579 KSL196578:KSL196579 LCH196578:LCH196579 LMD196578:LMD196579 LVZ196578:LVZ196579 MFV196578:MFV196579 MPR196578:MPR196579 MZN196578:MZN196579 NJJ196578:NJJ196579 NTF196578:NTF196579 ODB196578:ODB196579 OMX196578:OMX196579 OWT196578:OWT196579 PGP196578:PGP196579 PQL196578:PQL196579 QAH196578:QAH196579 QKD196578:QKD196579 QTZ196578:QTZ196579 RDV196578:RDV196579 RNR196578:RNR196579 RXN196578:RXN196579 SHJ196578:SHJ196579 SRF196578:SRF196579 TBB196578:TBB196579 TKX196578:TKX196579 TUT196578:TUT196579 UEP196578:UEP196579 UOL196578:UOL196579 UYH196578:UYH196579 VID196578:VID196579 VRZ196578:VRZ196579 WBV196578:WBV196579 WLR196578:WLR196579 WVN196578:WVN196579 F262114:F262115 JB262114:JB262115 SX262114:SX262115 ACT262114:ACT262115 AMP262114:AMP262115 AWL262114:AWL262115 BGH262114:BGH262115 BQD262114:BQD262115 BZZ262114:BZZ262115 CJV262114:CJV262115 CTR262114:CTR262115 DDN262114:DDN262115 DNJ262114:DNJ262115 DXF262114:DXF262115 EHB262114:EHB262115 EQX262114:EQX262115 FAT262114:FAT262115 FKP262114:FKP262115 FUL262114:FUL262115 GEH262114:GEH262115 GOD262114:GOD262115 GXZ262114:GXZ262115 HHV262114:HHV262115 HRR262114:HRR262115 IBN262114:IBN262115 ILJ262114:ILJ262115 IVF262114:IVF262115 JFB262114:JFB262115 JOX262114:JOX262115 JYT262114:JYT262115 KIP262114:KIP262115 KSL262114:KSL262115 LCH262114:LCH262115 LMD262114:LMD262115 LVZ262114:LVZ262115 MFV262114:MFV262115 MPR262114:MPR262115 MZN262114:MZN262115 NJJ262114:NJJ262115 NTF262114:NTF262115 ODB262114:ODB262115 OMX262114:OMX262115 OWT262114:OWT262115 PGP262114:PGP262115 PQL262114:PQL262115 QAH262114:QAH262115 QKD262114:QKD262115 QTZ262114:QTZ262115 RDV262114:RDV262115 RNR262114:RNR262115 RXN262114:RXN262115 SHJ262114:SHJ262115 SRF262114:SRF262115 TBB262114:TBB262115 TKX262114:TKX262115 TUT262114:TUT262115 UEP262114:UEP262115 UOL262114:UOL262115 UYH262114:UYH262115 VID262114:VID262115 VRZ262114:VRZ262115 WBV262114:WBV262115 WLR262114:WLR262115 WVN262114:WVN262115 F327650:F327651 JB327650:JB327651 SX327650:SX327651 ACT327650:ACT327651 AMP327650:AMP327651 AWL327650:AWL327651 BGH327650:BGH327651 BQD327650:BQD327651 BZZ327650:BZZ327651 CJV327650:CJV327651 CTR327650:CTR327651 DDN327650:DDN327651 DNJ327650:DNJ327651 DXF327650:DXF327651 EHB327650:EHB327651 EQX327650:EQX327651 FAT327650:FAT327651 FKP327650:FKP327651 FUL327650:FUL327651 GEH327650:GEH327651 GOD327650:GOD327651 GXZ327650:GXZ327651 HHV327650:HHV327651 HRR327650:HRR327651 IBN327650:IBN327651 ILJ327650:ILJ327651 IVF327650:IVF327651 JFB327650:JFB327651 JOX327650:JOX327651 JYT327650:JYT327651 KIP327650:KIP327651 KSL327650:KSL327651 LCH327650:LCH327651 LMD327650:LMD327651 LVZ327650:LVZ327651 MFV327650:MFV327651 MPR327650:MPR327651 MZN327650:MZN327651 NJJ327650:NJJ327651 NTF327650:NTF327651 ODB327650:ODB327651 OMX327650:OMX327651 OWT327650:OWT327651 PGP327650:PGP327651 PQL327650:PQL327651 QAH327650:QAH327651 QKD327650:QKD327651 QTZ327650:QTZ327651 RDV327650:RDV327651 RNR327650:RNR327651 RXN327650:RXN327651 SHJ327650:SHJ327651 SRF327650:SRF327651 TBB327650:TBB327651 TKX327650:TKX327651 TUT327650:TUT327651 UEP327650:UEP327651 UOL327650:UOL327651 UYH327650:UYH327651 VID327650:VID327651 VRZ327650:VRZ327651 WBV327650:WBV327651 WLR327650:WLR327651 WVN327650:WVN327651 F393186:F393187 JB393186:JB393187 SX393186:SX393187 ACT393186:ACT393187 AMP393186:AMP393187 AWL393186:AWL393187 BGH393186:BGH393187 BQD393186:BQD393187 BZZ393186:BZZ393187 CJV393186:CJV393187 CTR393186:CTR393187 DDN393186:DDN393187 DNJ393186:DNJ393187 DXF393186:DXF393187 EHB393186:EHB393187 EQX393186:EQX393187 FAT393186:FAT393187 FKP393186:FKP393187 FUL393186:FUL393187 GEH393186:GEH393187 GOD393186:GOD393187 GXZ393186:GXZ393187 HHV393186:HHV393187 HRR393186:HRR393187 IBN393186:IBN393187 ILJ393186:ILJ393187 IVF393186:IVF393187 JFB393186:JFB393187 JOX393186:JOX393187 JYT393186:JYT393187 KIP393186:KIP393187 KSL393186:KSL393187 LCH393186:LCH393187 LMD393186:LMD393187 LVZ393186:LVZ393187 MFV393186:MFV393187 MPR393186:MPR393187 MZN393186:MZN393187 NJJ393186:NJJ393187 NTF393186:NTF393187 ODB393186:ODB393187 OMX393186:OMX393187 OWT393186:OWT393187 PGP393186:PGP393187 PQL393186:PQL393187 QAH393186:QAH393187 QKD393186:QKD393187 QTZ393186:QTZ393187 RDV393186:RDV393187 RNR393186:RNR393187 RXN393186:RXN393187 SHJ393186:SHJ393187 SRF393186:SRF393187 TBB393186:TBB393187 TKX393186:TKX393187 TUT393186:TUT393187 UEP393186:UEP393187 UOL393186:UOL393187 UYH393186:UYH393187 VID393186:VID393187 VRZ393186:VRZ393187 WBV393186:WBV393187 WLR393186:WLR393187 WVN393186:WVN393187 F458722:F458723 JB458722:JB458723 SX458722:SX458723 ACT458722:ACT458723 AMP458722:AMP458723 AWL458722:AWL458723 BGH458722:BGH458723 BQD458722:BQD458723 BZZ458722:BZZ458723 CJV458722:CJV458723 CTR458722:CTR458723 DDN458722:DDN458723 DNJ458722:DNJ458723 DXF458722:DXF458723 EHB458722:EHB458723 EQX458722:EQX458723 FAT458722:FAT458723 FKP458722:FKP458723 FUL458722:FUL458723 GEH458722:GEH458723 GOD458722:GOD458723 GXZ458722:GXZ458723 HHV458722:HHV458723 HRR458722:HRR458723 IBN458722:IBN458723 ILJ458722:ILJ458723 IVF458722:IVF458723 JFB458722:JFB458723 JOX458722:JOX458723 JYT458722:JYT458723 KIP458722:KIP458723 KSL458722:KSL458723 LCH458722:LCH458723 LMD458722:LMD458723 LVZ458722:LVZ458723 MFV458722:MFV458723 MPR458722:MPR458723 MZN458722:MZN458723 NJJ458722:NJJ458723 NTF458722:NTF458723 ODB458722:ODB458723 OMX458722:OMX458723 OWT458722:OWT458723 PGP458722:PGP458723 PQL458722:PQL458723 QAH458722:QAH458723 QKD458722:QKD458723 QTZ458722:QTZ458723 RDV458722:RDV458723 RNR458722:RNR458723 RXN458722:RXN458723 SHJ458722:SHJ458723 SRF458722:SRF458723 TBB458722:TBB458723 TKX458722:TKX458723 TUT458722:TUT458723 UEP458722:UEP458723 UOL458722:UOL458723 UYH458722:UYH458723 VID458722:VID458723 VRZ458722:VRZ458723 WBV458722:WBV458723 WLR458722:WLR458723 WVN458722:WVN458723 F524258:F524259 JB524258:JB524259 SX524258:SX524259 ACT524258:ACT524259 AMP524258:AMP524259 AWL524258:AWL524259 BGH524258:BGH524259 BQD524258:BQD524259 BZZ524258:BZZ524259 CJV524258:CJV524259 CTR524258:CTR524259 DDN524258:DDN524259 DNJ524258:DNJ524259 DXF524258:DXF524259 EHB524258:EHB524259 EQX524258:EQX524259 FAT524258:FAT524259 FKP524258:FKP524259 FUL524258:FUL524259 GEH524258:GEH524259 GOD524258:GOD524259 GXZ524258:GXZ524259 HHV524258:HHV524259 HRR524258:HRR524259 IBN524258:IBN524259 ILJ524258:ILJ524259 IVF524258:IVF524259 JFB524258:JFB524259 JOX524258:JOX524259 JYT524258:JYT524259 KIP524258:KIP524259 KSL524258:KSL524259 LCH524258:LCH524259 LMD524258:LMD524259 LVZ524258:LVZ524259 MFV524258:MFV524259 MPR524258:MPR524259 MZN524258:MZN524259 NJJ524258:NJJ524259 NTF524258:NTF524259 ODB524258:ODB524259 OMX524258:OMX524259 OWT524258:OWT524259 PGP524258:PGP524259 PQL524258:PQL524259 QAH524258:QAH524259 QKD524258:QKD524259 QTZ524258:QTZ524259 RDV524258:RDV524259 RNR524258:RNR524259 RXN524258:RXN524259 SHJ524258:SHJ524259 SRF524258:SRF524259 TBB524258:TBB524259 TKX524258:TKX524259 TUT524258:TUT524259 UEP524258:UEP524259 UOL524258:UOL524259 UYH524258:UYH524259 VID524258:VID524259 VRZ524258:VRZ524259 WBV524258:WBV524259 WLR524258:WLR524259 WVN524258:WVN524259 F589794:F589795 JB589794:JB589795 SX589794:SX589795 ACT589794:ACT589795 AMP589794:AMP589795 AWL589794:AWL589795 BGH589794:BGH589795 BQD589794:BQD589795 BZZ589794:BZZ589795 CJV589794:CJV589795 CTR589794:CTR589795 DDN589794:DDN589795 DNJ589794:DNJ589795 DXF589794:DXF589795 EHB589794:EHB589795 EQX589794:EQX589795 FAT589794:FAT589795 FKP589794:FKP589795 FUL589794:FUL589795 GEH589794:GEH589795 GOD589794:GOD589795 GXZ589794:GXZ589795 HHV589794:HHV589795 HRR589794:HRR589795 IBN589794:IBN589795 ILJ589794:ILJ589795 IVF589794:IVF589795 JFB589794:JFB589795 JOX589794:JOX589795 JYT589794:JYT589795 KIP589794:KIP589795 KSL589794:KSL589795 LCH589794:LCH589795 LMD589794:LMD589795 LVZ589794:LVZ589795 MFV589794:MFV589795 MPR589794:MPR589795 MZN589794:MZN589795 NJJ589794:NJJ589795 NTF589794:NTF589795 ODB589794:ODB589795 OMX589794:OMX589795 OWT589794:OWT589795 PGP589794:PGP589795 PQL589794:PQL589795 QAH589794:QAH589795 QKD589794:QKD589795 QTZ589794:QTZ589795 RDV589794:RDV589795 RNR589794:RNR589795 RXN589794:RXN589795 SHJ589794:SHJ589795 SRF589794:SRF589795 TBB589794:TBB589795 TKX589794:TKX589795 TUT589794:TUT589795 UEP589794:UEP589795 UOL589794:UOL589795 UYH589794:UYH589795 VID589794:VID589795 VRZ589794:VRZ589795 WBV589794:WBV589795 WLR589794:WLR589795 WVN589794:WVN589795 F655330:F655331 JB655330:JB655331 SX655330:SX655331 ACT655330:ACT655331 AMP655330:AMP655331 AWL655330:AWL655331 BGH655330:BGH655331 BQD655330:BQD655331 BZZ655330:BZZ655331 CJV655330:CJV655331 CTR655330:CTR655331 DDN655330:DDN655331 DNJ655330:DNJ655331 DXF655330:DXF655331 EHB655330:EHB655331 EQX655330:EQX655331 FAT655330:FAT655331 FKP655330:FKP655331 FUL655330:FUL655331 GEH655330:GEH655331 GOD655330:GOD655331 GXZ655330:GXZ655331 HHV655330:HHV655331 HRR655330:HRR655331 IBN655330:IBN655331 ILJ655330:ILJ655331 IVF655330:IVF655331 JFB655330:JFB655331 JOX655330:JOX655331 JYT655330:JYT655331 KIP655330:KIP655331 KSL655330:KSL655331 LCH655330:LCH655331 LMD655330:LMD655331 LVZ655330:LVZ655331 MFV655330:MFV655331 MPR655330:MPR655331 MZN655330:MZN655331 NJJ655330:NJJ655331 NTF655330:NTF655331 ODB655330:ODB655331 OMX655330:OMX655331 OWT655330:OWT655331 PGP655330:PGP655331 PQL655330:PQL655331 QAH655330:QAH655331 QKD655330:QKD655331 QTZ655330:QTZ655331 RDV655330:RDV655331 RNR655330:RNR655331 RXN655330:RXN655331 SHJ655330:SHJ655331 SRF655330:SRF655331 TBB655330:TBB655331 TKX655330:TKX655331 TUT655330:TUT655331 UEP655330:UEP655331 UOL655330:UOL655331 UYH655330:UYH655331 VID655330:VID655331 VRZ655330:VRZ655331 WBV655330:WBV655331 WLR655330:WLR655331 WVN655330:WVN655331 F720866:F720867 JB720866:JB720867 SX720866:SX720867 ACT720866:ACT720867 AMP720866:AMP720867 AWL720866:AWL720867 BGH720866:BGH720867 BQD720866:BQD720867 BZZ720866:BZZ720867 CJV720866:CJV720867 CTR720866:CTR720867 DDN720866:DDN720867 DNJ720866:DNJ720867 DXF720866:DXF720867 EHB720866:EHB720867 EQX720866:EQX720867 FAT720866:FAT720867 FKP720866:FKP720867 FUL720866:FUL720867 GEH720866:GEH720867 GOD720866:GOD720867 GXZ720866:GXZ720867 HHV720866:HHV720867 HRR720866:HRR720867 IBN720866:IBN720867 ILJ720866:ILJ720867 IVF720866:IVF720867 JFB720866:JFB720867 JOX720866:JOX720867 JYT720866:JYT720867 KIP720866:KIP720867 KSL720866:KSL720867 LCH720866:LCH720867 LMD720866:LMD720867 LVZ720866:LVZ720867 MFV720866:MFV720867 MPR720866:MPR720867 MZN720866:MZN720867 NJJ720866:NJJ720867 NTF720866:NTF720867 ODB720866:ODB720867 OMX720866:OMX720867 OWT720866:OWT720867 PGP720866:PGP720867 PQL720866:PQL720867 QAH720866:QAH720867 QKD720866:QKD720867 QTZ720866:QTZ720867 RDV720866:RDV720867 RNR720866:RNR720867 RXN720866:RXN720867 SHJ720866:SHJ720867 SRF720866:SRF720867 TBB720866:TBB720867 TKX720866:TKX720867 TUT720866:TUT720867 UEP720866:UEP720867 UOL720866:UOL720867 UYH720866:UYH720867 VID720866:VID720867 VRZ720866:VRZ720867 WBV720866:WBV720867 WLR720866:WLR720867 WVN720866:WVN720867 F786402:F786403 JB786402:JB786403 SX786402:SX786403 ACT786402:ACT786403 AMP786402:AMP786403 AWL786402:AWL786403 BGH786402:BGH786403 BQD786402:BQD786403 BZZ786402:BZZ786403 CJV786402:CJV786403 CTR786402:CTR786403 DDN786402:DDN786403 DNJ786402:DNJ786403 DXF786402:DXF786403 EHB786402:EHB786403 EQX786402:EQX786403 FAT786402:FAT786403 FKP786402:FKP786403 FUL786402:FUL786403 GEH786402:GEH786403 GOD786402:GOD786403 GXZ786402:GXZ786403 HHV786402:HHV786403 HRR786402:HRR786403 IBN786402:IBN786403 ILJ786402:ILJ786403 IVF786402:IVF786403 JFB786402:JFB786403 JOX786402:JOX786403 JYT786402:JYT786403 KIP786402:KIP786403 KSL786402:KSL786403 LCH786402:LCH786403 LMD786402:LMD786403 LVZ786402:LVZ786403 MFV786402:MFV786403 MPR786402:MPR786403 MZN786402:MZN786403 NJJ786402:NJJ786403 NTF786402:NTF786403 ODB786402:ODB786403 OMX786402:OMX786403 OWT786402:OWT786403 PGP786402:PGP786403 PQL786402:PQL786403 QAH786402:QAH786403 QKD786402:QKD786403 QTZ786402:QTZ786403 RDV786402:RDV786403 RNR786402:RNR786403 RXN786402:RXN786403 SHJ786402:SHJ786403 SRF786402:SRF786403 TBB786402:TBB786403 TKX786402:TKX786403 TUT786402:TUT786403 UEP786402:UEP786403 UOL786402:UOL786403 UYH786402:UYH786403 VID786402:VID786403 VRZ786402:VRZ786403 WBV786402:WBV786403 WLR786402:WLR786403 WVN786402:WVN786403 F851938:F851939 JB851938:JB851939 SX851938:SX851939 ACT851938:ACT851939 AMP851938:AMP851939 AWL851938:AWL851939 BGH851938:BGH851939 BQD851938:BQD851939 BZZ851938:BZZ851939 CJV851938:CJV851939 CTR851938:CTR851939 DDN851938:DDN851939 DNJ851938:DNJ851939 DXF851938:DXF851939 EHB851938:EHB851939 EQX851938:EQX851939 FAT851938:FAT851939 FKP851938:FKP851939 FUL851938:FUL851939 GEH851938:GEH851939 GOD851938:GOD851939 GXZ851938:GXZ851939 HHV851938:HHV851939 HRR851938:HRR851939 IBN851938:IBN851939 ILJ851938:ILJ851939 IVF851938:IVF851939 JFB851938:JFB851939 JOX851938:JOX851939 JYT851938:JYT851939 KIP851938:KIP851939 KSL851938:KSL851939 LCH851938:LCH851939 LMD851938:LMD851939 LVZ851938:LVZ851939 MFV851938:MFV851939 MPR851938:MPR851939 MZN851938:MZN851939 NJJ851938:NJJ851939 NTF851938:NTF851939 ODB851938:ODB851939 OMX851938:OMX851939 OWT851938:OWT851939 PGP851938:PGP851939 PQL851938:PQL851939 QAH851938:QAH851939 QKD851938:QKD851939 QTZ851938:QTZ851939 RDV851938:RDV851939 RNR851938:RNR851939 RXN851938:RXN851939 SHJ851938:SHJ851939 SRF851938:SRF851939 TBB851938:TBB851939 TKX851938:TKX851939 TUT851938:TUT851939 UEP851938:UEP851939 UOL851938:UOL851939 UYH851938:UYH851939 VID851938:VID851939 VRZ851938:VRZ851939 WBV851938:WBV851939 WLR851938:WLR851939 WVN851938:WVN851939 F917474:F917475 JB917474:JB917475 SX917474:SX917475 ACT917474:ACT917475 AMP917474:AMP917475 AWL917474:AWL917475 BGH917474:BGH917475 BQD917474:BQD917475 BZZ917474:BZZ917475 CJV917474:CJV917475 CTR917474:CTR917475 DDN917474:DDN917475 DNJ917474:DNJ917475 DXF917474:DXF917475 EHB917474:EHB917475 EQX917474:EQX917475 FAT917474:FAT917475 FKP917474:FKP917475 FUL917474:FUL917475 GEH917474:GEH917475 GOD917474:GOD917475 GXZ917474:GXZ917475 HHV917474:HHV917475 HRR917474:HRR917475 IBN917474:IBN917475 ILJ917474:ILJ917475 IVF917474:IVF917475 JFB917474:JFB917475 JOX917474:JOX917475 JYT917474:JYT917475 KIP917474:KIP917475 KSL917474:KSL917475 LCH917474:LCH917475 LMD917474:LMD917475 LVZ917474:LVZ917475 MFV917474:MFV917475 MPR917474:MPR917475 MZN917474:MZN917475 NJJ917474:NJJ917475 NTF917474:NTF917475 ODB917474:ODB917475 OMX917474:OMX917475 OWT917474:OWT917475 PGP917474:PGP917475 PQL917474:PQL917475 QAH917474:QAH917475 QKD917474:QKD917475 QTZ917474:QTZ917475 RDV917474:RDV917475 RNR917474:RNR917475 RXN917474:RXN917475 SHJ917474:SHJ917475 SRF917474:SRF917475 TBB917474:TBB917475 TKX917474:TKX917475 TUT917474:TUT917475 UEP917474:UEP917475 UOL917474:UOL917475 UYH917474:UYH917475 VID917474:VID917475 VRZ917474:VRZ917475 WBV917474:WBV917475 WLR917474:WLR917475 WVN917474:WVN917475 F983010:F983011 JB983010:JB983011 SX983010:SX983011 ACT983010:ACT983011 AMP983010:AMP983011 AWL983010:AWL983011 BGH983010:BGH983011 BQD983010:BQD983011 BZZ983010:BZZ983011 CJV983010:CJV983011 CTR983010:CTR983011 DDN983010:DDN983011 DNJ983010:DNJ983011 DXF983010:DXF983011 EHB983010:EHB983011 EQX983010:EQX983011 FAT983010:FAT983011 FKP983010:FKP983011 FUL983010:FUL983011 GEH983010:GEH983011 GOD983010:GOD983011 GXZ983010:GXZ983011 HHV983010:HHV983011 HRR983010:HRR983011 IBN983010:IBN983011 ILJ983010:ILJ983011 IVF983010:IVF983011 JFB983010:JFB983011 JOX983010:JOX983011 JYT983010:JYT983011 KIP983010:KIP983011 KSL983010:KSL983011 LCH983010:LCH983011 LMD983010:LMD983011 LVZ983010:LVZ983011 MFV983010:MFV983011 MPR983010:MPR983011 MZN983010:MZN983011 NJJ983010:NJJ983011 NTF983010:NTF983011 ODB983010:ODB983011 OMX983010:OMX983011 OWT983010:OWT983011 PGP983010:PGP983011 PQL983010:PQL983011 QAH983010:QAH983011 QKD983010:QKD983011 QTZ983010:QTZ983011 RDV983010:RDV983011 RNR983010:RNR983011 RXN983010:RXN983011 SHJ983010:SHJ983011 SRF983010:SRF983011 TBB983010:TBB983011 TKX983010:TKX983011 TUT983010:TUT983011 UEP983010:UEP983011 UOL983010:UOL983011 UYH983010:UYH983011 VID983010:VID983011 VRZ983010:VRZ983011 WBV983010:WBV983011 WLR983010:WLR983011 WVN983010:WVN983011 F65500:F65503 JB65500:JB65503 SX65500:SX65503 ACT65500:ACT65503 AMP65500:AMP65503 AWL65500:AWL65503 BGH65500:BGH65503 BQD65500:BQD65503 BZZ65500:BZZ65503 CJV65500:CJV65503 CTR65500:CTR65503 DDN65500:DDN65503 DNJ65500:DNJ65503 DXF65500:DXF65503 EHB65500:EHB65503 EQX65500:EQX65503 FAT65500:FAT65503 FKP65500:FKP65503 FUL65500:FUL65503 GEH65500:GEH65503 GOD65500:GOD65503 GXZ65500:GXZ65503 HHV65500:HHV65503 HRR65500:HRR65503 IBN65500:IBN65503 ILJ65500:ILJ65503 IVF65500:IVF65503 JFB65500:JFB65503 JOX65500:JOX65503 JYT65500:JYT65503 KIP65500:KIP65503 KSL65500:KSL65503 LCH65500:LCH65503 LMD65500:LMD65503 LVZ65500:LVZ65503 MFV65500:MFV65503 MPR65500:MPR65503 MZN65500:MZN65503 NJJ65500:NJJ65503 NTF65500:NTF65503 ODB65500:ODB65503 OMX65500:OMX65503 OWT65500:OWT65503 PGP65500:PGP65503 PQL65500:PQL65503 QAH65500:QAH65503 QKD65500:QKD65503 QTZ65500:QTZ65503 RDV65500:RDV65503 RNR65500:RNR65503 RXN65500:RXN65503 SHJ65500:SHJ65503 SRF65500:SRF65503 TBB65500:TBB65503 TKX65500:TKX65503 TUT65500:TUT65503 UEP65500:UEP65503 UOL65500:UOL65503 UYH65500:UYH65503 VID65500:VID65503 VRZ65500:VRZ65503 WBV65500:WBV65503 WLR65500:WLR65503 WVN65500:WVN65503 F131036:F131039 JB131036:JB131039 SX131036:SX131039 ACT131036:ACT131039 AMP131036:AMP131039 AWL131036:AWL131039 BGH131036:BGH131039 BQD131036:BQD131039 BZZ131036:BZZ131039 CJV131036:CJV131039 CTR131036:CTR131039 DDN131036:DDN131039 DNJ131036:DNJ131039 DXF131036:DXF131039 EHB131036:EHB131039 EQX131036:EQX131039 FAT131036:FAT131039 FKP131036:FKP131039 FUL131036:FUL131039 GEH131036:GEH131039 GOD131036:GOD131039 GXZ131036:GXZ131039 HHV131036:HHV131039 HRR131036:HRR131039 IBN131036:IBN131039 ILJ131036:ILJ131039 IVF131036:IVF131039 JFB131036:JFB131039 JOX131036:JOX131039 JYT131036:JYT131039 KIP131036:KIP131039 KSL131036:KSL131039 LCH131036:LCH131039 LMD131036:LMD131039 LVZ131036:LVZ131039 MFV131036:MFV131039 MPR131036:MPR131039 MZN131036:MZN131039 NJJ131036:NJJ131039 NTF131036:NTF131039 ODB131036:ODB131039 OMX131036:OMX131039 OWT131036:OWT131039 PGP131036:PGP131039 PQL131036:PQL131039 QAH131036:QAH131039 QKD131036:QKD131039 QTZ131036:QTZ131039 RDV131036:RDV131039 RNR131036:RNR131039 RXN131036:RXN131039 SHJ131036:SHJ131039 SRF131036:SRF131039 TBB131036:TBB131039 TKX131036:TKX131039 TUT131036:TUT131039 UEP131036:UEP131039 UOL131036:UOL131039 UYH131036:UYH131039 VID131036:VID131039 VRZ131036:VRZ131039 WBV131036:WBV131039 WLR131036:WLR131039 WVN131036:WVN131039 F196572:F196575 JB196572:JB196575 SX196572:SX196575 ACT196572:ACT196575 AMP196572:AMP196575 AWL196572:AWL196575 BGH196572:BGH196575 BQD196572:BQD196575 BZZ196572:BZZ196575 CJV196572:CJV196575 CTR196572:CTR196575 DDN196572:DDN196575 DNJ196572:DNJ196575 DXF196572:DXF196575 EHB196572:EHB196575 EQX196572:EQX196575 FAT196572:FAT196575 FKP196572:FKP196575 FUL196572:FUL196575 GEH196572:GEH196575 GOD196572:GOD196575 GXZ196572:GXZ196575 HHV196572:HHV196575 HRR196572:HRR196575 IBN196572:IBN196575 ILJ196572:ILJ196575 IVF196572:IVF196575 JFB196572:JFB196575 JOX196572:JOX196575 JYT196572:JYT196575 KIP196572:KIP196575 KSL196572:KSL196575 LCH196572:LCH196575 LMD196572:LMD196575 LVZ196572:LVZ196575 MFV196572:MFV196575 MPR196572:MPR196575 MZN196572:MZN196575 NJJ196572:NJJ196575 NTF196572:NTF196575 ODB196572:ODB196575 OMX196572:OMX196575 OWT196572:OWT196575 PGP196572:PGP196575 PQL196572:PQL196575 QAH196572:QAH196575 QKD196572:QKD196575 QTZ196572:QTZ196575 RDV196572:RDV196575 RNR196572:RNR196575 RXN196572:RXN196575 SHJ196572:SHJ196575 SRF196572:SRF196575 TBB196572:TBB196575 TKX196572:TKX196575 TUT196572:TUT196575 UEP196572:UEP196575 UOL196572:UOL196575 UYH196572:UYH196575 VID196572:VID196575 VRZ196572:VRZ196575 WBV196572:WBV196575 WLR196572:WLR196575 WVN196572:WVN196575 F262108:F262111 JB262108:JB262111 SX262108:SX262111 ACT262108:ACT262111 AMP262108:AMP262111 AWL262108:AWL262111 BGH262108:BGH262111 BQD262108:BQD262111 BZZ262108:BZZ262111 CJV262108:CJV262111 CTR262108:CTR262111 DDN262108:DDN262111 DNJ262108:DNJ262111 DXF262108:DXF262111 EHB262108:EHB262111 EQX262108:EQX262111 FAT262108:FAT262111 FKP262108:FKP262111 FUL262108:FUL262111 GEH262108:GEH262111 GOD262108:GOD262111 GXZ262108:GXZ262111 HHV262108:HHV262111 HRR262108:HRR262111 IBN262108:IBN262111 ILJ262108:ILJ262111 IVF262108:IVF262111 JFB262108:JFB262111 JOX262108:JOX262111 JYT262108:JYT262111 KIP262108:KIP262111 KSL262108:KSL262111 LCH262108:LCH262111 LMD262108:LMD262111 LVZ262108:LVZ262111 MFV262108:MFV262111 MPR262108:MPR262111 MZN262108:MZN262111 NJJ262108:NJJ262111 NTF262108:NTF262111 ODB262108:ODB262111 OMX262108:OMX262111 OWT262108:OWT262111 PGP262108:PGP262111 PQL262108:PQL262111 QAH262108:QAH262111 QKD262108:QKD262111 QTZ262108:QTZ262111 RDV262108:RDV262111 RNR262108:RNR262111 RXN262108:RXN262111 SHJ262108:SHJ262111 SRF262108:SRF262111 TBB262108:TBB262111 TKX262108:TKX262111 TUT262108:TUT262111 UEP262108:UEP262111 UOL262108:UOL262111 UYH262108:UYH262111 VID262108:VID262111 VRZ262108:VRZ262111 WBV262108:WBV262111 WLR262108:WLR262111 WVN262108:WVN262111 F327644:F327647 JB327644:JB327647 SX327644:SX327647 ACT327644:ACT327647 AMP327644:AMP327647 AWL327644:AWL327647 BGH327644:BGH327647 BQD327644:BQD327647 BZZ327644:BZZ327647 CJV327644:CJV327647 CTR327644:CTR327647 DDN327644:DDN327647 DNJ327644:DNJ327647 DXF327644:DXF327647 EHB327644:EHB327647 EQX327644:EQX327647 FAT327644:FAT327647 FKP327644:FKP327647 FUL327644:FUL327647 GEH327644:GEH327647 GOD327644:GOD327647 GXZ327644:GXZ327647 HHV327644:HHV327647 HRR327644:HRR327647 IBN327644:IBN327647 ILJ327644:ILJ327647 IVF327644:IVF327647 JFB327644:JFB327647 JOX327644:JOX327647 JYT327644:JYT327647 KIP327644:KIP327647 KSL327644:KSL327647 LCH327644:LCH327647 LMD327644:LMD327647 LVZ327644:LVZ327647 MFV327644:MFV327647 MPR327644:MPR327647 MZN327644:MZN327647 NJJ327644:NJJ327647 NTF327644:NTF327647 ODB327644:ODB327647 OMX327644:OMX327647 OWT327644:OWT327647 PGP327644:PGP327647 PQL327644:PQL327647 QAH327644:QAH327647 QKD327644:QKD327647 QTZ327644:QTZ327647 RDV327644:RDV327647 RNR327644:RNR327647 RXN327644:RXN327647 SHJ327644:SHJ327647 SRF327644:SRF327647 TBB327644:TBB327647 TKX327644:TKX327647 TUT327644:TUT327647 UEP327644:UEP327647 UOL327644:UOL327647 UYH327644:UYH327647 VID327644:VID327647 VRZ327644:VRZ327647 WBV327644:WBV327647 WLR327644:WLR327647 WVN327644:WVN327647 F393180:F393183 JB393180:JB393183 SX393180:SX393183 ACT393180:ACT393183 AMP393180:AMP393183 AWL393180:AWL393183 BGH393180:BGH393183 BQD393180:BQD393183 BZZ393180:BZZ393183 CJV393180:CJV393183 CTR393180:CTR393183 DDN393180:DDN393183 DNJ393180:DNJ393183 DXF393180:DXF393183 EHB393180:EHB393183 EQX393180:EQX393183 FAT393180:FAT393183 FKP393180:FKP393183 FUL393180:FUL393183 GEH393180:GEH393183 GOD393180:GOD393183 GXZ393180:GXZ393183 HHV393180:HHV393183 HRR393180:HRR393183 IBN393180:IBN393183 ILJ393180:ILJ393183 IVF393180:IVF393183 JFB393180:JFB393183 JOX393180:JOX393183 JYT393180:JYT393183 KIP393180:KIP393183 KSL393180:KSL393183 LCH393180:LCH393183 LMD393180:LMD393183 LVZ393180:LVZ393183 MFV393180:MFV393183 MPR393180:MPR393183 MZN393180:MZN393183 NJJ393180:NJJ393183 NTF393180:NTF393183 ODB393180:ODB393183 OMX393180:OMX393183 OWT393180:OWT393183 PGP393180:PGP393183 PQL393180:PQL393183 QAH393180:QAH393183 QKD393180:QKD393183 QTZ393180:QTZ393183 RDV393180:RDV393183 RNR393180:RNR393183 RXN393180:RXN393183 SHJ393180:SHJ393183 SRF393180:SRF393183 TBB393180:TBB393183 TKX393180:TKX393183 TUT393180:TUT393183 UEP393180:UEP393183 UOL393180:UOL393183 UYH393180:UYH393183 VID393180:VID393183 VRZ393180:VRZ393183 WBV393180:WBV393183 WLR393180:WLR393183 WVN393180:WVN393183 F458716:F458719 JB458716:JB458719 SX458716:SX458719 ACT458716:ACT458719 AMP458716:AMP458719 AWL458716:AWL458719 BGH458716:BGH458719 BQD458716:BQD458719 BZZ458716:BZZ458719 CJV458716:CJV458719 CTR458716:CTR458719 DDN458716:DDN458719 DNJ458716:DNJ458719 DXF458716:DXF458719 EHB458716:EHB458719 EQX458716:EQX458719 FAT458716:FAT458719 FKP458716:FKP458719 FUL458716:FUL458719 GEH458716:GEH458719 GOD458716:GOD458719 GXZ458716:GXZ458719 HHV458716:HHV458719 HRR458716:HRR458719 IBN458716:IBN458719 ILJ458716:ILJ458719 IVF458716:IVF458719 JFB458716:JFB458719 JOX458716:JOX458719 JYT458716:JYT458719 KIP458716:KIP458719 KSL458716:KSL458719 LCH458716:LCH458719 LMD458716:LMD458719 LVZ458716:LVZ458719 MFV458716:MFV458719 MPR458716:MPR458719 MZN458716:MZN458719 NJJ458716:NJJ458719 NTF458716:NTF458719 ODB458716:ODB458719 OMX458716:OMX458719 OWT458716:OWT458719 PGP458716:PGP458719 PQL458716:PQL458719 QAH458716:QAH458719 QKD458716:QKD458719 QTZ458716:QTZ458719 RDV458716:RDV458719 RNR458716:RNR458719 RXN458716:RXN458719 SHJ458716:SHJ458719 SRF458716:SRF458719 TBB458716:TBB458719 TKX458716:TKX458719 TUT458716:TUT458719 UEP458716:UEP458719 UOL458716:UOL458719 UYH458716:UYH458719 VID458716:VID458719 VRZ458716:VRZ458719 WBV458716:WBV458719 WLR458716:WLR458719 WVN458716:WVN458719 F524252:F524255 JB524252:JB524255 SX524252:SX524255 ACT524252:ACT524255 AMP524252:AMP524255 AWL524252:AWL524255 BGH524252:BGH524255 BQD524252:BQD524255 BZZ524252:BZZ524255 CJV524252:CJV524255 CTR524252:CTR524255 DDN524252:DDN524255 DNJ524252:DNJ524255 DXF524252:DXF524255 EHB524252:EHB524255 EQX524252:EQX524255 FAT524252:FAT524255 FKP524252:FKP524255 FUL524252:FUL524255 GEH524252:GEH524255 GOD524252:GOD524255 GXZ524252:GXZ524255 HHV524252:HHV524255 HRR524252:HRR524255 IBN524252:IBN524255 ILJ524252:ILJ524255 IVF524252:IVF524255 JFB524252:JFB524255 JOX524252:JOX524255 JYT524252:JYT524255 KIP524252:KIP524255 KSL524252:KSL524255 LCH524252:LCH524255 LMD524252:LMD524255 LVZ524252:LVZ524255 MFV524252:MFV524255 MPR524252:MPR524255 MZN524252:MZN524255 NJJ524252:NJJ524255 NTF524252:NTF524255 ODB524252:ODB524255 OMX524252:OMX524255 OWT524252:OWT524255 PGP524252:PGP524255 PQL524252:PQL524255 QAH524252:QAH524255 QKD524252:QKD524255 QTZ524252:QTZ524255 RDV524252:RDV524255 RNR524252:RNR524255 RXN524252:RXN524255 SHJ524252:SHJ524255 SRF524252:SRF524255 TBB524252:TBB524255 TKX524252:TKX524255 TUT524252:TUT524255 UEP524252:UEP524255 UOL524252:UOL524255 UYH524252:UYH524255 VID524252:VID524255 VRZ524252:VRZ524255 WBV524252:WBV524255 WLR524252:WLR524255 WVN524252:WVN524255 F589788:F589791 JB589788:JB589791 SX589788:SX589791 ACT589788:ACT589791 AMP589788:AMP589791 AWL589788:AWL589791 BGH589788:BGH589791 BQD589788:BQD589791 BZZ589788:BZZ589791 CJV589788:CJV589791 CTR589788:CTR589791 DDN589788:DDN589791 DNJ589788:DNJ589791 DXF589788:DXF589791 EHB589788:EHB589791 EQX589788:EQX589791 FAT589788:FAT589791 FKP589788:FKP589791 FUL589788:FUL589791 GEH589788:GEH589791 GOD589788:GOD589791 GXZ589788:GXZ589791 HHV589788:HHV589791 HRR589788:HRR589791 IBN589788:IBN589791 ILJ589788:ILJ589791 IVF589788:IVF589791 JFB589788:JFB589791 JOX589788:JOX589791 JYT589788:JYT589791 KIP589788:KIP589791 KSL589788:KSL589791 LCH589788:LCH589791 LMD589788:LMD589791 LVZ589788:LVZ589791 MFV589788:MFV589791 MPR589788:MPR589791 MZN589788:MZN589791 NJJ589788:NJJ589791 NTF589788:NTF589791 ODB589788:ODB589791 OMX589788:OMX589791 OWT589788:OWT589791 PGP589788:PGP589791 PQL589788:PQL589791 QAH589788:QAH589791 QKD589788:QKD589791 QTZ589788:QTZ589791 RDV589788:RDV589791 RNR589788:RNR589791 RXN589788:RXN589791 SHJ589788:SHJ589791 SRF589788:SRF589791 TBB589788:TBB589791 TKX589788:TKX589791 TUT589788:TUT589791 UEP589788:UEP589791 UOL589788:UOL589791 UYH589788:UYH589791 VID589788:VID589791 VRZ589788:VRZ589791 WBV589788:WBV589791 WLR589788:WLR589791 WVN589788:WVN589791 F655324:F655327 JB655324:JB655327 SX655324:SX655327 ACT655324:ACT655327 AMP655324:AMP655327 AWL655324:AWL655327 BGH655324:BGH655327 BQD655324:BQD655327 BZZ655324:BZZ655327 CJV655324:CJV655327 CTR655324:CTR655327 DDN655324:DDN655327 DNJ655324:DNJ655327 DXF655324:DXF655327 EHB655324:EHB655327 EQX655324:EQX655327 FAT655324:FAT655327 FKP655324:FKP655327 FUL655324:FUL655327 GEH655324:GEH655327 GOD655324:GOD655327 GXZ655324:GXZ655327 HHV655324:HHV655327 HRR655324:HRR655327 IBN655324:IBN655327 ILJ655324:ILJ655327 IVF655324:IVF655327 JFB655324:JFB655327 JOX655324:JOX655327 JYT655324:JYT655327 KIP655324:KIP655327 KSL655324:KSL655327 LCH655324:LCH655327 LMD655324:LMD655327 LVZ655324:LVZ655327 MFV655324:MFV655327 MPR655324:MPR655327 MZN655324:MZN655327 NJJ655324:NJJ655327 NTF655324:NTF655327 ODB655324:ODB655327 OMX655324:OMX655327 OWT655324:OWT655327 PGP655324:PGP655327 PQL655324:PQL655327 QAH655324:QAH655327 QKD655324:QKD655327 QTZ655324:QTZ655327 RDV655324:RDV655327 RNR655324:RNR655327 RXN655324:RXN655327 SHJ655324:SHJ655327 SRF655324:SRF655327 TBB655324:TBB655327 TKX655324:TKX655327 TUT655324:TUT655327 UEP655324:UEP655327 UOL655324:UOL655327 UYH655324:UYH655327 VID655324:VID655327 VRZ655324:VRZ655327 WBV655324:WBV655327 WLR655324:WLR655327 WVN655324:WVN655327 F720860:F720863 JB720860:JB720863 SX720860:SX720863 ACT720860:ACT720863 AMP720860:AMP720863 AWL720860:AWL720863 BGH720860:BGH720863 BQD720860:BQD720863 BZZ720860:BZZ720863 CJV720860:CJV720863 CTR720860:CTR720863 DDN720860:DDN720863 DNJ720860:DNJ720863 DXF720860:DXF720863 EHB720860:EHB720863 EQX720860:EQX720863 FAT720860:FAT720863 FKP720860:FKP720863 FUL720860:FUL720863 GEH720860:GEH720863 GOD720860:GOD720863 GXZ720860:GXZ720863 HHV720860:HHV720863 HRR720860:HRR720863 IBN720860:IBN720863 ILJ720860:ILJ720863 IVF720860:IVF720863 JFB720860:JFB720863 JOX720860:JOX720863 JYT720860:JYT720863 KIP720860:KIP720863 KSL720860:KSL720863 LCH720860:LCH720863 LMD720860:LMD720863 LVZ720860:LVZ720863 MFV720860:MFV720863 MPR720860:MPR720863 MZN720860:MZN720863 NJJ720860:NJJ720863 NTF720860:NTF720863 ODB720860:ODB720863 OMX720860:OMX720863 OWT720860:OWT720863 PGP720860:PGP720863 PQL720860:PQL720863 QAH720860:QAH720863 QKD720860:QKD720863 QTZ720860:QTZ720863 RDV720860:RDV720863 RNR720860:RNR720863 RXN720860:RXN720863 SHJ720860:SHJ720863 SRF720860:SRF720863 TBB720860:TBB720863 TKX720860:TKX720863 TUT720860:TUT720863 UEP720860:UEP720863 UOL720860:UOL720863 UYH720860:UYH720863 VID720860:VID720863 VRZ720860:VRZ720863 WBV720860:WBV720863 WLR720860:WLR720863 WVN720860:WVN720863 F786396:F786399 JB786396:JB786399 SX786396:SX786399 ACT786396:ACT786399 AMP786396:AMP786399 AWL786396:AWL786399 BGH786396:BGH786399 BQD786396:BQD786399 BZZ786396:BZZ786399 CJV786396:CJV786399 CTR786396:CTR786399 DDN786396:DDN786399 DNJ786396:DNJ786399 DXF786396:DXF786399 EHB786396:EHB786399 EQX786396:EQX786399 FAT786396:FAT786399 FKP786396:FKP786399 FUL786396:FUL786399 GEH786396:GEH786399 GOD786396:GOD786399 GXZ786396:GXZ786399 HHV786396:HHV786399 HRR786396:HRR786399 IBN786396:IBN786399 ILJ786396:ILJ786399 IVF786396:IVF786399 JFB786396:JFB786399 JOX786396:JOX786399 JYT786396:JYT786399 KIP786396:KIP786399 KSL786396:KSL786399 LCH786396:LCH786399 LMD786396:LMD786399 LVZ786396:LVZ786399 MFV786396:MFV786399 MPR786396:MPR786399 MZN786396:MZN786399 NJJ786396:NJJ786399 NTF786396:NTF786399 ODB786396:ODB786399 OMX786396:OMX786399 OWT786396:OWT786399 PGP786396:PGP786399 PQL786396:PQL786399 QAH786396:QAH786399 QKD786396:QKD786399 QTZ786396:QTZ786399 RDV786396:RDV786399 RNR786396:RNR786399 RXN786396:RXN786399 SHJ786396:SHJ786399 SRF786396:SRF786399 TBB786396:TBB786399 TKX786396:TKX786399 TUT786396:TUT786399 UEP786396:UEP786399 UOL786396:UOL786399 UYH786396:UYH786399 VID786396:VID786399 VRZ786396:VRZ786399 WBV786396:WBV786399 WLR786396:WLR786399 WVN786396:WVN786399 F851932:F851935 JB851932:JB851935 SX851932:SX851935 ACT851932:ACT851935 AMP851932:AMP851935 AWL851932:AWL851935 BGH851932:BGH851935 BQD851932:BQD851935 BZZ851932:BZZ851935 CJV851932:CJV851935 CTR851932:CTR851935 DDN851932:DDN851935 DNJ851932:DNJ851935 DXF851932:DXF851935 EHB851932:EHB851935 EQX851932:EQX851935 FAT851932:FAT851935 FKP851932:FKP851935 FUL851932:FUL851935 GEH851932:GEH851935 GOD851932:GOD851935 GXZ851932:GXZ851935 HHV851932:HHV851935 HRR851932:HRR851935 IBN851932:IBN851935 ILJ851932:ILJ851935 IVF851932:IVF851935 JFB851932:JFB851935 JOX851932:JOX851935 JYT851932:JYT851935 KIP851932:KIP851935 KSL851932:KSL851935 LCH851932:LCH851935 LMD851932:LMD851935 LVZ851932:LVZ851935 MFV851932:MFV851935 MPR851932:MPR851935 MZN851932:MZN851935 NJJ851932:NJJ851935 NTF851932:NTF851935 ODB851932:ODB851935 OMX851932:OMX851935 OWT851932:OWT851935 PGP851932:PGP851935 PQL851932:PQL851935 QAH851932:QAH851935 QKD851932:QKD851935 QTZ851932:QTZ851935 RDV851932:RDV851935 RNR851932:RNR851935 RXN851932:RXN851935 SHJ851932:SHJ851935 SRF851932:SRF851935 TBB851932:TBB851935 TKX851932:TKX851935 TUT851932:TUT851935 UEP851932:UEP851935 UOL851932:UOL851935 UYH851932:UYH851935 VID851932:VID851935 VRZ851932:VRZ851935 WBV851932:WBV851935 WLR851932:WLR851935 WVN851932:WVN851935 F917468:F917471 JB917468:JB917471 SX917468:SX917471 ACT917468:ACT917471 AMP917468:AMP917471 AWL917468:AWL917471 BGH917468:BGH917471 BQD917468:BQD917471 BZZ917468:BZZ917471 CJV917468:CJV917471 CTR917468:CTR917471 DDN917468:DDN917471 DNJ917468:DNJ917471 DXF917468:DXF917471 EHB917468:EHB917471 EQX917468:EQX917471 FAT917468:FAT917471 FKP917468:FKP917471 FUL917468:FUL917471 GEH917468:GEH917471 GOD917468:GOD917471 GXZ917468:GXZ917471 HHV917468:HHV917471 HRR917468:HRR917471 IBN917468:IBN917471 ILJ917468:ILJ917471 IVF917468:IVF917471 JFB917468:JFB917471 JOX917468:JOX917471 JYT917468:JYT917471 KIP917468:KIP917471 KSL917468:KSL917471 LCH917468:LCH917471 LMD917468:LMD917471 LVZ917468:LVZ917471 MFV917468:MFV917471 MPR917468:MPR917471 MZN917468:MZN917471 NJJ917468:NJJ917471 NTF917468:NTF917471 ODB917468:ODB917471 OMX917468:OMX917471 OWT917468:OWT917471 PGP917468:PGP917471 PQL917468:PQL917471 QAH917468:QAH917471 QKD917468:QKD917471 QTZ917468:QTZ917471 RDV917468:RDV917471 RNR917468:RNR917471 RXN917468:RXN917471 SHJ917468:SHJ917471 SRF917468:SRF917471 TBB917468:TBB917471 TKX917468:TKX917471 TUT917468:TUT917471 UEP917468:UEP917471 UOL917468:UOL917471 UYH917468:UYH917471 VID917468:VID917471 VRZ917468:VRZ917471 WBV917468:WBV917471 WLR917468:WLR917471 WVN917468:WVN917471 F983004:F983007 JB983004:JB983007 SX983004:SX983007 ACT983004:ACT983007 AMP983004:AMP983007 AWL983004:AWL983007 BGH983004:BGH983007 BQD983004:BQD983007 BZZ983004:BZZ983007 CJV983004:CJV983007 CTR983004:CTR983007 DDN983004:DDN983007 DNJ983004:DNJ983007 DXF983004:DXF983007 EHB983004:EHB983007 EQX983004:EQX983007 FAT983004:FAT983007 FKP983004:FKP983007 FUL983004:FUL983007 GEH983004:GEH983007 GOD983004:GOD983007 GXZ983004:GXZ983007 HHV983004:HHV983007 HRR983004:HRR983007 IBN983004:IBN983007 ILJ983004:ILJ983007 IVF983004:IVF983007 JFB983004:JFB983007 JOX983004:JOX983007 JYT983004:JYT983007 KIP983004:KIP983007 KSL983004:KSL983007 LCH983004:LCH983007 LMD983004:LMD983007 LVZ983004:LVZ983007 MFV983004:MFV983007 MPR983004:MPR983007 MZN983004:MZN983007 NJJ983004:NJJ983007 NTF983004:NTF983007 ODB983004:ODB983007 OMX983004:OMX983007 OWT983004:OWT983007 PGP983004:PGP983007 PQL983004:PQL983007 QAH983004:QAH983007 QKD983004:QKD983007 QTZ983004:QTZ983007 RDV983004:RDV983007 RNR983004:RNR983007 RXN983004:RXN983007 SHJ983004:SHJ983007 SRF983004:SRF983007 TBB983004:TBB983007 TKX983004:TKX983007 TUT983004:TUT983007 UEP983004:UEP983007 UOL983004:UOL983007 UYH983004:UYH983007 VID983004:VID983007 VRZ983004:VRZ983007 WBV983004:WBV983007 WLR983004:WLR983007 WVN983004:WVN983007 F65483:F65485 JB65483:JB65485 SX65483:SX65485 ACT65483:ACT65485 AMP65483:AMP65485 AWL65483:AWL65485 BGH65483:BGH65485 BQD65483:BQD65485 BZZ65483:BZZ65485 CJV65483:CJV65485 CTR65483:CTR65485 DDN65483:DDN65485 DNJ65483:DNJ65485 DXF65483:DXF65485 EHB65483:EHB65485 EQX65483:EQX65485 FAT65483:FAT65485 FKP65483:FKP65485 FUL65483:FUL65485 GEH65483:GEH65485 GOD65483:GOD65485 GXZ65483:GXZ65485 HHV65483:HHV65485 HRR65483:HRR65485 IBN65483:IBN65485 ILJ65483:ILJ65485 IVF65483:IVF65485 JFB65483:JFB65485 JOX65483:JOX65485 JYT65483:JYT65485 KIP65483:KIP65485 KSL65483:KSL65485 LCH65483:LCH65485 LMD65483:LMD65485 LVZ65483:LVZ65485 MFV65483:MFV65485 MPR65483:MPR65485 MZN65483:MZN65485 NJJ65483:NJJ65485 NTF65483:NTF65485 ODB65483:ODB65485 OMX65483:OMX65485 OWT65483:OWT65485 PGP65483:PGP65485 PQL65483:PQL65485 QAH65483:QAH65485 QKD65483:QKD65485 QTZ65483:QTZ65485 RDV65483:RDV65485 RNR65483:RNR65485 RXN65483:RXN65485 SHJ65483:SHJ65485 SRF65483:SRF65485 TBB65483:TBB65485 TKX65483:TKX65485 TUT65483:TUT65485 UEP65483:UEP65485 UOL65483:UOL65485 UYH65483:UYH65485 VID65483:VID65485 VRZ65483:VRZ65485 WBV65483:WBV65485 WLR65483:WLR65485 WVN65483:WVN65485 F131019:F131021 JB131019:JB131021 SX131019:SX131021 ACT131019:ACT131021 AMP131019:AMP131021 AWL131019:AWL131021 BGH131019:BGH131021 BQD131019:BQD131021 BZZ131019:BZZ131021 CJV131019:CJV131021 CTR131019:CTR131021 DDN131019:DDN131021 DNJ131019:DNJ131021 DXF131019:DXF131021 EHB131019:EHB131021 EQX131019:EQX131021 FAT131019:FAT131021 FKP131019:FKP131021 FUL131019:FUL131021 GEH131019:GEH131021 GOD131019:GOD131021 GXZ131019:GXZ131021 HHV131019:HHV131021 HRR131019:HRR131021 IBN131019:IBN131021 ILJ131019:ILJ131021 IVF131019:IVF131021 JFB131019:JFB131021 JOX131019:JOX131021 JYT131019:JYT131021 KIP131019:KIP131021 KSL131019:KSL131021 LCH131019:LCH131021 LMD131019:LMD131021 LVZ131019:LVZ131021 MFV131019:MFV131021 MPR131019:MPR131021 MZN131019:MZN131021 NJJ131019:NJJ131021 NTF131019:NTF131021 ODB131019:ODB131021 OMX131019:OMX131021 OWT131019:OWT131021 PGP131019:PGP131021 PQL131019:PQL131021 QAH131019:QAH131021 QKD131019:QKD131021 QTZ131019:QTZ131021 RDV131019:RDV131021 RNR131019:RNR131021 RXN131019:RXN131021 SHJ131019:SHJ131021 SRF131019:SRF131021 TBB131019:TBB131021 TKX131019:TKX131021 TUT131019:TUT131021 UEP131019:UEP131021 UOL131019:UOL131021 UYH131019:UYH131021 VID131019:VID131021 VRZ131019:VRZ131021 WBV131019:WBV131021 WLR131019:WLR131021 WVN131019:WVN131021 F196555:F196557 JB196555:JB196557 SX196555:SX196557 ACT196555:ACT196557 AMP196555:AMP196557 AWL196555:AWL196557 BGH196555:BGH196557 BQD196555:BQD196557 BZZ196555:BZZ196557 CJV196555:CJV196557 CTR196555:CTR196557 DDN196555:DDN196557 DNJ196555:DNJ196557 DXF196555:DXF196557 EHB196555:EHB196557 EQX196555:EQX196557 FAT196555:FAT196557 FKP196555:FKP196557 FUL196555:FUL196557 GEH196555:GEH196557 GOD196555:GOD196557 GXZ196555:GXZ196557 HHV196555:HHV196557 HRR196555:HRR196557 IBN196555:IBN196557 ILJ196555:ILJ196557 IVF196555:IVF196557 JFB196555:JFB196557 JOX196555:JOX196557 JYT196555:JYT196557 KIP196555:KIP196557 KSL196555:KSL196557 LCH196555:LCH196557 LMD196555:LMD196557 LVZ196555:LVZ196557 MFV196555:MFV196557 MPR196555:MPR196557 MZN196555:MZN196557 NJJ196555:NJJ196557 NTF196555:NTF196557 ODB196555:ODB196557 OMX196555:OMX196557 OWT196555:OWT196557 PGP196555:PGP196557 PQL196555:PQL196557 QAH196555:QAH196557 QKD196555:QKD196557 QTZ196555:QTZ196557 RDV196555:RDV196557 RNR196555:RNR196557 RXN196555:RXN196557 SHJ196555:SHJ196557 SRF196555:SRF196557 TBB196555:TBB196557 TKX196555:TKX196557 TUT196555:TUT196557 UEP196555:UEP196557 UOL196555:UOL196557 UYH196555:UYH196557 VID196555:VID196557 VRZ196555:VRZ196557 WBV196555:WBV196557 WLR196555:WLR196557 WVN196555:WVN196557 F262091:F262093 JB262091:JB262093 SX262091:SX262093 ACT262091:ACT262093 AMP262091:AMP262093 AWL262091:AWL262093 BGH262091:BGH262093 BQD262091:BQD262093 BZZ262091:BZZ262093 CJV262091:CJV262093 CTR262091:CTR262093 DDN262091:DDN262093 DNJ262091:DNJ262093 DXF262091:DXF262093 EHB262091:EHB262093 EQX262091:EQX262093 FAT262091:FAT262093 FKP262091:FKP262093 FUL262091:FUL262093 GEH262091:GEH262093 GOD262091:GOD262093 GXZ262091:GXZ262093 HHV262091:HHV262093 HRR262091:HRR262093 IBN262091:IBN262093 ILJ262091:ILJ262093 IVF262091:IVF262093 JFB262091:JFB262093 JOX262091:JOX262093 JYT262091:JYT262093 KIP262091:KIP262093 KSL262091:KSL262093 LCH262091:LCH262093 LMD262091:LMD262093 LVZ262091:LVZ262093 MFV262091:MFV262093 MPR262091:MPR262093 MZN262091:MZN262093 NJJ262091:NJJ262093 NTF262091:NTF262093 ODB262091:ODB262093 OMX262091:OMX262093 OWT262091:OWT262093 PGP262091:PGP262093 PQL262091:PQL262093 QAH262091:QAH262093 QKD262091:QKD262093 QTZ262091:QTZ262093 RDV262091:RDV262093 RNR262091:RNR262093 RXN262091:RXN262093 SHJ262091:SHJ262093 SRF262091:SRF262093 TBB262091:TBB262093 TKX262091:TKX262093 TUT262091:TUT262093 UEP262091:UEP262093 UOL262091:UOL262093 UYH262091:UYH262093 VID262091:VID262093 VRZ262091:VRZ262093 WBV262091:WBV262093 WLR262091:WLR262093 WVN262091:WVN262093 F327627:F327629 JB327627:JB327629 SX327627:SX327629 ACT327627:ACT327629 AMP327627:AMP327629 AWL327627:AWL327629 BGH327627:BGH327629 BQD327627:BQD327629 BZZ327627:BZZ327629 CJV327627:CJV327629 CTR327627:CTR327629 DDN327627:DDN327629 DNJ327627:DNJ327629 DXF327627:DXF327629 EHB327627:EHB327629 EQX327627:EQX327629 FAT327627:FAT327629 FKP327627:FKP327629 FUL327627:FUL327629 GEH327627:GEH327629 GOD327627:GOD327629 GXZ327627:GXZ327629 HHV327627:HHV327629 HRR327627:HRR327629 IBN327627:IBN327629 ILJ327627:ILJ327629 IVF327627:IVF327629 JFB327627:JFB327629 JOX327627:JOX327629 JYT327627:JYT327629 KIP327627:KIP327629 KSL327627:KSL327629 LCH327627:LCH327629 LMD327627:LMD327629 LVZ327627:LVZ327629 MFV327627:MFV327629 MPR327627:MPR327629 MZN327627:MZN327629 NJJ327627:NJJ327629 NTF327627:NTF327629 ODB327627:ODB327629 OMX327627:OMX327629 OWT327627:OWT327629 PGP327627:PGP327629 PQL327627:PQL327629 QAH327627:QAH327629 QKD327627:QKD327629 QTZ327627:QTZ327629 RDV327627:RDV327629 RNR327627:RNR327629 RXN327627:RXN327629 SHJ327627:SHJ327629 SRF327627:SRF327629 TBB327627:TBB327629 TKX327627:TKX327629 TUT327627:TUT327629 UEP327627:UEP327629 UOL327627:UOL327629 UYH327627:UYH327629 VID327627:VID327629 VRZ327627:VRZ327629 WBV327627:WBV327629 WLR327627:WLR327629 WVN327627:WVN327629 F393163:F393165 JB393163:JB393165 SX393163:SX393165 ACT393163:ACT393165 AMP393163:AMP393165 AWL393163:AWL393165 BGH393163:BGH393165 BQD393163:BQD393165 BZZ393163:BZZ393165 CJV393163:CJV393165 CTR393163:CTR393165 DDN393163:DDN393165 DNJ393163:DNJ393165 DXF393163:DXF393165 EHB393163:EHB393165 EQX393163:EQX393165 FAT393163:FAT393165 FKP393163:FKP393165 FUL393163:FUL393165 GEH393163:GEH393165 GOD393163:GOD393165 GXZ393163:GXZ393165 HHV393163:HHV393165 HRR393163:HRR393165 IBN393163:IBN393165 ILJ393163:ILJ393165 IVF393163:IVF393165 JFB393163:JFB393165 JOX393163:JOX393165 JYT393163:JYT393165 KIP393163:KIP393165 KSL393163:KSL393165 LCH393163:LCH393165 LMD393163:LMD393165 LVZ393163:LVZ393165 MFV393163:MFV393165 MPR393163:MPR393165 MZN393163:MZN393165 NJJ393163:NJJ393165 NTF393163:NTF393165 ODB393163:ODB393165 OMX393163:OMX393165 OWT393163:OWT393165 PGP393163:PGP393165 PQL393163:PQL393165 QAH393163:QAH393165 QKD393163:QKD393165 QTZ393163:QTZ393165 RDV393163:RDV393165 RNR393163:RNR393165 RXN393163:RXN393165 SHJ393163:SHJ393165 SRF393163:SRF393165 TBB393163:TBB393165 TKX393163:TKX393165 TUT393163:TUT393165 UEP393163:UEP393165 UOL393163:UOL393165 UYH393163:UYH393165 VID393163:VID393165 VRZ393163:VRZ393165 WBV393163:WBV393165 WLR393163:WLR393165 WVN393163:WVN393165 F458699:F458701 JB458699:JB458701 SX458699:SX458701 ACT458699:ACT458701 AMP458699:AMP458701 AWL458699:AWL458701 BGH458699:BGH458701 BQD458699:BQD458701 BZZ458699:BZZ458701 CJV458699:CJV458701 CTR458699:CTR458701 DDN458699:DDN458701 DNJ458699:DNJ458701 DXF458699:DXF458701 EHB458699:EHB458701 EQX458699:EQX458701 FAT458699:FAT458701 FKP458699:FKP458701 FUL458699:FUL458701 GEH458699:GEH458701 GOD458699:GOD458701 GXZ458699:GXZ458701 HHV458699:HHV458701 HRR458699:HRR458701 IBN458699:IBN458701 ILJ458699:ILJ458701 IVF458699:IVF458701 JFB458699:JFB458701 JOX458699:JOX458701 JYT458699:JYT458701 KIP458699:KIP458701 KSL458699:KSL458701 LCH458699:LCH458701 LMD458699:LMD458701 LVZ458699:LVZ458701 MFV458699:MFV458701 MPR458699:MPR458701 MZN458699:MZN458701 NJJ458699:NJJ458701 NTF458699:NTF458701 ODB458699:ODB458701 OMX458699:OMX458701 OWT458699:OWT458701 PGP458699:PGP458701 PQL458699:PQL458701 QAH458699:QAH458701 QKD458699:QKD458701 QTZ458699:QTZ458701 RDV458699:RDV458701 RNR458699:RNR458701 RXN458699:RXN458701 SHJ458699:SHJ458701 SRF458699:SRF458701 TBB458699:TBB458701 TKX458699:TKX458701 TUT458699:TUT458701 UEP458699:UEP458701 UOL458699:UOL458701 UYH458699:UYH458701 VID458699:VID458701 VRZ458699:VRZ458701 WBV458699:WBV458701 WLR458699:WLR458701 WVN458699:WVN458701 F524235:F524237 JB524235:JB524237 SX524235:SX524237 ACT524235:ACT524237 AMP524235:AMP524237 AWL524235:AWL524237 BGH524235:BGH524237 BQD524235:BQD524237 BZZ524235:BZZ524237 CJV524235:CJV524237 CTR524235:CTR524237 DDN524235:DDN524237 DNJ524235:DNJ524237 DXF524235:DXF524237 EHB524235:EHB524237 EQX524235:EQX524237 FAT524235:FAT524237 FKP524235:FKP524237 FUL524235:FUL524237 GEH524235:GEH524237 GOD524235:GOD524237 GXZ524235:GXZ524237 HHV524235:HHV524237 HRR524235:HRR524237 IBN524235:IBN524237 ILJ524235:ILJ524237 IVF524235:IVF524237 JFB524235:JFB524237 JOX524235:JOX524237 JYT524235:JYT524237 KIP524235:KIP524237 KSL524235:KSL524237 LCH524235:LCH524237 LMD524235:LMD524237 LVZ524235:LVZ524237 MFV524235:MFV524237 MPR524235:MPR524237 MZN524235:MZN524237 NJJ524235:NJJ524237 NTF524235:NTF524237 ODB524235:ODB524237 OMX524235:OMX524237 OWT524235:OWT524237 PGP524235:PGP524237 PQL524235:PQL524237 QAH524235:QAH524237 QKD524235:QKD524237 QTZ524235:QTZ524237 RDV524235:RDV524237 RNR524235:RNR524237 RXN524235:RXN524237 SHJ524235:SHJ524237 SRF524235:SRF524237 TBB524235:TBB524237 TKX524235:TKX524237 TUT524235:TUT524237 UEP524235:UEP524237 UOL524235:UOL524237 UYH524235:UYH524237 VID524235:VID524237 VRZ524235:VRZ524237 WBV524235:WBV524237 WLR524235:WLR524237 WVN524235:WVN524237 F589771:F589773 JB589771:JB589773 SX589771:SX589773 ACT589771:ACT589773 AMP589771:AMP589773 AWL589771:AWL589773 BGH589771:BGH589773 BQD589771:BQD589773 BZZ589771:BZZ589773 CJV589771:CJV589773 CTR589771:CTR589773 DDN589771:DDN589773 DNJ589771:DNJ589773 DXF589771:DXF589773 EHB589771:EHB589773 EQX589771:EQX589773 FAT589771:FAT589773 FKP589771:FKP589773 FUL589771:FUL589773 GEH589771:GEH589773 GOD589771:GOD589773 GXZ589771:GXZ589773 HHV589771:HHV589773 HRR589771:HRR589773 IBN589771:IBN589773 ILJ589771:ILJ589773 IVF589771:IVF589773 JFB589771:JFB589773 JOX589771:JOX589773 JYT589771:JYT589773 KIP589771:KIP589773 KSL589771:KSL589773 LCH589771:LCH589773 LMD589771:LMD589773 LVZ589771:LVZ589773 MFV589771:MFV589773 MPR589771:MPR589773 MZN589771:MZN589773 NJJ589771:NJJ589773 NTF589771:NTF589773 ODB589771:ODB589773 OMX589771:OMX589773 OWT589771:OWT589773 PGP589771:PGP589773 PQL589771:PQL589773 QAH589771:QAH589773 QKD589771:QKD589773 QTZ589771:QTZ589773 RDV589771:RDV589773 RNR589771:RNR589773 RXN589771:RXN589773 SHJ589771:SHJ589773 SRF589771:SRF589773 TBB589771:TBB589773 TKX589771:TKX589773 TUT589771:TUT589773 UEP589771:UEP589773 UOL589771:UOL589773 UYH589771:UYH589773 VID589771:VID589773 VRZ589771:VRZ589773 WBV589771:WBV589773 WLR589771:WLR589773 WVN589771:WVN589773 F655307:F655309 JB655307:JB655309 SX655307:SX655309 ACT655307:ACT655309 AMP655307:AMP655309 AWL655307:AWL655309 BGH655307:BGH655309 BQD655307:BQD655309 BZZ655307:BZZ655309 CJV655307:CJV655309 CTR655307:CTR655309 DDN655307:DDN655309 DNJ655307:DNJ655309 DXF655307:DXF655309 EHB655307:EHB655309 EQX655307:EQX655309 FAT655307:FAT655309 FKP655307:FKP655309 FUL655307:FUL655309 GEH655307:GEH655309 GOD655307:GOD655309 GXZ655307:GXZ655309 HHV655307:HHV655309 HRR655307:HRR655309 IBN655307:IBN655309 ILJ655307:ILJ655309 IVF655307:IVF655309 JFB655307:JFB655309 JOX655307:JOX655309 JYT655307:JYT655309 KIP655307:KIP655309 KSL655307:KSL655309 LCH655307:LCH655309 LMD655307:LMD655309 LVZ655307:LVZ655309 MFV655307:MFV655309 MPR655307:MPR655309 MZN655307:MZN655309 NJJ655307:NJJ655309 NTF655307:NTF655309 ODB655307:ODB655309 OMX655307:OMX655309 OWT655307:OWT655309 PGP655307:PGP655309 PQL655307:PQL655309 QAH655307:QAH655309 QKD655307:QKD655309 QTZ655307:QTZ655309 RDV655307:RDV655309 RNR655307:RNR655309 RXN655307:RXN655309 SHJ655307:SHJ655309 SRF655307:SRF655309 TBB655307:TBB655309 TKX655307:TKX655309 TUT655307:TUT655309 UEP655307:UEP655309 UOL655307:UOL655309 UYH655307:UYH655309 VID655307:VID655309 VRZ655307:VRZ655309 WBV655307:WBV655309 WLR655307:WLR655309 WVN655307:WVN655309 F720843:F720845 JB720843:JB720845 SX720843:SX720845 ACT720843:ACT720845 AMP720843:AMP720845 AWL720843:AWL720845 BGH720843:BGH720845 BQD720843:BQD720845 BZZ720843:BZZ720845 CJV720843:CJV720845 CTR720843:CTR720845 DDN720843:DDN720845 DNJ720843:DNJ720845 DXF720843:DXF720845 EHB720843:EHB720845 EQX720843:EQX720845 FAT720843:FAT720845 FKP720843:FKP720845 FUL720843:FUL720845 GEH720843:GEH720845 GOD720843:GOD720845 GXZ720843:GXZ720845 HHV720843:HHV720845 HRR720843:HRR720845 IBN720843:IBN720845 ILJ720843:ILJ720845 IVF720843:IVF720845 JFB720843:JFB720845 JOX720843:JOX720845 JYT720843:JYT720845 KIP720843:KIP720845 KSL720843:KSL720845 LCH720843:LCH720845 LMD720843:LMD720845 LVZ720843:LVZ720845 MFV720843:MFV720845 MPR720843:MPR720845 MZN720843:MZN720845 NJJ720843:NJJ720845 NTF720843:NTF720845 ODB720843:ODB720845 OMX720843:OMX720845 OWT720843:OWT720845 PGP720843:PGP720845 PQL720843:PQL720845 QAH720843:QAH720845 QKD720843:QKD720845 QTZ720843:QTZ720845 RDV720843:RDV720845 RNR720843:RNR720845 RXN720843:RXN720845 SHJ720843:SHJ720845 SRF720843:SRF720845 TBB720843:TBB720845 TKX720843:TKX720845 TUT720843:TUT720845 UEP720843:UEP720845 UOL720843:UOL720845 UYH720843:UYH720845 VID720843:VID720845 VRZ720843:VRZ720845 WBV720843:WBV720845 WLR720843:WLR720845 WVN720843:WVN720845 F786379:F786381 JB786379:JB786381 SX786379:SX786381 ACT786379:ACT786381 AMP786379:AMP786381 AWL786379:AWL786381 BGH786379:BGH786381 BQD786379:BQD786381 BZZ786379:BZZ786381 CJV786379:CJV786381 CTR786379:CTR786381 DDN786379:DDN786381 DNJ786379:DNJ786381 DXF786379:DXF786381 EHB786379:EHB786381 EQX786379:EQX786381 FAT786379:FAT786381 FKP786379:FKP786381 FUL786379:FUL786381 GEH786379:GEH786381 GOD786379:GOD786381 GXZ786379:GXZ786381 HHV786379:HHV786381 HRR786379:HRR786381 IBN786379:IBN786381 ILJ786379:ILJ786381 IVF786379:IVF786381 JFB786379:JFB786381 JOX786379:JOX786381 JYT786379:JYT786381 KIP786379:KIP786381 KSL786379:KSL786381 LCH786379:LCH786381 LMD786379:LMD786381 LVZ786379:LVZ786381 MFV786379:MFV786381 MPR786379:MPR786381 MZN786379:MZN786381 NJJ786379:NJJ786381 NTF786379:NTF786381 ODB786379:ODB786381 OMX786379:OMX786381 OWT786379:OWT786381 PGP786379:PGP786381 PQL786379:PQL786381 QAH786379:QAH786381 QKD786379:QKD786381 QTZ786379:QTZ786381 RDV786379:RDV786381 RNR786379:RNR786381 RXN786379:RXN786381 SHJ786379:SHJ786381 SRF786379:SRF786381 TBB786379:TBB786381 TKX786379:TKX786381 TUT786379:TUT786381 UEP786379:UEP786381 UOL786379:UOL786381 UYH786379:UYH786381 VID786379:VID786381 VRZ786379:VRZ786381 WBV786379:WBV786381 WLR786379:WLR786381 WVN786379:WVN786381 F851915:F851917 JB851915:JB851917 SX851915:SX851917 ACT851915:ACT851917 AMP851915:AMP851917 AWL851915:AWL851917 BGH851915:BGH851917 BQD851915:BQD851917 BZZ851915:BZZ851917 CJV851915:CJV851917 CTR851915:CTR851917 DDN851915:DDN851917 DNJ851915:DNJ851917 DXF851915:DXF851917 EHB851915:EHB851917 EQX851915:EQX851917 FAT851915:FAT851917 FKP851915:FKP851917 FUL851915:FUL851917 GEH851915:GEH851917 GOD851915:GOD851917 GXZ851915:GXZ851917 HHV851915:HHV851917 HRR851915:HRR851917 IBN851915:IBN851917 ILJ851915:ILJ851917 IVF851915:IVF851917 JFB851915:JFB851917 JOX851915:JOX851917 JYT851915:JYT851917 KIP851915:KIP851917 KSL851915:KSL851917 LCH851915:LCH851917 LMD851915:LMD851917 LVZ851915:LVZ851917 MFV851915:MFV851917 MPR851915:MPR851917 MZN851915:MZN851917 NJJ851915:NJJ851917 NTF851915:NTF851917 ODB851915:ODB851917 OMX851915:OMX851917 OWT851915:OWT851917 PGP851915:PGP851917 PQL851915:PQL851917 QAH851915:QAH851917 QKD851915:QKD851917 QTZ851915:QTZ851917 RDV851915:RDV851917 RNR851915:RNR851917 RXN851915:RXN851917 SHJ851915:SHJ851917 SRF851915:SRF851917 TBB851915:TBB851917 TKX851915:TKX851917 TUT851915:TUT851917 UEP851915:UEP851917 UOL851915:UOL851917 UYH851915:UYH851917 VID851915:VID851917 VRZ851915:VRZ851917 WBV851915:WBV851917 WLR851915:WLR851917 WVN851915:WVN851917 F917451:F917453 JB917451:JB917453 SX917451:SX917453 ACT917451:ACT917453 AMP917451:AMP917453 AWL917451:AWL917453 BGH917451:BGH917453 BQD917451:BQD917453 BZZ917451:BZZ917453 CJV917451:CJV917453 CTR917451:CTR917453 DDN917451:DDN917453 DNJ917451:DNJ917453 DXF917451:DXF917453 EHB917451:EHB917453 EQX917451:EQX917453 FAT917451:FAT917453 FKP917451:FKP917453 FUL917451:FUL917453 GEH917451:GEH917453 GOD917451:GOD917453 GXZ917451:GXZ917453 HHV917451:HHV917453 HRR917451:HRR917453 IBN917451:IBN917453 ILJ917451:ILJ917453 IVF917451:IVF917453 JFB917451:JFB917453 JOX917451:JOX917453 JYT917451:JYT917453 KIP917451:KIP917453 KSL917451:KSL917453 LCH917451:LCH917453 LMD917451:LMD917453 LVZ917451:LVZ917453 MFV917451:MFV917453 MPR917451:MPR917453 MZN917451:MZN917453 NJJ917451:NJJ917453 NTF917451:NTF917453 ODB917451:ODB917453 OMX917451:OMX917453 OWT917451:OWT917453 PGP917451:PGP917453 PQL917451:PQL917453 QAH917451:QAH917453 QKD917451:QKD917453 QTZ917451:QTZ917453 RDV917451:RDV917453 RNR917451:RNR917453 RXN917451:RXN917453 SHJ917451:SHJ917453 SRF917451:SRF917453 TBB917451:TBB917453 TKX917451:TKX917453 TUT917451:TUT917453 UEP917451:UEP917453 UOL917451:UOL917453 UYH917451:UYH917453 VID917451:VID917453 VRZ917451:VRZ917453 WBV917451:WBV917453 WLR917451:WLR917453 WVN917451:WVN917453 F982987:F982989 JB982987:JB982989 SX982987:SX982989 ACT982987:ACT982989 AMP982987:AMP982989 AWL982987:AWL982989 BGH982987:BGH982989 BQD982987:BQD982989 BZZ982987:BZZ982989 CJV982987:CJV982989 CTR982987:CTR982989 DDN982987:DDN982989 DNJ982987:DNJ982989 DXF982987:DXF982989 EHB982987:EHB982989 EQX982987:EQX982989 FAT982987:FAT982989 FKP982987:FKP982989 FUL982987:FUL982989 GEH982987:GEH982989 GOD982987:GOD982989 GXZ982987:GXZ982989 HHV982987:HHV982989 HRR982987:HRR982989 IBN982987:IBN982989 ILJ982987:ILJ982989 IVF982987:IVF982989 JFB982987:JFB982989 JOX982987:JOX982989 JYT982987:JYT982989 KIP982987:KIP982989 KSL982987:KSL982989 LCH982987:LCH982989 LMD982987:LMD982989 LVZ982987:LVZ982989 MFV982987:MFV982989 MPR982987:MPR982989 MZN982987:MZN982989 NJJ982987:NJJ982989 NTF982987:NTF982989 ODB982987:ODB982989 OMX982987:OMX982989 OWT982987:OWT982989 PGP982987:PGP982989 PQL982987:PQL982989 QAH982987:QAH982989 QKD982987:QKD982989 QTZ982987:QTZ982989 RDV982987:RDV982989 RNR982987:RNR982989 RXN982987:RXN982989 SHJ982987:SHJ982989 SRF982987:SRF982989 TBB982987:TBB982989 TKX982987:TKX982989 TUT982987:TUT982989 UEP982987:UEP982989 UOL982987:UOL982989 UYH982987:UYH982989 VID982987:VID982989 VRZ982987:VRZ982989 WBV982987:WBV982989 WLR982987:WLR982989 WVN982987:WVN982989 ACT32:ACT36 F65476:F65477 JB65476:JB65477 SX65476:SX65477 ACT65476:ACT65477 AMP65476:AMP65477 AWL65476:AWL65477 BGH65476:BGH65477 BQD65476:BQD65477 BZZ65476:BZZ65477 CJV65476:CJV65477 CTR65476:CTR65477 DDN65476:DDN65477 DNJ65476:DNJ65477 DXF65476:DXF65477 EHB65476:EHB65477 EQX65476:EQX65477 FAT65476:FAT65477 FKP65476:FKP65477 FUL65476:FUL65477 GEH65476:GEH65477 GOD65476:GOD65477 GXZ65476:GXZ65477 HHV65476:HHV65477 HRR65476:HRR65477 IBN65476:IBN65477 ILJ65476:ILJ65477 IVF65476:IVF65477 JFB65476:JFB65477 JOX65476:JOX65477 JYT65476:JYT65477 KIP65476:KIP65477 KSL65476:KSL65477 LCH65476:LCH65477 LMD65476:LMD65477 LVZ65476:LVZ65477 MFV65476:MFV65477 MPR65476:MPR65477 MZN65476:MZN65477 NJJ65476:NJJ65477 NTF65476:NTF65477 ODB65476:ODB65477 OMX65476:OMX65477 OWT65476:OWT65477 PGP65476:PGP65477 PQL65476:PQL65477 QAH65476:QAH65477 QKD65476:QKD65477 QTZ65476:QTZ65477 RDV65476:RDV65477 RNR65476:RNR65477 RXN65476:RXN65477 SHJ65476:SHJ65477 SRF65476:SRF65477 TBB65476:TBB65477 TKX65476:TKX65477 TUT65476:TUT65477 UEP65476:UEP65477 UOL65476:UOL65477 UYH65476:UYH65477 VID65476:VID65477 VRZ65476:VRZ65477 WBV65476:WBV65477 WLR65476:WLR65477 WVN65476:WVN65477 F131012:F131013 JB131012:JB131013 SX131012:SX131013 ACT131012:ACT131013 AMP131012:AMP131013 AWL131012:AWL131013 BGH131012:BGH131013 BQD131012:BQD131013 BZZ131012:BZZ131013 CJV131012:CJV131013 CTR131012:CTR131013 DDN131012:DDN131013 DNJ131012:DNJ131013 DXF131012:DXF131013 EHB131012:EHB131013 EQX131012:EQX131013 FAT131012:FAT131013 FKP131012:FKP131013 FUL131012:FUL131013 GEH131012:GEH131013 GOD131012:GOD131013 GXZ131012:GXZ131013 HHV131012:HHV131013 HRR131012:HRR131013 IBN131012:IBN131013 ILJ131012:ILJ131013 IVF131012:IVF131013 JFB131012:JFB131013 JOX131012:JOX131013 JYT131012:JYT131013 KIP131012:KIP131013 KSL131012:KSL131013 LCH131012:LCH131013 LMD131012:LMD131013 LVZ131012:LVZ131013 MFV131012:MFV131013 MPR131012:MPR131013 MZN131012:MZN131013 NJJ131012:NJJ131013 NTF131012:NTF131013 ODB131012:ODB131013 OMX131012:OMX131013 OWT131012:OWT131013 PGP131012:PGP131013 PQL131012:PQL131013 QAH131012:QAH131013 QKD131012:QKD131013 QTZ131012:QTZ131013 RDV131012:RDV131013 RNR131012:RNR131013 RXN131012:RXN131013 SHJ131012:SHJ131013 SRF131012:SRF131013 TBB131012:TBB131013 TKX131012:TKX131013 TUT131012:TUT131013 UEP131012:UEP131013 UOL131012:UOL131013 UYH131012:UYH131013 VID131012:VID131013 VRZ131012:VRZ131013 WBV131012:WBV131013 WLR131012:WLR131013 WVN131012:WVN131013 F196548:F196549 JB196548:JB196549 SX196548:SX196549 ACT196548:ACT196549 AMP196548:AMP196549 AWL196548:AWL196549 BGH196548:BGH196549 BQD196548:BQD196549 BZZ196548:BZZ196549 CJV196548:CJV196549 CTR196548:CTR196549 DDN196548:DDN196549 DNJ196548:DNJ196549 DXF196548:DXF196549 EHB196548:EHB196549 EQX196548:EQX196549 FAT196548:FAT196549 FKP196548:FKP196549 FUL196548:FUL196549 GEH196548:GEH196549 GOD196548:GOD196549 GXZ196548:GXZ196549 HHV196548:HHV196549 HRR196548:HRR196549 IBN196548:IBN196549 ILJ196548:ILJ196549 IVF196548:IVF196549 JFB196548:JFB196549 JOX196548:JOX196549 JYT196548:JYT196549 KIP196548:KIP196549 KSL196548:KSL196549 LCH196548:LCH196549 LMD196548:LMD196549 LVZ196548:LVZ196549 MFV196548:MFV196549 MPR196548:MPR196549 MZN196548:MZN196549 NJJ196548:NJJ196549 NTF196548:NTF196549 ODB196548:ODB196549 OMX196548:OMX196549 OWT196548:OWT196549 PGP196548:PGP196549 PQL196548:PQL196549 QAH196548:QAH196549 QKD196548:QKD196549 QTZ196548:QTZ196549 RDV196548:RDV196549 RNR196548:RNR196549 RXN196548:RXN196549 SHJ196548:SHJ196549 SRF196548:SRF196549 TBB196548:TBB196549 TKX196548:TKX196549 TUT196548:TUT196549 UEP196548:UEP196549 UOL196548:UOL196549 UYH196548:UYH196549 VID196548:VID196549 VRZ196548:VRZ196549 WBV196548:WBV196549 WLR196548:WLR196549 WVN196548:WVN196549 F262084:F262085 JB262084:JB262085 SX262084:SX262085 ACT262084:ACT262085 AMP262084:AMP262085 AWL262084:AWL262085 BGH262084:BGH262085 BQD262084:BQD262085 BZZ262084:BZZ262085 CJV262084:CJV262085 CTR262084:CTR262085 DDN262084:DDN262085 DNJ262084:DNJ262085 DXF262084:DXF262085 EHB262084:EHB262085 EQX262084:EQX262085 FAT262084:FAT262085 FKP262084:FKP262085 FUL262084:FUL262085 GEH262084:GEH262085 GOD262084:GOD262085 GXZ262084:GXZ262085 HHV262084:HHV262085 HRR262084:HRR262085 IBN262084:IBN262085 ILJ262084:ILJ262085 IVF262084:IVF262085 JFB262084:JFB262085 JOX262084:JOX262085 JYT262084:JYT262085 KIP262084:KIP262085 KSL262084:KSL262085 LCH262084:LCH262085 LMD262084:LMD262085 LVZ262084:LVZ262085 MFV262084:MFV262085 MPR262084:MPR262085 MZN262084:MZN262085 NJJ262084:NJJ262085 NTF262084:NTF262085 ODB262084:ODB262085 OMX262084:OMX262085 OWT262084:OWT262085 PGP262084:PGP262085 PQL262084:PQL262085 QAH262084:QAH262085 QKD262084:QKD262085 QTZ262084:QTZ262085 RDV262084:RDV262085 RNR262084:RNR262085 RXN262084:RXN262085 SHJ262084:SHJ262085 SRF262084:SRF262085 TBB262084:TBB262085 TKX262084:TKX262085 TUT262084:TUT262085 UEP262084:UEP262085 UOL262084:UOL262085 UYH262084:UYH262085 VID262084:VID262085 VRZ262084:VRZ262085 WBV262084:WBV262085 WLR262084:WLR262085 WVN262084:WVN262085 F327620:F327621 JB327620:JB327621 SX327620:SX327621 ACT327620:ACT327621 AMP327620:AMP327621 AWL327620:AWL327621 BGH327620:BGH327621 BQD327620:BQD327621 BZZ327620:BZZ327621 CJV327620:CJV327621 CTR327620:CTR327621 DDN327620:DDN327621 DNJ327620:DNJ327621 DXF327620:DXF327621 EHB327620:EHB327621 EQX327620:EQX327621 FAT327620:FAT327621 FKP327620:FKP327621 FUL327620:FUL327621 GEH327620:GEH327621 GOD327620:GOD327621 GXZ327620:GXZ327621 HHV327620:HHV327621 HRR327620:HRR327621 IBN327620:IBN327621 ILJ327620:ILJ327621 IVF327620:IVF327621 JFB327620:JFB327621 JOX327620:JOX327621 JYT327620:JYT327621 KIP327620:KIP327621 KSL327620:KSL327621 LCH327620:LCH327621 LMD327620:LMD327621 LVZ327620:LVZ327621 MFV327620:MFV327621 MPR327620:MPR327621 MZN327620:MZN327621 NJJ327620:NJJ327621 NTF327620:NTF327621 ODB327620:ODB327621 OMX327620:OMX327621 OWT327620:OWT327621 PGP327620:PGP327621 PQL327620:PQL327621 QAH327620:QAH327621 QKD327620:QKD327621 QTZ327620:QTZ327621 RDV327620:RDV327621 RNR327620:RNR327621 RXN327620:RXN327621 SHJ327620:SHJ327621 SRF327620:SRF327621 TBB327620:TBB327621 TKX327620:TKX327621 TUT327620:TUT327621 UEP327620:UEP327621 UOL327620:UOL327621 UYH327620:UYH327621 VID327620:VID327621 VRZ327620:VRZ327621 WBV327620:WBV327621 WLR327620:WLR327621 WVN327620:WVN327621 F393156:F393157 JB393156:JB393157 SX393156:SX393157 ACT393156:ACT393157 AMP393156:AMP393157 AWL393156:AWL393157 BGH393156:BGH393157 BQD393156:BQD393157 BZZ393156:BZZ393157 CJV393156:CJV393157 CTR393156:CTR393157 DDN393156:DDN393157 DNJ393156:DNJ393157 DXF393156:DXF393157 EHB393156:EHB393157 EQX393156:EQX393157 FAT393156:FAT393157 FKP393156:FKP393157 FUL393156:FUL393157 GEH393156:GEH393157 GOD393156:GOD393157 GXZ393156:GXZ393157 HHV393156:HHV393157 HRR393156:HRR393157 IBN393156:IBN393157 ILJ393156:ILJ393157 IVF393156:IVF393157 JFB393156:JFB393157 JOX393156:JOX393157 JYT393156:JYT393157 KIP393156:KIP393157 KSL393156:KSL393157 LCH393156:LCH393157 LMD393156:LMD393157 LVZ393156:LVZ393157 MFV393156:MFV393157 MPR393156:MPR393157 MZN393156:MZN393157 NJJ393156:NJJ393157 NTF393156:NTF393157 ODB393156:ODB393157 OMX393156:OMX393157 OWT393156:OWT393157 PGP393156:PGP393157 PQL393156:PQL393157 QAH393156:QAH393157 QKD393156:QKD393157 QTZ393156:QTZ393157 RDV393156:RDV393157 RNR393156:RNR393157 RXN393156:RXN393157 SHJ393156:SHJ393157 SRF393156:SRF393157 TBB393156:TBB393157 TKX393156:TKX393157 TUT393156:TUT393157 UEP393156:UEP393157 UOL393156:UOL393157 UYH393156:UYH393157 VID393156:VID393157 VRZ393156:VRZ393157 WBV393156:WBV393157 WLR393156:WLR393157 WVN393156:WVN393157 F458692:F458693 JB458692:JB458693 SX458692:SX458693 ACT458692:ACT458693 AMP458692:AMP458693 AWL458692:AWL458693 BGH458692:BGH458693 BQD458692:BQD458693 BZZ458692:BZZ458693 CJV458692:CJV458693 CTR458692:CTR458693 DDN458692:DDN458693 DNJ458692:DNJ458693 DXF458692:DXF458693 EHB458692:EHB458693 EQX458692:EQX458693 FAT458692:FAT458693 FKP458692:FKP458693 FUL458692:FUL458693 GEH458692:GEH458693 GOD458692:GOD458693 GXZ458692:GXZ458693 HHV458692:HHV458693 HRR458692:HRR458693 IBN458692:IBN458693 ILJ458692:ILJ458693 IVF458692:IVF458693 JFB458692:JFB458693 JOX458692:JOX458693 JYT458692:JYT458693 KIP458692:KIP458693 KSL458692:KSL458693 LCH458692:LCH458693 LMD458692:LMD458693 LVZ458692:LVZ458693 MFV458692:MFV458693 MPR458692:MPR458693 MZN458692:MZN458693 NJJ458692:NJJ458693 NTF458692:NTF458693 ODB458692:ODB458693 OMX458692:OMX458693 OWT458692:OWT458693 PGP458692:PGP458693 PQL458692:PQL458693 QAH458692:QAH458693 QKD458692:QKD458693 QTZ458692:QTZ458693 RDV458692:RDV458693 RNR458692:RNR458693 RXN458692:RXN458693 SHJ458692:SHJ458693 SRF458692:SRF458693 TBB458692:TBB458693 TKX458692:TKX458693 TUT458692:TUT458693 UEP458692:UEP458693 UOL458692:UOL458693 UYH458692:UYH458693 VID458692:VID458693 VRZ458692:VRZ458693 WBV458692:WBV458693 WLR458692:WLR458693 WVN458692:WVN458693 F524228:F524229 JB524228:JB524229 SX524228:SX524229 ACT524228:ACT524229 AMP524228:AMP524229 AWL524228:AWL524229 BGH524228:BGH524229 BQD524228:BQD524229 BZZ524228:BZZ524229 CJV524228:CJV524229 CTR524228:CTR524229 DDN524228:DDN524229 DNJ524228:DNJ524229 DXF524228:DXF524229 EHB524228:EHB524229 EQX524228:EQX524229 FAT524228:FAT524229 FKP524228:FKP524229 FUL524228:FUL524229 GEH524228:GEH524229 GOD524228:GOD524229 GXZ524228:GXZ524229 HHV524228:HHV524229 HRR524228:HRR524229 IBN524228:IBN524229 ILJ524228:ILJ524229 IVF524228:IVF524229 JFB524228:JFB524229 JOX524228:JOX524229 JYT524228:JYT524229 KIP524228:KIP524229 KSL524228:KSL524229 LCH524228:LCH524229 LMD524228:LMD524229 LVZ524228:LVZ524229 MFV524228:MFV524229 MPR524228:MPR524229 MZN524228:MZN524229 NJJ524228:NJJ524229 NTF524228:NTF524229 ODB524228:ODB524229 OMX524228:OMX524229 OWT524228:OWT524229 PGP524228:PGP524229 PQL524228:PQL524229 QAH524228:QAH524229 QKD524228:QKD524229 QTZ524228:QTZ524229 RDV524228:RDV524229 RNR524228:RNR524229 RXN524228:RXN524229 SHJ524228:SHJ524229 SRF524228:SRF524229 TBB524228:TBB524229 TKX524228:TKX524229 TUT524228:TUT524229 UEP524228:UEP524229 UOL524228:UOL524229 UYH524228:UYH524229 VID524228:VID524229 VRZ524228:VRZ524229 WBV524228:WBV524229 WLR524228:WLR524229 WVN524228:WVN524229 F589764:F589765 JB589764:JB589765 SX589764:SX589765 ACT589764:ACT589765 AMP589764:AMP589765 AWL589764:AWL589765 BGH589764:BGH589765 BQD589764:BQD589765 BZZ589764:BZZ589765 CJV589764:CJV589765 CTR589764:CTR589765 DDN589764:DDN589765 DNJ589764:DNJ589765 DXF589764:DXF589765 EHB589764:EHB589765 EQX589764:EQX589765 FAT589764:FAT589765 FKP589764:FKP589765 FUL589764:FUL589765 GEH589764:GEH589765 GOD589764:GOD589765 GXZ589764:GXZ589765 HHV589764:HHV589765 HRR589764:HRR589765 IBN589764:IBN589765 ILJ589764:ILJ589765 IVF589764:IVF589765 JFB589764:JFB589765 JOX589764:JOX589765 JYT589764:JYT589765 KIP589764:KIP589765 KSL589764:KSL589765 LCH589764:LCH589765 LMD589764:LMD589765 LVZ589764:LVZ589765 MFV589764:MFV589765 MPR589764:MPR589765 MZN589764:MZN589765 NJJ589764:NJJ589765 NTF589764:NTF589765 ODB589764:ODB589765 OMX589764:OMX589765 OWT589764:OWT589765 PGP589764:PGP589765 PQL589764:PQL589765 QAH589764:QAH589765 QKD589764:QKD589765 QTZ589764:QTZ589765 RDV589764:RDV589765 RNR589764:RNR589765 RXN589764:RXN589765 SHJ589764:SHJ589765 SRF589764:SRF589765 TBB589764:TBB589765 TKX589764:TKX589765 TUT589764:TUT589765 UEP589764:UEP589765 UOL589764:UOL589765 UYH589764:UYH589765 VID589764:VID589765 VRZ589764:VRZ589765 WBV589764:WBV589765 WLR589764:WLR589765 WVN589764:WVN589765 F655300:F655301 JB655300:JB655301 SX655300:SX655301 ACT655300:ACT655301 AMP655300:AMP655301 AWL655300:AWL655301 BGH655300:BGH655301 BQD655300:BQD655301 BZZ655300:BZZ655301 CJV655300:CJV655301 CTR655300:CTR655301 DDN655300:DDN655301 DNJ655300:DNJ655301 DXF655300:DXF655301 EHB655300:EHB655301 EQX655300:EQX655301 FAT655300:FAT655301 FKP655300:FKP655301 FUL655300:FUL655301 GEH655300:GEH655301 GOD655300:GOD655301 GXZ655300:GXZ655301 HHV655300:HHV655301 HRR655300:HRR655301 IBN655300:IBN655301 ILJ655300:ILJ655301 IVF655300:IVF655301 JFB655300:JFB655301 JOX655300:JOX655301 JYT655300:JYT655301 KIP655300:KIP655301 KSL655300:KSL655301 LCH655300:LCH655301 LMD655300:LMD655301 LVZ655300:LVZ655301 MFV655300:MFV655301 MPR655300:MPR655301 MZN655300:MZN655301 NJJ655300:NJJ655301 NTF655300:NTF655301 ODB655300:ODB655301 OMX655300:OMX655301 OWT655300:OWT655301 PGP655300:PGP655301 PQL655300:PQL655301 QAH655300:QAH655301 QKD655300:QKD655301 QTZ655300:QTZ655301 RDV655300:RDV655301 RNR655300:RNR655301 RXN655300:RXN655301 SHJ655300:SHJ655301 SRF655300:SRF655301 TBB655300:TBB655301 TKX655300:TKX655301 TUT655300:TUT655301 UEP655300:UEP655301 UOL655300:UOL655301 UYH655300:UYH655301 VID655300:VID655301 VRZ655300:VRZ655301 WBV655300:WBV655301 WLR655300:WLR655301 WVN655300:WVN655301 F720836:F720837 JB720836:JB720837 SX720836:SX720837 ACT720836:ACT720837 AMP720836:AMP720837 AWL720836:AWL720837 BGH720836:BGH720837 BQD720836:BQD720837 BZZ720836:BZZ720837 CJV720836:CJV720837 CTR720836:CTR720837 DDN720836:DDN720837 DNJ720836:DNJ720837 DXF720836:DXF720837 EHB720836:EHB720837 EQX720836:EQX720837 FAT720836:FAT720837 FKP720836:FKP720837 FUL720836:FUL720837 GEH720836:GEH720837 GOD720836:GOD720837 GXZ720836:GXZ720837 HHV720836:HHV720837 HRR720836:HRR720837 IBN720836:IBN720837 ILJ720836:ILJ720837 IVF720836:IVF720837 JFB720836:JFB720837 JOX720836:JOX720837 JYT720836:JYT720837 KIP720836:KIP720837 KSL720836:KSL720837 LCH720836:LCH720837 LMD720836:LMD720837 LVZ720836:LVZ720837 MFV720836:MFV720837 MPR720836:MPR720837 MZN720836:MZN720837 NJJ720836:NJJ720837 NTF720836:NTF720837 ODB720836:ODB720837 OMX720836:OMX720837 OWT720836:OWT720837 PGP720836:PGP720837 PQL720836:PQL720837 QAH720836:QAH720837 QKD720836:QKD720837 QTZ720836:QTZ720837 RDV720836:RDV720837 RNR720836:RNR720837 RXN720836:RXN720837 SHJ720836:SHJ720837 SRF720836:SRF720837 TBB720836:TBB720837 TKX720836:TKX720837 TUT720836:TUT720837 UEP720836:UEP720837 UOL720836:UOL720837 UYH720836:UYH720837 VID720836:VID720837 VRZ720836:VRZ720837 WBV720836:WBV720837 WLR720836:WLR720837 WVN720836:WVN720837 F786372:F786373 JB786372:JB786373 SX786372:SX786373 ACT786372:ACT786373 AMP786372:AMP786373 AWL786372:AWL786373 BGH786372:BGH786373 BQD786372:BQD786373 BZZ786372:BZZ786373 CJV786372:CJV786373 CTR786372:CTR786373 DDN786372:DDN786373 DNJ786372:DNJ786373 DXF786372:DXF786373 EHB786372:EHB786373 EQX786372:EQX786373 FAT786372:FAT786373 FKP786372:FKP786373 FUL786372:FUL786373 GEH786372:GEH786373 GOD786372:GOD786373 GXZ786372:GXZ786373 HHV786372:HHV786373 HRR786372:HRR786373 IBN786372:IBN786373 ILJ786372:ILJ786373 IVF786372:IVF786373 JFB786372:JFB786373 JOX786372:JOX786373 JYT786372:JYT786373 KIP786372:KIP786373 KSL786372:KSL786373 LCH786372:LCH786373 LMD786372:LMD786373 LVZ786372:LVZ786373 MFV786372:MFV786373 MPR786372:MPR786373 MZN786372:MZN786373 NJJ786372:NJJ786373 NTF786372:NTF786373 ODB786372:ODB786373 OMX786372:OMX786373 OWT786372:OWT786373 PGP786372:PGP786373 PQL786372:PQL786373 QAH786372:QAH786373 QKD786372:QKD786373 QTZ786372:QTZ786373 RDV786372:RDV786373 RNR786372:RNR786373 RXN786372:RXN786373 SHJ786372:SHJ786373 SRF786372:SRF786373 TBB786372:TBB786373 TKX786372:TKX786373 TUT786372:TUT786373 UEP786372:UEP786373 UOL786372:UOL786373 UYH786372:UYH786373 VID786372:VID786373 VRZ786372:VRZ786373 WBV786372:WBV786373 WLR786372:WLR786373 WVN786372:WVN786373 F851908:F851909 JB851908:JB851909 SX851908:SX851909 ACT851908:ACT851909 AMP851908:AMP851909 AWL851908:AWL851909 BGH851908:BGH851909 BQD851908:BQD851909 BZZ851908:BZZ851909 CJV851908:CJV851909 CTR851908:CTR851909 DDN851908:DDN851909 DNJ851908:DNJ851909 DXF851908:DXF851909 EHB851908:EHB851909 EQX851908:EQX851909 FAT851908:FAT851909 FKP851908:FKP851909 FUL851908:FUL851909 GEH851908:GEH851909 GOD851908:GOD851909 GXZ851908:GXZ851909 HHV851908:HHV851909 HRR851908:HRR851909 IBN851908:IBN851909 ILJ851908:ILJ851909 IVF851908:IVF851909 JFB851908:JFB851909 JOX851908:JOX851909 JYT851908:JYT851909 KIP851908:KIP851909 KSL851908:KSL851909 LCH851908:LCH851909 LMD851908:LMD851909 LVZ851908:LVZ851909 MFV851908:MFV851909 MPR851908:MPR851909 MZN851908:MZN851909 NJJ851908:NJJ851909 NTF851908:NTF851909 ODB851908:ODB851909 OMX851908:OMX851909 OWT851908:OWT851909 PGP851908:PGP851909 PQL851908:PQL851909 QAH851908:QAH851909 QKD851908:QKD851909 QTZ851908:QTZ851909 RDV851908:RDV851909 RNR851908:RNR851909 RXN851908:RXN851909 SHJ851908:SHJ851909 SRF851908:SRF851909 TBB851908:TBB851909 TKX851908:TKX851909 TUT851908:TUT851909 UEP851908:UEP851909 UOL851908:UOL851909 UYH851908:UYH851909 VID851908:VID851909 VRZ851908:VRZ851909 WBV851908:WBV851909 WLR851908:WLR851909 WVN851908:WVN851909 F917444:F917445 JB917444:JB917445 SX917444:SX917445 ACT917444:ACT917445 AMP917444:AMP917445 AWL917444:AWL917445 BGH917444:BGH917445 BQD917444:BQD917445 BZZ917444:BZZ917445 CJV917444:CJV917445 CTR917444:CTR917445 DDN917444:DDN917445 DNJ917444:DNJ917445 DXF917444:DXF917445 EHB917444:EHB917445 EQX917444:EQX917445 FAT917444:FAT917445 FKP917444:FKP917445 FUL917444:FUL917445 GEH917444:GEH917445 GOD917444:GOD917445 GXZ917444:GXZ917445 HHV917444:HHV917445 HRR917444:HRR917445 IBN917444:IBN917445 ILJ917444:ILJ917445 IVF917444:IVF917445 JFB917444:JFB917445 JOX917444:JOX917445 JYT917444:JYT917445 KIP917444:KIP917445 KSL917444:KSL917445 LCH917444:LCH917445 LMD917444:LMD917445 LVZ917444:LVZ917445 MFV917444:MFV917445 MPR917444:MPR917445 MZN917444:MZN917445 NJJ917444:NJJ917445 NTF917444:NTF917445 ODB917444:ODB917445 OMX917444:OMX917445 OWT917444:OWT917445 PGP917444:PGP917445 PQL917444:PQL917445 QAH917444:QAH917445 QKD917444:QKD917445 QTZ917444:QTZ917445 RDV917444:RDV917445 RNR917444:RNR917445 RXN917444:RXN917445 SHJ917444:SHJ917445 SRF917444:SRF917445 TBB917444:TBB917445 TKX917444:TKX917445 TUT917444:TUT917445 UEP917444:UEP917445 UOL917444:UOL917445 UYH917444:UYH917445 VID917444:VID917445 VRZ917444:VRZ917445 WBV917444:WBV917445 WLR917444:WLR917445 WVN917444:WVN917445 F982980:F982981 JB982980:JB982981 SX982980:SX982981 ACT982980:ACT982981 AMP982980:AMP982981 AWL982980:AWL982981 BGH982980:BGH982981 BQD982980:BQD982981 BZZ982980:BZZ982981 CJV982980:CJV982981 CTR982980:CTR982981 DDN982980:DDN982981 DNJ982980:DNJ982981 DXF982980:DXF982981 EHB982980:EHB982981 EQX982980:EQX982981 FAT982980:FAT982981 FKP982980:FKP982981 FUL982980:FUL982981 GEH982980:GEH982981 GOD982980:GOD982981 GXZ982980:GXZ982981 HHV982980:HHV982981 HRR982980:HRR982981 IBN982980:IBN982981 ILJ982980:ILJ982981 IVF982980:IVF982981 JFB982980:JFB982981 JOX982980:JOX982981 JYT982980:JYT982981 KIP982980:KIP982981 KSL982980:KSL982981 LCH982980:LCH982981 LMD982980:LMD982981 LVZ982980:LVZ982981 MFV982980:MFV982981 MPR982980:MPR982981 MZN982980:MZN982981 NJJ982980:NJJ982981 NTF982980:NTF982981 ODB982980:ODB982981 OMX982980:OMX982981 OWT982980:OWT982981 PGP982980:PGP982981 PQL982980:PQL982981 QAH982980:QAH982981 QKD982980:QKD982981 QTZ982980:QTZ982981 RDV982980:RDV982981 RNR982980:RNR982981 RXN982980:RXN982981 SHJ982980:SHJ982981 SRF982980:SRF982981 TBB982980:TBB982981 TKX982980:TKX982981 TUT982980:TUT982981 UEP982980:UEP982981 UOL982980:UOL982981 UYH982980:UYH982981 VID982980:VID982981 VRZ982980:VRZ982981 WBV982980:WBV982981 WLR982980:WLR982981 WVN982980:WVN982981 AMP32:AMP36 AWL32:AWL36 BGH32:BGH36 BQD32:BQD36 BZZ32:BZZ36 CJV32:CJV36 CTR32:CTR36 DDN32:DDN36 DNJ32:DNJ36 DXF32:DXF36 EHB32:EHB36 EQX32:EQX36 FAT32:FAT36 FKP32:FKP36 FUL32:FUL36 GEH32:GEH36 GOD32:GOD36 GXZ32:GXZ36 HHV32:HHV36 HRR32:HRR36 IBN32:IBN36 ILJ32:ILJ36 IVF32:IVF36 JFB32:JFB36 JOX32:JOX36 JYT32:JYT36 KIP32:KIP36 KSL32:KSL36 LCH32:LCH36 LMD32:LMD36 LVZ32:LVZ36 MFV32:MFV36 MPR32:MPR36 MZN32:MZN36 NJJ32:NJJ36 NTF32:NTF36 ODB32:ODB36 OMX32:OMX36 OWT32:OWT36 PGP32:PGP36 PQL32:PQL36 QAH32:QAH36 QKD32:QKD36 QTZ32:QTZ36 RDV32:RDV36 RNR32:RNR36 RXN32:RXN36 SHJ32:SHJ36 SRF32:SRF36 TBB32:TBB36 TKX32:TKX36 TUT32:TUT36 UEP32:UEP36 UOL32:UOL36 UYH32:UYH36 VID32:VID36 VRZ32:VRZ36 WBV32:WBV36 WLR32:WLR36 WVN32:WVN36 SX27:SX29 JB32:JB36 JB27:JB29 WVN982984 F65480 JB65480 SX65480 ACT65480 AMP65480 AWL65480 BGH65480 BQD65480 BZZ65480 CJV65480 CTR65480 DDN65480 DNJ65480 DXF65480 EHB65480 EQX65480 FAT65480 FKP65480 FUL65480 GEH65480 GOD65480 GXZ65480 HHV65480 HRR65480 IBN65480 ILJ65480 IVF65480 JFB65480 JOX65480 JYT65480 KIP65480 KSL65480 LCH65480 LMD65480 LVZ65480 MFV65480 MPR65480 MZN65480 NJJ65480 NTF65480 ODB65480 OMX65480 OWT65480 PGP65480 PQL65480 QAH65480 QKD65480 QTZ65480 RDV65480 RNR65480 RXN65480 SHJ65480 SRF65480 TBB65480 TKX65480 TUT65480 UEP65480 UOL65480 UYH65480 VID65480 VRZ65480 WBV65480 WLR65480 WVN65480 F131016 JB131016 SX131016 ACT131016 AMP131016 AWL131016 BGH131016 BQD131016 BZZ131016 CJV131016 CTR131016 DDN131016 DNJ131016 DXF131016 EHB131016 EQX131016 FAT131016 FKP131016 FUL131016 GEH131016 GOD131016 GXZ131016 HHV131016 HRR131016 IBN131016 ILJ131016 IVF131016 JFB131016 JOX131016 JYT131016 KIP131016 KSL131016 LCH131016 LMD131016 LVZ131016 MFV131016 MPR131016 MZN131016 NJJ131016 NTF131016 ODB131016 OMX131016 OWT131016 PGP131016 PQL131016 QAH131016 QKD131016 QTZ131016 RDV131016 RNR131016 RXN131016 SHJ131016 SRF131016 TBB131016 TKX131016 TUT131016 UEP131016 UOL131016 UYH131016 VID131016 VRZ131016 WBV131016 WLR131016 WVN131016 F196552 JB196552 SX196552 ACT196552 AMP196552 AWL196552 BGH196552 BQD196552 BZZ196552 CJV196552 CTR196552 DDN196552 DNJ196552 DXF196552 EHB196552 EQX196552 FAT196552 FKP196552 FUL196552 GEH196552 GOD196552 GXZ196552 HHV196552 HRR196552 IBN196552 ILJ196552 IVF196552 JFB196552 JOX196552 JYT196552 KIP196552 KSL196552 LCH196552 LMD196552 LVZ196552 MFV196552 MPR196552 MZN196552 NJJ196552 NTF196552 ODB196552 OMX196552 OWT196552 PGP196552 PQL196552 QAH196552 QKD196552 QTZ196552 RDV196552 RNR196552 RXN196552 SHJ196552 SRF196552 TBB196552 TKX196552 TUT196552 UEP196552 UOL196552 UYH196552 VID196552 VRZ196552 WBV196552 WLR196552 WVN196552 F262088 JB262088 SX262088 ACT262088 AMP262088 AWL262088 BGH262088 BQD262088 BZZ262088 CJV262088 CTR262088 DDN262088 DNJ262088 DXF262088 EHB262088 EQX262088 FAT262088 FKP262088 FUL262088 GEH262088 GOD262088 GXZ262088 HHV262088 HRR262088 IBN262088 ILJ262088 IVF262088 JFB262088 JOX262088 JYT262088 KIP262088 KSL262088 LCH262088 LMD262088 LVZ262088 MFV262088 MPR262088 MZN262088 NJJ262088 NTF262088 ODB262088 OMX262088 OWT262088 PGP262088 PQL262088 QAH262088 QKD262088 QTZ262088 RDV262088 RNR262088 RXN262088 SHJ262088 SRF262088 TBB262088 TKX262088 TUT262088 UEP262088 UOL262088 UYH262088 VID262088 VRZ262088 WBV262088 WLR262088 WVN262088 F327624 JB327624 SX327624 ACT327624 AMP327624 AWL327624 BGH327624 BQD327624 BZZ327624 CJV327624 CTR327624 DDN327624 DNJ327624 DXF327624 EHB327624 EQX327624 FAT327624 FKP327624 FUL327624 GEH327624 GOD327624 GXZ327624 HHV327624 HRR327624 IBN327624 ILJ327624 IVF327624 JFB327624 JOX327624 JYT327624 KIP327624 KSL327624 LCH327624 LMD327624 LVZ327624 MFV327624 MPR327624 MZN327624 NJJ327624 NTF327624 ODB327624 OMX327624 OWT327624 PGP327624 PQL327624 QAH327624 QKD327624 QTZ327624 RDV327624 RNR327624 RXN327624 SHJ327624 SRF327624 TBB327624 TKX327624 TUT327624 UEP327624 UOL327624 UYH327624 VID327624 VRZ327624 WBV327624 WLR327624 WVN327624 F393160 JB393160 SX393160 ACT393160 AMP393160 AWL393160 BGH393160 BQD393160 BZZ393160 CJV393160 CTR393160 DDN393160 DNJ393160 DXF393160 EHB393160 EQX393160 FAT393160 FKP393160 FUL393160 GEH393160 GOD393160 GXZ393160 HHV393160 HRR393160 IBN393160 ILJ393160 IVF393160 JFB393160 JOX393160 JYT393160 KIP393160 KSL393160 LCH393160 LMD393160 LVZ393160 MFV393160 MPR393160 MZN393160 NJJ393160 NTF393160 ODB393160 OMX393160 OWT393160 PGP393160 PQL393160 QAH393160 QKD393160 QTZ393160 RDV393160 RNR393160 RXN393160 SHJ393160 SRF393160 TBB393160 TKX393160 TUT393160 UEP393160 UOL393160 UYH393160 VID393160 VRZ393160 WBV393160 WLR393160 WVN393160 F458696 JB458696 SX458696 ACT458696 AMP458696 AWL458696 BGH458696 BQD458696 BZZ458696 CJV458696 CTR458696 DDN458696 DNJ458696 DXF458696 EHB458696 EQX458696 FAT458696 FKP458696 FUL458696 GEH458696 GOD458696 GXZ458696 HHV458696 HRR458696 IBN458696 ILJ458696 IVF458696 JFB458696 JOX458696 JYT458696 KIP458696 KSL458696 LCH458696 LMD458696 LVZ458696 MFV458696 MPR458696 MZN458696 NJJ458696 NTF458696 ODB458696 OMX458696 OWT458696 PGP458696 PQL458696 QAH458696 QKD458696 QTZ458696 RDV458696 RNR458696 RXN458696 SHJ458696 SRF458696 TBB458696 TKX458696 TUT458696 UEP458696 UOL458696 UYH458696 VID458696 VRZ458696 WBV458696 WLR458696 WVN458696 F524232 JB524232 SX524232 ACT524232 AMP524232 AWL524232 BGH524232 BQD524232 BZZ524232 CJV524232 CTR524232 DDN524232 DNJ524232 DXF524232 EHB524232 EQX524232 FAT524232 FKP524232 FUL524232 GEH524232 GOD524232 GXZ524232 HHV524232 HRR524232 IBN524232 ILJ524232 IVF524232 JFB524232 JOX524232 JYT524232 KIP524232 KSL524232 LCH524232 LMD524232 LVZ524232 MFV524232 MPR524232 MZN524232 NJJ524232 NTF524232 ODB524232 OMX524232 OWT524232 PGP524232 PQL524232 QAH524232 QKD524232 QTZ524232 RDV524232 RNR524232 RXN524232 SHJ524232 SRF524232 TBB524232 TKX524232 TUT524232 UEP524232 UOL524232 UYH524232 VID524232 VRZ524232 WBV524232 WLR524232 WVN524232 F589768 JB589768 SX589768 ACT589768 AMP589768 AWL589768 BGH589768 BQD589768 BZZ589768 CJV589768 CTR589768 DDN589768 DNJ589768 DXF589768 EHB589768 EQX589768 FAT589768 FKP589768 FUL589768 GEH589768 GOD589768 GXZ589768 HHV589768 HRR589768 IBN589768 ILJ589768 IVF589768 JFB589768 JOX589768 JYT589768 KIP589768 KSL589768 LCH589768 LMD589768 LVZ589768 MFV589768 MPR589768 MZN589768 NJJ589768 NTF589768 ODB589768 OMX589768 OWT589768 PGP589768 PQL589768 QAH589768 QKD589768 QTZ589768 RDV589768 RNR589768 RXN589768 SHJ589768 SRF589768 TBB589768 TKX589768 TUT589768 UEP589768 UOL589768 UYH589768 VID589768 VRZ589768 WBV589768 WLR589768 WVN589768 F655304 JB655304 SX655304 ACT655304 AMP655304 AWL655304 BGH655304 BQD655304 BZZ655304 CJV655304 CTR655304 DDN655304 DNJ655304 DXF655304 EHB655304 EQX655304 FAT655304 FKP655304 FUL655304 GEH655304 GOD655304 GXZ655304 HHV655304 HRR655304 IBN655304 ILJ655304 IVF655304 JFB655304 JOX655304 JYT655304 KIP655304 KSL655304 LCH655304 LMD655304 LVZ655304 MFV655304 MPR655304 MZN655304 NJJ655304 NTF655304 ODB655304 OMX655304 OWT655304 PGP655304 PQL655304 QAH655304 QKD655304 QTZ655304 RDV655304 RNR655304 RXN655304 SHJ655304 SRF655304 TBB655304 TKX655304 TUT655304 UEP655304 UOL655304 UYH655304 VID655304 VRZ655304 WBV655304 WLR655304 WVN655304 F720840 JB720840 SX720840 ACT720840 AMP720840 AWL720840 BGH720840 BQD720840 BZZ720840 CJV720840 CTR720840 DDN720840 DNJ720840 DXF720840 EHB720840 EQX720840 FAT720840 FKP720840 FUL720840 GEH720840 GOD720840 GXZ720840 HHV720840 HRR720840 IBN720840 ILJ720840 IVF720840 JFB720840 JOX720840 JYT720840 KIP720840 KSL720840 LCH720840 LMD720840 LVZ720840 MFV720840 MPR720840 MZN720840 NJJ720840 NTF720840 ODB720840 OMX720840 OWT720840 PGP720840 PQL720840 QAH720840 QKD720840 QTZ720840 RDV720840 RNR720840 RXN720840 SHJ720840 SRF720840 TBB720840 TKX720840 TUT720840 UEP720840 UOL720840 UYH720840 VID720840 VRZ720840 WBV720840 WLR720840 WVN720840 F786376 JB786376 SX786376 ACT786376 AMP786376 AWL786376 BGH786376 BQD786376 BZZ786376 CJV786376 CTR786376 DDN786376 DNJ786376 DXF786376 EHB786376 EQX786376 FAT786376 FKP786376 FUL786376 GEH786376 GOD786376 GXZ786376 HHV786376 HRR786376 IBN786376 ILJ786376 IVF786376 JFB786376 JOX786376 JYT786376 KIP786376 KSL786376 LCH786376 LMD786376 LVZ786376 MFV786376 MPR786376 MZN786376 NJJ786376 NTF786376 ODB786376 OMX786376 OWT786376 PGP786376 PQL786376 QAH786376 QKD786376 QTZ786376 RDV786376 RNR786376 RXN786376 SHJ786376 SRF786376 TBB786376 TKX786376 TUT786376 UEP786376 UOL786376 UYH786376 VID786376 VRZ786376 WBV786376 WLR786376 WVN786376 F851912 JB851912 SX851912 ACT851912 AMP851912 AWL851912 BGH851912 BQD851912 BZZ851912 CJV851912 CTR851912 DDN851912 DNJ851912 DXF851912 EHB851912 EQX851912 FAT851912 FKP851912 FUL851912 GEH851912 GOD851912 GXZ851912 HHV851912 HRR851912 IBN851912 ILJ851912 IVF851912 JFB851912 JOX851912 JYT851912 KIP851912 KSL851912 LCH851912 LMD851912 LVZ851912 MFV851912 MPR851912 MZN851912 NJJ851912 NTF851912 ODB851912 OMX851912 OWT851912 PGP851912 PQL851912 QAH851912 QKD851912 QTZ851912 RDV851912 RNR851912 RXN851912 SHJ851912 SRF851912 TBB851912 TKX851912 TUT851912 UEP851912 UOL851912 UYH851912 VID851912 VRZ851912 WBV851912 WLR851912 WVN851912 F917448 JB917448 SX917448 ACT917448 AMP917448 AWL917448 BGH917448 BQD917448 BZZ917448 CJV917448 CTR917448 DDN917448 DNJ917448 DXF917448 EHB917448 EQX917448 FAT917448 FKP917448 FUL917448 GEH917448 GOD917448 GXZ917448 HHV917448 HRR917448 IBN917448 ILJ917448 IVF917448 JFB917448 JOX917448 JYT917448 KIP917448 KSL917448 LCH917448 LMD917448 LVZ917448 MFV917448 MPR917448 MZN917448 NJJ917448 NTF917448 ODB917448 OMX917448 OWT917448 PGP917448 PQL917448 QAH917448 QKD917448 QTZ917448 RDV917448 RNR917448 RXN917448 SHJ917448 SRF917448 TBB917448 TKX917448 TUT917448 UEP917448 UOL917448 UYH917448 VID917448 VRZ917448 WBV917448 WLR917448 WVN917448 F982984 JB982984 SX982984 ACT982984 AMP982984 AWL982984 BGH982984 BQD982984 BZZ982984 CJV982984 CTR982984 DDN982984 DNJ982984 DXF982984 EHB982984 EQX982984 FAT982984 FKP982984 FUL982984 GEH982984 GOD982984 GXZ982984 HHV982984 HRR982984 IBN982984 ILJ982984 IVF982984 JFB982984 JOX982984 JYT982984 KIP982984 KSL982984 LCH982984 LMD982984 LVZ982984 MFV982984 MPR982984 MZN982984 NJJ982984 NTF982984 ODB982984 OMX982984 OWT982984 PGP982984 PQL982984 QAH982984 QKD982984 QTZ982984 RDV982984 RNR982984 RXN982984 SHJ982984 SRF982984 TBB982984 TKX982984 TUT982984 UEP982984 UOL982984 UYH982984 VID982984 VRZ982984 WBV982984 WLR982984 WVN8:WVN24 WLR8:WLR24 WBV8:WBV24 VRZ8:VRZ24 VID8:VID24 UYH8:UYH24 UOL8:UOL24 UEP8:UEP24 TUT8:TUT24 TKX8:TKX24 TBB8:TBB24 SRF8:SRF24 SHJ8:SHJ24 RXN8:RXN24 RNR8:RNR24 RDV8:RDV24 QTZ8:QTZ24 QKD8:QKD24 QAH8:QAH24 PQL8:PQL24 PGP8:PGP24 OWT8:OWT24 OMX8:OMX24 ODB8:ODB24 NTF8:NTF24 NJJ8:NJJ24 MZN8:MZN24 MPR8:MPR24 MFV8:MFV24 LVZ8:LVZ24 LMD8:LMD24 LCH8:LCH24 KSL8:KSL24 KIP8:KIP24 JYT8:JYT24 JOX8:JOX24 JFB8:JFB24 IVF8:IVF24 ILJ8:ILJ24 IBN8:IBN24 HRR8:HRR24 HHV8:HHV24 GXZ8:GXZ24 GOD8:GOD24 GEH8:GEH24 FUL8:FUL24 FKP8:FKP24 FAT8:FAT24 EQX8:EQX24 EHB8:EHB24 DXF8:DXF24 DNJ8:DNJ24 DDN8:DDN24 CTR8:CTR24 CJV8:CJV24 BZZ8:BZZ24 BQD8:BQD24 BGH8:BGH24 AWL8:AWL24 AMP8:AMP24 ACT8:ACT24 SX8:SX24 JB8:JB24 SX32:SX36 WVN27:WVN29 WLR27:WLR29 WBV27:WBV29 VRZ27:VRZ29 VID27:VID29 UYH27:UYH29 UOL27:UOL29 UEP27:UEP29 TUT27:TUT29 TKX27:TKX29 TBB27:TBB29 SRF27:SRF29 SHJ27:SHJ29 RXN27:RXN29 RNR27:RNR29 RDV27:RDV29 QTZ27:QTZ29 QKD27:QKD29 QAH27:QAH29 PQL27:PQL29 PGP27:PGP29 OWT27:OWT29 OMX27:OMX29 ODB27:ODB29 NTF27:NTF29 NJJ27:NJJ29 MZN27:MZN29 MPR27:MPR29 MFV27:MFV29 LVZ27:LVZ29 LMD27:LMD29 LCH27:LCH29 KSL27:KSL29 KIP27:KIP29 JYT27:JYT29 JOX27:JOX29 JFB27:JFB29 IVF27:IVF29 ILJ27:ILJ29 IBN27:IBN29 HRR27:HRR29 HHV27:HHV29 GXZ27:GXZ29 GOD27:GOD29 GEH27:GEH29 FUL27:FUL29 FKP27:FKP29 FAT27:FAT29 EQX27:EQX29 EHB27:EHB29 DXF27:DXF29 DNJ27:DNJ29 DDN27:DDN29 CTR27:CTR29 CJV27:CJV29 BZZ27:BZZ29 BQD27:BQD29 BGH27:BGH29 AWL27:AWL29 AMP27:AMP29 ACT27:ACT29 F36</xm:sqref>
        </x14:dataValidation>
        <x14:dataValidation type="whole" operator="greaterThan" allowBlank="1" showInputMessage="1" showErrorMessage="1" errorTitle="Estimated Duration " error="Please enter number &gt; 0. Enter value in Mts only " promptTitle="Enter the Estimated Duration" prompt="Please enter the Estimated Duration in Mts_x000a_for Theory component of the Learning Objective " xr:uid="{00000000-0002-0000-0800-000001000000}">
          <x14:formula1>
            <xm:f>0</xm:f>
          </x14:formula1>
          <xm:sqref>E65489:E65492 JA65489:JA65492 SW65489:SW65492 ACS65489:ACS65492 AMO65489:AMO65492 AWK65489:AWK65492 BGG65489:BGG65492 BQC65489:BQC65492 BZY65489:BZY65492 CJU65489:CJU65492 CTQ65489:CTQ65492 DDM65489:DDM65492 DNI65489:DNI65492 DXE65489:DXE65492 EHA65489:EHA65492 EQW65489:EQW65492 FAS65489:FAS65492 FKO65489:FKO65492 FUK65489:FUK65492 GEG65489:GEG65492 GOC65489:GOC65492 GXY65489:GXY65492 HHU65489:HHU65492 HRQ65489:HRQ65492 IBM65489:IBM65492 ILI65489:ILI65492 IVE65489:IVE65492 JFA65489:JFA65492 JOW65489:JOW65492 JYS65489:JYS65492 KIO65489:KIO65492 KSK65489:KSK65492 LCG65489:LCG65492 LMC65489:LMC65492 LVY65489:LVY65492 MFU65489:MFU65492 MPQ65489:MPQ65492 MZM65489:MZM65492 NJI65489:NJI65492 NTE65489:NTE65492 ODA65489:ODA65492 OMW65489:OMW65492 OWS65489:OWS65492 PGO65489:PGO65492 PQK65489:PQK65492 QAG65489:QAG65492 QKC65489:QKC65492 QTY65489:QTY65492 RDU65489:RDU65492 RNQ65489:RNQ65492 RXM65489:RXM65492 SHI65489:SHI65492 SRE65489:SRE65492 TBA65489:TBA65492 TKW65489:TKW65492 TUS65489:TUS65492 UEO65489:UEO65492 UOK65489:UOK65492 UYG65489:UYG65492 VIC65489:VIC65492 VRY65489:VRY65492 WBU65489:WBU65492 WLQ65489:WLQ65492 WVM65489:WVM65492 E131025:E131028 JA131025:JA131028 SW131025:SW131028 ACS131025:ACS131028 AMO131025:AMO131028 AWK131025:AWK131028 BGG131025:BGG131028 BQC131025:BQC131028 BZY131025:BZY131028 CJU131025:CJU131028 CTQ131025:CTQ131028 DDM131025:DDM131028 DNI131025:DNI131028 DXE131025:DXE131028 EHA131025:EHA131028 EQW131025:EQW131028 FAS131025:FAS131028 FKO131025:FKO131028 FUK131025:FUK131028 GEG131025:GEG131028 GOC131025:GOC131028 GXY131025:GXY131028 HHU131025:HHU131028 HRQ131025:HRQ131028 IBM131025:IBM131028 ILI131025:ILI131028 IVE131025:IVE131028 JFA131025:JFA131028 JOW131025:JOW131028 JYS131025:JYS131028 KIO131025:KIO131028 KSK131025:KSK131028 LCG131025:LCG131028 LMC131025:LMC131028 LVY131025:LVY131028 MFU131025:MFU131028 MPQ131025:MPQ131028 MZM131025:MZM131028 NJI131025:NJI131028 NTE131025:NTE131028 ODA131025:ODA131028 OMW131025:OMW131028 OWS131025:OWS131028 PGO131025:PGO131028 PQK131025:PQK131028 QAG131025:QAG131028 QKC131025:QKC131028 QTY131025:QTY131028 RDU131025:RDU131028 RNQ131025:RNQ131028 RXM131025:RXM131028 SHI131025:SHI131028 SRE131025:SRE131028 TBA131025:TBA131028 TKW131025:TKW131028 TUS131025:TUS131028 UEO131025:UEO131028 UOK131025:UOK131028 UYG131025:UYG131028 VIC131025:VIC131028 VRY131025:VRY131028 WBU131025:WBU131028 WLQ131025:WLQ131028 WVM131025:WVM131028 E196561:E196564 JA196561:JA196564 SW196561:SW196564 ACS196561:ACS196564 AMO196561:AMO196564 AWK196561:AWK196564 BGG196561:BGG196564 BQC196561:BQC196564 BZY196561:BZY196564 CJU196561:CJU196564 CTQ196561:CTQ196564 DDM196561:DDM196564 DNI196561:DNI196564 DXE196561:DXE196564 EHA196561:EHA196564 EQW196561:EQW196564 FAS196561:FAS196564 FKO196561:FKO196564 FUK196561:FUK196564 GEG196561:GEG196564 GOC196561:GOC196564 GXY196561:GXY196564 HHU196561:HHU196564 HRQ196561:HRQ196564 IBM196561:IBM196564 ILI196561:ILI196564 IVE196561:IVE196564 JFA196561:JFA196564 JOW196561:JOW196564 JYS196561:JYS196564 KIO196561:KIO196564 KSK196561:KSK196564 LCG196561:LCG196564 LMC196561:LMC196564 LVY196561:LVY196564 MFU196561:MFU196564 MPQ196561:MPQ196564 MZM196561:MZM196564 NJI196561:NJI196564 NTE196561:NTE196564 ODA196561:ODA196564 OMW196561:OMW196564 OWS196561:OWS196564 PGO196561:PGO196564 PQK196561:PQK196564 QAG196561:QAG196564 QKC196561:QKC196564 QTY196561:QTY196564 RDU196561:RDU196564 RNQ196561:RNQ196564 RXM196561:RXM196564 SHI196561:SHI196564 SRE196561:SRE196564 TBA196561:TBA196564 TKW196561:TKW196564 TUS196561:TUS196564 UEO196561:UEO196564 UOK196561:UOK196564 UYG196561:UYG196564 VIC196561:VIC196564 VRY196561:VRY196564 WBU196561:WBU196564 WLQ196561:WLQ196564 WVM196561:WVM196564 E262097:E262100 JA262097:JA262100 SW262097:SW262100 ACS262097:ACS262100 AMO262097:AMO262100 AWK262097:AWK262100 BGG262097:BGG262100 BQC262097:BQC262100 BZY262097:BZY262100 CJU262097:CJU262100 CTQ262097:CTQ262100 DDM262097:DDM262100 DNI262097:DNI262100 DXE262097:DXE262100 EHA262097:EHA262100 EQW262097:EQW262100 FAS262097:FAS262100 FKO262097:FKO262100 FUK262097:FUK262100 GEG262097:GEG262100 GOC262097:GOC262100 GXY262097:GXY262100 HHU262097:HHU262100 HRQ262097:HRQ262100 IBM262097:IBM262100 ILI262097:ILI262100 IVE262097:IVE262100 JFA262097:JFA262100 JOW262097:JOW262100 JYS262097:JYS262100 KIO262097:KIO262100 KSK262097:KSK262100 LCG262097:LCG262100 LMC262097:LMC262100 LVY262097:LVY262100 MFU262097:MFU262100 MPQ262097:MPQ262100 MZM262097:MZM262100 NJI262097:NJI262100 NTE262097:NTE262100 ODA262097:ODA262100 OMW262097:OMW262100 OWS262097:OWS262100 PGO262097:PGO262100 PQK262097:PQK262100 QAG262097:QAG262100 QKC262097:QKC262100 QTY262097:QTY262100 RDU262097:RDU262100 RNQ262097:RNQ262100 RXM262097:RXM262100 SHI262097:SHI262100 SRE262097:SRE262100 TBA262097:TBA262100 TKW262097:TKW262100 TUS262097:TUS262100 UEO262097:UEO262100 UOK262097:UOK262100 UYG262097:UYG262100 VIC262097:VIC262100 VRY262097:VRY262100 WBU262097:WBU262100 WLQ262097:WLQ262100 WVM262097:WVM262100 E327633:E327636 JA327633:JA327636 SW327633:SW327636 ACS327633:ACS327636 AMO327633:AMO327636 AWK327633:AWK327636 BGG327633:BGG327636 BQC327633:BQC327636 BZY327633:BZY327636 CJU327633:CJU327636 CTQ327633:CTQ327636 DDM327633:DDM327636 DNI327633:DNI327636 DXE327633:DXE327636 EHA327633:EHA327636 EQW327633:EQW327636 FAS327633:FAS327636 FKO327633:FKO327636 FUK327633:FUK327636 GEG327633:GEG327636 GOC327633:GOC327636 GXY327633:GXY327636 HHU327633:HHU327636 HRQ327633:HRQ327636 IBM327633:IBM327636 ILI327633:ILI327636 IVE327633:IVE327636 JFA327633:JFA327636 JOW327633:JOW327636 JYS327633:JYS327636 KIO327633:KIO327636 KSK327633:KSK327636 LCG327633:LCG327636 LMC327633:LMC327636 LVY327633:LVY327636 MFU327633:MFU327636 MPQ327633:MPQ327636 MZM327633:MZM327636 NJI327633:NJI327636 NTE327633:NTE327636 ODA327633:ODA327636 OMW327633:OMW327636 OWS327633:OWS327636 PGO327633:PGO327636 PQK327633:PQK327636 QAG327633:QAG327636 QKC327633:QKC327636 QTY327633:QTY327636 RDU327633:RDU327636 RNQ327633:RNQ327636 RXM327633:RXM327636 SHI327633:SHI327636 SRE327633:SRE327636 TBA327633:TBA327636 TKW327633:TKW327636 TUS327633:TUS327636 UEO327633:UEO327636 UOK327633:UOK327636 UYG327633:UYG327636 VIC327633:VIC327636 VRY327633:VRY327636 WBU327633:WBU327636 WLQ327633:WLQ327636 WVM327633:WVM327636 E393169:E393172 JA393169:JA393172 SW393169:SW393172 ACS393169:ACS393172 AMO393169:AMO393172 AWK393169:AWK393172 BGG393169:BGG393172 BQC393169:BQC393172 BZY393169:BZY393172 CJU393169:CJU393172 CTQ393169:CTQ393172 DDM393169:DDM393172 DNI393169:DNI393172 DXE393169:DXE393172 EHA393169:EHA393172 EQW393169:EQW393172 FAS393169:FAS393172 FKO393169:FKO393172 FUK393169:FUK393172 GEG393169:GEG393172 GOC393169:GOC393172 GXY393169:GXY393172 HHU393169:HHU393172 HRQ393169:HRQ393172 IBM393169:IBM393172 ILI393169:ILI393172 IVE393169:IVE393172 JFA393169:JFA393172 JOW393169:JOW393172 JYS393169:JYS393172 KIO393169:KIO393172 KSK393169:KSK393172 LCG393169:LCG393172 LMC393169:LMC393172 LVY393169:LVY393172 MFU393169:MFU393172 MPQ393169:MPQ393172 MZM393169:MZM393172 NJI393169:NJI393172 NTE393169:NTE393172 ODA393169:ODA393172 OMW393169:OMW393172 OWS393169:OWS393172 PGO393169:PGO393172 PQK393169:PQK393172 QAG393169:QAG393172 QKC393169:QKC393172 QTY393169:QTY393172 RDU393169:RDU393172 RNQ393169:RNQ393172 RXM393169:RXM393172 SHI393169:SHI393172 SRE393169:SRE393172 TBA393169:TBA393172 TKW393169:TKW393172 TUS393169:TUS393172 UEO393169:UEO393172 UOK393169:UOK393172 UYG393169:UYG393172 VIC393169:VIC393172 VRY393169:VRY393172 WBU393169:WBU393172 WLQ393169:WLQ393172 WVM393169:WVM393172 E458705:E458708 JA458705:JA458708 SW458705:SW458708 ACS458705:ACS458708 AMO458705:AMO458708 AWK458705:AWK458708 BGG458705:BGG458708 BQC458705:BQC458708 BZY458705:BZY458708 CJU458705:CJU458708 CTQ458705:CTQ458708 DDM458705:DDM458708 DNI458705:DNI458708 DXE458705:DXE458708 EHA458705:EHA458708 EQW458705:EQW458708 FAS458705:FAS458708 FKO458705:FKO458708 FUK458705:FUK458708 GEG458705:GEG458708 GOC458705:GOC458708 GXY458705:GXY458708 HHU458705:HHU458708 HRQ458705:HRQ458708 IBM458705:IBM458708 ILI458705:ILI458708 IVE458705:IVE458708 JFA458705:JFA458708 JOW458705:JOW458708 JYS458705:JYS458708 KIO458705:KIO458708 KSK458705:KSK458708 LCG458705:LCG458708 LMC458705:LMC458708 LVY458705:LVY458708 MFU458705:MFU458708 MPQ458705:MPQ458708 MZM458705:MZM458708 NJI458705:NJI458708 NTE458705:NTE458708 ODA458705:ODA458708 OMW458705:OMW458708 OWS458705:OWS458708 PGO458705:PGO458708 PQK458705:PQK458708 QAG458705:QAG458708 QKC458705:QKC458708 QTY458705:QTY458708 RDU458705:RDU458708 RNQ458705:RNQ458708 RXM458705:RXM458708 SHI458705:SHI458708 SRE458705:SRE458708 TBA458705:TBA458708 TKW458705:TKW458708 TUS458705:TUS458708 UEO458705:UEO458708 UOK458705:UOK458708 UYG458705:UYG458708 VIC458705:VIC458708 VRY458705:VRY458708 WBU458705:WBU458708 WLQ458705:WLQ458708 WVM458705:WVM458708 E524241:E524244 JA524241:JA524244 SW524241:SW524244 ACS524241:ACS524244 AMO524241:AMO524244 AWK524241:AWK524244 BGG524241:BGG524244 BQC524241:BQC524244 BZY524241:BZY524244 CJU524241:CJU524244 CTQ524241:CTQ524244 DDM524241:DDM524244 DNI524241:DNI524244 DXE524241:DXE524244 EHA524241:EHA524244 EQW524241:EQW524244 FAS524241:FAS524244 FKO524241:FKO524244 FUK524241:FUK524244 GEG524241:GEG524244 GOC524241:GOC524244 GXY524241:GXY524244 HHU524241:HHU524244 HRQ524241:HRQ524244 IBM524241:IBM524244 ILI524241:ILI524244 IVE524241:IVE524244 JFA524241:JFA524244 JOW524241:JOW524244 JYS524241:JYS524244 KIO524241:KIO524244 KSK524241:KSK524244 LCG524241:LCG524244 LMC524241:LMC524244 LVY524241:LVY524244 MFU524241:MFU524244 MPQ524241:MPQ524244 MZM524241:MZM524244 NJI524241:NJI524244 NTE524241:NTE524244 ODA524241:ODA524244 OMW524241:OMW524244 OWS524241:OWS524244 PGO524241:PGO524244 PQK524241:PQK524244 QAG524241:QAG524244 QKC524241:QKC524244 QTY524241:QTY524244 RDU524241:RDU524244 RNQ524241:RNQ524244 RXM524241:RXM524244 SHI524241:SHI524244 SRE524241:SRE524244 TBA524241:TBA524244 TKW524241:TKW524244 TUS524241:TUS524244 UEO524241:UEO524244 UOK524241:UOK524244 UYG524241:UYG524244 VIC524241:VIC524244 VRY524241:VRY524244 WBU524241:WBU524244 WLQ524241:WLQ524244 WVM524241:WVM524244 E589777:E589780 JA589777:JA589780 SW589777:SW589780 ACS589777:ACS589780 AMO589777:AMO589780 AWK589777:AWK589780 BGG589777:BGG589780 BQC589777:BQC589780 BZY589777:BZY589780 CJU589777:CJU589780 CTQ589777:CTQ589780 DDM589777:DDM589780 DNI589777:DNI589780 DXE589777:DXE589780 EHA589777:EHA589780 EQW589777:EQW589780 FAS589777:FAS589780 FKO589777:FKO589780 FUK589777:FUK589780 GEG589777:GEG589780 GOC589777:GOC589780 GXY589777:GXY589780 HHU589777:HHU589780 HRQ589777:HRQ589780 IBM589777:IBM589780 ILI589777:ILI589780 IVE589777:IVE589780 JFA589777:JFA589780 JOW589777:JOW589780 JYS589777:JYS589780 KIO589777:KIO589780 KSK589777:KSK589780 LCG589777:LCG589780 LMC589777:LMC589780 LVY589777:LVY589780 MFU589777:MFU589780 MPQ589777:MPQ589780 MZM589777:MZM589780 NJI589777:NJI589780 NTE589777:NTE589780 ODA589777:ODA589780 OMW589777:OMW589780 OWS589777:OWS589780 PGO589777:PGO589780 PQK589777:PQK589780 QAG589777:QAG589780 QKC589777:QKC589780 QTY589777:QTY589780 RDU589777:RDU589780 RNQ589777:RNQ589780 RXM589777:RXM589780 SHI589777:SHI589780 SRE589777:SRE589780 TBA589777:TBA589780 TKW589777:TKW589780 TUS589777:TUS589780 UEO589777:UEO589780 UOK589777:UOK589780 UYG589777:UYG589780 VIC589777:VIC589780 VRY589777:VRY589780 WBU589777:WBU589780 WLQ589777:WLQ589780 WVM589777:WVM589780 E655313:E655316 JA655313:JA655316 SW655313:SW655316 ACS655313:ACS655316 AMO655313:AMO655316 AWK655313:AWK655316 BGG655313:BGG655316 BQC655313:BQC655316 BZY655313:BZY655316 CJU655313:CJU655316 CTQ655313:CTQ655316 DDM655313:DDM655316 DNI655313:DNI655316 DXE655313:DXE655316 EHA655313:EHA655316 EQW655313:EQW655316 FAS655313:FAS655316 FKO655313:FKO655316 FUK655313:FUK655316 GEG655313:GEG655316 GOC655313:GOC655316 GXY655313:GXY655316 HHU655313:HHU655316 HRQ655313:HRQ655316 IBM655313:IBM655316 ILI655313:ILI655316 IVE655313:IVE655316 JFA655313:JFA655316 JOW655313:JOW655316 JYS655313:JYS655316 KIO655313:KIO655316 KSK655313:KSK655316 LCG655313:LCG655316 LMC655313:LMC655316 LVY655313:LVY655316 MFU655313:MFU655316 MPQ655313:MPQ655316 MZM655313:MZM655316 NJI655313:NJI655316 NTE655313:NTE655316 ODA655313:ODA655316 OMW655313:OMW655316 OWS655313:OWS655316 PGO655313:PGO655316 PQK655313:PQK655316 QAG655313:QAG655316 QKC655313:QKC655316 QTY655313:QTY655316 RDU655313:RDU655316 RNQ655313:RNQ655316 RXM655313:RXM655316 SHI655313:SHI655316 SRE655313:SRE655316 TBA655313:TBA655316 TKW655313:TKW655316 TUS655313:TUS655316 UEO655313:UEO655316 UOK655313:UOK655316 UYG655313:UYG655316 VIC655313:VIC655316 VRY655313:VRY655316 WBU655313:WBU655316 WLQ655313:WLQ655316 WVM655313:WVM655316 E720849:E720852 JA720849:JA720852 SW720849:SW720852 ACS720849:ACS720852 AMO720849:AMO720852 AWK720849:AWK720852 BGG720849:BGG720852 BQC720849:BQC720852 BZY720849:BZY720852 CJU720849:CJU720852 CTQ720849:CTQ720852 DDM720849:DDM720852 DNI720849:DNI720852 DXE720849:DXE720852 EHA720849:EHA720852 EQW720849:EQW720852 FAS720849:FAS720852 FKO720849:FKO720852 FUK720849:FUK720852 GEG720849:GEG720852 GOC720849:GOC720852 GXY720849:GXY720852 HHU720849:HHU720852 HRQ720849:HRQ720852 IBM720849:IBM720852 ILI720849:ILI720852 IVE720849:IVE720852 JFA720849:JFA720852 JOW720849:JOW720852 JYS720849:JYS720852 KIO720849:KIO720852 KSK720849:KSK720852 LCG720849:LCG720852 LMC720849:LMC720852 LVY720849:LVY720852 MFU720849:MFU720852 MPQ720849:MPQ720852 MZM720849:MZM720852 NJI720849:NJI720852 NTE720849:NTE720852 ODA720849:ODA720852 OMW720849:OMW720852 OWS720849:OWS720852 PGO720849:PGO720852 PQK720849:PQK720852 QAG720849:QAG720852 QKC720849:QKC720852 QTY720849:QTY720852 RDU720849:RDU720852 RNQ720849:RNQ720852 RXM720849:RXM720852 SHI720849:SHI720852 SRE720849:SRE720852 TBA720849:TBA720852 TKW720849:TKW720852 TUS720849:TUS720852 UEO720849:UEO720852 UOK720849:UOK720852 UYG720849:UYG720852 VIC720849:VIC720852 VRY720849:VRY720852 WBU720849:WBU720852 WLQ720849:WLQ720852 WVM720849:WVM720852 E786385:E786388 JA786385:JA786388 SW786385:SW786388 ACS786385:ACS786388 AMO786385:AMO786388 AWK786385:AWK786388 BGG786385:BGG786388 BQC786385:BQC786388 BZY786385:BZY786388 CJU786385:CJU786388 CTQ786385:CTQ786388 DDM786385:DDM786388 DNI786385:DNI786388 DXE786385:DXE786388 EHA786385:EHA786388 EQW786385:EQW786388 FAS786385:FAS786388 FKO786385:FKO786388 FUK786385:FUK786388 GEG786385:GEG786388 GOC786385:GOC786388 GXY786385:GXY786388 HHU786385:HHU786388 HRQ786385:HRQ786388 IBM786385:IBM786388 ILI786385:ILI786388 IVE786385:IVE786388 JFA786385:JFA786388 JOW786385:JOW786388 JYS786385:JYS786388 KIO786385:KIO786388 KSK786385:KSK786388 LCG786385:LCG786388 LMC786385:LMC786388 LVY786385:LVY786388 MFU786385:MFU786388 MPQ786385:MPQ786388 MZM786385:MZM786388 NJI786385:NJI786388 NTE786385:NTE786388 ODA786385:ODA786388 OMW786385:OMW786388 OWS786385:OWS786388 PGO786385:PGO786388 PQK786385:PQK786388 QAG786385:QAG786388 QKC786385:QKC786388 QTY786385:QTY786388 RDU786385:RDU786388 RNQ786385:RNQ786388 RXM786385:RXM786388 SHI786385:SHI786388 SRE786385:SRE786388 TBA786385:TBA786388 TKW786385:TKW786388 TUS786385:TUS786388 UEO786385:UEO786388 UOK786385:UOK786388 UYG786385:UYG786388 VIC786385:VIC786388 VRY786385:VRY786388 WBU786385:WBU786388 WLQ786385:WLQ786388 WVM786385:WVM786388 E851921:E851924 JA851921:JA851924 SW851921:SW851924 ACS851921:ACS851924 AMO851921:AMO851924 AWK851921:AWK851924 BGG851921:BGG851924 BQC851921:BQC851924 BZY851921:BZY851924 CJU851921:CJU851924 CTQ851921:CTQ851924 DDM851921:DDM851924 DNI851921:DNI851924 DXE851921:DXE851924 EHA851921:EHA851924 EQW851921:EQW851924 FAS851921:FAS851924 FKO851921:FKO851924 FUK851921:FUK851924 GEG851921:GEG851924 GOC851921:GOC851924 GXY851921:GXY851924 HHU851921:HHU851924 HRQ851921:HRQ851924 IBM851921:IBM851924 ILI851921:ILI851924 IVE851921:IVE851924 JFA851921:JFA851924 JOW851921:JOW851924 JYS851921:JYS851924 KIO851921:KIO851924 KSK851921:KSK851924 LCG851921:LCG851924 LMC851921:LMC851924 LVY851921:LVY851924 MFU851921:MFU851924 MPQ851921:MPQ851924 MZM851921:MZM851924 NJI851921:NJI851924 NTE851921:NTE851924 ODA851921:ODA851924 OMW851921:OMW851924 OWS851921:OWS851924 PGO851921:PGO851924 PQK851921:PQK851924 QAG851921:QAG851924 QKC851921:QKC851924 QTY851921:QTY851924 RDU851921:RDU851924 RNQ851921:RNQ851924 RXM851921:RXM851924 SHI851921:SHI851924 SRE851921:SRE851924 TBA851921:TBA851924 TKW851921:TKW851924 TUS851921:TUS851924 UEO851921:UEO851924 UOK851921:UOK851924 UYG851921:UYG851924 VIC851921:VIC851924 VRY851921:VRY851924 WBU851921:WBU851924 WLQ851921:WLQ851924 WVM851921:WVM851924 E917457:E917460 JA917457:JA917460 SW917457:SW917460 ACS917457:ACS917460 AMO917457:AMO917460 AWK917457:AWK917460 BGG917457:BGG917460 BQC917457:BQC917460 BZY917457:BZY917460 CJU917457:CJU917460 CTQ917457:CTQ917460 DDM917457:DDM917460 DNI917457:DNI917460 DXE917457:DXE917460 EHA917457:EHA917460 EQW917457:EQW917460 FAS917457:FAS917460 FKO917457:FKO917460 FUK917457:FUK917460 GEG917457:GEG917460 GOC917457:GOC917460 GXY917457:GXY917460 HHU917457:HHU917460 HRQ917457:HRQ917460 IBM917457:IBM917460 ILI917457:ILI917460 IVE917457:IVE917460 JFA917457:JFA917460 JOW917457:JOW917460 JYS917457:JYS917460 KIO917457:KIO917460 KSK917457:KSK917460 LCG917457:LCG917460 LMC917457:LMC917460 LVY917457:LVY917460 MFU917457:MFU917460 MPQ917457:MPQ917460 MZM917457:MZM917460 NJI917457:NJI917460 NTE917457:NTE917460 ODA917457:ODA917460 OMW917457:OMW917460 OWS917457:OWS917460 PGO917457:PGO917460 PQK917457:PQK917460 QAG917457:QAG917460 QKC917457:QKC917460 QTY917457:QTY917460 RDU917457:RDU917460 RNQ917457:RNQ917460 RXM917457:RXM917460 SHI917457:SHI917460 SRE917457:SRE917460 TBA917457:TBA917460 TKW917457:TKW917460 TUS917457:TUS917460 UEO917457:UEO917460 UOK917457:UOK917460 UYG917457:UYG917460 VIC917457:VIC917460 VRY917457:VRY917460 WBU917457:WBU917460 WLQ917457:WLQ917460 WVM917457:WVM917460 E982993:E982996 JA982993:JA982996 SW982993:SW982996 ACS982993:ACS982996 AMO982993:AMO982996 AWK982993:AWK982996 BGG982993:BGG982996 BQC982993:BQC982996 BZY982993:BZY982996 CJU982993:CJU982996 CTQ982993:CTQ982996 DDM982993:DDM982996 DNI982993:DNI982996 DXE982993:DXE982996 EHA982993:EHA982996 EQW982993:EQW982996 FAS982993:FAS982996 FKO982993:FKO982996 FUK982993:FUK982996 GEG982993:GEG982996 GOC982993:GOC982996 GXY982993:GXY982996 HHU982993:HHU982996 HRQ982993:HRQ982996 IBM982993:IBM982996 ILI982993:ILI982996 IVE982993:IVE982996 JFA982993:JFA982996 JOW982993:JOW982996 JYS982993:JYS982996 KIO982993:KIO982996 KSK982993:KSK982996 LCG982993:LCG982996 LMC982993:LMC982996 LVY982993:LVY982996 MFU982993:MFU982996 MPQ982993:MPQ982996 MZM982993:MZM982996 NJI982993:NJI982996 NTE982993:NTE982996 ODA982993:ODA982996 OMW982993:OMW982996 OWS982993:OWS982996 PGO982993:PGO982996 PQK982993:PQK982996 QAG982993:QAG982996 QKC982993:QKC982996 QTY982993:QTY982996 RDU982993:RDU982996 RNQ982993:RNQ982996 RXM982993:RXM982996 SHI982993:SHI982996 SRE982993:SRE982996 TBA982993:TBA982996 TKW982993:TKW982996 TUS982993:TUS982996 UEO982993:UEO982996 UOK982993:UOK982996 UYG982993:UYG982996 VIC982993:VIC982996 VRY982993:VRY982996 WBU982993:WBU982996 WLQ982993:WLQ982996 WVM982993:WVM982996 E65518:E65519 JA65518:JA65519 SW65518:SW65519 ACS65518:ACS65519 AMO65518:AMO65519 AWK65518:AWK65519 BGG65518:BGG65519 BQC65518:BQC65519 BZY65518:BZY65519 CJU65518:CJU65519 CTQ65518:CTQ65519 DDM65518:DDM65519 DNI65518:DNI65519 DXE65518:DXE65519 EHA65518:EHA65519 EQW65518:EQW65519 FAS65518:FAS65519 FKO65518:FKO65519 FUK65518:FUK65519 GEG65518:GEG65519 GOC65518:GOC65519 GXY65518:GXY65519 HHU65518:HHU65519 HRQ65518:HRQ65519 IBM65518:IBM65519 ILI65518:ILI65519 IVE65518:IVE65519 JFA65518:JFA65519 JOW65518:JOW65519 JYS65518:JYS65519 KIO65518:KIO65519 KSK65518:KSK65519 LCG65518:LCG65519 LMC65518:LMC65519 LVY65518:LVY65519 MFU65518:MFU65519 MPQ65518:MPQ65519 MZM65518:MZM65519 NJI65518:NJI65519 NTE65518:NTE65519 ODA65518:ODA65519 OMW65518:OMW65519 OWS65518:OWS65519 PGO65518:PGO65519 PQK65518:PQK65519 QAG65518:QAG65519 QKC65518:QKC65519 QTY65518:QTY65519 RDU65518:RDU65519 RNQ65518:RNQ65519 RXM65518:RXM65519 SHI65518:SHI65519 SRE65518:SRE65519 TBA65518:TBA65519 TKW65518:TKW65519 TUS65518:TUS65519 UEO65518:UEO65519 UOK65518:UOK65519 UYG65518:UYG65519 VIC65518:VIC65519 VRY65518:VRY65519 WBU65518:WBU65519 WLQ65518:WLQ65519 WVM65518:WVM65519 E131054:E131055 JA131054:JA131055 SW131054:SW131055 ACS131054:ACS131055 AMO131054:AMO131055 AWK131054:AWK131055 BGG131054:BGG131055 BQC131054:BQC131055 BZY131054:BZY131055 CJU131054:CJU131055 CTQ131054:CTQ131055 DDM131054:DDM131055 DNI131054:DNI131055 DXE131054:DXE131055 EHA131054:EHA131055 EQW131054:EQW131055 FAS131054:FAS131055 FKO131054:FKO131055 FUK131054:FUK131055 GEG131054:GEG131055 GOC131054:GOC131055 GXY131054:GXY131055 HHU131054:HHU131055 HRQ131054:HRQ131055 IBM131054:IBM131055 ILI131054:ILI131055 IVE131054:IVE131055 JFA131054:JFA131055 JOW131054:JOW131055 JYS131054:JYS131055 KIO131054:KIO131055 KSK131054:KSK131055 LCG131054:LCG131055 LMC131054:LMC131055 LVY131054:LVY131055 MFU131054:MFU131055 MPQ131054:MPQ131055 MZM131054:MZM131055 NJI131054:NJI131055 NTE131054:NTE131055 ODA131054:ODA131055 OMW131054:OMW131055 OWS131054:OWS131055 PGO131054:PGO131055 PQK131054:PQK131055 QAG131054:QAG131055 QKC131054:QKC131055 QTY131054:QTY131055 RDU131054:RDU131055 RNQ131054:RNQ131055 RXM131054:RXM131055 SHI131054:SHI131055 SRE131054:SRE131055 TBA131054:TBA131055 TKW131054:TKW131055 TUS131054:TUS131055 UEO131054:UEO131055 UOK131054:UOK131055 UYG131054:UYG131055 VIC131054:VIC131055 VRY131054:VRY131055 WBU131054:WBU131055 WLQ131054:WLQ131055 WVM131054:WVM131055 E196590:E196591 JA196590:JA196591 SW196590:SW196591 ACS196590:ACS196591 AMO196590:AMO196591 AWK196590:AWK196591 BGG196590:BGG196591 BQC196590:BQC196591 BZY196590:BZY196591 CJU196590:CJU196591 CTQ196590:CTQ196591 DDM196590:DDM196591 DNI196590:DNI196591 DXE196590:DXE196591 EHA196590:EHA196591 EQW196590:EQW196591 FAS196590:FAS196591 FKO196590:FKO196591 FUK196590:FUK196591 GEG196590:GEG196591 GOC196590:GOC196591 GXY196590:GXY196591 HHU196590:HHU196591 HRQ196590:HRQ196591 IBM196590:IBM196591 ILI196590:ILI196591 IVE196590:IVE196591 JFA196590:JFA196591 JOW196590:JOW196591 JYS196590:JYS196591 KIO196590:KIO196591 KSK196590:KSK196591 LCG196590:LCG196591 LMC196590:LMC196591 LVY196590:LVY196591 MFU196590:MFU196591 MPQ196590:MPQ196591 MZM196590:MZM196591 NJI196590:NJI196591 NTE196590:NTE196591 ODA196590:ODA196591 OMW196590:OMW196591 OWS196590:OWS196591 PGO196590:PGO196591 PQK196590:PQK196591 QAG196590:QAG196591 QKC196590:QKC196591 QTY196590:QTY196591 RDU196590:RDU196591 RNQ196590:RNQ196591 RXM196590:RXM196591 SHI196590:SHI196591 SRE196590:SRE196591 TBA196590:TBA196591 TKW196590:TKW196591 TUS196590:TUS196591 UEO196590:UEO196591 UOK196590:UOK196591 UYG196590:UYG196591 VIC196590:VIC196591 VRY196590:VRY196591 WBU196590:WBU196591 WLQ196590:WLQ196591 WVM196590:WVM196591 E262126:E262127 JA262126:JA262127 SW262126:SW262127 ACS262126:ACS262127 AMO262126:AMO262127 AWK262126:AWK262127 BGG262126:BGG262127 BQC262126:BQC262127 BZY262126:BZY262127 CJU262126:CJU262127 CTQ262126:CTQ262127 DDM262126:DDM262127 DNI262126:DNI262127 DXE262126:DXE262127 EHA262126:EHA262127 EQW262126:EQW262127 FAS262126:FAS262127 FKO262126:FKO262127 FUK262126:FUK262127 GEG262126:GEG262127 GOC262126:GOC262127 GXY262126:GXY262127 HHU262126:HHU262127 HRQ262126:HRQ262127 IBM262126:IBM262127 ILI262126:ILI262127 IVE262126:IVE262127 JFA262126:JFA262127 JOW262126:JOW262127 JYS262126:JYS262127 KIO262126:KIO262127 KSK262126:KSK262127 LCG262126:LCG262127 LMC262126:LMC262127 LVY262126:LVY262127 MFU262126:MFU262127 MPQ262126:MPQ262127 MZM262126:MZM262127 NJI262126:NJI262127 NTE262126:NTE262127 ODA262126:ODA262127 OMW262126:OMW262127 OWS262126:OWS262127 PGO262126:PGO262127 PQK262126:PQK262127 QAG262126:QAG262127 QKC262126:QKC262127 QTY262126:QTY262127 RDU262126:RDU262127 RNQ262126:RNQ262127 RXM262126:RXM262127 SHI262126:SHI262127 SRE262126:SRE262127 TBA262126:TBA262127 TKW262126:TKW262127 TUS262126:TUS262127 UEO262126:UEO262127 UOK262126:UOK262127 UYG262126:UYG262127 VIC262126:VIC262127 VRY262126:VRY262127 WBU262126:WBU262127 WLQ262126:WLQ262127 WVM262126:WVM262127 E327662:E327663 JA327662:JA327663 SW327662:SW327663 ACS327662:ACS327663 AMO327662:AMO327663 AWK327662:AWK327663 BGG327662:BGG327663 BQC327662:BQC327663 BZY327662:BZY327663 CJU327662:CJU327663 CTQ327662:CTQ327663 DDM327662:DDM327663 DNI327662:DNI327663 DXE327662:DXE327663 EHA327662:EHA327663 EQW327662:EQW327663 FAS327662:FAS327663 FKO327662:FKO327663 FUK327662:FUK327663 GEG327662:GEG327663 GOC327662:GOC327663 GXY327662:GXY327663 HHU327662:HHU327663 HRQ327662:HRQ327663 IBM327662:IBM327663 ILI327662:ILI327663 IVE327662:IVE327663 JFA327662:JFA327663 JOW327662:JOW327663 JYS327662:JYS327663 KIO327662:KIO327663 KSK327662:KSK327663 LCG327662:LCG327663 LMC327662:LMC327663 LVY327662:LVY327663 MFU327662:MFU327663 MPQ327662:MPQ327663 MZM327662:MZM327663 NJI327662:NJI327663 NTE327662:NTE327663 ODA327662:ODA327663 OMW327662:OMW327663 OWS327662:OWS327663 PGO327662:PGO327663 PQK327662:PQK327663 QAG327662:QAG327663 QKC327662:QKC327663 QTY327662:QTY327663 RDU327662:RDU327663 RNQ327662:RNQ327663 RXM327662:RXM327663 SHI327662:SHI327663 SRE327662:SRE327663 TBA327662:TBA327663 TKW327662:TKW327663 TUS327662:TUS327663 UEO327662:UEO327663 UOK327662:UOK327663 UYG327662:UYG327663 VIC327662:VIC327663 VRY327662:VRY327663 WBU327662:WBU327663 WLQ327662:WLQ327663 WVM327662:WVM327663 E393198:E393199 JA393198:JA393199 SW393198:SW393199 ACS393198:ACS393199 AMO393198:AMO393199 AWK393198:AWK393199 BGG393198:BGG393199 BQC393198:BQC393199 BZY393198:BZY393199 CJU393198:CJU393199 CTQ393198:CTQ393199 DDM393198:DDM393199 DNI393198:DNI393199 DXE393198:DXE393199 EHA393198:EHA393199 EQW393198:EQW393199 FAS393198:FAS393199 FKO393198:FKO393199 FUK393198:FUK393199 GEG393198:GEG393199 GOC393198:GOC393199 GXY393198:GXY393199 HHU393198:HHU393199 HRQ393198:HRQ393199 IBM393198:IBM393199 ILI393198:ILI393199 IVE393198:IVE393199 JFA393198:JFA393199 JOW393198:JOW393199 JYS393198:JYS393199 KIO393198:KIO393199 KSK393198:KSK393199 LCG393198:LCG393199 LMC393198:LMC393199 LVY393198:LVY393199 MFU393198:MFU393199 MPQ393198:MPQ393199 MZM393198:MZM393199 NJI393198:NJI393199 NTE393198:NTE393199 ODA393198:ODA393199 OMW393198:OMW393199 OWS393198:OWS393199 PGO393198:PGO393199 PQK393198:PQK393199 QAG393198:QAG393199 QKC393198:QKC393199 QTY393198:QTY393199 RDU393198:RDU393199 RNQ393198:RNQ393199 RXM393198:RXM393199 SHI393198:SHI393199 SRE393198:SRE393199 TBA393198:TBA393199 TKW393198:TKW393199 TUS393198:TUS393199 UEO393198:UEO393199 UOK393198:UOK393199 UYG393198:UYG393199 VIC393198:VIC393199 VRY393198:VRY393199 WBU393198:WBU393199 WLQ393198:WLQ393199 WVM393198:WVM393199 E458734:E458735 JA458734:JA458735 SW458734:SW458735 ACS458734:ACS458735 AMO458734:AMO458735 AWK458734:AWK458735 BGG458734:BGG458735 BQC458734:BQC458735 BZY458734:BZY458735 CJU458734:CJU458735 CTQ458734:CTQ458735 DDM458734:DDM458735 DNI458734:DNI458735 DXE458734:DXE458735 EHA458734:EHA458735 EQW458734:EQW458735 FAS458734:FAS458735 FKO458734:FKO458735 FUK458734:FUK458735 GEG458734:GEG458735 GOC458734:GOC458735 GXY458734:GXY458735 HHU458734:HHU458735 HRQ458734:HRQ458735 IBM458734:IBM458735 ILI458734:ILI458735 IVE458734:IVE458735 JFA458734:JFA458735 JOW458734:JOW458735 JYS458734:JYS458735 KIO458734:KIO458735 KSK458734:KSK458735 LCG458734:LCG458735 LMC458734:LMC458735 LVY458734:LVY458735 MFU458734:MFU458735 MPQ458734:MPQ458735 MZM458734:MZM458735 NJI458734:NJI458735 NTE458734:NTE458735 ODA458734:ODA458735 OMW458734:OMW458735 OWS458734:OWS458735 PGO458734:PGO458735 PQK458734:PQK458735 QAG458734:QAG458735 QKC458734:QKC458735 QTY458734:QTY458735 RDU458734:RDU458735 RNQ458734:RNQ458735 RXM458734:RXM458735 SHI458734:SHI458735 SRE458734:SRE458735 TBA458734:TBA458735 TKW458734:TKW458735 TUS458734:TUS458735 UEO458734:UEO458735 UOK458734:UOK458735 UYG458734:UYG458735 VIC458734:VIC458735 VRY458734:VRY458735 WBU458734:WBU458735 WLQ458734:WLQ458735 WVM458734:WVM458735 E524270:E524271 JA524270:JA524271 SW524270:SW524271 ACS524270:ACS524271 AMO524270:AMO524271 AWK524270:AWK524271 BGG524270:BGG524271 BQC524270:BQC524271 BZY524270:BZY524271 CJU524270:CJU524271 CTQ524270:CTQ524271 DDM524270:DDM524271 DNI524270:DNI524271 DXE524270:DXE524271 EHA524270:EHA524271 EQW524270:EQW524271 FAS524270:FAS524271 FKO524270:FKO524271 FUK524270:FUK524271 GEG524270:GEG524271 GOC524270:GOC524271 GXY524270:GXY524271 HHU524270:HHU524271 HRQ524270:HRQ524271 IBM524270:IBM524271 ILI524270:ILI524271 IVE524270:IVE524271 JFA524270:JFA524271 JOW524270:JOW524271 JYS524270:JYS524271 KIO524270:KIO524271 KSK524270:KSK524271 LCG524270:LCG524271 LMC524270:LMC524271 LVY524270:LVY524271 MFU524270:MFU524271 MPQ524270:MPQ524271 MZM524270:MZM524271 NJI524270:NJI524271 NTE524270:NTE524271 ODA524270:ODA524271 OMW524270:OMW524271 OWS524270:OWS524271 PGO524270:PGO524271 PQK524270:PQK524271 QAG524270:QAG524271 QKC524270:QKC524271 QTY524270:QTY524271 RDU524270:RDU524271 RNQ524270:RNQ524271 RXM524270:RXM524271 SHI524270:SHI524271 SRE524270:SRE524271 TBA524270:TBA524271 TKW524270:TKW524271 TUS524270:TUS524271 UEO524270:UEO524271 UOK524270:UOK524271 UYG524270:UYG524271 VIC524270:VIC524271 VRY524270:VRY524271 WBU524270:WBU524271 WLQ524270:WLQ524271 WVM524270:WVM524271 E589806:E589807 JA589806:JA589807 SW589806:SW589807 ACS589806:ACS589807 AMO589806:AMO589807 AWK589806:AWK589807 BGG589806:BGG589807 BQC589806:BQC589807 BZY589806:BZY589807 CJU589806:CJU589807 CTQ589806:CTQ589807 DDM589806:DDM589807 DNI589806:DNI589807 DXE589806:DXE589807 EHA589806:EHA589807 EQW589806:EQW589807 FAS589806:FAS589807 FKO589806:FKO589807 FUK589806:FUK589807 GEG589806:GEG589807 GOC589806:GOC589807 GXY589806:GXY589807 HHU589806:HHU589807 HRQ589806:HRQ589807 IBM589806:IBM589807 ILI589806:ILI589807 IVE589806:IVE589807 JFA589806:JFA589807 JOW589806:JOW589807 JYS589806:JYS589807 KIO589806:KIO589807 KSK589806:KSK589807 LCG589806:LCG589807 LMC589806:LMC589807 LVY589806:LVY589807 MFU589806:MFU589807 MPQ589806:MPQ589807 MZM589806:MZM589807 NJI589806:NJI589807 NTE589806:NTE589807 ODA589806:ODA589807 OMW589806:OMW589807 OWS589806:OWS589807 PGO589806:PGO589807 PQK589806:PQK589807 QAG589806:QAG589807 QKC589806:QKC589807 QTY589806:QTY589807 RDU589806:RDU589807 RNQ589806:RNQ589807 RXM589806:RXM589807 SHI589806:SHI589807 SRE589806:SRE589807 TBA589806:TBA589807 TKW589806:TKW589807 TUS589806:TUS589807 UEO589806:UEO589807 UOK589806:UOK589807 UYG589806:UYG589807 VIC589806:VIC589807 VRY589806:VRY589807 WBU589806:WBU589807 WLQ589806:WLQ589807 WVM589806:WVM589807 E655342:E655343 JA655342:JA655343 SW655342:SW655343 ACS655342:ACS655343 AMO655342:AMO655343 AWK655342:AWK655343 BGG655342:BGG655343 BQC655342:BQC655343 BZY655342:BZY655343 CJU655342:CJU655343 CTQ655342:CTQ655343 DDM655342:DDM655343 DNI655342:DNI655343 DXE655342:DXE655343 EHA655342:EHA655343 EQW655342:EQW655343 FAS655342:FAS655343 FKO655342:FKO655343 FUK655342:FUK655343 GEG655342:GEG655343 GOC655342:GOC655343 GXY655342:GXY655343 HHU655342:HHU655343 HRQ655342:HRQ655343 IBM655342:IBM655343 ILI655342:ILI655343 IVE655342:IVE655343 JFA655342:JFA655343 JOW655342:JOW655343 JYS655342:JYS655343 KIO655342:KIO655343 KSK655342:KSK655343 LCG655342:LCG655343 LMC655342:LMC655343 LVY655342:LVY655343 MFU655342:MFU655343 MPQ655342:MPQ655343 MZM655342:MZM655343 NJI655342:NJI655343 NTE655342:NTE655343 ODA655342:ODA655343 OMW655342:OMW655343 OWS655342:OWS655343 PGO655342:PGO655343 PQK655342:PQK655343 QAG655342:QAG655343 QKC655342:QKC655343 QTY655342:QTY655343 RDU655342:RDU655343 RNQ655342:RNQ655343 RXM655342:RXM655343 SHI655342:SHI655343 SRE655342:SRE655343 TBA655342:TBA655343 TKW655342:TKW655343 TUS655342:TUS655343 UEO655342:UEO655343 UOK655342:UOK655343 UYG655342:UYG655343 VIC655342:VIC655343 VRY655342:VRY655343 WBU655342:WBU655343 WLQ655342:WLQ655343 WVM655342:WVM655343 E720878:E720879 JA720878:JA720879 SW720878:SW720879 ACS720878:ACS720879 AMO720878:AMO720879 AWK720878:AWK720879 BGG720878:BGG720879 BQC720878:BQC720879 BZY720878:BZY720879 CJU720878:CJU720879 CTQ720878:CTQ720879 DDM720878:DDM720879 DNI720878:DNI720879 DXE720878:DXE720879 EHA720878:EHA720879 EQW720878:EQW720879 FAS720878:FAS720879 FKO720878:FKO720879 FUK720878:FUK720879 GEG720878:GEG720879 GOC720878:GOC720879 GXY720878:GXY720879 HHU720878:HHU720879 HRQ720878:HRQ720879 IBM720878:IBM720879 ILI720878:ILI720879 IVE720878:IVE720879 JFA720878:JFA720879 JOW720878:JOW720879 JYS720878:JYS720879 KIO720878:KIO720879 KSK720878:KSK720879 LCG720878:LCG720879 LMC720878:LMC720879 LVY720878:LVY720879 MFU720878:MFU720879 MPQ720878:MPQ720879 MZM720878:MZM720879 NJI720878:NJI720879 NTE720878:NTE720879 ODA720878:ODA720879 OMW720878:OMW720879 OWS720878:OWS720879 PGO720878:PGO720879 PQK720878:PQK720879 QAG720878:QAG720879 QKC720878:QKC720879 QTY720878:QTY720879 RDU720878:RDU720879 RNQ720878:RNQ720879 RXM720878:RXM720879 SHI720878:SHI720879 SRE720878:SRE720879 TBA720878:TBA720879 TKW720878:TKW720879 TUS720878:TUS720879 UEO720878:UEO720879 UOK720878:UOK720879 UYG720878:UYG720879 VIC720878:VIC720879 VRY720878:VRY720879 WBU720878:WBU720879 WLQ720878:WLQ720879 WVM720878:WVM720879 E786414:E786415 JA786414:JA786415 SW786414:SW786415 ACS786414:ACS786415 AMO786414:AMO786415 AWK786414:AWK786415 BGG786414:BGG786415 BQC786414:BQC786415 BZY786414:BZY786415 CJU786414:CJU786415 CTQ786414:CTQ786415 DDM786414:DDM786415 DNI786414:DNI786415 DXE786414:DXE786415 EHA786414:EHA786415 EQW786414:EQW786415 FAS786414:FAS786415 FKO786414:FKO786415 FUK786414:FUK786415 GEG786414:GEG786415 GOC786414:GOC786415 GXY786414:GXY786415 HHU786414:HHU786415 HRQ786414:HRQ786415 IBM786414:IBM786415 ILI786414:ILI786415 IVE786414:IVE786415 JFA786414:JFA786415 JOW786414:JOW786415 JYS786414:JYS786415 KIO786414:KIO786415 KSK786414:KSK786415 LCG786414:LCG786415 LMC786414:LMC786415 LVY786414:LVY786415 MFU786414:MFU786415 MPQ786414:MPQ786415 MZM786414:MZM786415 NJI786414:NJI786415 NTE786414:NTE786415 ODA786414:ODA786415 OMW786414:OMW786415 OWS786414:OWS786415 PGO786414:PGO786415 PQK786414:PQK786415 QAG786414:QAG786415 QKC786414:QKC786415 QTY786414:QTY786415 RDU786414:RDU786415 RNQ786414:RNQ786415 RXM786414:RXM786415 SHI786414:SHI786415 SRE786414:SRE786415 TBA786414:TBA786415 TKW786414:TKW786415 TUS786414:TUS786415 UEO786414:UEO786415 UOK786414:UOK786415 UYG786414:UYG786415 VIC786414:VIC786415 VRY786414:VRY786415 WBU786414:WBU786415 WLQ786414:WLQ786415 WVM786414:WVM786415 E851950:E851951 JA851950:JA851951 SW851950:SW851951 ACS851950:ACS851951 AMO851950:AMO851951 AWK851950:AWK851951 BGG851950:BGG851951 BQC851950:BQC851951 BZY851950:BZY851951 CJU851950:CJU851951 CTQ851950:CTQ851951 DDM851950:DDM851951 DNI851950:DNI851951 DXE851950:DXE851951 EHA851950:EHA851951 EQW851950:EQW851951 FAS851950:FAS851951 FKO851950:FKO851951 FUK851950:FUK851951 GEG851950:GEG851951 GOC851950:GOC851951 GXY851950:GXY851951 HHU851950:HHU851951 HRQ851950:HRQ851951 IBM851950:IBM851951 ILI851950:ILI851951 IVE851950:IVE851951 JFA851950:JFA851951 JOW851950:JOW851951 JYS851950:JYS851951 KIO851950:KIO851951 KSK851950:KSK851951 LCG851950:LCG851951 LMC851950:LMC851951 LVY851950:LVY851951 MFU851950:MFU851951 MPQ851950:MPQ851951 MZM851950:MZM851951 NJI851950:NJI851951 NTE851950:NTE851951 ODA851950:ODA851951 OMW851950:OMW851951 OWS851950:OWS851951 PGO851950:PGO851951 PQK851950:PQK851951 QAG851950:QAG851951 QKC851950:QKC851951 QTY851950:QTY851951 RDU851950:RDU851951 RNQ851950:RNQ851951 RXM851950:RXM851951 SHI851950:SHI851951 SRE851950:SRE851951 TBA851950:TBA851951 TKW851950:TKW851951 TUS851950:TUS851951 UEO851950:UEO851951 UOK851950:UOK851951 UYG851950:UYG851951 VIC851950:VIC851951 VRY851950:VRY851951 WBU851950:WBU851951 WLQ851950:WLQ851951 WVM851950:WVM851951 E917486:E917487 JA917486:JA917487 SW917486:SW917487 ACS917486:ACS917487 AMO917486:AMO917487 AWK917486:AWK917487 BGG917486:BGG917487 BQC917486:BQC917487 BZY917486:BZY917487 CJU917486:CJU917487 CTQ917486:CTQ917487 DDM917486:DDM917487 DNI917486:DNI917487 DXE917486:DXE917487 EHA917486:EHA917487 EQW917486:EQW917487 FAS917486:FAS917487 FKO917486:FKO917487 FUK917486:FUK917487 GEG917486:GEG917487 GOC917486:GOC917487 GXY917486:GXY917487 HHU917486:HHU917487 HRQ917486:HRQ917487 IBM917486:IBM917487 ILI917486:ILI917487 IVE917486:IVE917487 JFA917486:JFA917487 JOW917486:JOW917487 JYS917486:JYS917487 KIO917486:KIO917487 KSK917486:KSK917487 LCG917486:LCG917487 LMC917486:LMC917487 LVY917486:LVY917487 MFU917486:MFU917487 MPQ917486:MPQ917487 MZM917486:MZM917487 NJI917486:NJI917487 NTE917486:NTE917487 ODA917486:ODA917487 OMW917486:OMW917487 OWS917486:OWS917487 PGO917486:PGO917487 PQK917486:PQK917487 QAG917486:QAG917487 QKC917486:QKC917487 QTY917486:QTY917487 RDU917486:RDU917487 RNQ917486:RNQ917487 RXM917486:RXM917487 SHI917486:SHI917487 SRE917486:SRE917487 TBA917486:TBA917487 TKW917486:TKW917487 TUS917486:TUS917487 UEO917486:UEO917487 UOK917486:UOK917487 UYG917486:UYG917487 VIC917486:VIC917487 VRY917486:VRY917487 WBU917486:WBU917487 WLQ917486:WLQ917487 WVM917486:WVM917487 E983022:E983023 JA983022:JA983023 SW983022:SW983023 ACS983022:ACS983023 AMO983022:AMO983023 AWK983022:AWK983023 BGG983022:BGG983023 BQC983022:BQC983023 BZY983022:BZY983023 CJU983022:CJU983023 CTQ983022:CTQ983023 DDM983022:DDM983023 DNI983022:DNI983023 DXE983022:DXE983023 EHA983022:EHA983023 EQW983022:EQW983023 FAS983022:FAS983023 FKO983022:FKO983023 FUK983022:FUK983023 GEG983022:GEG983023 GOC983022:GOC983023 GXY983022:GXY983023 HHU983022:HHU983023 HRQ983022:HRQ983023 IBM983022:IBM983023 ILI983022:ILI983023 IVE983022:IVE983023 JFA983022:JFA983023 JOW983022:JOW983023 JYS983022:JYS983023 KIO983022:KIO983023 KSK983022:KSK983023 LCG983022:LCG983023 LMC983022:LMC983023 LVY983022:LVY983023 MFU983022:MFU983023 MPQ983022:MPQ983023 MZM983022:MZM983023 NJI983022:NJI983023 NTE983022:NTE983023 ODA983022:ODA983023 OMW983022:OMW983023 OWS983022:OWS983023 PGO983022:PGO983023 PQK983022:PQK983023 QAG983022:QAG983023 QKC983022:QKC983023 QTY983022:QTY983023 RDU983022:RDU983023 RNQ983022:RNQ983023 RXM983022:RXM983023 SHI983022:SHI983023 SRE983022:SRE983023 TBA983022:TBA983023 TKW983022:TKW983023 TUS983022:TUS983023 UEO983022:UEO983023 UOK983022:UOK983023 UYG983022:UYG983023 VIC983022:VIC983023 VRY983022:VRY983023 WBU983022:WBU983023 WLQ983022:WLQ983023 WVM983022:WVM983023 E65515 JA65515 SW65515 ACS65515 AMO65515 AWK65515 BGG65515 BQC65515 BZY65515 CJU65515 CTQ65515 DDM65515 DNI65515 DXE65515 EHA65515 EQW65515 FAS65515 FKO65515 FUK65515 GEG65515 GOC65515 GXY65515 HHU65515 HRQ65515 IBM65515 ILI65515 IVE65515 JFA65515 JOW65515 JYS65515 KIO65515 KSK65515 LCG65515 LMC65515 LVY65515 MFU65515 MPQ65515 MZM65515 NJI65515 NTE65515 ODA65515 OMW65515 OWS65515 PGO65515 PQK65515 QAG65515 QKC65515 QTY65515 RDU65515 RNQ65515 RXM65515 SHI65515 SRE65515 TBA65515 TKW65515 TUS65515 UEO65515 UOK65515 UYG65515 VIC65515 VRY65515 WBU65515 WLQ65515 WVM65515 E131051 JA131051 SW131051 ACS131051 AMO131051 AWK131051 BGG131051 BQC131051 BZY131051 CJU131051 CTQ131051 DDM131051 DNI131051 DXE131051 EHA131051 EQW131051 FAS131051 FKO131051 FUK131051 GEG131051 GOC131051 GXY131051 HHU131051 HRQ131051 IBM131051 ILI131051 IVE131051 JFA131051 JOW131051 JYS131051 KIO131051 KSK131051 LCG131051 LMC131051 LVY131051 MFU131051 MPQ131051 MZM131051 NJI131051 NTE131051 ODA131051 OMW131051 OWS131051 PGO131051 PQK131051 QAG131051 QKC131051 QTY131051 RDU131051 RNQ131051 RXM131051 SHI131051 SRE131051 TBA131051 TKW131051 TUS131051 UEO131051 UOK131051 UYG131051 VIC131051 VRY131051 WBU131051 WLQ131051 WVM131051 E196587 JA196587 SW196587 ACS196587 AMO196587 AWK196587 BGG196587 BQC196587 BZY196587 CJU196587 CTQ196587 DDM196587 DNI196587 DXE196587 EHA196587 EQW196587 FAS196587 FKO196587 FUK196587 GEG196587 GOC196587 GXY196587 HHU196587 HRQ196587 IBM196587 ILI196587 IVE196587 JFA196587 JOW196587 JYS196587 KIO196587 KSK196587 LCG196587 LMC196587 LVY196587 MFU196587 MPQ196587 MZM196587 NJI196587 NTE196587 ODA196587 OMW196587 OWS196587 PGO196587 PQK196587 QAG196587 QKC196587 QTY196587 RDU196587 RNQ196587 RXM196587 SHI196587 SRE196587 TBA196587 TKW196587 TUS196587 UEO196587 UOK196587 UYG196587 VIC196587 VRY196587 WBU196587 WLQ196587 WVM196587 E262123 JA262123 SW262123 ACS262123 AMO262123 AWK262123 BGG262123 BQC262123 BZY262123 CJU262123 CTQ262123 DDM262123 DNI262123 DXE262123 EHA262123 EQW262123 FAS262123 FKO262123 FUK262123 GEG262123 GOC262123 GXY262123 HHU262123 HRQ262123 IBM262123 ILI262123 IVE262123 JFA262123 JOW262123 JYS262123 KIO262123 KSK262123 LCG262123 LMC262123 LVY262123 MFU262123 MPQ262123 MZM262123 NJI262123 NTE262123 ODA262123 OMW262123 OWS262123 PGO262123 PQK262123 QAG262123 QKC262123 QTY262123 RDU262123 RNQ262123 RXM262123 SHI262123 SRE262123 TBA262123 TKW262123 TUS262123 UEO262123 UOK262123 UYG262123 VIC262123 VRY262123 WBU262123 WLQ262123 WVM262123 E327659 JA327659 SW327659 ACS327659 AMO327659 AWK327659 BGG327659 BQC327659 BZY327659 CJU327659 CTQ327659 DDM327659 DNI327659 DXE327659 EHA327659 EQW327659 FAS327659 FKO327659 FUK327659 GEG327659 GOC327659 GXY327659 HHU327659 HRQ327659 IBM327659 ILI327659 IVE327659 JFA327659 JOW327659 JYS327659 KIO327659 KSK327659 LCG327659 LMC327659 LVY327659 MFU327659 MPQ327659 MZM327659 NJI327659 NTE327659 ODA327659 OMW327659 OWS327659 PGO327659 PQK327659 QAG327659 QKC327659 QTY327659 RDU327659 RNQ327659 RXM327659 SHI327659 SRE327659 TBA327659 TKW327659 TUS327659 UEO327659 UOK327659 UYG327659 VIC327659 VRY327659 WBU327659 WLQ327659 WVM327659 E393195 JA393195 SW393195 ACS393195 AMO393195 AWK393195 BGG393195 BQC393195 BZY393195 CJU393195 CTQ393195 DDM393195 DNI393195 DXE393195 EHA393195 EQW393195 FAS393195 FKO393195 FUK393195 GEG393195 GOC393195 GXY393195 HHU393195 HRQ393195 IBM393195 ILI393195 IVE393195 JFA393195 JOW393195 JYS393195 KIO393195 KSK393195 LCG393195 LMC393195 LVY393195 MFU393195 MPQ393195 MZM393195 NJI393195 NTE393195 ODA393195 OMW393195 OWS393195 PGO393195 PQK393195 QAG393195 QKC393195 QTY393195 RDU393195 RNQ393195 RXM393195 SHI393195 SRE393195 TBA393195 TKW393195 TUS393195 UEO393195 UOK393195 UYG393195 VIC393195 VRY393195 WBU393195 WLQ393195 WVM393195 E458731 JA458731 SW458731 ACS458731 AMO458731 AWK458731 BGG458731 BQC458731 BZY458731 CJU458731 CTQ458731 DDM458731 DNI458731 DXE458731 EHA458731 EQW458731 FAS458731 FKO458731 FUK458731 GEG458731 GOC458731 GXY458731 HHU458731 HRQ458731 IBM458731 ILI458731 IVE458731 JFA458731 JOW458731 JYS458731 KIO458731 KSK458731 LCG458731 LMC458731 LVY458731 MFU458731 MPQ458731 MZM458731 NJI458731 NTE458731 ODA458731 OMW458731 OWS458731 PGO458731 PQK458731 QAG458731 QKC458731 QTY458731 RDU458731 RNQ458731 RXM458731 SHI458731 SRE458731 TBA458731 TKW458731 TUS458731 UEO458731 UOK458731 UYG458731 VIC458731 VRY458731 WBU458731 WLQ458731 WVM458731 E524267 JA524267 SW524267 ACS524267 AMO524267 AWK524267 BGG524267 BQC524267 BZY524267 CJU524267 CTQ524267 DDM524267 DNI524267 DXE524267 EHA524267 EQW524267 FAS524267 FKO524267 FUK524267 GEG524267 GOC524267 GXY524267 HHU524267 HRQ524267 IBM524267 ILI524267 IVE524267 JFA524267 JOW524267 JYS524267 KIO524267 KSK524267 LCG524267 LMC524267 LVY524267 MFU524267 MPQ524267 MZM524267 NJI524267 NTE524267 ODA524267 OMW524267 OWS524267 PGO524267 PQK524267 QAG524267 QKC524267 QTY524267 RDU524267 RNQ524267 RXM524267 SHI524267 SRE524267 TBA524267 TKW524267 TUS524267 UEO524267 UOK524267 UYG524267 VIC524267 VRY524267 WBU524267 WLQ524267 WVM524267 E589803 JA589803 SW589803 ACS589803 AMO589803 AWK589803 BGG589803 BQC589803 BZY589803 CJU589803 CTQ589803 DDM589803 DNI589803 DXE589803 EHA589803 EQW589803 FAS589803 FKO589803 FUK589803 GEG589803 GOC589803 GXY589803 HHU589803 HRQ589803 IBM589803 ILI589803 IVE589803 JFA589803 JOW589803 JYS589803 KIO589803 KSK589803 LCG589803 LMC589803 LVY589803 MFU589803 MPQ589803 MZM589803 NJI589803 NTE589803 ODA589803 OMW589803 OWS589803 PGO589803 PQK589803 QAG589803 QKC589803 QTY589803 RDU589803 RNQ589803 RXM589803 SHI589803 SRE589803 TBA589803 TKW589803 TUS589803 UEO589803 UOK589803 UYG589803 VIC589803 VRY589803 WBU589803 WLQ589803 WVM589803 E655339 JA655339 SW655339 ACS655339 AMO655339 AWK655339 BGG655339 BQC655339 BZY655339 CJU655339 CTQ655339 DDM655339 DNI655339 DXE655339 EHA655339 EQW655339 FAS655339 FKO655339 FUK655339 GEG655339 GOC655339 GXY655339 HHU655339 HRQ655339 IBM655339 ILI655339 IVE655339 JFA655339 JOW655339 JYS655339 KIO655339 KSK655339 LCG655339 LMC655339 LVY655339 MFU655339 MPQ655339 MZM655339 NJI655339 NTE655339 ODA655339 OMW655339 OWS655339 PGO655339 PQK655339 QAG655339 QKC655339 QTY655339 RDU655339 RNQ655339 RXM655339 SHI655339 SRE655339 TBA655339 TKW655339 TUS655339 UEO655339 UOK655339 UYG655339 VIC655339 VRY655339 WBU655339 WLQ655339 WVM655339 E720875 JA720875 SW720875 ACS720875 AMO720875 AWK720875 BGG720875 BQC720875 BZY720875 CJU720875 CTQ720875 DDM720875 DNI720875 DXE720875 EHA720875 EQW720875 FAS720875 FKO720875 FUK720875 GEG720875 GOC720875 GXY720875 HHU720875 HRQ720875 IBM720875 ILI720875 IVE720875 JFA720875 JOW720875 JYS720875 KIO720875 KSK720875 LCG720875 LMC720875 LVY720875 MFU720875 MPQ720875 MZM720875 NJI720875 NTE720875 ODA720875 OMW720875 OWS720875 PGO720875 PQK720875 QAG720875 QKC720875 QTY720875 RDU720875 RNQ720875 RXM720875 SHI720875 SRE720875 TBA720875 TKW720875 TUS720875 UEO720875 UOK720875 UYG720875 VIC720875 VRY720875 WBU720875 WLQ720875 WVM720875 E786411 JA786411 SW786411 ACS786411 AMO786411 AWK786411 BGG786411 BQC786411 BZY786411 CJU786411 CTQ786411 DDM786411 DNI786411 DXE786411 EHA786411 EQW786411 FAS786411 FKO786411 FUK786411 GEG786411 GOC786411 GXY786411 HHU786411 HRQ786411 IBM786411 ILI786411 IVE786411 JFA786411 JOW786411 JYS786411 KIO786411 KSK786411 LCG786411 LMC786411 LVY786411 MFU786411 MPQ786411 MZM786411 NJI786411 NTE786411 ODA786411 OMW786411 OWS786411 PGO786411 PQK786411 QAG786411 QKC786411 QTY786411 RDU786411 RNQ786411 RXM786411 SHI786411 SRE786411 TBA786411 TKW786411 TUS786411 UEO786411 UOK786411 UYG786411 VIC786411 VRY786411 WBU786411 WLQ786411 WVM786411 E851947 JA851947 SW851947 ACS851947 AMO851947 AWK851947 BGG851947 BQC851947 BZY851947 CJU851947 CTQ851947 DDM851947 DNI851947 DXE851947 EHA851947 EQW851947 FAS851947 FKO851947 FUK851947 GEG851947 GOC851947 GXY851947 HHU851947 HRQ851947 IBM851947 ILI851947 IVE851947 JFA851947 JOW851947 JYS851947 KIO851947 KSK851947 LCG851947 LMC851947 LVY851947 MFU851947 MPQ851947 MZM851947 NJI851947 NTE851947 ODA851947 OMW851947 OWS851947 PGO851947 PQK851947 QAG851947 QKC851947 QTY851947 RDU851947 RNQ851947 RXM851947 SHI851947 SRE851947 TBA851947 TKW851947 TUS851947 UEO851947 UOK851947 UYG851947 VIC851947 VRY851947 WBU851947 WLQ851947 WVM851947 E917483 JA917483 SW917483 ACS917483 AMO917483 AWK917483 BGG917483 BQC917483 BZY917483 CJU917483 CTQ917483 DDM917483 DNI917483 DXE917483 EHA917483 EQW917483 FAS917483 FKO917483 FUK917483 GEG917483 GOC917483 GXY917483 HHU917483 HRQ917483 IBM917483 ILI917483 IVE917483 JFA917483 JOW917483 JYS917483 KIO917483 KSK917483 LCG917483 LMC917483 LVY917483 MFU917483 MPQ917483 MZM917483 NJI917483 NTE917483 ODA917483 OMW917483 OWS917483 PGO917483 PQK917483 QAG917483 QKC917483 QTY917483 RDU917483 RNQ917483 RXM917483 SHI917483 SRE917483 TBA917483 TKW917483 TUS917483 UEO917483 UOK917483 UYG917483 VIC917483 VRY917483 WBU917483 WLQ917483 WVM917483 E983019 JA983019 SW983019 ACS983019 AMO983019 AWK983019 BGG983019 BQC983019 BZY983019 CJU983019 CTQ983019 DDM983019 DNI983019 DXE983019 EHA983019 EQW983019 FAS983019 FKO983019 FUK983019 GEG983019 GOC983019 GXY983019 HHU983019 HRQ983019 IBM983019 ILI983019 IVE983019 JFA983019 JOW983019 JYS983019 KIO983019 KSK983019 LCG983019 LMC983019 LVY983019 MFU983019 MPQ983019 MZM983019 NJI983019 NTE983019 ODA983019 OMW983019 OWS983019 PGO983019 PQK983019 QAG983019 QKC983019 QTY983019 RDU983019 RNQ983019 RXM983019 SHI983019 SRE983019 TBA983019 TKW983019 TUS983019 UEO983019 UOK983019 UYG983019 VIC983019 VRY983019 WBU983019 WLQ983019 WVM983019 E65510:E65512 JA65510:JA65512 SW65510:SW65512 ACS65510:ACS65512 AMO65510:AMO65512 AWK65510:AWK65512 BGG65510:BGG65512 BQC65510:BQC65512 BZY65510:BZY65512 CJU65510:CJU65512 CTQ65510:CTQ65512 DDM65510:DDM65512 DNI65510:DNI65512 DXE65510:DXE65512 EHA65510:EHA65512 EQW65510:EQW65512 FAS65510:FAS65512 FKO65510:FKO65512 FUK65510:FUK65512 GEG65510:GEG65512 GOC65510:GOC65512 GXY65510:GXY65512 HHU65510:HHU65512 HRQ65510:HRQ65512 IBM65510:IBM65512 ILI65510:ILI65512 IVE65510:IVE65512 JFA65510:JFA65512 JOW65510:JOW65512 JYS65510:JYS65512 KIO65510:KIO65512 KSK65510:KSK65512 LCG65510:LCG65512 LMC65510:LMC65512 LVY65510:LVY65512 MFU65510:MFU65512 MPQ65510:MPQ65512 MZM65510:MZM65512 NJI65510:NJI65512 NTE65510:NTE65512 ODA65510:ODA65512 OMW65510:OMW65512 OWS65510:OWS65512 PGO65510:PGO65512 PQK65510:PQK65512 QAG65510:QAG65512 QKC65510:QKC65512 QTY65510:QTY65512 RDU65510:RDU65512 RNQ65510:RNQ65512 RXM65510:RXM65512 SHI65510:SHI65512 SRE65510:SRE65512 TBA65510:TBA65512 TKW65510:TKW65512 TUS65510:TUS65512 UEO65510:UEO65512 UOK65510:UOK65512 UYG65510:UYG65512 VIC65510:VIC65512 VRY65510:VRY65512 WBU65510:WBU65512 WLQ65510:WLQ65512 WVM65510:WVM65512 E131046:E131048 JA131046:JA131048 SW131046:SW131048 ACS131046:ACS131048 AMO131046:AMO131048 AWK131046:AWK131048 BGG131046:BGG131048 BQC131046:BQC131048 BZY131046:BZY131048 CJU131046:CJU131048 CTQ131046:CTQ131048 DDM131046:DDM131048 DNI131046:DNI131048 DXE131046:DXE131048 EHA131046:EHA131048 EQW131046:EQW131048 FAS131046:FAS131048 FKO131046:FKO131048 FUK131046:FUK131048 GEG131046:GEG131048 GOC131046:GOC131048 GXY131046:GXY131048 HHU131046:HHU131048 HRQ131046:HRQ131048 IBM131046:IBM131048 ILI131046:ILI131048 IVE131046:IVE131048 JFA131046:JFA131048 JOW131046:JOW131048 JYS131046:JYS131048 KIO131046:KIO131048 KSK131046:KSK131048 LCG131046:LCG131048 LMC131046:LMC131048 LVY131046:LVY131048 MFU131046:MFU131048 MPQ131046:MPQ131048 MZM131046:MZM131048 NJI131046:NJI131048 NTE131046:NTE131048 ODA131046:ODA131048 OMW131046:OMW131048 OWS131046:OWS131048 PGO131046:PGO131048 PQK131046:PQK131048 QAG131046:QAG131048 QKC131046:QKC131048 QTY131046:QTY131048 RDU131046:RDU131048 RNQ131046:RNQ131048 RXM131046:RXM131048 SHI131046:SHI131048 SRE131046:SRE131048 TBA131046:TBA131048 TKW131046:TKW131048 TUS131046:TUS131048 UEO131046:UEO131048 UOK131046:UOK131048 UYG131046:UYG131048 VIC131046:VIC131048 VRY131046:VRY131048 WBU131046:WBU131048 WLQ131046:WLQ131048 WVM131046:WVM131048 E196582:E196584 JA196582:JA196584 SW196582:SW196584 ACS196582:ACS196584 AMO196582:AMO196584 AWK196582:AWK196584 BGG196582:BGG196584 BQC196582:BQC196584 BZY196582:BZY196584 CJU196582:CJU196584 CTQ196582:CTQ196584 DDM196582:DDM196584 DNI196582:DNI196584 DXE196582:DXE196584 EHA196582:EHA196584 EQW196582:EQW196584 FAS196582:FAS196584 FKO196582:FKO196584 FUK196582:FUK196584 GEG196582:GEG196584 GOC196582:GOC196584 GXY196582:GXY196584 HHU196582:HHU196584 HRQ196582:HRQ196584 IBM196582:IBM196584 ILI196582:ILI196584 IVE196582:IVE196584 JFA196582:JFA196584 JOW196582:JOW196584 JYS196582:JYS196584 KIO196582:KIO196584 KSK196582:KSK196584 LCG196582:LCG196584 LMC196582:LMC196584 LVY196582:LVY196584 MFU196582:MFU196584 MPQ196582:MPQ196584 MZM196582:MZM196584 NJI196582:NJI196584 NTE196582:NTE196584 ODA196582:ODA196584 OMW196582:OMW196584 OWS196582:OWS196584 PGO196582:PGO196584 PQK196582:PQK196584 QAG196582:QAG196584 QKC196582:QKC196584 QTY196582:QTY196584 RDU196582:RDU196584 RNQ196582:RNQ196584 RXM196582:RXM196584 SHI196582:SHI196584 SRE196582:SRE196584 TBA196582:TBA196584 TKW196582:TKW196584 TUS196582:TUS196584 UEO196582:UEO196584 UOK196582:UOK196584 UYG196582:UYG196584 VIC196582:VIC196584 VRY196582:VRY196584 WBU196582:WBU196584 WLQ196582:WLQ196584 WVM196582:WVM196584 E262118:E262120 JA262118:JA262120 SW262118:SW262120 ACS262118:ACS262120 AMO262118:AMO262120 AWK262118:AWK262120 BGG262118:BGG262120 BQC262118:BQC262120 BZY262118:BZY262120 CJU262118:CJU262120 CTQ262118:CTQ262120 DDM262118:DDM262120 DNI262118:DNI262120 DXE262118:DXE262120 EHA262118:EHA262120 EQW262118:EQW262120 FAS262118:FAS262120 FKO262118:FKO262120 FUK262118:FUK262120 GEG262118:GEG262120 GOC262118:GOC262120 GXY262118:GXY262120 HHU262118:HHU262120 HRQ262118:HRQ262120 IBM262118:IBM262120 ILI262118:ILI262120 IVE262118:IVE262120 JFA262118:JFA262120 JOW262118:JOW262120 JYS262118:JYS262120 KIO262118:KIO262120 KSK262118:KSK262120 LCG262118:LCG262120 LMC262118:LMC262120 LVY262118:LVY262120 MFU262118:MFU262120 MPQ262118:MPQ262120 MZM262118:MZM262120 NJI262118:NJI262120 NTE262118:NTE262120 ODA262118:ODA262120 OMW262118:OMW262120 OWS262118:OWS262120 PGO262118:PGO262120 PQK262118:PQK262120 QAG262118:QAG262120 QKC262118:QKC262120 QTY262118:QTY262120 RDU262118:RDU262120 RNQ262118:RNQ262120 RXM262118:RXM262120 SHI262118:SHI262120 SRE262118:SRE262120 TBA262118:TBA262120 TKW262118:TKW262120 TUS262118:TUS262120 UEO262118:UEO262120 UOK262118:UOK262120 UYG262118:UYG262120 VIC262118:VIC262120 VRY262118:VRY262120 WBU262118:WBU262120 WLQ262118:WLQ262120 WVM262118:WVM262120 E327654:E327656 JA327654:JA327656 SW327654:SW327656 ACS327654:ACS327656 AMO327654:AMO327656 AWK327654:AWK327656 BGG327654:BGG327656 BQC327654:BQC327656 BZY327654:BZY327656 CJU327654:CJU327656 CTQ327654:CTQ327656 DDM327654:DDM327656 DNI327654:DNI327656 DXE327654:DXE327656 EHA327654:EHA327656 EQW327654:EQW327656 FAS327654:FAS327656 FKO327654:FKO327656 FUK327654:FUK327656 GEG327654:GEG327656 GOC327654:GOC327656 GXY327654:GXY327656 HHU327654:HHU327656 HRQ327654:HRQ327656 IBM327654:IBM327656 ILI327654:ILI327656 IVE327654:IVE327656 JFA327654:JFA327656 JOW327654:JOW327656 JYS327654:JYS327656 KIO327654:KIO327656 KSK327654:KSK327656 LCG327654:LCG327656 LMC327654:LMC327656 LVY327654:LVY327656 MFU327654:MFU327656 MPQ327654:MPQ327656 MZM327654:MZM327656 NJI327654:NJI327656 NTE327654:NTE327656 ODA327654:ODA327656 OMW327654:OMW327656 OWS327654:OWS327656 PGO327654:PGO327656 PQK327654:PQK327656 QAG327654:QAG327656 QKC327654:QKC327656 QTY327654:QTY327656 RDU327654:RDU327656 RNQ327654:RNQ327656 RXM327654:RXM327656 SHI327654:SHI327656 SRE327654:SRE327656 TBA327654:TBA327656 TKW327654:TKW327656 TUS327654:TUS327656 UEO327654:UEO327656 UOK327654:UOK327656 UYG327654:UYG327656 VIC327654:VIC327656 VRY327654:VRY327656 WBU327654:WBU327656 WLQ327654:WLQ327656 WVM327654:WVM327656 E393190:E393192 JA393190:JA393192 SW393190:SW393192 ACS393190:ACS393192 AMO393190:AMO393192 AWK393190:AWK393192 BGG393190:BGG393192 BQC393190:BQC393192 BZY393190:BZY393192 CJU393190:CJU393192 CTQ393190:CTQ393192 DDM393190:DDM393192 DNI393190:DNI393192 DXE393190:DXE393192 EHA393190:EHA393192 EQW393190:EQW393192 FAS393190:FAS393192 FKO393190:FKO393192 FUK393190:FUK393192 GEG393190:GEG393192 GOC393190:GOC393192 GXY393190:GXY393192 HHU393190:HHU393192 HRQ393190:HRQ393192 IBM393190:IBM393192 ILI393190:ILI393192 IVE393190:IVE393192 JFA393190:JFA393192 JOW393190:JOW393192 JYS393190:JYS393192 KIO393190:KIO393192 KSK393190:KSK393192 LCG393190:LCG393192 LMC393190:LMC393192 LVY393190:LVY393192 MFU393190:MFU393192 MPQ393190:MPQ393192 MZM393190:MZM393192 NJI393190:NJI393192 NTE393190:NTE393192 ODA393190:ODA393192 OMW393190:OMW393192 OWS393190:OWS393192 PGO393190:PGO393192 PQK393190:PQK393192 QAG393190:QAG393192 QKC393190:QKC393192 QTY393190:QTY393192 RDU393190:RDU393192 RNQ393190:RNQ393192 RXM393190:RXM393192 SHI393190:SHI393192 SRE393190:SRE393192 TBA393190:TBA393192 TKW393190:TKW393192 TUS393190:TUS393192 UEO393190:UEO393192 UOK393190:UOK393192 UYG393190:UYG393192 VIC393190:VIC393192 VRY393190:VRY393192 WBU393190:WBU393192 WLQ393190:WLQ393192 WVM393190:WVM393192 E458726:E458728 JA458726:JA458728 SW458726:SW458728 ACS458726:ACS458728 AMO458726:AMO458728 AWK458726:AWK458728 BGG458726:BGG458728 BQC458726:BQC458728 BZY458726:BZY458728 CJU458726:CJU458728 CTQ458726:CTQ458728 DDM458726:DDM458728 DNI458726:DNI458728 DXE458726:DXE458728 EHA458726:EHA458728 EQW458726:EQW458728 FAS458726:FAS458728 FKO458726:FKO458728 FUK458726:FUK458728 GEG458726:GEG458728 GOC458726:GOC458728 GXY458726:GXY458728 HHU458726:HHU458728 HRQ458726:HRQ458728 IBM458726:IBM458728 ILI458726:ILI458728 IVE458726:IVE458728 JFA458726:JFA458728 JOW458726:JOW458728 JYS458726:JYS458728 KIO458726:KIO458728 KSK458726:KSK458728 LCG458726:LCG458728 LMC458726:LMC458728 LVY458726:LVY458728 MFU458726:MFU458728 MPQ458726:MPQ458728 MZM458726:MZM458728 NJI458726:NJI458728 NTE458726:NTE458728 ODA458726:ODA458728 OMW458726:OMW458728 OWS458726:OWS458728 PGO458726:PGO458728 PQK458726:PQK458728 QAG458726:QAG458728 QKC458726:QKC458728 QTY458726:QTY458728 RDU458726:RDU458728 RNQ458726:RNQ458728 RXM458726:RXM458728 SHI458726:SHI458728 SRE458726:SRE458728 TBA458726:TBA458728 TKW458726:TKW458728 TUS458726:TUS458728 UEO458726:UEO458728 UOK458726:UOK458728 UYG458726:UYG458728 VIC458726:VIC458728 VRY458726:VRY458728 WBU458726:WBU458728 WLQ458726:WLQ458728 WVM458726:WVM458728 E524262:E524264 JA524262:JA524264 SW524262:SW524264 ACS524262:ACS524264 AMO524262:AMO524264 AWK524262:AWK524264 BGG524262:BGG524264 BQC524262:BQC524264 BZY524262:BZY524264 CJU524262:CJU524264 CTQ524262:CTQ524264 DDM524262:DDM524264 DNI524262:DNI524264 DXE524262:DXE524264 EHA524262:EHA524264 EQW524262:EQW524264 FAS524262:FAS524264 FKO524262:FKO524264 FUK524262:FUK524264 GEG524262:GEG524264 GOC524262:GOC524264 GXY524262:GXY524264 HHU524262:HHU524264 HRQ524262:HRQ524264 IBM524262:IBM524264 ILI524262:ILI524264 IVE524262:IVE524264 JFA524262:JFA524264 JOW524262:JOW524264 JYS524262:JYS524264 KIO524262:KIO524264 KSK524262:KSK524264 LCG524262:LCG524264 LMC524262:LMC524264 LVY524262:LVY524264 MFU524262:MFU524264 MPQ524262:MPQ524264 MZM524262:MZM524264 NJI524262:NJI524264 NTE524262:NTE524264 ODA524262:ODA524264 OMW524262:OMW524264 OWS524262:OWS524264 PGO524262:PGO524264 PQK524262:PQK524264 QAG524262:QAG524264 QKC524262:QKC524264 QTY524262:QTY524264 RDU524262:RDU524264 RNQ524262:RNQ524264 RXM524262:RXM524264 SHI524262:SHI524264 SRE524262:SRE524264 TBA524262:TBA524264 TKW524262:TKW524264 TUS524262:TUS524264 UEO524262:UEO524264 UOK524262:UOK524264 UYG524262:UYG524264 VIC524262:VIC524264 VRY524262:VRY524264 WBU524262:WBU524264 WLQ524262:WLQ524264 WVM524262:WVM524264 E589798:E589800 JA589798:JA589800 SW589798:SW589800 ACS589798:ACS589800 AMO589798:AMO589800 AWK589798:AWK589800 BGG589798:BGG589800 BQC589798:BQC589800 BZY589798:BZY589800 CJU589798:CJU589800 CTQ589798:CTQ589800 DDM589798:DDM589800 DNI589798:DNI589800 DXE589798:DXE589800 EHA589798:EHA589800 EQW589798:EQW589800 FAS589798:FAS589800 FKO589798:FKO589800 FUK589798:FUK589800 GEG589798:GEG589800 GOC589798:GOC589800 GXY589798:GXY589800 HHU589798:HHU589800 HRQ589798:HRQ589800 IBM589798:IBM589800 ILI589798:ILI589800 IVE589798:IVE589800 JFA589798:JFA589800 JOW589798:JOW589800 JYS589798:JYS589800 KIO589798:KIO589800 KSK589798:KSK589800 LCG589798:LCG589800 LMC589798:LMC589800 LVY589798:LVY589800 MFU589798:MFU589800 MPQ589798:MPQ589800 MZM589798:MZM589800 NJI589798:NJI589800 NTE589798:NTE589800 ODA589798:ODA589800 OMW589798:OMW589800 OWS589798:OWS589800 PGO589798:PGO589800 PQK589798:PQK589800 QAG589798:QAG589800 QKC589798:QKC589800 QTY589798:QTY589800 RDU589798:RDU589800 RNQ589798:RNQ589800 RXM589798:RXM589800 SHI589798:SHI589800 SRE589798:SRE589800 TBA589798:TBA589800 TKW589798:TKW589800 TUS589798:TUS589800 UEO589798:UEO589800 UOK589798:UOK589800 UYG589798:UYG589800 VIC589798:VIC589800 VRY589798:VRY589800 WBU589798:WBU589800 WLQ589798:WLQ589800 WVM589798:WVM589800 E655334:E655336 JA655334:JA655336 SW655334:SW655336 ACS655334:ACS655336 AMO655334:AMO655336 AWK655334:AWK655336 BGG655334:BGG655336 BQC655334:BQC655336 BZY655334:BZY655336 CJU655334:CJU655336 CTQ655334:CTQ655336 DDM655334:DDM655336 DNI655334:DNI655336 DXE655334:DXE655336 EHA655334:EHA655336 EQW655334:EQW655336 FAS655334:FAS655336 FKO655334:FKO655336 FUK655334:FUK655336 GEG655334:GEG655336 GOC655334:GOC655336 GXY655334:GXY655336 HHU655334:HHU655336 HRQ655334:HRQ655336 IBM655334:IBM655336 ILI655334:ILI655336 IVE655334:IVE655336 JFA655334:JFA655336 JOW655334:JOW655336 JYS655334:JYS655336 KIO655334:KIO655336 KSK655334:KSK655336 LCG655334:LCG655336 LMC655334:LMC655336 LVY655334:LVY655336 MFU655334:MFU655336 MPQ655334:MPQ655336 MZM655334:MZM655336 NJI655334:NJI655336 NTE655334:NTE655336 ODA655334:ODA655336 OMW655334:OMW655336 OWS655334:OWS655336 PGO655334:PGO655336 PQK655334:PQK655336 QAG655334:QAG655336 QKC655334:QKC655336 QTY655334:QTY655336 RDU655334:RDU655336 RNQ655334:RNQ655336 RXM655334:RXM655336 SHI655334:SHI655336 SRE655334:SRE655336 TBA655334:TBA655336 TKW655334:TKW655336 TUS655334:TUS655336 UEO655334:UEO655336 UOK655334:UOK655336 UYG655334:UYG655336 VIC655334:VIC655336 VRY655334:VRY655336 WBU655334:WBU655336 WLQ655334:WLQ655336 WVM655334:WVM655336 E720870:E720872 JA720870:JA720872 SW720870:SW720872 ACS720870:ACS720872 AMO720870:AMO720872 AWK720870:AWK720872 BGG720870:BGG720872 BQC720870:BQC720872 BZY720870:BZY720872 CJU720870:CJU720872 CTQ720870:CTQ720872 DDM720870:DDM720872 DNI720870:DNI720872 DXE720870:DXE720872 EHA720870:EHA720872 EQW720870:EQW720872 FAS720870:FAS720872 FKO720870:FKO720872 FUK720870:FUK720872 GEG720870:GEG720872 GOC720870:GOC720872 GXY720870:GXY720872 HHU720870:HHU720872 HRQ720870:HRQ720872 IBM720870:IBM720872 ILI720870:ILI720872 IVE720870:IVE720872 JFA720870:JFA720872 JOW720870:JOW720872 JYS720870:JYS720872 KIO720870:KIO720872 KSK720870:KSK720872 LCG720870:LCG720872 LMC720870:LMC720872 LVY720870:LVY720872 MFU720870:MFU720872 MPQ720870:MPQ720872 MZM720870:MZM720872 NJI720870:NJI720872 NTE720870:NTE720872 ODA720870:ODA720872 OMW720870:OMW720872 OWS720870:OWS720872 PGO720870:PGO720872 PQK720870:PQK720872 QAG720870:QAG720872 QKC720870:QKC720872 QTY720870:QTY720872 RDU720870:RDU720872 RNQ720870:RNQ720872 RXM720870:RXM720872 SHI720870:SHI720872 SRE720870:SRE720872 TBA720870:TBA720872 TKW720870:TKW720872 TUS720870:TUS720872 UEO720870:UEO720872 UOK720870:UOK720872 UYG720870:UYG720872 VIC720870:VIC720872 VRY720870:VRY720872 WBU720870:WBU720872 WLQ720870:WLQ720872 WVM720870:WVM720872 E786406:E786408 JA786406:JA786408 SW786406:SW786408 ACS786406:ACS786408 AMO786406:AMO786408 AWK786406:AWK786408 BGG786406:BGG786408 BQC786406:BQC786408 BZY786406:BZY786408 CJU786406:CJU786408 CTQ786406:CTQ786408 DDM786406:DDM786408 DNI786406:DNI786408 DXE786406:DXE786408 EHA786406:EHA786408 EQW786406:EQW786408 FAS786406:FAS786408 FKO786406:FKO786408 FUK786406:FUK786408 GEG786406:GEG786408 GOC786406:GOC786408 GXY786406:GXY786408 HHU786406:HHU786408 HRQ786406:HRQ786408 IBM786406:IBM786408 ILI786406:ILI786408 IVE786406:IVE786408 JFA786406:JFA786408 JOW786406:JOW786408 JYS786406:JYS786408 KIO786406:KIO786408 KSK786406:KSK786408 LCG786406:LCG786408 LMC786406:LMC786408 LVY786406:LVY786408 MFU786406:MFU786408 MPQ786406:MPQ786408 MZM786406:MZM786408 NJI786406:NJI786408 NTE786406:NTE786408 ODA786406:ODA786408 OMW786406:OMW786408 OWS786406:OWS786408 PGO786406:PGO786408 PQK786406:PQK786408 QAG786406:QAG786408 QKC786406:QKC786408 QTY786406:QTY786408 RDU786406:RDU786408 RNQ786406:RNQ786408 RXM786406:RXM786408 SHI786406:SHI786408 SRE786406:SRE786408 TBA786406:TBA786408 TKW786406:TKW786408 TUS786406:TUS786408 UEO786406:UEO786408 UOK786406:UOK786408 UYG786406:UYG786408 VIC786406:VIC786408 VRY786406:VRY786408 WBU786406:WBU786408 WLQ786406:WLQ786408 WVM786406:WVM786408 E851942:E851944 JA851942:JA851944 SW851942:SW851944 ACS851942:ACS851944 AMO851942:AMO851944 AWK851942:AWK851944 BGG851942:BGG851944 BQC851942:BQC851944 BZY851942:BZY851944 CJU851942:CJU851944 CTQ851942:CTQ851944 DDM851942:DDM851944 DNI851942:DNI851944 DXE851942:DXE851944 EHA851942:EHA851944 EQW851942:EQW851944 FAS851942:FAS851944 FKO851942:FKO851944 FUK851942:FUK851944 GEG851942:GEG851944 GOC851942:GOC851944 GXY851942:GXY851944 HHU851942:HHU851944 HRQ851942:HRQ851944 IBM851942:IBM851944 ILI851942:ILI851944 IVE851942:IVE851944 JFA851942:JFA851944 JOW851942:JOW851944 JYS851942:JYS851944 KIO851942:KIO851944 KSK851942:KSK851944 LCG851942:LCG851944 LMC851942:LMC851944 LVY851942:LVY851944 MFU851942:MFU851944 MPQ851942:MPQ851944 MZM851942:MZM851944 NJI851942:NJI851944 NTE851942:NTE851944 ODA851942:ODA851944 OMW851942:OMW851944 OWS851942:OWS851944 PGO851942:PGO851944 PQK851942:PQK851944 QAG851942:QAG851944 QKC851942:QKC851944 QTY851942:QTY851944 RDU851942:RDU851944 RNQ851942:RNQ851944 RXM851942:RXM851944 SHI851942:SHI851944 SRE851942:SRE851944 TBA851942:TBA851944 TKW851942:TKW851944 TUS851942:TUS851944 UEO851942:UEO851944 UOK851942:UOK851944 UYG851942:UYG851944 VIC851942:VIC851944 VRY851942:VRY851944 WBU851942:WBU851944 WLQ851942:WLQ851944 WVM851942:WVM851944 E917478:E917480 JA917478:JA917480 SW917478:SW917480 ACS917478:ACS917480 AMO917478:AMO917480 AWK917478:AWK917480 BGG917478:BGG917480 BQC917478:BQC917480 BZY917478:BZY917480 CJU917478:CJU917480 CTQ917478:CTQ917480 DDM917478:DDM917480 DNI917478:DNI917480 DXE917478:DXE917480 EHA917478:EHA917480 EQW917478:EQW917480 FAS917478:FAS917480 FKO917478:FKO917480 FUK917478:FUK917480 GEG917478:GEG917480 GOC917478:GOC917480 GXY917478:GXY917480 HHU917478:HHU917480 HRQ917478:HRQ917480 IBM917478:IBM917480 ILI917478:ILI917480 IVE917478:IVE917480 JFA917478:JFA917480 JOW917478:JOW917480 JYS917478:JYS917480 KIO917478:KIO917480 KSK917478:KSK917480 LCG917478:LCG917480 LMC917478:LMC917480 LVY917478:LVY917480 MFU917478:MFU917480 MPQ917478:MPQ917480 MZM917478:MZM917480 NJI917478:NJI917480 NTE917478:NTE917480 ODA917478:ODA917480 OMW917478:OMW917480 OWS917478:OWS917480 PGO917478:PGO917480 PQK917478:PQK917480 QAG917478:QAG917480 QKC917478:QKC917480 QTY917478:QTY917480 RDU917478:RDU917480 RNQ917478:RNQ917480 RXM917478:RXM917480 SHI917478:SHI917480 SRE917478:SRE917480 TBA917478:TBA917480 TKW917478:TKW917480 TUS917478:TUS917480 UEO917478:UEO917480 UOK917478:UOK917480 UYG917478:UYG917480 VIC917478:VIC917480 VRY917478:VRY917480 WBU917478:WBU917480 WLQ917478:WLQ917480 WVM917478:WVM917480 E983014:E983016 JA983014:JA983016 SW983014:SW983016 ACS983014:ACS983016 AMO983014:AMO983016 AWK983014:AWK983016 BGG983014:BGG983016 BQC983014:BQC983016 BZY983014:BZY983016 CJU983014:CJU983016 CTQ983014:CTQ983016 DDM983014:DDM983016 DNI983014:DNI983016 DXE983014:DXE983016 EHA983014:EHA983016 EQW983014:EQW983016 FAS983014:FAS983016 FKO983014:FKO983016 FUK983014:FUK983016 GEG983014:GEG983016 GOC983014:GOC983016 GXY983014:GXY983016 HHU983014:HHU983016 HRQ983014:HRQ983016 IBM983014:IBM983016 ILI983014:ILI983016 IVE983014:IVE983016 JFA983014:JFA983016 JOW983014:JOW983016 JYS983014:JYS983016 KIO983014:KIO983016 KSK983014:KSK983016 LCG983014:LCG983016 LMC983014:LMC983016 LVY983014:LVY983016 MFU983014:MFU983016 MPQ983014:MPQ983016 MZM983014:MZM983016 NJI983014:NJI983016 NTE983014:NTE983016 ODA983014:ODA983016 OMW983014:OMW983016 OWS983014:OWS983016 PGO983014:PGO983016 PQK983014:PQK983016 QAG983014:QAG983016 QKC983014:QKC983016 QTY983014:QTY983016 RDU983014:RDU983016 RNQ983014:RNQ983016 RXM983014:RXM983016 SHI983014:SHI983016 SRE983014:SRE983016 TBA983014:TBA983016 TKW983014:TKW983016 TUS983014:TUS983016 UEO983014:UEO983016 UOK983014:UOK983016 UYG983014:UYG983016 VIC983014:VIC983016 VRY983014:VRY983016 WBU983014:WBU983016 WLQ983014:WLQ983016 WVM983014:WVM983016 E65495:E65496 JA65495:JA65496 SW65495:SW65496 ACS65495:ACS65496 AMO65495:AMO65496 AWK65495:AWK65496 BGG65495:BGG65496 BQC65495:BQC65496 BZY65495:BZY65496 CJU65495:CJU65496 CTQ65495:CTQ65496 DDM65495:DDM65496 DNI65495:DNI65496 DXE65495:DXE65496 EHA65495:EHA65496 EQW65495:EQW65496 FAS65495:FAS65496 FKO65495:FKO65496 FUK65495:FUK65496 GEG65495:GEG65496 GOC65495:GOC65496 GXY65495:GXY65496 HHU65495:HHU65496 HRQ65495:HRQ65496 IBM65495:IBM65496 ILI65495:ILI65496 IVE65495:IVE65496 JFA65495:JFA65496 JOW65495:JOW65496 JYS65495:JYS65496 KIO65495:KIO65496 KSK65495:KSK65496 LCG65495:LCG65496 LMC65495:LMC65496 LVY65495:LVY65496 MFU65495:MFU65496 MPQ65495:MPQ65496 MZM65495:MZM65496 NJI65495:NJI65496 NTE65495:NTE65496 ODA65495:ODA65496 OMW65495:OMW65496 OWS65495:OWS65496 PGO65495:PGO65496 PQK65495:PQK65496 QAG65495:QAG65496 QKC65495:QKC65496 QTY65495:QTY65496 RDU65495:RDU65496 RNQ65495:RNQ65496 RXM65495:RXM65496 SHI65495:SHI65496 SRE65495:SRE65496 TBA65495:TBA65496 TKW65495:TKW65496 TUS65495:TUS65496 UEO65495:UEO65496 UOK65495:UOK65496 UYG65495:UYG65496 VIC65495:VIC65496 VRY65495:VRY65496 WBU65495:WBU65496 WLQ65495:WLQ65496 WVM65495:WVM65496 E131031:E131032 JA131031:JA131032 SW131031:SW131032 ACS131031:ACS131032 AMO131031:AMO131032 AWK131031:AWK131032 BGG131031:BGG131032 BQC131031:BQC131032 BZY131031:BZY131032 CJU131031:CJU131032 CTQ131031:CTQ131032 DDM131031:DDM131032 DNI131031:DNI131032 DXE131031:DXE131032 EHA131031:EHA131032 EQW131031:EQW131032 FAS131031:FAS131032 FKO131031:FKO131032 FUK131031:FUK131032 GEG131031:GEG131032 GOC131031:GOC131032 GXY131031:GXY131032 HHU131031:HHU131032 HRQ131031:HRQ131032 IBM131031:IBM131032 ILI131031:ILI131032 IVE131031:IVE131032 JFA131031:JFA131032 JOW131031:JOW131032 JYS131031:JYS131032 KIO131031:KIO131032 KSK131031:KSK131032 LCG131031:LCG131032 LMC131031:LMC131032 LVY131031:LVY131032 MFU131031:MFU131032 MPQ131031:MPQ131032 MZM131031:MZM131032 NJI131031:NJI131032 NTE131031:NTE131032 ODA131031:ODA131032 OMW131031:OMW131032 OWS131031:OWS131032 PGO131031:PGO131032 PQK131031:PQK131032 QAG131031:QAG131032 QKC131031:QKC131032 QTY131031:QTY131032 RDU131031:RDU131032 RNQ131031:RNQ131032 RXM131031:RXM131032 SHI131031:SHI131032 SRE131031:SRE131032 TBA131031:TBA131032 TKW131031:TKW131032 TUS131031:TUS131032 UEO131031:UEO131032 UOK131031:UOK131032 UYG131031:UYG131032 VIC131031:VIC131032 VRY131031:VRY131032 WBU131031:WBU131032 WLQ131031:WLQ131032 WVM131031:WVM131032 E196567:E196568 JA196567:JA196568 SW196567:SW196568 ACS196567:ACS196568 AMO196567:AMO196568 AWK196567:AWK196568 BGG196567:BGG196568 BQC196567:BQC196568 BZY196567:BZY196568 CJU196567:CJU196568 CTQ196567:CTQ196568 DDM196567:DDM196568 DNI196567:DNI196568 DXE196567:DXE196568 EHA196567:EHA196568 EQW196567:EQW196568 FAS196567:FAS196568 FKO196567:FKO196568 FUK196567:FUK196568 GEG196567:GEG196568 GOC196567:GOC196568 GXY196567:GXY196568 HHU196567:HHU196568 HRQ196567:HRQ196568 IBM196567:IBM196568 ILI196567:ILI196568 IVE196567:IVE196568 JFA196567:JFA196568 JOW196567:JOW196568 JYS196567:JYS196568 KIO196567:KIO196568 KSK196567:KSK196568 LCG196567:LCG196568 LMC196567:LMC196568 LVY196567:LVY196568 MFU196567:MFU196568 MPQ196567:MPQ196568 MZM196567:MZM196568 NJI196567:NJI196568 NTE196567:NTE196568 ODA196567:ODA196568 OMW196567:OMW196568 OWS196567:OWS196568 PGO196567:PGO196568 PQK196567:PQK196568 QAG196567:QAG196568 QKC196567:QKC196568 QTY196567:QTY196568 RDU196567:RDU196568 RNQ196567:RNQ196568 RXM196567:RXM196568 SHI196567:SHI196568 SRE196567:SRE196568 TBA196567:TBA196568 TKW196567:TKW196568 TUS196567:TUS196568 UEO196567:UEO196568 UOK196567:UOK196568 UYG196567:UYG196568 VIC196567:VIC196568 VRY196567:VRY196568 WBU196567:WBU196568 WLQ196567:WLQ196568 WVM196567:WVM196568 E262103:E262104 JA262103:JA262104 SW262103:SW262104 ACS262103:ACS262104 AMO262103:AMO262104 AWK262103:AWK262104 BGG262103:BGG262104 BQC262103:BQC262104 BZY262103:BZY262104 CJU262103:CJU262104 CTQ262103:CTQ262104 DDM262103:DDM262104 DNI262103:DNI262104 DXE262103:DXE262104 EHA262103:EHA262104 EQW262103:EQW262104 FAS262103:FAS262104 FKO262103:FKO262104 FUK262103:FUK262104 GEG262103:GEG262104 GOC262103:GOC262104 GXY262103:GXY262104 HHU262103:HHU262104 HRQ262103:HRQ262104 IBM262103:IBM262104 ILI262103:ILI262104 IVE262103:IVE262104 JFA262103:JFA262104 JOW262103:JOW262104 JYS262103:JYS262104 KIO262103:KIO262104 KSK262103:KSK262104 LCG262103:LCG262104 LMC262103:LMC262104 LVY262103:LVY262104 MFU262103:MFU262104 MPQ262103:MPQ262104 MZM262103:MZM262104 NJI262103:NJI262104 NTE262103:NTE262104 ODA262103:ODA262104 OMW262103:OMW262104 OWS262103:OWS262104 PGO262103:PGO262104 PQK262103:PQK262104 QAG262103:QAG262104 QKC262103:QKC262104 QTY262103:QTY262104 RDU262103:RDU262104 RNQ262103:RNQ262104 RXM262103:RXM262104 SHI262103:SHI262104 SRE262103:SRE262104 TBA262103:TBA262104 TKW262103:TKW262104 TUS262103:TUS262104 UEO262103:UEO262104 UOK262103:UOK262104 UYG262103:UYG262104 VIC262103:VIC262104 VRY262103:VRY262104 WBU262103:WBU262104 WLQ262103:WLQ262104 WVM262103:WVM262104 E327639:E327640 JA327639:JA327640 SW327639:SW327640 ACS327639:ACS327640 AMO327639:AMO327640 AWK327639:AWK327640 BGG327639:BGG327640 BQC327639:BQC327640 BZY327639:BZY327640 CJU327639:CJU327640 CTQ327639:CTQ327640 DDM327639:DDM327640 DNI327639:DNI327640 DXE327639:DXE327640 EHA327639:EHA327640 EQW327639:EQW327640 FAS327639:FAS327640 FKO327639:FKO327640 FUK327639:FUK327640 GEG327639:GEG327640 GOC327639:GOC327640 GXY327639:GXY327640 HHU327639:HHU327640 HRQ327639:HRQ327640 IBM327639:IBM327640 ILI327639:ILI327640 IVE327639:IVE327640 JFA327639:JFA327640 JOW327639:JOW327640 JYS327639:JYS327640 KIO327639:KIO327640 KSK327639:KSK327640 LCG327639:LCG327640 LMC327639:LMC327640 LVY327639:LVY327640 MFU327639:MFU327640 MPQ327639:MPQ327640 MZM327639:MZM327640 NJI327639:NJI327640 NTE327639:NTE327640 ODA327639:ODA327640 OMW327639:OMW327640 OWS327639:OWS327640 PGO327639:PGO327640 PQK327639:PQK327640 QAG327639:QAG327640 QKC327639:QKC327640 QTY327639:QTY327640 RDU327639:RDU327640 RNQ327639:RNQ327640 RXM327639:RXM327640 SHI327639:SHI327640 SRE327639:SRE327640 TBA327639:TBA327640 TKW327639:TKW327640 TUS327639:TUS327640 UEO327639:UEO327640 UOK327639:UOK327640 UYG327639:UYG327640 VIC327639:VIC327640 VRY327639:VRY327640 WBU327639:WBU327640 WLQ327639:WLQ327640 WVM327639:WVM327640 E393175:E393176 JA393175:JA393176 SW393175:SW393176 ACS393175:ACS393176 AMO393175:AMO393176 AWK393175:AWK393176 BGG393175:BGG393176 BQC393175:BQC393176 BZY393175:BZY393176 CJU393175:CJU393176 CTQ393175:CTQ393176 DDM393175:DDM393176 DNI393175:DNI393176 DXE393175:DXE393176 EHA393175:EHA393176 EQW393175:EQW393176 FAS393175:FAS393176 FKO393175:FKO393176 FUK393175:FUK393176 GEG393175:GEG393176 GOC393175:GOC393176 GXY393175:GXY393176 HHU393175:HHU393176 HRQ393175:HRQ393176 IBM393175:IBM393176 ILI393175:ILI393176 IVE393175:IVE393176 JFA393175:JFA393176 JOW393175:JOW393176 JYS393175:JYS393176 KIO393175:KIO393176 KSK393175:KSK393176 LCG393175:LCG393176 LMC393175:LMC393176 LVY393175:LVY393176 MFU393175:MFU393176 MPQ393175:MPQ393176 MZM393175:MZM393176 NJI393175:NJI393176 NTE393175:NTE393176 ODA393175:ODA393176 OMW393175:OMW393176 OWS393175:OWS393176 PGO393175:PGO393176 PQK393175:PQK393176 QAG393175:QAG393176 QKC393175:QKC393176 QTY393175:QTY393176 RDU393175:RDU393176 RNQ393175:RNQ393176 RXM393175:RXM393176 SHI393175:SHI393176 SRE393175:SRE393176 TBA393175:TBA393176 TKW393175:TKW393176 TUS393175:TUS393176 UEO393175:UEO393176 UOK393175:UOK393176 UYG393175:UYG393176 VIC393175:VIC393176 VRY393175:VRY393176 WBU393175:WBU393176 WLQ393175:WLQ393176 WVM393175:WVM393176 E458711:E458712 JA458711:JA458712 SW458711:SW458712 ACS458711:ACS458712 AMO458711:AMO458712 AWK458711:AWK458712 BGG458711:BGG458712 BQC458711:BQC458712 BZY458711:BZY458712 CJU458711:CJU458712 CTQ458711:CTQ458712 DDM458711:DDM458712 DNI458711:DNI458712 DXE458711:DXE458712 EHA458711:EHA458712 EQW458711:EQW458712 FAS458711:FAS458712 FKO458711:FKO458712 FUK458711:FUK458712 GEG458711:GEG458712 GOC458711:GOC458712 GXY458711:GXY458712 HHU458711:HHU458712 HRQ458711:HRQ458712 IBM458711:IBM458712 ILI458711:ILI458712 IVE458711:IVE458712 JFA458711:JFA458712 JOW458711:JOW458712 JYS458711:JYS458712 KIO458711:KIO458712 KSK458711:KSK458712 LCG458711:LCG458712 LMC458711:LMC458712 LVY458711:LVY458712 MFU458711:MFU458712 MPQ458711:MPQ458712 MZM458711:MZM458712 NJI458711:NJI458712 NTE458711:NTE458712 ODA458711:ODA458712 OMW458711:OMW458712 OWS458711:OWS458712 PGO458711:PGO458712 PQK458711:PQK458712 QAG458711:QAG458712 QKC458711:QKC458712 QTY458711:QTY458712 RDU458711:RDU458712 RNQ458711:RNQ458712 RXM458711:RXM458712 SHI458711:SHI458712 SRE458711:SRE458712 TBA458711:TBA458712 TKW458711:TKW458712 TUS458711:TUS458712 UEO458711:UEO458712 UOK458711:UOK458712 UYG458711:UYG458712 VIC458711:VIC458712 VRY458711:VRY458712 WBU458711:WBU458712 WLQ458711:WLQ458712 WVM458711:WVM458712 E524247:E524248 JA524247:JA524248 SW524247:SW524248 ACS524247:ACS524248 AMO524247:AMO524248 AWK524247:AWK524248 BGG524247:BGG524248 BQC524247:BQC524248 BZY524247:BZY524248 CJU524247:CJU524248 CTQ524247:CTQ524248 DDM524247:DDM524248 DNI524247:DNI524248 DXE524247:DXE524248 EHA524247:EHA524248 EQW524247:EQW524248 FAS524247:FAS524248 FKO524247:FKO524248 FUK524247:FUK524248 GEG524247:GEG524248 GOC524247:GOC524248 GXY524247:GXY524248 HHU524247:HHU524248 HRQ524247:HRQ524248 IBM524247:IBM524248 ILI524247:ILI524248 IVE524247:IVE524248 JFA524247:JFA524248 JOW524247:JOW524248 JYS524247:JYS524248 KIO524247:KIO524248 KSK524247:KSK524248 LCG524247:LCG524248 LMC524247:LMC524248 LVY524247:LVY524248 MFU524247:MFU524248 MPQ524247:MPQ524248 MZM524247:MZM524248 NJI524247:NJI524248 NTE524247:NTE524248 ODA524247:ODA524248 OMW524247:OMW524248 OWS524247:OWS524248 PGO524247:PGO524248 PQK524247:PQK524248 QAG524247:QAG524248 QKC524247:QKC524248 QTY524247:QTY524248 RDU524247:RDU524248 RNQ524247:RNQ524248 RXM524247:RXM524248 SHI524247:SHI524248 SRE524247:SRE524248 TBA524247:TBA524248 TKW524247:TKW524248 TUS524247:TUS524248 UEO524247:UEO524248 UOK524247:UOK524248 UYG524247:UYG524248 VIC524247:VIC524248 VRY524247:VRY524248 WBU524247:WBU524248 WLQ524247:WLQ524248 WVM524247:WVM524248 E589783:E589784 JA589783:JA589784 SW589783:SW589784 ACS589783:ACS589784 AMO589783:AMO589784 AWK589783:AWK589784 BGG589783:BGG589784 BQC589783:BQC589784 BZY589783:BZY589784 CJU589783:CJU589784 CTQ589783:CTQ589784 DDM589783:DDM589784 DNI589783:DNI589784 DXE589783:DXE589784 EHA589783:EHA589784 EQW589783:EQW589784 FAS589783:FAS589784 FKO589783:FKO589784 FUK589783:FUK589784 GEG589783:GEG589784 GOC589783:GOC589784 GXY589783:GXY589784 HHU589783:HHU589784 HRQ589783:HRQ589784 IBM589783:IBM589784 ILI589783:ILI589784 IVE589783:IVE589784 JFA589783:JFA589784 JOW589783:JOW589784 JYS589783:JYS589784 KIO589783:KIO589784 KSK589783:KSK589784 LCG589783:LCG589784 LMC589783:LMC589784 LVY589783:LVY589784 MFU589783:MFU589784 MPQ589783:MPQ589784 MZM589783:MZM589784 NJI589783:NJI589784 NTE589783:NTE589784 ODA589783:ODA589784 OMW589783:OMW589784 OWS589783:OWS589784 PGO589783:PGO589784 PQK589783:PQK589784 QAG589783:QAG589784 QKC589783:QKC589784 QTY589783:QTY589784 RDU589783:RDU589784 RNQ589783:RNQ589784 RXM589783:RXM589784 SHI589783:SHI589784 SRE589783:SRE589784 TBA589783:TBA589784 TKW589783:TKW589784 TUS589783:TUS589784 UEO589783:UEO589784 UOK589783:UOK589784 UYG589783:UYG589784 VIC589783:VIC589784 VRY589783:VRY589784 WBU589783:WBU589784 WLQ589783:WLQ589784 WVM589783:WVM589784 E655319:E655320 JA655319:JA655320 SW655319:SW655320 ACS655319:ACS655320 AMO655319:AMO655320 AWK655319:AWK655320 BGG655319:BGG655320 BQC655319:BQC655320 BZY655319:BZY655320 CJU655319:CJU655320 CTQ655319:CTQ655320 DDM655319:DDM655320 DNI655319:DNI655320 DXE655319:DXE655320 EHA655319:EHA655320 EQW655319:EQW655320 FAS655319:FAS655320 FKO655319:FKO655320 FUK655319:FUK655320 GEG655319:GEG655320 GOC655319:GOC655320 GXY655319:GXY655320 HHU655319:HHU655320 HRQ655319:HRQ655320 IBM655319:IBM655320 ILI655319:ILI655320 IVE655319:IVE655320 JFA655319:JFA655320 JOW655319:JOW655320 JYS655319:JYS655320 KIO655319:KIO655320 KSK655319:KSK655320 LCG655319:LCG655320 LMC655319:LMC655320 LVY655319:LVY655320 MFU655319:MFU655320 MPQ655319:MPQ655320 MZM655319:MZM655320 NJI655319:NJI655320 NTE655319:NTE655320 ODA655319:ODA655320 OMW655319:OMW655320 OWS655319:OWS655320 PGO655319:PGO655320 PQK655319:PQK655320 QAG655319:QAG655320 QKC655319:QKC655320 QTY655319:QTY655320 RDU655319:RDU655320 RNQ655319:RNQ655320 RXM655319:RXM655320 SHI655319:SHI655320 SRE655319:SRE655320 TBA655319:TBA655320 TKW655319:TKW655320 TUS655319:TUS655320 UEO655319:UEO655320 UOK655319:UOK655320 UYG655319:UYG655320 VIC655319:VIC655320 VRY655319:VRY655320 WBU655319:WBU655320 WLQ655319:WLQ655320 WVM655319:WVM655320 E720855:E720856 JA720855:JA720856 SW720855:SW720856 ACS720855:ACS720856 AMO720855:AMO720856 AWK720855:AWK720856 BGG720855:BGG720856 BQC720855:BQC720856 BZY720855:BZY720856 CJU720855:CJU720856 CTQ720855:CTQ720856 DDM720855:DDM720856 DNI720855:DNI720856 DXE720855:DXE720856 EHA720855:EHA720856 EQW720855:EQW720856 FAS720855:FAS720856 FKO720855:FKO720856 FUK720855:FUK720856 GEG720855:GEG720856 GOC720855:GOC720856 GXY720855:GXY720856 HHU720855:HHU720856 HRQ720855:HRQ720856 IBM720855:IBM720856 ILI720855:ILI720856 IVE720855:IVE720856 JFA720855:JFA720856 JOW720855:JOW720856 JYS720855:JYS720856 KIO720855:KIO720856 KSK720855:KSK720856 LCG720855:LCG720856 LMC720855:LMC720856 LVY720855:LVY720856 MFU720855:MFU720856 MPQ720855:MPQ720856 MZM720855:MZM720856 NJI720855:NJI720856 NTE720855:NTE720856 ODA720855:ODA720856 OMW720855:OMW720856 OWS720855:OWS720856 PGO720855:PGO720856 PQK720855:PQK720856 QAG720855:QAG720856 QKC720855:QKC720856 QTY720855:QTY720856 RDU720855:RDU720856 RNQ720855:RNQ720856 RXM720855:RXM720856 SHI720855:SHI720856 SRE720855:SRE720856 TBA720855:TBA720856 TKW720855:TKW720856 TUS720855:TUS720856 UEO720855:UEO720856 UOK720855:UOK720856 UYG720855:UYG720856 VIC720855:VIC720856 VRY720855:VRY720856 WBU720855:WBU720856 WLQ720855:WLQ720856 WVM720855:WVM720856 E786391:E786392 JA786391:JA786392 SW786391:SW786392 ACS786391:ACS786392 AMO786391:AMO786392 AWK786391:AWK786392 BGG786391:BGG786392 BQC786391:BQC786392 BZY786391:BZY786392 CJU786391:CJU786392 CTQ786391:CTQ786392 DDM786391:DDM786392 DNI786391:DNI786392 DXE786391:DXE786392 EHA786391:EHA786392 EQW786391:EQW786392 FAS786391:FAS786392 FKO786391:FKO786392 FUK786391:FUK786392 GEG786391:GEG786392 GOC786391:GOC786392 GXY786391:GXY786392 HHU786391:HHU786392 HRQ786391:HRQ786392 IBM786391:IBM786392 ILI786391:ILI786392 IVE786391:IVE786392 JFA786391:JFA786392 JOW786391:JOW786392 JYS786391:JYS786392 KIO786391:KIO786392 KSK786391:KSK786392 LCG786391:LCG786392 LMC786391:LMC786392 LVY786391:LVY786392 MFU786391:MFU786392 MPQ786391:MPQ786392 MZM786391:MZM786392 NJI786391:NJI786392 NTE786391:NTE786392 ODA786391:ODA786392 OMW786391:OMW786392 OWS786391:OWS786392 PGO786391:PGO786392 PQK786391:PQK786392 QAG786391:QAG786392 QKC786391:QKC786392 QTY786391:QTY786392 RDU786391:RDU786392 RNQ786391:RNQ786392 RXM786391:RXM786392 SHI786391:SHI786392 SRE786391:SRE786392 TBA786391:TBA786392 TKW786391:TKW786392 TUS786391:TUS786392 UEO786391:UEO786392 UOK786391:UOK786392 UYG786391:UYG786392 VIC786391:VIC786392 VRY786391:VRY786392 WBU786391:WBU786392 WLQ786391:WLQ786392 WVM786391:WVM786392 E851927:E851928 JA851927:JA851928 SW851927:SW851928 ACS851927:ACS851928 AMO851927:AMO851928 AWK851927:AWK851928 BGG851927:BGG851928 BQC851927:BQC851928 BZY851927:BZY851928 CJU851927:CJU851928 CTQ851927:CTQ851928 DDM851927:DDM851928 DNI851927:DNI851928 DXE851927:DXE851928 EHA851927:EHA851928 EQW851927:EQW851928 FAS851927:FAS851928 FKO851927:FKO851928 FUK851927:FUK851928 GEG851927:GEG851928 GOC851927:GOC851928 GXY851927:GXY851928 HHU851927:HHU851928 HRQ851927:HRQ851928 IBM851927:IBM851928 ILI851927:ILI851928 IVE851927:IVE851928 JFA851927:JFA851928 JOW851927:JOW851928 JYS851927:JYS851928 KIO851927:KIO851928 KSK851927:KSK851928 LCG851927:LCG851928 LMC851927:LMC851928 LVY851927:LVY851928 MFU851927:MFU851928 MPQ851927:MPQ851928 MZM851927:MZM851928 NJI851927:NJI851928 NTE851927:NTE851928 ODA851927:ODA851928 OMW851927:OMW851928 OWS851927:OWS851928 PGO851927:PGO851928 PQK851927:PQK851928 QAG851927:QAG851928 QKC851927:QKC851928 QTY851927:QTY851928 RDU851927:RDU851928 RNQ851927:RNQ851928 RXM851927:RXM851928 SHI851927:SHI851928 SRE851927:SRE851928 TBA851927:TBA851928 TKW851927:TKW851928 TUS851927:TUS851928 UEO851927:UEO851928 UOK851927:UOK851928 UYG851927:UYG851928 VIC851927:VIC851928 VRY851927:VRY851928 WBU851927:WBU851928 WLQ851927:WLQ851928 WVM851927:WVM851928 E917463:E917464 JA917463:JA917464 SW917463:SW917464 ACS917463:ACS917464 AMO917463:AMO917464 AWK917463:AWK917464 BGG917463:BGG917464 BQC917463:BQC917464 BZY917463:BZY917464 CJU917463:CJU917464 CTQ917463:CTQ917464 DDM917463:DDM917464 DNI917463:DNI917464 DXE917463:DXE917464 EHA917463:EHA917464 EQW917463:EQW917464 FAS917463:FAS917464 FKO917463:FKO917464 FUK917463:FUK917464 GEG917463:GEG917464 GOC917463:GOC917464 GXY917463:GXY917464 HHU917463:HHU917464 HRQ917463:HRQ917464 IBM917463:IBM917464 ILI917463:ILI917464 IVE917463:IVE917464 JFA917463:JFA917464 JOW917463:JOW917464 JYS917463:JYS917464 KIO917463:KIO917464 KSK917463:KSK917464 LCG917463:LCG917464 LMC917463:LMC917464 LVY917463:LVY917464 MFU917463:MFU917464 MPQ917463:MPQ917464 MZM917463:MZM917464 NJI917463:NJI917464 NTE917463:NTE917464 ODA917463:ODA917464 OMW917463:OMW917464 OWS917463:OWS917464 PGO917463:PGO917464 PQK917463:PQK917464 QAG917463:QAG917464 QKC917463:QKC917464 QTY917463:QTY917464 RDU917463:RDU917464 RNQ917463:RNQ917464 RXM917463:RXM917464 SHI917463:SHI917464 SRE917463:SRE917464 TBA917463:TBA917464 TKW917463:TKW917464 TUS917463:TUS917464 UEO917463:UEO917464 UOK917463:UOK917464 UYG917463:UYG917464 VIC917463:VIC917464 VRY917463:VRY917464 WBU917463:WBU917464 WLQ917463:WLQ917464 WVM917463:WVM917464 E982999:E983000 JA982999:JA983000 SW982999:SW983000 ACS982999:ACS983000 AMO982999:AMO983000 AWK982999:AWK983000 BGG982999:BGG983000 BQC982999:BQC983000 BZY982999:BZY983000 CJU982999:CJU983000 CTQ982999:CTQ983000 DDM982999:DDM983000 DNI982999:DNI983000 DXE982999:DXE983000 EHA982999:EHA983000 EQW982999:EQW983000 FAS982999:FAS983000 FKO982999:FKO983000 FUK982999:FUK983000 GEG982999:GEG983000 GOC982999:GOC983000 GXY982999:GXY983000 HHU982999:HHU983000 HRQ982999:HRQ983000 IBM982999:IBM983000 ILI982999:ILI983000 IVE982999:IVE983000 JFA982999:JFA983000 JOW982999:JOW983000 JYS982999:JYS983000 KIO982999:KIO983000 KSK982999:KSK983000 LCG982999:LCG983000 LMC982999:LMC983000 LVY982999:LVY983000 MFU982999:MFU983000 MPQ982999:MPQ983000 MZM982999:MZM983000 NJI982999:NJI983000 NTE982999:NTE983000 ODA982999:ODA983000 OMW982999:OMW983000 OWS982999:OWS983000 PGO982999:PGO983000 PQK982999:PQK983000 QAG982999:QAG983000 QKC982999:QKC983000 QTY982999:QTY983000 RDU982999:RDU983000 RNQ982999:RNQ983000 RXM982999:RXM983000 SHI982999:SHI983000 SRE982999:SRE983000 TBA982999:TBA983000 TKW982999:TKW983000 TUS982999:TUS983000 UEO982999:UEO983000 UOK982999:UOK983000 UYG982999:UYG983000 VIC982999:VIC983000 VRY982999:VRY983000 WBU982999:WBU983000 WLQ982999:WLQ983000 WVM982999:WVM983000 E65506:E65507 JA65506:JA65507 SW65506:SW65507 ACS65506:ACS65507 AMO65506:AMO65507 AWK65506:AWK65507 BGG65506:BGG65507 BQC65506:BQC65507 BZY65506:BZY65507 CJU65506:CJU65507 CTQ65506:CTQ65507 DDM65506:DDM65507 DNI65506:DNI65507 DXE65506:DXE65507 EHA65506:EHA65507 EQW65506:EQW65507 FAS65506:FAS65507 FKO65506:FKO65507 FUK65506:FUK65507 GEG65506:GEG65507 GOC65506:GOC65507 GXY65506:GXY65507 HHU65506:HHU65507 HRQ65506:HRQ65507 IBM65506:IBM65507 ILI65506:ILI65507 IVE65506:IVE65507 JFA65506:JFA65507 JOW65506:JOW65507 JYS65506:JYS65507 KIO65506:KIO65507 KSK65506:KSK65507 LCG65506:LCG65507 LMC65506:LMC65507 LVY65506:LVY65507 MFU65506:MFU65507 MPQ65506:MPQ65507 MZM65506:MZM65507 NJI65506:NJI65507 NTE65506:NTE65507 ODA65506:ODA65507 OMW65506:OMW65507 OWS65506:OWS65507 PGO65506:PGO65507 PQK65506:PQK65507 QAG65506:QAG65507 QKC65506:QKC65507 QTY65506:QTY65507 RDU65506:RDU65507 RNQ65506:RNQ65507 RXM65506:RXM65507 SHI65506:SHI65507 SRE65506:SRE65507 TBA65506:TBA65507 TKW65506:TKW65507 TUS65506:TUS65507 UEO65506:UEO65507 UOK65506:UOK65507 UYG65506:UYG65507 VIC65506:VIC65507 VRY65506:VRY65507 WBU65506:WBU65507 WLQ65506:WLQ65507 WVM65506:WVM65507 E131042:E131043 JA131042:JA131043 SW131042:SW131043 ACS131042:ACS131043 AMO131042:AMO131043 AWK131042:AWK131043 BGG131042:BGG131043 BQC131042:BQC131043 BZY131042:BZY131043 CJU131042:CJU131043 CTQ131042:CTQ131043 DDM131042:DDM131043 DNI131042:DNI131043 DXE131042:DXE131043 EHA131042:EHA131043 EQW131042:EQW131043 FAS131042:FAS131043 FKO131042:FKO131043 FUK131042:FUK131043 GEG131042:GEG131043 GOC131042:GOC131043 GXY131042:GXY131043 HHU131042:HHU131043 HRQ131042:HRQ131043 IBM131042:IBM131043 ILI131042:ILI131043 IVE131042:IVE131043 JFA131042:JFA131043 JOW131042:JOW131043 JYS131042:JYS131043 KIO131042:KIO131043 KSK131042:KSK131043 LCG131042:LCG131043 LMC131042:LMC131043 LVY131042:LVY131043 MFU131042:MFU131043 MPQ131042:MPQ131043 MZM131042:MZM131043 NJI131042:NJI131043 NTE131042:NTE131043 ODA131042:ODA131043 OMW131042:OMW131043 OWS131042:OWS131043 PGO131042:PGO131043 PQK131042:PQK131043 QAG131042:QAG131043 QKC131042:QKC131043 QTY131042:QTY131043 RDU131042:RDU131043 RNQ131042:RNQ131043 RXM131042:RXM131043 SHI131042:SHI131043 SRE131042:SRE131043 TBA131042:TBA131043 TKW131042:TKW131043 TUS131042:TUS131043 UEO131042:UEO131043 UOK131042:UOK131043 UYG131042:UYG131043 VIC131042:VIC131043 VRY131042:VRY131043 WBU131042:WBU131043 WLQ131042:WLQ131043 WVM131042:WVM131043 E196578:E196579 JA196578:JA196579 SW196578:SW196579 ACS196578:ACS196579 AMO196578:AMO196579 AWK196578:AWK196579 BGG196578:BGG196579 BQC196578:BQC196579 BZY196578:BZY196579 CJU196578:CJU196579 CTQ196578:CTQ196579 DDM196578:DDM196579 DNI196578:DNI196579 DXE196578:DXE196579 EHA196578:EHA196579 EQW196578:EQW196579 FAS196578:FAS196579 FKO196578:FKO196579 FUK196578:FUK196579 GEG196578:GEG196579 GOC196578:GOC196579 GXY196578:GXY196579 HHU196578:HHU196579 HRQ196578:HRQ196579 IBM196578:IBM196579 ILI196578:ILI196579 IVE196578:IVE196579 JFA196578:JFA196579 JOW196578:JOW196579 JYS196578:JYS196579 KIO196578:KIO196579 KSK196578:KSK196579 LCG196578:LCG196579 LMC196578:LMC196579 LVY196578:LVY196579 MFU196578:MFU196579 MPQ196578:MPQ196579 MZM196578:MZM196579 NJI196578:NJI196579 NTE196578:NTE196579 ODA196578:ODA196579 OMW196578:OMW196579 OWS196578:OWS196579 PGO196578:PGO196579 PQK196578:PQK196579 QAG196578:QAG196579 QKC196578:QKC196579 QTY196578:QTY196579 RDU196578:RDU196579 RNQ196578:RNQ196579 RXM196578:RXM196579 SHI196578:SHI196579 SRE196578:SRE196579 TBA196578:TBA196579 TKW196578:TKW196579 TUS196578:TUS196579 UEO196578:UEO196579 UOK196578:UOK196579 UYG196578:UYG196579 VIC196578:VIC196579 VRY196578:VRY196579 WBU196578:WBU196579 WLQ196578:WLQ196579 WVM196578:WVM196579 E262114:E262115 JA262114:JA262115 SW262114:SW262115 ACS262114:ACS262115 AMO262114:AMO262115 AWK262114:AWK262115 BGG262114:BGG262115 BQC262114:BQC262115 BZY262114:BZY262115 CJU262114:CJU262115 CTQ262114:CTQ262115 DDM262114:DDM262115 DNI262114:DNI262115 DXE262114:DXE262115 EHA262114:EHA262115 EQW262114:EQW262115 FAS262114:FAS262115 FKO262114:FKO262115 FUK262114:FUK262115 GEG262114:GEG262115 GOC262114:GOC262115 GXY262114:GXY262115 HHU262114:HHU262115 HRQ262114:HRQ262115 IBM262114:IBM262115 ILI262114:ILI262115 IVE262114:IVE262115 JFA262114:JFA262115 JOW262114:JOW262115 JYS262114:JYS262115 KIO262114:KIO262115 KSK262114:KSK262115 LCG262114:LCG262115 LMC262114:LMC262115 LVY262114:LVY262115 MFU262114:MFU262115 MPQ262114:MPQ262115 MZM262114:MZM262115 NJI262114:NJI262115 NTE262114:NTE262115 ODA262114:ODA262115 OMW262114:OMW262115 OWS262114:OWS262115 PGO262114:PGO262115 PQK262114:PQK262115 QAG262114:QAG262115 QKC262114:QKC262115 QTY262114:QTY262115 RDU262114:RDU262115 RNQ262114:RNQ262115 RXM262114:RXM262115 SHI262114:SHI262115 SRE262114:SRE262115 TBA262114:TBA262115 TKW262114:TKW262115 TUS262114:TUS262115 UEO262114:UEO262115 UOK262114:UOK262115 UYG262114:UYG262115 VIC262114:VIC262115 VRY262114:VRY262115 WBU262114:WBU262115 WLQ262114:WLQ262115 WVM262114:WVM262115 E327650:E327651 JA327650:JA327651 SW327650:SW327651 ACS327650:ACS327651 AMO327650:AMO327651 AWK327650:AWK327651 BGG327650:BGG327651 BQC327650:BQC327651 BZY327650:BZY327651 CJU327650:CJU327651 CTQ327650:CTQ327651 DDM327650:DDM327651 DNI327650:DNI327651 DXE327650:DXE327651 EHA327650:EHA327651 EQW327650:EQW327651 FAS327650:FAS327651 FKO327650:FKO327651 FUK327650:FUK327651 GEG327650:GEG327651 GOC327650:GOC327651 GXY327650:GXY327651 HHU327650:HHU327651 HRQ327650:HRQ327651 IBM327650:IBM327651 ILI327650:ILI327651 IVE327650:IVE327651 JFA327650:JFA327651 JOW327650:JOW327651 JYS327650:JYS327651 KIO327650:KIO327651 KSK327650:KSK327651 LCG327650:LCG327651 LMC327650:LMC327651 LVY327650:LVY327651 MFU327650:MFU327651 MPQ327650:MPQ327651 MZM327650:MZM327651 NJI327650:NJI327651 NTE327650:NTE327651 ODA327650:ODA327651 OMW327650:OMW327651 OWS327650:OWS327651 PGO327650:PGO327651 PQK327650:PQK327651 QAG327650:QAG327651 QKC327650:QKC327651 QTY327650:QTY327651 RDU327650:RDU327651 RNQ327650:RNQ327651 RXM327650:RXM327651 SHI327650:SHI327651 SRE327650:SRE327651 TBA327650:TBA327651 TKW327650:TKW327651 TUS327650:TUS327651 UEO327650:UEO327651 UOK327650:UOK327651 UYG327650:UYG327651 VIC327650:VIC327651 VRY327650:VRY327651 WBU327650:WBU327651 WLQ327650:WLQ327651 WVM327650:WVM327651 E393186:E393187 JA393186:JA393187 SW393186:SW393187 ACS393186:ACS393187 AMO393186:AMO393187 AWK393186:AWK393187 BGG393186:BGG393187 BQC393186:BQC393187 BZY393186:BZY393187 CJU393186:CJU393187 CTQ393186:CTQ393187 DDM393186:DDM393187 DNI393186:DNI393187 DXE393186:DXE393187 EHA393186:EHA393187 EQW393186:EQW393187 FAS393186:FAS393187 FKO393186:FKO393187 FUK393186:FUK393187 GEG393186:GEG393187 GOC393186:GOC393187 GXY393186:GXY393187 HHU393186:HHU393187 HRQ393186:HRQ393187 IBM393186:IBM393187 ILI393186:ILI393187 IVE393186:IVE393187 JFA393186:JFA393187 JOW393186:JOW393187 JYS393186:JYS393187 KIO393186:KIO393187 KSK393186:KSK393187 LCG393186:LCG393187 LMC393186:LMC393187 LVY393186:LVY393187 MFU393186:MFU393187 MPQ393186:MPQ393187 MZM393186:MZM393187 NJI393186:NJI393187 NTE393186:NTE393187 ODA393186:ODA393187 OMW393186:OMW393187 OWS393186:OWS393187 PGO393186:PGO393187 PQK393186:PQK393187 QAG393186:QAG393187 QKC393186:QKC393187 QTY393186:QTY393187 RDU393186:RDU393187 RNQ393186:RNQ393187 RXM393186:RXM393187 SHI393186:SHI393187 SRE393186:SRE393187 TBA393186:TBA393187 TKW393186:TKW393187 TUS393186:TUS393187 UEO393186:UEO393187 UOK393186:UOK393187 UYG393186:UYG393187 VIC393186:VIC393187 VRY393186:VRY393187 WBU393186:WBU393187 WLQ393186:WLQ393187 WVM393186:WVM393187 E458722:E458723 JA458722:JA458723 SW458722:SW458723 ACS458722:ACS458723 AMO458722:AMO458723 AWK458722:AWK458723 BGG458722:BGG458723 BQC458722:BQC458723 BZY458722:BZY458723 CJU458722:CJU458723 CTQ458722:CTQ458723 DDM458722:DDM458723 DNI458722:DNI458723 DXE458722:DXE458723 EHA458722:EHA458723 EQW458722:EQW458723 FAS458722:FAS458723 FKO458722:FKO458723 FUK458722:FUK458723 GEG458722:GEG458723 GOC458722:GOC458723 GXY458722:GXY458723 HHU458722:HHU458723 HRQ458722:HRQ458723 IBM458722:IBM458723 ILI458722:ILI458723 IVE458722:IVE458723 JFA458722:JFA458723 JOW458722:JOW458723 JYS458722:JYS458723 KIO458722:KIO458723 KSK458722:KSK458723 LCG458722:LCG458723 LMC458722:LMC458723 LVY458722:LVY458723 MFU458722:MFU458723 MPQ458722:MPQ458723 MZM458722:MZM458723 NJI458722:NJI458723 NTE458722:NTE458723 ODA458722:ODA458723 OMW458722:OMW458723 OWS458722:OWS458723 PGO458722:PGO458723 PQK458722:PQK458723 QAG458722:QAG458723 QKC458722:QKC458723 QTY458722:QTY458723 RDU458722:RDU458723 RNQ458722:RNQ458723 RXM458722:RXM458723 SHI458722:SHI458723 SRE458722:SRE458723 TBA458722:TBA458723 TKW458722:TKW458723 TUS458722:TUS458723 UEO458722:UEO458723 UOK458722:UOK458723 UYG458722:UYG458723 VIC458722:VIC458723 VRY458722:VRY458723 WBU458722:WBU458723 WLQ458722:WLQ458723 WVM458722:WVM458723 E524258:E524259 JA524258:JA524259 SW524258:SW524259 ACS524258:ACS524259 AMO524258:AMO524259 AWK524258:AWK524259 BGG524258:BGG524259 BQC524258:BQC524259 BZY524258:BZY524259 CJU524258:CJU524259 CTQ524258:CTQ524259 DDM524258:DDM524259 DNI524258:DNI524259 DXE524258:DXE524259 EHA524258:EHA524259 EQW524258:EQW524259 FAS524258:FAS524259 FKO524258:FKO524259 FUK524258:FUK524259 GEG524258:GEG524259 GOC524258:GOC524259 GXY524258:GXY524259 HHU524258:HHU524259 HRQ524258:HRQ524259 IBM524258:IBM524259 ILI524258:ILI524259 IVE524258:IVE524259 JFA524258:JFA524259 JOW524258:JOW524259 JYS524258:JYS524259 KIO524258:KIO524259 KSK524258:KSK524259 LCG524258:LCG524259 LMC524258:LMC524259 LVY524258:LVY524259 MFU524258:MFU524259 MPQ524258:MPQ524259 MZM524258:MZM524259 NJI524258:NJI524259 NTE524258:NTE524259 ODA524258:ODA524259 OMW524258:OMW524259 OWS524258:OWS524259 PGO524258:PGO524259 PQK524258:PQK524259 QAG524258:QAG524259 QKC524258:QKC524259 QTY524258:QTY524259 RDU524258:RDU524259 RNQ524258:RNQ524259 RXM524258:RXM524259 SHI524258:SHI524259 SRE524258:SRE524259 TBA524258:TBA524259 TKW524258:TKW524259 TUS524258:TUS524259 UEO524258:UEO524259 UOK524258:UOK524259 UYG524258:UYG524259 VIC524258:VIC524259 VRY524258:VRY524259 WBU524258:WBU524259 WLQ524258:WLQ524259 WVM524258:WVM524259 E589794:E589795 JA589794:JA589795 SW589794:SW589795 ACS589794:ACS589795 AMO589794:AMO589795 AWK589794:AWK589795 BGG589794:BGG589795 BQC589794:BQC589795 BZY589794:BZY589795 CJU589794:CJU589795 CTQ589794:CTQ589795 DDM589794:DDM589795 DNI589794:DNI589795 DXE589794:DXE589795 EHA589794:EHA589795 EQW589794:EQW589795 FAS589794:FAS589795 FKO589794:FKO589795 FUK589794:FUK589795 GEG589794:GEG589795 GOC589794:GOC589795 GXY589794:GXY589795 HHU589794:HHU589795 HRQ589794:HRQ589795 IBM589794:IBM589795 ILI589794:ILI589795 IVE589794:IVE589795 JFA589794:JFA589795 JOW589794:JOW589795 JYS589794:JYS589795 KIO589794:KIO589795 KSK589794:KSK589795 LCG589794:LCG589795 LMC589794:LMC589795 LVY589794:LVY589795 MFU589794:MFU589795 MPQ589794:MPQ589795 MZM589794:MZM589795 NJI589794:NJI589795 NTE589794:NTE589795 ODA589794:ODA589795 OMW589794:OMW589795 OWS589794:OWS589795 PGO589794:PGO589795 PQK589794:PQK589795 QAG589794:QAG589795 QKC589794:QKC589795 QTY589794:QTY589795 RDU589794:RDU589795 RNQ589794:RNQ589795 RXM589794:RXM589795 SHI589794:SHI589795 SRE589794:SRE589795 TBA589794:TBA589795 TKW589794:TKW589795 TUS589794:TUS589795 UEO589794:UEO589795 UOK589794:UOK589795 UYG589794:UYG589795 VIC589794:VIC589795 VRY589794:VRY589795 WBU589794:WBU589795 WLQ589794:WLQ589795 WVM589794:WVM589795 E655330:E655331 JA655330:JA655331 SW655330:SW655331 ACS655330:ACS655331 AMO655330:AMO655331 AWK655330:AWK655331 BGG655330:BGG655331 BQC655330:BQC655331 BZY655330:BZY655331 CJU655330:CJU655331 CTQ655330:CTQ655331 DDM655330:DDM655331 DNI655330:DNI655331 DXE655330:DXE655331 EHA655330:EHA655331 EQW655330:EQW655331 FAS655330:FAS655331 FKO655330:FKO655331 FUK655330:FUK655331 GEG655330:GEG655331 GOC655330:GOC655331 GXY655330:GXY655331 HHU655330:HHU655331 HRQ655330:HRQ655331 IBM655330:IBM655331 ILI655330:ILI655331 IVE655330:IVE655331 JFA655330:JFA655331 JOW655330:JOW655331 JYS655330:JYS655331 KIO655330:KIO655331 KSK655330:KSK655331 LCG655330:LCG655331 LMC655330:LMC655331 LVY655330:LVY655331 MFU655330:MFU655331 MPQ655330:MPQ655331 MZM655330:MZM655331 NJI655330:NJI655331 NTE655330:NTE655331 ODA655330:ODA655331 OMW655330:OMW655331 OWS655330:OWS655331 PGO655330:PGO655331 PQK655330:PQK655331 QAG655330:QAG655331 QKC655330:QKC655331 QTY655330:QTY655331 RDU655330:RDU655331 RNQ655330:RNQ655331 RXM655330:RXM655331 SHI655330:SHI655331 SRE655330:SRE655331 TBA655330:TBA655331 TKW655330:TKW655331 TUS655330:TUS655331 UEO655330:UEO655331 UOK655330:UOK655331 UYG655330:UYG655331 VIC655330:VIC655331 VRY655330:VRY655331 WBU655330:WBU655331 WLQ655330:WLQ655331 WVM655330:WVM655331 E720866:E720867 JA720866:JA720867 SW720866:SW720867 ACS720866:ACS720867 AMO720866:AMO720867 AWK720866:AWK720867 BGG720866:BGG720867 BQC720866:BQC720867 BZY720866:BZY720867 CJU720866:CJU720867 CTQ720866:CTQ720867 DDM720866:DDM720867 DNI720866:DNI720867 DXE720866:DXE720867 EHA720866:EHA720867 EQW720866:EQW720867 FAS720866:FAS720867 FKO720866:FKO720867 FUK720866:FUK720867 GEG720866:GEG720867 GOC720866:GOC720867 GXY720866:GXY720867 HHU720866:HHU720867 HRQ720866:HRQ720867 IBM720866:IBM720867 ILI720866:ILI720867 IVE720866:IVE720867 JFA720866:JFA720867 JOW720866:JOW720867 JYS720866:JYS720867 KIO720866:KIO720867 KSK720866:KSK720867 LCG720866:LCG720867 LMC720866:LMC720867 LVY720866:LVY720867 MFU720866:MFU720867 MPQ720866:MPQ720867 MZM720866:MZM720867 NJI720866:NJI720867 NTE720866:NTE720867 ODA720866:ODA720867 OMW720866:OMW720867 OWS720866:OWS720867 PGO720866:PGO720867 PQK720866:PQK720867 QAG720866:QAG720867 QKC720866:QKC720867 QTY720866:QTY720867 RDU720866:RDU720867 RNQ720866:RNQ720867 RXM720866:RXM720867 SHI720866:SHI720867 SRE720866:SRE720867 TBA720866:TBA720867 TKW720866:TKW720867 TUS720866:TUS720867 UEO720866:UEO720867 UOK720866:UOK720867 UYG720866:UYG720867 VIC720866:VIC720867 VRY720866:VRY720867 WBU720866:WBU720867 WLQ720866:WLQ720867 WVM720866:WVM720867 E786402:E786403 JA786402:JA786403 SW786402:SW786403 ACS786402:ACS786403 AMO786402:AMO786403 AWK786402:AWK786403 BGG786402:BGG786403 BQC786402:BQC786403 BZY786402:BZY786403 CJU786402:CJU786403 CTQ786402:CTQ786403 DDM786402:DDM786403 DNI786402:DNI786403 DXE786402:DXE786403 EHA786402:EHA786403 EQW786402:EQW786403 FAS786402:FAS786403 FKO786402:FKO786403 FUK786402:FUK786403 GEG786402:GEG786403 GOC786402:GOC786403 GXY786402:GXY786403 HHU786402:HHU786403 HRQ786402:HRQ786403 IBM786402:IBM786403 ILI786402:ILI786403 IVE786402:IVE786403 JFA786402:JFA786403 JOW786402:JOW786403 JYS786402:JYS786403 KIO786402:KIO786403 KSK786402:KSK786403 LCG786402:LCG786403 LMC786402:LMC786403 LVY786402:LVY786403 MFU786402:MFU786403 MPQ786402:MPQ786403 MZM786402:MZM786403 NJI786402:NJI786403 NTE786402:NTE786403 ODA786402:ODA786403 OMW786402:OMW786403 OWS786402:OWS786403 PGO786402:PGO786403 PQK786402:PQK786403 QAG786402:QAG786403 QKC786402:QKC786403 QTY786402:QTY786403 RDU786402:RDU786403 RNQ786402:RNQ786403 RXM786402:RXM786403 SHI786402:SHI786403 SRE786402:SRE786403 TBA786402:TBA786403 TKW786402:TKW786403 TUS786402:TUS786403 UEO786402:UEO786403 UOK786402:UOK786403 UYG786402:UYG786403 VIC786402:VIC786403 VRY786402:VRY786403 WBU786402:WBU786403 WLQ786402:WLQ786403 WVM786402:WVM786403 E851938:E851939 JA851938:JA851939 SW851938:SW851939 ACS851938:ACS851939 AMO851938:AMO851939 AWK851938:AWK851939 BGG851938:BGG851939 BQC851938:BQC851939 BZY851938:BZY851939 CJU851938:CJU851939 CTQ851938:CTQ851939 DDM851938:DDM851939 DNI851938:DNI851939 DXE851938:DXE851939 EHA851938:EHA851939 EQW851938:EQW851939 FAS851938:FAS851939 FKO851938:FKO851939 FUK851938:FUK851939 GEG851938:GEG851939 GOC851938:GOC851939 GXY851938:GXY851939 HHU851938:HHU851939 HRQ851938:HRQ851939 IBM851938:IBM851939 ILI851938:ILI851939 IVE851938:IVE851939 JFA851938:JFA851939 JOW851938:JOW851939 JYS851938:JYS851939 KIO851938:KIO851939 KSK851938:KSK851939 LCG851938:LCG851939 LMC851938:LMC851939 LVY851938:LVY851939 MFU851938:MFU851939 MPQ851938:MPQ851939 MZM851938:MZM851939 NJI851938:NJI851939 NTE851938:NTE851939 ODA851938:ODA851939 OMW851938:OMW851939 OWS851938:OWS851939 PGO851938:PGO851939 PQK851938:PQK851939 QAG851938:QAG851939 QKC851938:QKC851939 QTY851938:QTY851939 RDU851938:RDU851939 RNQ851938:RNQ851939 RXM851938:RXM851939 SHI851938:SHI851939 SRE851938:SRE851939 TBA851938:TBA851939 TKW851938:TKW851939 TUS851938:TUS851939 UEO851938:UEO851939 UOK851938:UOK851939 UYG851938:UYG851939 VIC851938:VIC851939 VRY851938:VRY851939 WBU851938:WBU851939 WLQ851938:WLQ851939 WVM851938:WVM851939 E917474:E917475 JA917474:JA917475 SW917474:SW917475 ACS917474:ACS917475 AMO917474:AMO917475 AWK917474:AWK917475 BGG917474:BGG917475 BQC917474:BQC917475 BZY917474:BZY917475 CJU917474:CJU917475 CTQ917474:CTQ917475 DDM917474:DDM917475 DNI917474:DNI917475 DXE917474:DXE917475 EHA917474:EHA917475 EQW917474:EQW917475 FAS917474:FAS917475 FKO917474:FKO917475 FUK917474:FUK917475 GEG917474:GEG917475 GOC917474:GOC917475 GXY917474:GXY917475 HHU917474:HHU917475 HRQ917474:HRQ917475 IBM917474:IBM917475 ILI917474:ILI917475 IVE917474:IVE917475 JFA917474:JFA917475 JOW917474:JOW917475 JYS917474:JYS917475 KIO917474:KIO917475 KSK917474:KSK917475 LCG917474:LCG917475 LMC917474:LMC917475 LVY917474:LVY917475 MFU917474:MFU917475 MPQ917474:MPQ917475 MZM917474:MZM917475 NJI917474:NJI917475 NTE917474:NTE917475 ODA917474:ODA917475 OMW917474:OMW917475 OWS917474:OWS917475 PGO917474:PGO917475 PQK917474:PQK917475 QAG917474:QAG917475 QKC917474:QKC917475 QTY917474:QTY917475 RDU917474:RDU917475 RNQ917474:RNQ917475 RXM917474:RXM917475 SHI917474:SHI917475 SRE917474:SRE917475 TBA917474:TBA917475 TKW917474:TKW917475 TUS917474:TUS917475 UEO917474:UEO917475 UOK917474:UOK917475 UYG917474:UYG917475 VIC917474:VIC917475 VRY917474:VRY917475 WBU917474:WBU917475 WLQ917474:WLQ917475 WVM917474:WVM917475 E983010:E983011 JA983010:JA983011 SW983010:SW983011 ACS983010:ACS983011 AMO983010:AMO983011 AWK983010:AWK983011 BGG983010:BGG983011 BQC983010:BQC983011 BZY983010:BZY983011 CJU983010:CJU983011 CTQ983010:CTQ983011 DDM983010:DDM983011 DNI983010:DNI983011 DXE983010:DXE983011 EHA983010:EHA983011 EQW983010:EQW983011 FAS983010:FAS983011 FKO983010:FKO983011 FUK983010:FUK983011 GEG983010:GEG983011 GOC983010:GOC983011 GXY983010:GXY983011 HHU983010:HHU983011 HRQ983010:HRQ983011 IBM983010:IBM983011 ILI983010:ILI983011 IVE983010:IVE983011 JFA983010:JFA983011 JOW983010:JOW983011 JYS983010:JYS983011 KIO983010:KIO983011 KSK983010:KSK983011 LCG983010:LCG983011 LMC983010:LMC983011 LVY983010:LVY983011 MFU983010:MFU983011 MPQ983010:MPQ983011 MZM983010:MZM983011 NJI983010:NJI983011 NTE983010:NTE983011 ODA983010:ODA983011 OMW983010:OMW983011 OWS983010:OWS983011 PGO983010:PGO983011 PQK983010:PQK983011 QAG983010:QAG983011 QKC983010:QKC983011 QTY983010:QTY983011 RDU983010:RDU983011 RNQ983010:RNQ983011 RXM983010:RXM983011 SHI983010:SHI983011 SRE983010:SRE983011 TBA983010:TBA983011 TKW983010:TKW983011 TUS983010:TUS983011 UEO983010:UEO983011 UOK983010:UOK983011 UYG983010:UYG983011 VIC983010:VIC983011 VRY983010:VRY983011 WBU983010:WBU983011 WLQ983010:WLQ983011 WVM983010:WVM983011 E65500:E65503 JA65500:JA65503 SW65500:SW65503 ACS65500:ACS65503 AMO65500:AMO65503 AWK65500:AWK65503 BGG65500:BGG65503 BQC65500:BQC65503 BZY65500:BZY65503 CJU65500:CJU65503 CTQ65500:CTQ65503 DDM65500:DDM65503 DNI65500:DNI65503 DXE65500:DXE65503 EHA65500:EHA65503 EQW65500:EQW65503 FAS65500:FAS65503 FKO65500:FKO65503 FUK65500:FUK65503 GEG65500:GEG65503 GOC65500:GOC65503 GXY65500:GXY65503 HHU65500:HHU65503 HRQ65500:HRQ65503 IBM65500:IBM65503 ILI65500:ILI65503 IVE65500:IVE65503 JFA65500:JFA65503 JOW65500:JOW65503 JYS65500:JYS65503 KIO65500:KIO65503 KSK65500:KSK65503 LCG65500:LCG65503 LMC65500:LMC65503 LVY65500:LVY65503 MFU65500:MFU65503 MPQ65500:MPQ65503 MZM65500:MZM65503 NJI65500:NJI65503 NTE65500:NTE65503 ODA65500:ODA65503 OMW65500:OMW65503 OWS65500:OWS65503 PGO65500:PGO65503 PQK65500:PQK65503 QAG65500:QAG65503 QKC65500:QKC65503 QTY65500:QTY65503 RDU65500:RDU65503 RNQ65500:RNQ65503 RXM65500:RXM65503 SHI65500:SHI65503 SRE65500:SRE65503 TBA65500:TBA65503 TKW65500:TKW65503 TUS65500:TUS65503 UEO65500:UEO65503 UOK65500:UOK65503 UYG65500:UYG65503 VIC65500:VIC65503 VRY65500:VRY65503 WBU65500:WBU65503 WLQ65500:WLQ65503 WVM65500:WVM65503 E131036:E131039 JA131036:JA131039 SW131036:SW131039 ACS131036:ACS131039 AMO131036:AMO131039 AWK131036:AWK131039 BGG131036:BGG131039 BQC131036:BQC131039 BZY131036:BZY131039 CJU131036:CJU131039 CTQ131036:CTQ131039 DDM131036:DDM131039 DNI131036:DNI131039 DXE131036:DXE131039 EHA131036:EHA131039 EQW131036:EQW131039 FAS131036:FAS131039 FKO131036:FKO131039 FUK131036:FUK131039 GEG131036:GEG131039 GOC131036:GOC131039 GXY131036:GXY131039 HHU131036:HHU131039 HRQ131036:HRQ131039 IBM131036:IBM131039 ILI131036:ILI131039 IVE131036:IVE131039 JFA131036:JFA131039 JOW131036:JOW131039 JYS131036:JYS131039 KIO131036:KIO131039 KSK131036:KSK131039 LCG131036:LCG131039 LMC131036:LMC131039 LVY131036:LVY131039 MFU131036:MFU131039 MPQ131036:MPQ131039 MZM131036:MZM131039 NJI131036:NJI131039 NTE131036:NTE131039 ODA131036:ODA131039 OMW131036:OMW131039 OWS131036:OWS131039 PGO131036:PGO131039 PQK131036:PQK131039 QAG131036:QAG131039 QKC131036:QKC131039 QTY131036:QTY131039 RDU131036:RDU131039 RNQ131036:RNQ131039 RXM131036:RXM131039 SHI131036:SHI131039 SRE131036:SRE131039 TBA131036:TBA131039 TKW131036:TKW131039 TUS131036:TUS131039 UEO131036:UEO131039 UOK131036:UOK131039 UYG131036:UYG131039 VIC131036:VIC131039 VRY131036:VRY131039 WBU131036:WBU131039 WLQ131036:WLQ131039 WVM131036:WVM131039 E196572:E196575 JA196572:JA196575 SW196572:SW196575 ACS196572:ACS196575 AMO196572:AMO196575 AWK196572:AWK196575 BGG196572:BGG196575 BQC196572:BQC196575 BZY196572:BZY196575 CJU196572:CJU196575 CTQ196572:CTQ196575 DDM196572:DDM196575 DNI196572:DNI196575 DXE196572:DXE196575 EHA196572:EHA196575 EQW196572:EQW196575 FAS196572:FAS196575 FKO196572:FKO196575 FUK196572:FUK196575 GEG196572:GEG196575 GOC196572:GOC196575 GXY196572:GXY196575 HHU196572:HHU196575 HRQ196572:HRQ196575 IBM196572:IBM196575 ILI196572:ILI196575 IVE196572:IVE196575 JFA196572:JFA196575 JOW196572:JOW196575 JYS196572:JYS196575 KIO196572:KIO196575 KSK196572:KSK196575 LCG196572:LCG196575 LMC196572:LMC196575 LVY196572:LVY196575 MFU196572:MFU196575 MPQ196572:MPQ196575 MZM196572:MZM196575 NJI196572:NJI196575 NTE196572:NTE196575 ODA196572:ODA196575 OMW196572:OMW196575 OWS196572:OWS196575 PGO196572:PGO196575 PQK196572:PQK196575 QAG196572:QAG196575 QKC196572:QKC196575 QTY196572:QTY196575 RDU196572:RDU196575 RNQ196572:RNQ196575 RXM196572:RXM196575 SHI196572:SHI196575 SRE196572:SRE196575 TBA196572:TBA196575 TKW196572:TKW196575 TUS196572:TUS196575 UEO196572:UEO196575 UOK196572:UOK196575 UYG196572:UYG196575 VIC196572:VIC196575 VRY196572:VRY196575 WBU196572:WBU196575 WLQ196572:WLQ196575 WVM196572:WVM196575 E262108:E262111 JA262108:JA262111 SW262108:SW262111 ACS262108:ACS262111 AMO262108:AMO262111 AWK262108:AWK262111 BGG262108:BGG262111 BQC262108:BQC262111 BZY262108:BZY262111 CJU262108:CJU262111 CTQ262108:CTQ262111 DDM262108:DDM262111 DNI262108:DNI262111 DXE262108:DXE262111 EHA262108:EHA262111 EQW262108:EQW262111 FAS262108:FAS262111 FKO262108:FKO262111 FUK262108:FUK262111 GEG262108:GEG262111 GOC262108:GOC262111 GXY262108:GXY262111 HHU262108:HHU262111 HRQ262108:HRQ262111 IBM262108:IBM262111 ILI262108:ILI262111 IVE262108:IVE262111 JFA262108:JFA262111 JOW262108:JOW262111 JYS262108:JYS262111 KIO262108:KIO262111 KSK262108:KSK262111 LCG262108:LCG262111 LMC262108:LMC262111 LVY262108:LVY262111 MFU262108:MFU262111 MPQ262108:MPQ262111 MZM262108:MZM262111 NJI262108:NJI262111 NTE262108:NTE262111 ODA262108:ODA262111 OMW262108:OMW262111 OWS262108:OWS262111 PGO262108:PGO262111 PQK262108:PQK262111 QAG262108:QAG262111 QKC262108:QKC262111 QTY262108:QTY262111 RDU262108:RDU262111 RNQ262108:RNQ262111 RXM262108:RXM262111 SHI262108:SHI262111 SRE262108:SRE262111 TBA262108:TBA262111 TKW262108:TKW262111 TUS262108:TUS262111 UEO262108:UEO262111 UOK262108:UOK262111 UYG262108:UYG262111 VIC262108:VIC262111 VRY262108:VRY262111 WBU262108:WBU262111 WLQ262108:WLQ262111 WVM262108:WVM262111 E327644:E327647 JA327644:JA327647 SW327644:SW327647 ACS327644:ACS327647 AMO327644:AMO327647 AWK327644:AWK327647 BGG327644:BGG327647 BQC327644:BQC327647 BZY327644:BZY327647 CJU327644:CJU327647 CTQ327644:CTQ327647 DDM327644:DDM327647 DNI327644:DNI327647 DXE327644:DXE327647 EHA327644:EHA327647 EQW327644:EQW327647 FAS327644:FAS327647 FKO327644:FKO327647 FUK327644:FUK327647 GEG327644:GEG327647 GOC327644:GOC327647 GXY327644:GXY327647 HHU327644:HHU327647 HRQ327644:HRQ327647 IBM327644:IBM327647 ILI327644:ILI327647 IVE327644:IVE327647 JFA327644:JFA327647 JOW327644:JOW327647 JYS327644:JYS327647 KIO327644:KIO327647 KSK327644:KSK327647 LCG327644:LCG327647 LMC327644:LMC327647 LVY327644:LVY327647 MFU327644:MFU327647 MPQ327644:MPQ327647 MZM327644:MZM327647 NJI327644:NJI327647 NTE327644:NTE327647 ODA327644:ODA327647 OMW327644:OMW327647 OWS327644:OWS327647 PGO327644:PGO327647 PQK327644:PQK327647 QAG327644:QAG327647 QKC327644:QKC327647 QTY327644:QTY327647 RDU327644:RDU327647 RNQ327644:RNQ327647 RXM327644:RXM327647 SHI327644:SHI327647 SRE327644:SRE327647 TBA327644:TBA327647 TKW327644:TKW327647 TUS327644:TUS327647 UEO327644:UEO327647 UOK327644:UOK327647 UYG327644:UYG327647 VIC327644:VIC327647 VRY327644:VRY327647 WBU327644:WBU327647 WLQ327644:WLQ327647 WVM327644:WVM327647 E393180:E393183 JA393180:JA393183 SW393180:SW393183 ACS393180:ACS393183 AMO393180:AMO393183 AWK393180:AWK393183 BGG393180:BGG393183 BQC393180:BQC393183 BZY393180:BZY393183 CJU393180:CJU393183 CTQ393180:CTQ393183 DDM393180:DDM393183 DNI393180:DNI393183 DXE393180:DXE393183 EHA393180:EHA393183 EQW393180:EQW393183 FAS393180:FAS393183 FKO393180:FKO393183 FUK393180:FUK393183 GEG393180:GEG393183 GOC393180:GOC393183 GXY393180:GXY393183 HHU393180:HHU393183 HRQ393180:HRQ393183 IBM393180:IBM393183 ILI393180:ILI393183 IVE393180:IVE393183 JFA393180:JFA393183 JOW393180:JOW393183 JYS393180:JYS393183 KIO393180:KIO393183 KSK393180:KSK393183 LCG393180:LCG393183 LMC393180:LMC393183 LVY393180:LVY393183 MFU393180:MFU393183 MPQ393180:MPQ393183 MZM393180:MZM393183 NJI393180:NJI393183 NTE393180:NTE393183 ODA393180:ODA393183 OMW393180:OMW393183 OWS393180:OWS393183 PGO393180:PGO393183 PQK393180:PQK393183 QAG393180:QAG393183 QKC393180:QKC393183 QTY393180:QTY393183 RDU393180:RDU393183 RNQ393180:RNQ393183 RXM393180:RXM393183 SHI393180:SHI393183 SRE393180:SRE393183 TBA393180:TBA393183 TKW393180:TKW393183 TUS393180:TUS393183 UEO393180:UEO393183 UOK393180:UOK393183 UYG393180:UYG393183 VIC393180:VIC393183 VRY393180:VRY393183 WBU393180:WBU393183 WLQ393180:WLQ393183 WVM393180:WVM393183 E458716:E458719 JA458716:JA458719 SW458716:SW458719 ACS458716:ACS458719 AMO458716:AMO458719 AWK458716:AWK458719 BGG458716:BGG458719 BQC458716:BQC458719 BZY458716:BZY458719 CJU458716:CJU458719 CTQ458716:CTQ458719 DDM458716:DDM458719 DNI458716:DNI458719 DXE458716:DXE458719 EHA458716:EHA458719 EQW458716:EQW458719 FAS458716:FAS458719 FKO458716:FKO458719 FUK458716:FUK458719 GEG458716:GEG458719 GOC458716:GOC458719 GXY458716:GXY458719 HHU458716:HHU458719 HRQ458716:HRQ458719 IBM458716:IBM458719 ILI458716:ILI458719 IVE458716:IVE458719 JFA458716:JFA458719 JOW458716:JOW458719 JYS458716:JYS458719 KIO458716:KIO458719 KSK458716:KSK458719 LCG458716:LCG458719 LMC458716:LMC458719 LVY458716:LVY458719 MFU458716:MFU458719 MPQ458716:MPQ458719 MZM458716:MZM458719 NJI458716:NJI458719 NTE458716:NTE458719 ODA458716:ODA458719 OMW458716:OMW458719 OWS458716:OWS458719 PGO458716:PGO458719 PQK458716:PQK458719 QAG458716:QAG458719 QKC458716:QKC458719 QTY458716:QTY458719 RDU458716:RDU458719 RNQ458716:RNQ458719 RXM458716:RXM458719 SHI458716:SHI458719 SRE458716:SRE458719 TBA458716:TBA458719 TKW458716:TKW458719 TUS458716:TUS458719 UEO458716:UEO458719 UOK458716:UOK458719 UYG458716:UYG458719 VIC458716:VIC458719 VRY458716:VRY458719 WBU458716:WBU458719 WLQ458716:WLQ458719 WVM458716:WVM458719 E524252:E524255 JA524252:JA524255 SW524252:SW524255 ACS524252:ACS524255 AMO524252:AMO524255 AWK524252:AWK524255 BGG524252:BGG524255 BQC524252:BQC524255 BZY524252:BZY524255 CJU524252:CJU524255 CTQ524252:CTQ524255 DDM524252:DDM524255 DNI524252:DNI524255 DXE524252:DXE524255 EHA524252:EHA524255 EQW524252:EQW524255 FAS524252:FAS524255 FKO524252:FKO524255 FUK524252:FUK524255 GEG524252:GEG524255 GOC524252:GOC524255 GXY524252:GXY524255 HHU524252:HHU524255 HRQ524252:HRQ524255 IBM524252:IBM524255 ILI524252:ILI524255 IVE524252:IVE524255 JFA524252:JFA524255 JOW524252:JOW524255 JYS524252:JYS524255 KIO524252:KIO524255 KSK524252:KSK524255 LCG524252:LCG524255 LMC524252:LMC524255 LVY524252:LVY524255 MFU524252:MFU524255 MPQ524252:MPQ524255 MZM524252:MZM524255 NJI524252:NJI524255 NTE524252:NTE524255 ODA524252:ODA524255 OMW524252:OMW524255 OWS524252:OWS524255 PGO524252:PGO524255 PQK524252:PQK524255 QAG524252:QAG524255 QKC524252:QKC524255 QTY524252:QTY524255 RDU524252:RDU524255 RNQ524252:RNQ524255 RXM524252:RXM524255 SHI524252:SHI524255 SRE524252:SRE524255 TBA524252:TBA524255 TKW524252:TKW524255 TUS524252:TUS524255 UEO524252:UEO524255 UOK524252:UOK524255 UYG524252:UYG524255 VIC524252:VIC524255 VRY524252:VRY524255 WBU524252:WBU524255 WLQ524252:WLQ524255 WVM524252:WVM524255 E589788:E589791 JA589788:JA589791 SW589788:SW589791 ACS589788:ACS589791 AMO589788:AMO589791 AWK589788:AWK589791 BGG589788:BGG589791 BQC589788:BQC589791 BZY589788:BZY589791 CJU589788:CJU589791 CTQ589788:CTQ589791 DDM589788:DDM589791 DNI589788:DNI589791 DXE589788:DXE589791 EHA589788:EHA589791 EQW589788:EQW589791 FAS589788:FAS589791 FKO589788:FKO589791 FUK589788:FUK589791 GEG589788:GEG589791 GOC589788:GOC589791 GXY589788:GXY589791 HHU589788:HHU589791 HRQ589788:HRQ589791 IBM589788:IBM589791 ILI589788:ILI589791 IVE589788:IVE589791 JFA589788:JFA589791 JOW589788:JOW589791 JYS589788:JYS589791 KIO589788:KIO589791 KSK589788:KSK589791 LCG589788:LCG589791 LMC589788:LMC589791 LVY589788:LVY589791 MFU589788:MFU589791 MPQ589788:MPQ589791 MZM589788:MZM589791 NJI589788:NJI589791 NTE589788:NTE589791 ODA589788:ODA589791 OMW589788:OMW589791 OWS589788:OWS589791 PGO589788:PGO589791 PQK589788:PQK589791 QAG589788:QAG589791 QKC589788:QKC589791 QTY589788:QTY589791 RDU589788:RDU589791 RNQ589788:RNQ589791 RXM589788:RXM589791 SHI589788:SHI589791 SRE589788:SRE589791 TBA589788:TBA589791 TKW589788:TKW589791 TUS589788:TUS589791 UEO589788:UEO589791 UOK589788:UOK589791 UYG589788:UYG589791 VIC589788:VIC589791 VRY589788:VRY589791 WBU589788:WBU589791 WLQ589788:WLQ589791 WVM589788:WVM589791 E655324:E655327 JA655324:JA655327 SW655324:SW655327 ACS655324:ACS655327 AMO655324:AMO655327 AWK655324:AWK655327 BGG655324:BGG655327 BQC655324:BQC655327 BZY655324:BZY655327 CJU655324:CJU655327 CTQ655324:CTQ655327 DDM655324:DDM655327 DNI655324:DNI655327 DXE655324:DXE655327 EHA655324:EHA655327 EQW655324:EQW655327 FAS655324:FAS655327 FKO655324:FKO655327 FUK655324:FUK655327 GEG655324:GEG655327 GOC655324:GOC655327 GXY655324:GXY655327 HHU655324:HHU655327 HRQ655324:HRQ655327 IBM655324:IBM655327 ILI655324:ILI655327 IVE655324:IVE655327 JFA655324:JFA655327 JOW655324:JOW655327 JYS655324:JYS655327 KIO655324:KIO655327 KSK655324:KSK655327 LCG655324:LCG655327 LMC655324:LMC655327 LVY655324:LVY655327 MFU655324:MFU655327 MPQ655324:MPQ655327 MZM655324:MZM655327 NJI655324:NJI655327 NTE655324:NTE655327 ODA655324:ODA655327 OMW655324:OMW655327 OWS655324:OWS655327 PGO655324:PGO655327 PQK655324:PQK655327 QAG655324:QAG655327 QKC655324:QKC655327 QTY655324:QTY655327 RDU655324:RDU655327 RNQ655324:RNQ655327 RXM655324:RXM655327 SHI655324:SHI655327 SRE655324:SRE655327 TBA655324:TBA655327 TKW655324:TKW655327 TUS655324:TUS655327 UEO655324:UEO655327 UOK655324:UOK655327 UYG655324:UYG655327 VIC655324:VIC655327 VRY655324:VRY655327 WBU655324:WBU655327 WLQ655324:WLQ655327 WVM655324:WVM655327 E720860:E720863 JA720860:JA720863 SW720860:SW720863 ACS720860:ACS720863 AMO720860:AMO720863 AWK720860:AWK720863 BGG720860:BGG720863 BQC720860:BQC720863 BZY720860:BZY720863 CJU720860:CJU720863 CTQ720860:CTQ720863 DDM720860:DDM720863 DNI720860:DNI720863 DXE720860:DXE720863 EHA720860:EHA720863 EQW720860:EQW720863 FAS720860:FAS720863 FKO720860:FKO720863 FUK720860:FUK720863 GEG720860:GEG720863 GOC720860:GOC720863 GXY720860:GXY720863 HHU720860:HHU720863 HRQ720860:HRQ720863 IBM720860:IBM720863 ILI720860:ILI720863 IVE720860:IVE720863 JFA720860:JFA720863 JOW720860:JOW720863 JYS720860:JYS720863 KIO720860:KIO720863 KSK720860:KSK720863 LCG720860:LCG720863 LMC720860:LMC720863 LVY720860:LVY720863 MFU720860:MFU720863 MPQ720860:MPQ720863 MZM720860:MZM720863 NJI720860:NJI720863 NTE720860:NTE720863 ODA720860:ODA720863 OMW720860:OMW720863 OWS720860:OWS720863 PGO720860:PGO720863 PQK720860:PQK720863 QAG720860:QAG720863 QKC720860:QKC720863 QTY720860:QTY720863 RDU720860:RDU720863 RNQ720860:RNQ720863 RXM720860:RXM720863 SHI720860:SHI720863 SRE720860:SRE720863 TBA720860:TBA720863 TKW720860:TKW720863 TUS720860:TUS720863 UEO720860:UEO720863 UOK720860:UOK720863 UYG720860:UYG720863 VIC720860:VIC720863 VRY720860:VRY720863 WBU720860:WBU720863 WLQ720860:WLQ720863 WVM720860:WVM720863 E786396:E786399 JA786396:JA786399 SW786396:SW786399 ACS786396:ACS786399 AMO786396:AMO786399 AWK786396:AWK786399 BGG786396:BGG786399 BQC786396:BQC786399 BZY786396:BZY786399 CJU786396:CJU786399 CTQ786396:CTQ786399 DDM786396:DDM786399 DNI786396:DNI786399 DXE786396:DXE786399 EHA786396:EHA786399 EQW786396:EQW786399 FAS786396:FAS786399 FKO786396:FKO786399 FUK786396:FUK786399 GEG786396:GEG786399 GOC786396:GOC786399 GXY786396:GXY786399 HHU786396:HHU786399 HRQ786396:HRQ786399 IBM786396:IBM786399 ILI786396:ILI786399 IVE786396:IVE786399 JFA786396:JFA786399 JOW786396:JOW786399 JYS786396:JYS786399 KIO786396:KIO786399 KSK786396:KSK786399 LCG786396:LCG786399 LMC786396:LMC786399 LVY786396:LVY786399 MFU786396:MFU786399 MPQ786396:MPQ786399 MZM786396:MZM786399 NJI786396:NJI786399 NTE786396:NTE786399 ODA786396:ODA786399 OMW786396:OMW786399 OWS786396:OWS786399 PGO786396:PGO786399 PQK786396:PQK786399 QAG786396:QAG786399 QKC786396:QKC786399 QTY786396:QTY786399 RDU786396:RDU786399 RNQ786396:RNQ786399 RXM786396:RXM786399 SHI786396:SHI786399 SRE786396:SRE786399 TBA786396:TBA786399 TKW786396:TKW786399 TUS786396:TUS786399 UEO786396:UEO786399 UOK786396:UOK786399 UYG786396:UYG786399 VIC786396:VIC786399 VRY786396:VRY786399 WBU786396:WBU786399 WLQ786396:WLQ786399 WVM786396:WVM786399 E851932:E851935 JA851932:JA851935 SW851932:SW851935 ACS851932:ACS851935 AMO851932:AMO851935 AWK851932:AWK851935 BGG851932:BGG851935 BQC851932:BQC851935 BZY851932:BZY851935 CJU851932:CJU851935 CTQ851932:CTQ851935 DDM851932:DDM851935 DNI851932:DNI851935 DXE851932:DXE851935 EHA851932:EHA851935 EQW851932:EQW851935 FAS851932:FAS851935 FKO851932:FKO851935 FUK851932:FUK851935 GEG851932:GEG851935 GOC851932:GOC851935 GXY851932:GXY851935 HHU851932:HHU851935 HRQ851932:HRQ851935 IBM851932:IBM851935 ILI851932:ILI851935 IVE851932:IVE851935 JFA851932:JFA851935 JOW851932:JOW851935 JYS851932:JYS851935 KIO851932:KIO851935 KSK851932:KSK851935 LCG851932:LCG851935 LMC851932:LMC851935 LVY851932:LVY851935 MFU851932:MFU851935 MPQ851932:MPQ851935 MZM851932:MZM851935 NJI851932:NJI851935 NTE851932:NTE851935 ODA851932:ODA851935 OMW851932:OMW851935 OWS851932:OWS851935 PGO851932:PGO851935 PQK851932:PQK851935 QAG851932:QAG851935 QKC851932:QKC851935 QTY851932:QTY851935 RDU851932:RDU851935 RNQ851932:RNQ851935 RXM851932:RXM851935 SHI851932:SHI851935 SRE851932:SRE851935 TBA851932:TBA851935 TKW851932:TKW851935 TUS851932:TUS851935 UEO851932:UEO851935 UOK851932:UOK851935 UYG851932:UYG851935 VIC851932:VIC851935 VRY851932:VRY851935 WBU851932:WBU851935 WLQ851932:WLQ851935 WVM851932:WVM851935 E917468:E917471 JA917468:JA917471 SW917468:SW917471 ACS917468:ACS917471 AMO917468:AMO917471 AWK917468:AWK917471 BGG917468:BGG917471 BQC917468:BQC917471 BZY917468:BZY917471 CJU917468:CJU917471 CTQ917468:CTQ917471 DDM917468:DDM917471 DNI917468:DNI917471 DXE917468:DXE917471 EHA917468:EHA917471 EQW917468:EQW917471 FAS917468:FAS917471 FKO917468:FKO917471 FUK917468:FUK917471 GEG917468:GEG917471 GOC917468:GOC917471 GXY917468:GXY917471 HHU917468:HHU917471 HRQ917468:HRQ917471 IBM917468:IBM917471 ILI917468:ILI917471 IVE917468:IVE917471 JFA917468:JFA917471 JOW917468:JOW917471 JYS917468:JYS917471 KIO917468:KIO917471 KSK917468:KSK917471 LCG917468:LCG917471 LMC917468:LMC917471 LVY917468:LVY917471 MFU917468:MFU917471 MPQ917468:MPQ917471 MZM917468:MZM917471 NJI917468:NJI917471 NTE917468:NTE917471 ODA917468:ODA917471 OMW917468:OMW917471 OWS917468:OWS917471 PGO917468:PGO917471 PQK917468:PQK917471 QAG917468:QAG917471 QKC917468:QKC917471 QTY917468:QTY917471 RDU917468:RDU917471 RNQ917468:RNQ917471 RXM917468:RXM917471 SHI917468:SHI917471 SRE917468:SRE917471 TBA917468:TBA917471 TKW917468:TKW917471 TUS917468:TUS917471 UEO917468:UEO917471 UOK917468:UOK917471 UYG917468:UYG917471 VIC917468:VIC917471 VRY917468:VRY917471 WBU917468:WBU917471 WLQ917468:WLQ917471 WVM917468:WVM917471 E983004:E983007 JA983004:JA983007 SW983004:SW983007 ACS983004:ACS983007 AMO983004:AMO983007 AWK983004:AWK983007 BGG983004:BGG983007 BQC983004:BQC983007 BZY983004:BZY983007 CJU983004:CJU983007 CTQ983004:CTQ983007 DDM983004:DDM983007 DNI983004:DNI983007 DXE983004:DXE983007 EHA983004:EHA983007 EQW983004:EQW983007 FAS983004:FAS983007 FKO983004:FKO983007 FUK983004:FUK983007 GEG983004:GEG983007 GOC983004:GOC983007 GXY983004:GXY983007 HHU983004:HHU983007 HRQ983004:HRQ983007 IBM983004:IBM983007 ILI983004:ILI983007 IVE983004:IVE983007 JFA983004:JFA983007 JOW983004:JOW983007 JYS983004:JYS983007 KIO983004:KIO983007 KSK983004:KSK983007 LCG983004:LCG983007 LMC983004:LMC983007 LVY983004:LVY983007 MFU983004:MFU983007 MPQ983004:MPQ983007 MZM983004:MZM983007 NJI983004:NJI983007 NTE983004:NTE983007 ODA983004:ODA983007 OMW983004:OMW983007 OWS983004:OWS983007 PGO983004:PGO983007 PQK983004:PQK983007 QAG983004:QAG983007 QKC983004:QKC983007 QTY983004:QTY983007 RDU983004:RDU983007 RNQ983004:RNQ983007 RXM983004:RXM983007 SHI983004:SHI983007 SRE983004:SRE983007 TBA983004:TBA983007 TKW983004:TKW983007 TUS983004:TUS983007 UEO983004:UEO983007 UOK983004:UOK983007 UYG983004:UYG983007 VIC983004:VIC983007 VRY983004:VRY983007 WBU983004:WBU983007 WLQ983004:WLQ983007 WVM983004:WVM983007 E65483:E65485 JA65483:JA65485 SW65483:SW65485 ACS65483:ACS65485 AMO65483:AMO65485 AWK65483:AWK65485 BGG65483:BGG65485 BQC65483:BQC65485 BZY65483:BZY65485 CJU65483:CJU65485 CTQ65483:CTQ65485 DDM65483:DDM65485 DNI65483:DNI65485 DXE65483:DXE65485 EHA65483:EHA65485 EQW65483:EQW65485 FAS65483:FAS65485 FKO65483:FKO65485 FUK65483:FUK65485 GEG65483:GEG65485 GOC65483:GOC65485 GXY65483:GXY65485 HHU65483:HHU65485 HRQ65483:HRQ65485 IBM65483:IBM65485 ILI65483:ILI65485 IVE65483:IVE65485 JFA65483:JFA65485 JOW65483:JOW65485 JYS65483:JYS65485 KIO65483:KIO65485 KSK65483:KSK65485 LCG65483:LCG65485 LMC65483:LMC65485 LVY65483:LVY65485 MFU65483:MFU65485 MPQ65483:MPQ65485 MZM65483:MZM65485 NJI65483:NJI65485 NTE65483:NTE65485 ODA65483:ODA65485 OMW65483:OMW65485 OWS65483:OWS65485 PGO65483:PGO65485 PQK65483:PQK65485 QAG65483:QAG65485 QKC65483:QKC65485 QTY65483:QTY65485 RDU65483:RDU65485 RNQ65483:RNQ65485 RXM65483:RXM65485 SHI65483:SHI65485 SRE65483:SRE65485 TBA65483:TBA65485 TKW65483:TKW65485 TUS65483:TUS65485 UEO65483:UEO65485 UOK65483:UOK65485 UYG65483:UYG65485 VIC65483:VIC65485 VRY65483:VRY65485 WBU65483:WBU65485 WLQ65483:WLQ65485 WVM65483:WVM65485 E131019:E131021 JA131019:JA131021 SW131019:SW131021 ACS131019:ACS131021 AMO131019:AMO131021 AWK131019:AWK131021 BGG131019:BGG131021 BQC131019:BQC131021 BZY131019:BZY131021 CJU131019:CJU131021 CTQ131019:CTQ131021 DDM131019:DDM131021 DNI131019:DNI131021 DXE131019:DXE131021 EHA131019:EHA131021 EQW131019:EQW131021 FAS131019:FAS131021 FKO131019:FKO131021 FUK131019:FUK131021 GEG131019:GEG131021 GOC131019:GOC131021 GXY131019:GXY131021 HHU131019:HHU131021 HRQ131019:HRQ131021 IBM131019:IBM131021 ILI131019:ILI131021 IVE131019:IVE131021 JFA131019:JFA131021 JOW131019:JOW131021 JYS131019:JYS131021 KIO131019:KIO131021 KSK131019:KSK131021 LCG131019:LCG131021 LMC131019:LMC131021 LVY131019:LVY131021 MFU131019:MFU131021 MPQ131019:MPQ131021 MZM131019:MZM131021 NJI131019:NJI131021 NTE131019:NTE131021 ODA131019:ODA131021 OMW131019:OMW131021 OWS131019:OWS131021 PGO131019:PGO131021 PQK131019:PQK131021 QAG131019:QAG131021 QKC131019:QKC131021 QTY131019:QTY131021 RDU131019:RDU131021 RNQ131019:RNQ131021 RXM131019:RXM131021 SHI131019:SHI131021 SRE131019:SRE131021 TBA131019:TBA131021 TKW131019:TKW131021 TUS131019:TUS131021 UEO131019:UEO131021 UOK131019:UOK131021 UYG131019:UYG131021 VIC131019:VIC131021 VRY131019:VRY131021 WBU131019:WBU131021 WLQ131019:WLQ131021 WVM131019:WVM131021 E196555:E196557 JA196555:JA196557 SW196555:SW196557 ACS196555:ACS196557 AMO196555:AMO196557 AWK196555:AWK196557 BGG196555:BGG196557 BQC196555:BQC196557 BZY196555:BZY196557 CJU196555:CJU196557 CTQ196555:CTQ196557 DDM196555:DDM196557 DNI196555:DNI196557 DXE196555:DXE196557 EHA196555:EHA196557 EQW196555:EQW196557 FAS196555:FAS196557 FKO196555:FKO196557 FUK196555:FUK196557 GEG196555:GEG196557 GOC196555:GOC196557 GXY196555:GXY196557 HHU196555:HHU196557 HRQ196555:HRQ196557 IBM196555:IBM196557 ILI196555:ILI196557 IVE196555:IVE196557 JFA196555:JFA196557 JOW196555:JOW196557 JYS196555:JYS196557 KIO196555:KIO196557 KSK196555:KSK196557 LCG196555:LCG196557 LMC196555:LMC196557 LVY196555:LVY196557 MFU196555:MFU196557 MPQ196555:MPQ196557 MZM196555:MZM196557 NJI196555:NJI196557 NTE196555:NTE196557 ODA196555:ODA196557 OMW196555:OMW196557 OWS196555:OWS196557 PGO196555:PGO196557 PQK196555:PQK196557 QAG196555:QAG196557 QKC196555:QKC196557 QTY196555:QTY196557 RDU196555:RDU196557 RNQ196555:RNQ196557 RXM196555:RXM196557 SHI196555:SHI196557 SRE196555:SRE196557 TBA196555:TBA196557 TKW196555:TKW196557 TUS196555:TUS196557 UEO196555:UEO196557 UOK196555:UOK196557 UYG196555:UYG196557 VIC196555:VIC196557 VRY196555:VRY196557 WBU196555:WBU196557 WLQ196555:WLQ196557 WVM196555:WVM196557 E262091:E262093 JA262091:JA262093 SW262091:SW262093 ACS262091:ACS262093 AMO262091:AMO262093 AWK262091:AWK262093 BGG262091:BGG262093 BQC262091:BQC262093 BZY262091:BZY262093 CJU262091:CJU262093 CTQ262091:CTQ262093 DDM262091:DDM262093 DNI262091:DNI262093 DXE262091:DXE262093 EHA262091:EHA262093 EQW262091:EQW262093 FAS262091:FAS262093 FKO262091:FKO262093 FUK262091:FUK262093 GEG262091:GEG262093 GOC262091:GOC262093 GXY262091:GXY262093 HHU262091:HHU262093 HRQ262091:HRQ262093 IBM262091:IBM262093 ILI262091:ILI262093 IVE262091:IVE262093 JFA262091:JFA262093 JOW262091:JOW262093 JYS262091:JYS262093 KIO262091:KIO262093 KSK262091:KSK262093 LCG262091:LCG262093 LMC262091:LMC262093 LVY262091:LVY262093 MFU262091:MFU262093 MPQ262091:MPQ262093 MZM262091:MZM262093 NJI262091:NJI262093 NTE262091:NTE262093 ODA262091:ODA262093 OMW262091:OMW262093 OWS262091:OWS262093 PGO262091:PGO262093 PQK262091:PQK262093 QAG262091:QAG262093 QKC262091:QKC262093 QTY262091:QTY262093 RDU262091:RDU262093 RNQ262091:RNQ262093 RXM262091:RXM262093 SHI262091:SHI262093 SRE262091:SRE262093 TBA262091:TBA262093 TKW262091:TKW262093 TUS262091:TUS262093 UEO262091:UEO262093 UOK262091:UOK262093 UYG262091:UYG262093 VIC262091:VIC262093 VRY262091:VRY262093 WBU262091:WBU262093 WLQ262091:WLQ262093 WVM262091:WVM262093 E327627:E327629 JA327627:JA327629 SW327627:SW327629 ACS327627:ACS327629 AMO327627:AMO327629 AWK327627:AWK327629 BGG327627:BGG327629 BQC327627:BQC327629 BZY327627:BZY327629 CJU327627:CJU327629 CTQ327627:CTQ327629 DDM327627:DDM327629 DNI327627:DNI327629 DXE327627:DXE327629 EHA327627:EHA327629 EQW327627:EQW327629 FAS327627:FAS327629 FKO327627:FKO327629 FUK327627:FUK327629 GEG327627:GEG327629 GOC327627:GOC327629 GXY327627:GXY327629 HHU327627:HHU327629 HRQ327627:HRQ327629 IBM327627:IBM327629 ILI327627:ILI327629 IVE327627:IVE327629 JFA327627:JFA327629 JOW327627:JOW327629 JYS327627:JYS327629 KIO327627:KIO327629 KSK327627:KSK327629 LCG327627:LCG327629 LMC327627:LMC327629 LVY327627:LVY327629 MFU327627:MFU327629 MPQ327627:MPQ327629 MZM327627:MZM327629 NJI327627:NJI327629 NTE327627:NTE327629 ODA327627:ODA327629 OMW327627:OMW327629 OWS327627:OWS327629 PGO327627:PGO327629 PQK327627:PQK327629 QAG327627:QAG327629 QKC327627:QKC327629 QTY327627:QTY327629 RDU327627:RDU327629 RNQ327627:RNQ327629 RXM327627:RXM327629 SHI327627:SHI327629 SRE327627:SRE327629 TBA327627:TBA327629 TKW327627:TKW327629 TUS327627:TUS327629 UEO327627:UEO327629 UOK327627:UOK327629 UYG327627:UYG327629 VIC327627:VIC327629 VRY327627:VRY327629 WBU327627:WBU327629 WLQ327627:WLQ327629 WVM327627:WVM327629 E393163:E393165 JA393163:JA393165 SW393163:SW393165 ACS393163:ACS393165 AMO393163:AMO393165 AWK393163:AWK393165 BGG393163:BGG393165 BQC393163:BQC393165 BZY393163:BZY393165 CJU393163:CJU393165 CTQ393163:CTQ393165 DDM393163:DDM393165 DNI393163:DNI393165 DXE393163:DXE393165 EHA393163:EHA393165 EQW393163:EQW393165 FAS393163:FAS393165 FKO393163:FKO393165 FUK393163:FUK393165 GEG393163:GEG393165 GOC393163:GOC393165 GXY393163:GXY393165 HHU393163:HHU393165 HRQ393163:HRQ393165 IBM393163:IBM393165 ILI393163:ILI393165 IVE393163:IVE393165 JFA393163:JFA393165 JOW393163:JOW393165 JYS393163:JYS393165 KIO393163:KIO393165 KSK393163:KSK393165 LCG393163:LCG393165 LMC393163:LMC393165 LVY393163:LVY393165 MFU393163:MFU393165 MPQ393163:MPQ393165 MZM393163:MZM393165 NJI393163:NJI393165 NTE393163:NTE393165 ODA393163:ODA393165 OMW393163:OMW393165 OWS393163:OWS393165 PGO393163:PGO393165 PQK393163:PQK393165 QAG393163:QAG393165 QKC393163:QKC393165 QTY393163:QTY393165 RDU393163:RDU393165 RNQ393163:RNQ393165 RXM393163:RXM393165 SHI393163:SHI393165 SRE393163:SRE393165 TBA393163:TBA393165 TKW393163:TKW393165 TUS393163:TUS393165 UEO393163:UEO393165 UOK393163:UOK393165 UYG393163:UYG393165 VIC393163:VIC393165 VRY393163:VRY393165 WBU393163:WBU393165 WLQ393163:WLQ393165 WVM393163:WVM393165 E458699:E458701 JA458699:JA458701 SW458699:SW458701 ACS458699:ACS458701 AMO458699:AMO458701 AWK458699:AWK458701 BGG458699:BGG458701 BQC458699:BQC458701 BZY458699:BZY458701 CJU458699:CJU458701 CTQ458699:CTQ458701 DDM458699:DDM458701 DNI458699:DNI458701 DXE458699:DXE458701 EHA458699:EHA458701 EQW458699:EQW458701 FAS458699:FAS458701 FKO458699:FKO458701 FUK458699:FUK458701 GEG458699:GEG458701 GOC458699:GOC458701 GXY458699:GXY458701 HHU458699:HHU458701 HRQ458699:HRQ458701 IBM458699:IBM458701 ILI458699:ILI458701 IVE458699:IVE458701 JFA458699:JFA458701 JOW458699:JOW458701 JYS458699:JYS458701 KIO458699:KIO458701 KSK458699:KSK458701 LCG458699:LCG458701 LMC458699:LMC458701 LVY458699:LVY458701 MFU458699:MFU458701 MPQ458699:MPQ458701 MZM458699:MZM458701 NJI458699:NJI458701 NTE458699:NTE458701 ODA458699:ODA458701 OMW458699:OMW458701 OWS458699:OWS458701 PGO458699:PGO458701 PQK458699:PQK458701 QAG458699:QAG458701 QKC458699:QKC458701 QTY458699:QTY458701 RDU458699:RDU458701 RNQ458699:RNQ458701 RXM458699:RXM458701 SHI458699:SHI458701 SRE458699:SRE458701 TBA458699:TBA458701 TKW458699:TKW458701 TUS458699:TUS458701 UEO458699:UEO458701 UOK458699:UOK458701 UYG458699:UYG458701 VIC458699:VIC458701 VRY458699:VRY458701 WBU458699:WBU458701 WLQ458699:WLQ458701 WVM458699:WVM458701 E524235:E524237 JA524235:JA524237 SW524235:SW524237 ACS524235:ACS524237 AMO524235:AMO524237 AWK524235:AWK524237 BGG524235:BGG524237 BQC524235:BQC524237 BZY524235:BZY524237 CJU524235:CJU524237 CTQ524235:CTQ524237 DDM524235:DDM524237 DNI524235:DNI524237 DXE524235:DXE524237 EHA524235:EHA524237 EQW524235:EQW524237 FAS524235:FAS524237 FKO524235:FKO524237 FUK524235:FUK524237 GEG524235:GEG524237 GOC524235:GOC524237 GXY524235:GXY524237 HHU524235:HHU524237 HRQ524235:HRQ524237 IBM524235:IBM524237 ILI524235:ILI524237 IVE524235:IVE524237 JFA524235:JFA524237 JOW524235:JOW524237 JYS524235:JYS524237 KIO524235:KIO524237 KSK524235:KSK524237 LCG524235:LCG524237 LMC524235:LMC524237 LVY524235:LVY524237 MFU524235:MFU524237 MPQ524235:MPQ524237 MZM524235:MZM524237 NJI524235:NJI524237 NTE524235:NTE524237 ODA524235:ODA524237 OMW524235:OMW524237 OWS524235:OWS524237 PGO524235:PGO524237 PQK524235:PQK524237 QAG524235:QAG524237 QKC524235:QKC524237 QTY524235:QTY524237 RDU524235:RDU524237 RNQ524235:RNQ524237 RXM524235:RXM524237 SHI524235:SHI524237 SRE524235:SRE524237 TBA524235:TBA524237 TKW524235:TKW524237 TUS524235:TUS524237 UEO524235:UEO524237 UOK524235:UOK524237 UYG524235:UYG524237 VIC524235:VIC524237 VRY524235:VRY524237 WBU524235:WBU524237 WLQ524235:WLQ524237 WVM524235:WVM524237 E589771:E589773 JA589771:JA589773 SW589771:SW589773 ACS589771:ACS589773 AMO589771:AMO589773 AWK589771:AWK589773 BGG589771:BGG589773 BQC589771:BQC589773 BZY589771:BZY589773 CJU589771:CJU589773 CTQ589771:CTQ589773 DDM589771:DDM589773 DNI589771:DNI589773 DXE589771:DXE589773 EHA589771:EHA589773 EQW589771:EQW589773 FAS589771:FAS589773 FKO589771:FKO589773 FUK589771:FUK589773 GEG589771:GEG589773 GOC589771:GOC589773 GXY589771:GXY589773 HHU589771:HHU589773 HRQ589771:HRQ589773 IBM589771:IBM589773 ILI589771:ILI589773 IVE589771:IVE589773 JFA589771:JFA589773 JOW589771:JOW589773 JYS589771:JYS589773 KIO589771:KIO589773 KSK589771:KSK589773 LCG589771:LCG589773 LMC589771:LMC589773 LVY589771:LVY589773 MFU589771:MFU589773 MPQ589771:MPQ589773 MZM589771:MZM589773 NJI589771:NJI589773 NTE589771:NTE589773 ODA589771:ODA589773 OMW589771:OMW589773 OWS589771:OWS589773 PGO589771:PGO589773 PQK589771:PQK589773 QAG589771:QAG589773 QKC589771:QKC589773 QTY589771:QTY589773 RDU589771:RDU589773 RNQ589771:RNQ589773 RXM589771:RXM589773 SHI589771:SHI589773 SRE589771:SRE589773 TBA589771:TBA589773 TKW589771:TKW589773 TUS589771:TUS589773 UEO589771:UEO589773 UOK589771:UOK589773 UYG589771:UYG589773 VIC589771:VIC589773 VRY589771:VRY589773 WBU589771:WBU589773 WLQ589771:WLQ589773 WVM589771:WVM589773 E655307:E655309 JA655307:JA655309 SW655307:SW655309 ACS655307:ACS655309 AMO655307:AMO655309 AWK655307:AWK655309 BGG655307:BGG655309 BQC655307:BQC655309 BZY655307:BZY655309 CJU655307:CJU655309 CTQ655307:CTQ655309 DDM655307:DDM655309 DNI655307:DNI655309 DXE655307:DXE655309 EHA655307:EHA655309 EQW655307:EQW655309 FAS655307:FAS655309 FKO655307:FKO655309 FUK655307:FUK655309 GEG655307:GEG655309 GOC655307:GOC655309 GXY655307:GXY655309 HHU655307:HHU655309 HRQ655307:HRQ655309 IBM655307:IBM655309 ILI655307:ILI655309 IVE655307:IVE655309 JFA655307:JFA655309 JOW655307:JOW655309 JYS655307:JYS655309 KIO655307:KIO655309 KSK655307:KSK655309 LCG655307:LCG655309 LMC655307:LMC655309 LVY655307:LVY655309 MFU655307:MFU655309 MPQ655307:MPQ655309 MZM655307:MZM655309 NJI655307:NJI655309 NTE655307:NTE655309 ODA655307:ODA655309 OMW655307:OMW655309 OWS655307:OWS655309 PGO655307:PGO655309 PQK655307:PQK655309 QAG655307:QAG655309 QKC655307:QKC655309 QTY655307:QTY655309 RDU655307:RDU655309 RNQ655307:RNQ655309 RXM655307:RXM655309 SHI655307:SHI655309 SRE655307:SRE655309 TBA655307:TBA655309 TKW655307:TKW655309 TUS655307:TUS655309 UEO655307:UEO655309 UOK655307:UOK655309 UYG655307:UYG655309 VIC655307:VIC655309 VRY655307:VRY655309 WBU655307:WBU655309 WLQ655307:WLQ655309 WVM655307:WVM655309 E720843:E720845 JA720843:JA720845 SW720843:SW720845 ACS720843:ACS720845 AMO720843:AMO720845 AWK720843:AWK720845 BGG720843:BGG720845 BQC720843:BQC720845 BZY720843:BZY720845 CJU720843:CJU720845 CTQ720843:CTQ720845 DDM720843:DDM720845 DNI720843:DNI720845 DXE720843:DXE720845 EHA720843:EHA720845 EQW720843:EQW720845 FAS720843:FAS720845 FKO720843:FKO720845 FUK720843:FUK720845 GEG720843:GEG720845 GOC720843:GOC720845 GXY720843:GXY720845 HHU720843:HHU720845 HRQ720843:HRQ720845 IBM720843:IBM720845 ILI720843:ILI720845 IVE720843:IVE720845 JFA720843:JFA720845 JOW720843:JOW720845 JYS720843:JYS720845 KIO720843:KIO720845 KSK720843:KSK720845 LCG720843:LCG720845 LMC720843:LMC720845 LVY720843:LVY720845 MFU720843:MFU720845 MPQ720843:MPQ720845 MZM720843:MZM720845 NJI720843:NJI720845 NTE720843:NTE720845 ODA720843:ODA720845 OMW720843:OMW720845 OWS720843:OWS720845 PGO720843:PGO720845 PQK720843:PQK720845 QAG720843:QAG720845 QKC720843:QKC720845 QTY720843:QTY720845 RDU720843:RDU720845 RNQ720843:RNQ720845 RXM720843:RXM720845 SHI720843:SHI720845 SRE720843:SRE720845 TBA720843:TBA720845 TKW720843:TKW720845 TUS720843:TUS720845 UEO720843:UEO720845 UOK720843:UOK720845 UYG720843:UYG720845 VIC720843:VIC720845 VRY720843:VRY720845 WBU720843:WBU720845 WLQ720843:WLQ720845 WVM720843:WVM720845 E786379:E786381 JA786379:JA786381 SW786379:SW786381 ACS786379:ACS786381 AMO786379:AMO786381 AWK786379:AWK786381 BGG786379:BGG786381 BQC786379:BQC786381 BZY786379:BZY786381 CJU786379:CJU786381 CTQ786379:CTQ786381 DDM786379:DDM786381 DNI786379:DNI786381 DXE786379:DXE786381 EHA786379:EHA786381 EQW786379:EQW786381 FAS786379:FAS786381 FKO786379:FKO786381 FUK786379:FUK786381 GEG786379:GEG786381 GOC786379:GOC786381 GXY786379:GXY786381 HHU786379:HHU786381 HRQ786379:HRQ786381 IBM786379:IBM786381 ILI786379:ILI786381 IVE786379:IVE786381 JFA786379:JFA786381 JOW786379:JOW786381 JYS786379:JYS786381 KIO786379:KIO786381 KSK786379:KSK786381 LCG786379:LCG786381 LMC786379:LMC786381 LVY786379:LVY786381 MFU786379:MFU786381 MPQ786379:MPQ786381 MZM786379:MZM786381 NJI786379:NJI786381 NTE786379:NTE786381 ODA786379:ODA786381 OMW786379:OMW786381 OWS786379:OWS786381 PGO786379:PGO786381 PQK786379:PQK786381 QAG786379:QAG786381 QKC786379:QKC786381 QTY786379:QTY786381 RDU786379:RDU786381 RNQ786379:RNQ786381 RXM786379:RXM786381 SHI786379:SHI786381 SRE786379:SRE786381 TBA786379:TBA786381 TKW786379:TKW786381 TUS786379:TUS786381 UEO786379:UEO786381 UOK786379:UOK786381 UYG786379:UYG786381 VIC786379:VIC786381 VRY786379:VRY786381 WBU786379:WBU786381 WLQ786379:WLQ786381 WVM786379:WVM786381 E851915:E851917 JA851915:JA851917 SW851915:SW851917 ACS851915:ACS851917 AMO851915:AMO851917 AWK851915:AWK851917 BGG851915:BGG851917 BQC851915:BQC851917 BZY851915:BZY851917 CJU851915:CJU851917 CTQ851915:CTQ851917 DDM851915:DDM851917 DNI851915:DNI851917 DXE851915:DXE851917 EHA851915:EHA851917 EQW851915:EQW851917 FAS851915:FAS851917 FKO851915:FKO851917 FUK851915:FUK851917 GEG851915:GEG851917 GOC851915:GOC851917 GXY851915:GXY851917 HHU851915:HHU851917 HRQ851915:HRQ851917 IBM851915:IBM851917 ILI851915:ILI851917 IVE851915:IVE851917 JFA851915:JFA851917 JOW851915:JOW851917 JYS851915:JYS851917 KIO851915:KIO851917 KSK851915:KSK851917 LCG851915:LCG851917 LMC851915:LMC851917 LVY851915:LVY851917 MFU851915:MFU851917 MPQ851915:MPQ851917 MZM851915:MZM851917 NJI851915:NJI851917 NTE851915:NTE851917 ODA851915:ODA851917 OMW851915:OMW851917 OWS851915:OWS851917 PGO851915:PGO851917 PQK851915:PQK851917 QAG851915:QAG851917 QKC851915:QKC851917 QTY851915:QTY851917 RDU851915:RDU851917 RNQ851915:RNQ851917 RXM851915:RXM851917 SHI851915:SHI851917 SRE851915:SRE851917 TBA851915:TBA851917 TKW851915:TKW851917 TUS851915:TUS851917 UEO851915:UEO851917 UOK851915:UOK851917 UYG851915:UYG851917 VIC851915:VIC851917 VRY851915:VRY851917 WBU851915:WBU851917 WLQ851915:WLQ851917 WVM851915:WVM851917 E917451:E917453 JA917451:JA917453 SW917451:SW917453 ACS917451:ACS917453 AMO917451:AMO917453 AWK917451:AWK917453 BGG917451:BGG917453 BQC917451:BQC917453 BZY917451:BZY917453 CJU917451:CJU917453 CTQ917451:CTQ917453 DDM917451:DDM917453 DNI917451:DNI917453 DXE917451:DXE917453 EHA917451:EHA917453 EQW917451:EQW917453 FAS917451:FAS917453 FKO917451:FKO917453 FUK917451:FUK917453 GEG917451:GEG917453 GOC917451:GOC917453 GXY917451:GXY917453 HHU917451:HHU917453 HRQ917451:HRQ917453 IBM917451:IBM917453 ILI917451:ILI917453 IVE917451:IVE917453 JFA917451:JFA917453 JOW917451:JOW917453 JYS917451:JYS917453 KIO917451:KIO917453 KSK917451:KSK917453 LCG917451:LCG917453 LMC917451:LMC917453 LVY917451:LVY917453 MFU917451:MFU917453 MPQ917451:MPQ917453 MZM917451:MZM917453 NJI917451:NJI917453 NTE917451:NTE917453 ODA917451:ODA917453 OMW917451:OMW917453 OWS917451:OWS917453 PGO917451:PGO917453 PQK917451:PQK917453 QAG917451:QAG917453 QKC917451:QKC917453 QTY917451:QTY917453 RDU917451:RDU917453 RNQ917451:RNQ917453 RXM917451:RXM917453 SHI917451:SHI917453 SRE917451:SRE917453 TBA917451:TBA917453 TKW917451:TKW917453 TUS917451:TUS917453 UEO917451:UEO917453 UOK917451:UOK917453 UYG917451:UYG917453 VIC917451:VIC917453 VRY917451:VRY917453 WBU917451:WBU917453 WLQ917451:WLQ917453 WVM917451:WVM917453 E982987:E982989 JA982987:JA982989 SW982987:SW982989 ACS982987:ACS982989 AMO982987:AMO982989 AWK982987:AWK982989 BGG982987:BGG982989 BQC982987:BQC982989 BZY982987:BZY982989 CJU982987:CJU982989 CTQ982987:CTQ982989 DDM982987:DDM982989 DNI982987:DNI982989 DXE982987:DXE982989 EHA982987:EHA982989 EQW982987:EQW982989 FAS982987:FAS982989 FKO982987:FKO982989 FUK982987:FUK982989 GEG982987:GEG982989 GOC982987:GOC982989 GXY982987:GXY982989 HHU982987:HHU982989 HRQ982987:HRQ982989 IBM982987:IBM982989 ILI982987:ILI982989 IVE982987:IVE982989 JFA982987:JFA982989 JOW982987:JOW982989 JYS982987:JYS982989 KIO982987:KIO982989 KSK982987:KSK982989 LCG982987:LCG982989 LMC982987:LMC982989 LVY982987:LVY982989 MFU982987:MFU982989 MPQ982987:MPQ982989 MZM982987:MZM982989 NJI982987:NJI982989 NTE982987:NTE982989 ODA982987:ODA982989 OMW982987:OMW982989 OWS982987:OWS982989 PGO982987:PGO982989 PQK982987:PQK982989 QAG982987:QAG982989 QKC982987:QKC982989 QTY982987:QTY982989 RDU982987:RDU982989 RNQ982987:RNQ982989 RXM982987:RXM982989 SHI982987:SHI982989 SRE982987:SRE982989 TBA982987:TBA982989 TKW982987:TKW982989 TUS982987:TUS982989 UEO982987:UEO982989 UOK982987:UOK982989 UYG982987:UYG982989 VIC982987:VIC982989 VRY982987:VRY982989 WBU982987:WBU982989 WLQ982987:WLQ982989 WVM982987:WVM982989 E65477 JA65477 SW65477 ACS65477 AMO65477 AWK65477 BGG65477 BQC65477 BZY65477 CJU65477 CTQ65477 DDM65477 DNI65477 DXE65477 EHA65477 EQW65477 FAS65477 FKO65477 FUK65477 GEG65477 GOC65477 GXY65477 HHU65477 HRQ65477 IBM65477 ILI65477 IVE65477 JFA65477 JOW65477 JYS65477 KIO65477 KSK65477 LCG65477 LMC65477 LVY65477 MFU65477 MPQ65477 MZM65477 NJI65477 NTE65477 ODA65477 OMW65477 OWS65477 PGO65477 PQK65477 QAG65477 QKC65477 QTY65477 RDU65477 RNQ65477 RXM65477 SHI65477 SRE65477 TBA65477 TKW65477 TUS65477 UEO65477 UOK65477 UYG65477 VIC65477 VRY65477 WBU65477 WLQ65477 WVM65477 E131013 JA131013 SW131013 ACS131013 AMO131013 AWK131013 BGG131013 BQC131013 BZY131013 CJU131013 CTQ131013 DDM131013 DNI131013 DXE131013 EHA131013 EQW131013 FAS131013 FKO131013 FUK131013 GEG131013 GOC131013 GXY131013 HHU131013 HRQ131013 IBM131013 ILI131013 IVE131013 JFA131013 JOW131013 JYS131013 KIO131013 KSK131013 LCG131013 LMC131013 LVY131013 MFU131013 MPQ131013 MZM131013 NJI131013 NTE131013 ODA131013 OMW131013 OWS131013 PGO131013 PQK131013 QAG131013 QKC131013 QTY131013 RDU131013 RNQ131013 RXM131013 SHI131013 SRE131013 TBA131013 TKW131013 TUS131013 UEO131013 UOK131013 UYG131013 VIC131013 VRY131013 WBU131013 WLQ131013 WVM131013 E196549 JA196549 SW196549 ACS196549 AMO196549 AWK196549 BGG196549 BQC196549 BZY196549 CJU196549 CTQ196549 DDM196549 DNI196549 DXE196549 EHA196549 EQW196549 FAS196549 FKO196549 FUK196549 GEG196549 GOC196549 GXY196549 HHU196549 HRQ196549 IBM196549 ILI196549 IVE196549 JFA196549 JOW196549 JYS196549 KIO196549 KSK196549 LCG196549 LMC196549 LVY196549 MFU196549 MPQ196549 MZM196549 NJI196549 NTE196549 ODA196549 OMW196549 OWS196549 PGO196549 PQK196549 QAG196549 QKC196549 QTY196549 RDU196549 RNQ196549 RXM196549 SHI196549 SRE196549 TBA196549 TKW196549 TUS196549 UEO196549 UOK196549 UYG196549 VIC196549 VRY196549 WBU196549 WLQ196549 WVM196549 E262085 JA262085 SW262085 ACS262085 AMO262085 AWK262085 BGG262085 BQC262085 BZY262085 CJU262085 CTQ262085 DDM262085 DNI262085 DXE262085 EHA262085 EQW262085 FAS262085 FKO262085 FUK262085 GEG262085 GOC262085 GXY262085 HHU262085 HRQ262085 IBM262085 ILI262085 IVE262085 JFA262085 JOW262085 JYS262085 KIO262085 KSK262085 LCG262085 LMC262085 LVY262085 MFU262085 MPQ262085 MZM262085 NJI262085 NTE262085 ODA262085 OMW262085 OWS262085 PGO262085 PQK262085 QAG262085 QKC262085 QTY262085 RDU262085 RNQ262085 RXM262085 SHI262085 SRE262085 TBA262085 TKW262085 TUS262085 UEO262085 UOK262085 UYG262085 VIC262085 VRY262085 WBU262085 WLQ262085 WVM262085 E327621 JA327621 SW327621 ACS327621 AMO327621 AWK327621 BGG327621 BQC327621 BZY327621 CJU327621 CTQ327621 DDM327621 DNI327621 DXE327621 EHA327621 EQW327621 FAS327621 FKO327621 FUK327621 GEG327621 GOC327621 GXY327621 HHU327621 HRQ327621 IBM327621 ILI327621 IVE327621 JFA327621 JOW327621 JYS327621 KIO327621 KSK327621 LCG327621 LMC327621 LVY327621 MFU327621 MPQ327621 MZM327621 NJI327621 NTE327621 ODA327621 OMW327621 OWS327621 PGO327621 PQK327621 QAG327621 QKC327621 QTY327621 RDU327621 RNQ327621 RXM327621 SHI327621 SRE327621 TBA327621 TKW327621 TUS327621 UEO327621 UOK327621 UYG327621 VIC327621 VRY327621 WBU327621 WLQ327621 WVM327621 E393157 JA393157 SW393157 ACS393157 AMO393157 AWK393157 BGG393157 BQC393157 BZY393157 CJU393157 CTQ393157 DDM393157 DNI393157 DXE393157 EHA393157 EQW393157 FAS393157 FKO393157 FUK393157 GEG393157 GOC393157 GXY393157 HHU393157 HRQ393157 IBM393157 ILI393157 IVE393157 JFA393157 JOW393157 JYS393157 KIO393157 KSK393157 LCG393157 LMC393157 LVY393157 MFU393157 MPQ393157 MZM393157 NJI393157 NTE393157 ODA393157 OMW393157 OWS393157 PGO393157 PQK393157 QAG393157 QKC393157 QTY393157 RDU393157 RNQ393157 RXM393157 SHI393157 SRE393157 TBA393157 TKW393157 TUS393157 UEO393157 UOK393157 UYG393157 VIC393157 VRY393157 WBU393157 WLQ393157 WVM393157 E458693 JA458693 SW458693 ACS458693 AMO458693 AWK458693 BGG458693 BQC458693 BZY458693 CJU458693 CTQ458693 DDM458693 DNI458693 DXE458693 EHA458693 EQW458693 FAS458693 FKO458693 FUK458693 GEG458693 GOC458693 GXY458693 HHU458693 HRQ458693 IBM458693 ILI458693 IVE458693 JFA458693 JOW458693 JYS458693 KIO458693 KSK458693 LCG458693 LMC458693 LVY458693 MFU458693 MPQ458693 MZM458693 NJI458693 NTE458693 ODA458693 OMW458693 OWS458693 PGO458693 PQK458693 QAG458693 QKC458693 QTY458693 RDU458693 RNQ458693 RXM458693 SHI458693 SRE458693 TBA458693 TKW458693 TUS458693 UEO458693 UOK458693 UYG458693 VIC458693 VRY458693 WBU458693 WLQ458693 WVM458693 E524229 JA524229 SW524229 ACS524229 AMO524229 AWK524229 BGG524229 BQC524229 BZY524229 CJU524229 CTQ524229 DDM524229 DNI524229 DXE524229 EHA524229 EQW524229 FAS524229 FKO524229 FUK524229 GEG524229 GOC524229 GXY524229 HHU524229 HRQ524229 IBM524229 ILI524229 IVE524229 JFA524229 JOW524229 JYS524229 KIO524229 KSK524229 LCG524229 LMC524229 LVY524229 MFU524229 MPQ524229 MZM524229 NJI524229 NTE524229 ODA524229 OMW524229 OWS524229 PGO524229 PQK524229 QAG524229 QKC524229 QTY524229 RDU524229 RNQ524229 RXM524229 SHI524229 SRE524229 TBA524229 TKW524229 TUS524229 UEO524229 UOK524229 UYG524229 VIC524229 VRY524229 WBU524229 WLQ524229 WVM524229 E589765 JA589765 SW589765 ACS589765 AMO589765 AWK589765 BGG589765 BQC589765 BZY589765 CJU589765 CTQ589765 DDM589765 DNI589765 DXE589765 EHA589765 EQW589765 FAS589765 FKO589765 FUK589765 GEG589765 GOC589765 GXY589765 HHU589765 HRQ589765 IBM589765 ILI589765 IVE589765 JFA589765 JOW589765 JYS589765 KIO589765 KSK589765 LCG589765 LMC589765 LVY589765 MFU589765 MPQ589765 MZM589765 NJI589765 NTE589765 ODA589765 OMW589765 OWS589765 PGO589765 PQK589765 QAG589765 QKC589765 QTY589765 RDU589765 RNQ589765 RXM589765 SHI589765 SRE589765 TBA589765 TKW589765 TUS589765 UEO589765 UOK589765 UYG589765 VIC589765 VRY589765 WBU589765 WLQ589765 WVM589765 E655301 JA655301 SW655301 ACS655301 AMO655301 AWK655301 BGG655301 BQC655301 BZY655301 CJU655301 CTQ655301 DDM655301 DNI655301 DXE655301 EHA655301 EQW655301 FAS655301 FKO655301 FUK655301 GEG655301 GOC655301 GXY655301 HHU655301 HRQ655301 IBM655301 ILI655301 IVE655301 JFA655301 JOW655301 JYS655301 KIO655301 KSK655301 LCG655301 LMC655301 LVY655301 MFU655301 MPQ655301 MZM655301 NJI655301 NTE655301 ODA655301 OMW655301 OWS655301 PGO655301 PQK655301 QAG655301 QKC655301 QTY655301 RDU655301 RNQ655301 RXM655301 SHI655301 SRE655301 TBA655301 TKW655301 TUS655301 UEO655301 UOK655301 UYG655301 VIC655301 VRY655301 WBU655301 WLQ655301 WVM655301 E720837 JA720837 SW720837 ACS720837 AMO720837 AWK720837 BGG720837 BQC720837 BZY720837 CJU720837 CTQ720837 DDM720837 DNI720837 DXE720837 EHA720837 EQW720837 FAS720837 FKO720837 FUK720837 GEG720837 GOC720837 GXY720837 HHU720837 HRQ720837 IBM720837 ILI720837 IVE720837 JFA720837 JOW720837 JYS720837 KIO720837 KSK720837 LCG720837 LMC720837 LVY720837 MFU720837 MPQ720837 MZM720837 NJI720837 NTE720837 ODA720837 OMW720837 OWS720837 PGO720837 PQK720837 QAG720837 QKC720837 QTY720837 RDU720837 RNQ720837 RXM720837 SHI720837 SRE720837 TBA720837 TKW720837 TUS720837 UEO720837 UOK720837 UYG720837 VIC720837 VRY720837 WBU720837 WLQ720837 WVM720837 E786373 JA786373 SW786373 ACS786373 AMO786373 AWK786373 BGG786373 BQC786373 BZY786373 CJU786373 CTQ786373 DDM786373 DNI786373 DXE786373 EHA786373 EQW786373 FAS786373 FKO786373 FUK786373 GEG786373 GOC786373 GXY786373 HHU786373 HRQ786373 IBM786373 ILI786373 IVE786373 JFA786373 JOW786373 JYS786373 KIO786373 KSK786373 LCG786373 LMC786373 LVY786373 MFU786373 MPQ786373 MZM786373 NJI786373 NTE786373 ODA786373 OMW786373 OWS786373 PGO786373 PQK786373 QAG786373 QKC786373 QTY786373 RDU786373 RNQ786373 RXM786373 SHI786373 SRE786373 TBA786373 TKW786373 TUS786373 UEO786373 UOK786373 UYG786373 VIC786373 VRY786373 WBU786373 WLQ786373 WVM786373 E851909 JA851909 SW851909 ACS851909 AMO851909 AWK851909 BGG851909 BQC851909 BZY851909 CJU851909 CTQ851909 DDM851909 DNI851909 DXE851909 EHA851909 EQW851909 FAS851909 FKO851909 FUK851909 GEG851909 GOC851909 GXY851909 HHU851909 HRQ851909 IBM851909 ILI851909 IVE851909 JFA851909 JOW851909 JYS851909 KIO851909 KSK851909 LCG851909 LMC851909 LVY851909 MFU851909 MPQ851909 MZM851909 NJI851909 NTE851909 ODA851909 OMW851909 OWS851909 PGO851909 PQK851909 QAG851909 QKC851909 QTY851909 RDU851909 RNQ851909 RXM851909 SHI851909 SRE851909 TBA851909 TKW851909 TUS851909 UEO851909 UOK851909 UYG851909 VIC851909 VRY851909 WBU851909 WLQ851909 WVM851909 E917445 JA917445 SW917445 ACS917445 AMO917445 AWK917445 BGG917445 BQC917445 BZY917445 CJU917445 CTQ917445 DDM917445 DNI917445 DXE917445 EHA917445 EQW917445 FAS917445 FKO917445 FUK917445 GEG917445 GOC917445 GXY917445 HHU917445 HRQ917445 IBM917445 ILI917445 IVE917445 JFA917445 JOW917445 JYS917445 KIO917445 KSK917445 LCG917445 LMC917445 LVY917445 MFU917445 MPQ917445 MZM917445 NJI917445 NTE917445 ODA917445 OMW917445 OWS917445 PGO917445 PQK917445 QAG917445 QKC917445 QTY917445 RDU917445 RNQ917445 RXM917445 SHI917445 SRE917445 TBA917445 TKW917445 TUS917445 UEO917445 UOK917445 UYG917445 VIC917445 VRY917445 WBU917445 WLQ917445 WVM917445 E982981 JA982981 SW982981 ACS982981 AMO982981 AWK982981 BGG982981 BQC982981 BZY982981 CJU982981 CTQ982981 DDM982981 DNI982981 DXE982981 EHA982981 EQW982981 FAS982981 FKO982981 FUK982981 GEG982981 GOC982981 GXY982981 HHU982981 HRQ982981 IBM982981 ILI982981 IVE982981 JFA982981 JOW982981 JYS982981 KIO982981 KSK982981 LCG982981 LMC982981 LVY982981 MFU982981 MPQ982981 MZM982981 NJI982981 NTE982981 ODA982981 OMW982981 OWS982981 PGO982981 PQK982981 QAG982981 QKC982981 QTY982981 RDU982981 RNQ982981 RXM982981 SHI982981 SRE982981 TBA982981 TKW982981 TUS982981 UEO982981 UOK982981 UYG982981 VIC982981 VRY982981 WBU982981 WLQ982981 WVM982981 JA27 SW27 ACS27 AMO27 AWK27 BGG27 BQC27 BZY27 CJU27 CTQ27 DDM27 DNI27 DXE27 EHA27 EQW27 FAS27 FKO27 FUK27 GEG27 GOC27 GXY27 HHU27 HRQ27 IBM27 ILI27 IVE27 JFA27 JOW27 JYS27 KIO27 KSK27 LCG27 LMC27 LVY27 MFU27 MPQ27 MZM27 NJI27 NTE27 ODA27 OMW27 OWS27 PGO27 PQK27 QAG27 QKC27 QTY27 RDU27 RNQ27 RXM27 SHI27 SRE27 TBA27 TKW27 TUS27 UEO27 UOK27 UYG27 VIC27 VRY27 WBU27 WLQ27 WVM27 WVM982984 E65480 JA65480 SW65480 ACS65480 AMO65480 AWK65480 BGG65480 BQC65480 BZY65480 CJU65480 CTQ65480 DDM65480 DNI65480 DXE65480 EHA65480 EQW65480 FAS65480 FKO65480 FUK65480 GEG65480 GOC65480 GXY65480 HHU65480 HRQ65480 IBM65480 ILI65480 IVE65480 JFA65480 JOW65480 JYS65480 KIO65480 KSK65480 LCG65480 LMC65480 LVY65480 MFU65480 MPQ65480 MZM65480 NJI65480 NTE65480 ODA65480 OMW65480 OWS65480 PGO65480 PQK65480 QAG65480 QKC65480 QTY65480 RDU65480 RNQ65480 RXM65480 SHI65480 SRE65480 TBA65480 TKW65480 TUS65480 UEO65480 UOK65480 UYG65480 VIC65480 VRY65480 WBU65480 WLQ65480 WVM65480 E131016 JA131016 SW131016 ACS131016 AMO131016 AWK131016 BGG131016 BQC131016 BZY131016 CJU131016 CTQ131016 DDM131016 DNI131016 DXE131016 EHA131016 EQW131016 FAS131016 FKO131016 FUK131016 GEG131016 GOC131016 GXY131016 HHU131016 HRQ131016 IBM131016 ILI131016 IVE131016 JFA131016 JOW131016 JYS131016 KIO131016 KSK131016 LCG131016 LMC131016 LVY131016 MFU131016 MPQ131016 MZM131016 NJI131016 NTE131016 ODA131016 OMW131016 OWS131016 PGO131016 PQK131016 QAG131016 QKC131016 QTY131016 RDU131016 RNQ131016 RXM131016 SHI131016 SRE131016 TBA131016 TKW131016 TUS131016 UEO131016 UOK131016 UYG131016 VIC131016 VRY131016 WBU131016 WLQ131016 WVM131016 E196552 JA196552 SW196552 ACS196552 AMO196552 AWK196552 BGG196552 BQC196552 BZY196552 CJU196552 CTQ196552 DDM196552 DNI196552 DXE196552 EHA196552 EQW196552 FAS196552 FKO196552 FUK196552 GEG196552 GOC196552 GXY196552 HHU196552 HRQ196552 IBM196552 ILI196552 IVE196552 JFA196552 JOW196552 JYS196552 KIO196552 KSK196552 LCG196552 LMC196552 LVY196552 MFU196552 MPQ196552 MZM196552 NJI196552 NTE196552 ODA196552 OMW196552 OWS196552 PGO196552 PQK196552 QAG196552 QKC196552 QTY196552 RDU196552 RNQ196552 RXM196552 SHI196552 SRE196552 TBA196552 TKW196552 TUS196552 UEO196552 UOK196552 UYG196552 VIC196552 VRY196552 WBU196552 WLQ196552 WVM196552 E262088 JA262088 SW262088 ACS262088 AMO262088 AWK262088 BGG262088 BQC262088 BZY262088 CJU262088 CTQ262088 DDM262088 DNI262088 DXE262088 EHA262088 EQW262088 FAS262088 FKO262088 FUK262088 GEG262088 GOC262088 GXY262088 HHU262088 HRQ262088 IBM262088 ILI262088 IVE262088 JFA262088 JOW262088 JYS262088 KIO262088 KSK262088 LCG262088 LMC262088 LVY262088 MFU262088 MPQ262088 MZM262088 NJI262088 NTE262088 ODA262088 OMW262088 OWS262088 PGO262088 PQK262088 QAG262088 QKC262088 QTY262088 RDU262088 RNQ262088 RXM262088 SHI262088 SRE262088 TBA262088 TKW262088 TUS262088 UEO262088 UOK262088 UYG262088 VIC262088 VRY262088 WBU262088 WLQ262088 WVM262088 E327624 JA327624 SW327624 ACS327624 AMO327624 AWK327624 BGG327624 BQC327624 BZY327624 CJU327624 CTQ327624 DDM327624 DNI327624 DXE327624 EHA327624 EQW327624 FAS327624 FKO327624 FUK327624 GEG327624 GOC327624 GXY327624 HHU327624 HRQ327624 IBM327624 ILI327624 IVE327624 JFA327624 JOW327624 JYS327624 KIO327624 KSK327624 LCG327624 LMC327624 LVY327624 MFU327624 MPQ327624 MZM327624 NJI327624 NTE327624 ODA327624 OMW327624 OWS327624 PGO327624 PQK327624 QAG327624 QKC327624 QTY327624 RDU327624 RNQ327624 RXM327624 SHI327624 SRE327624 TBA327624 TKW327624 TUS327624 UEO327624 UOK327624 UYG327624 VIC327624 VRY327624 WBU327624 WLQ327624 WVM327624 E393160 JA393160 SW393160 ACS393160 AMO393160 AWK393160 BGG393160 BQC393160 BZY393160 CJU393160 CTQ393160 DDM393160 DNI393160 DXE393160 EHA393160 EQW393160 FAS393160 FKO393160 FUK393160 GEG393160 GOC393160 GXY393160 HHU393160 HRQ393160 IBM393160 ILI393160 IVE393160 JFA393160 JOW393160 JYS393160 KIO393160 KSK393160 LCG393160 LMC393160 LVY393160 MFU393160 MPQ393160 MZM393160 NJI393160 NTE393160 ODA393160 OMW393160 OWS393160 PGO393160 PQK393160 QAG393160 QKC393160 QTY393160 RDU393160 RNQ393160 RXM393160 SHI393160 SRE393160 TBA393160 TKW393160 TUS393160 UEO393160 UOK393160 UYG393160 VIC393160 VRY393160 WBU393160 WLQ393160 WVM393160 E458696 JA458696 SW458696 ACS458696 AMO458696 AWK458696 BGG458696 BQC458696 BZY458696 CJU458696 CTQ458696 DDM458696 DNI458696 DXE458696 EHA458696 EQW458696 FAS458696 FKO458696 FUK458696 GEG458696 GOC458696 GXY458696 HHU458696 HRQ458696 IBM458696 ILI458696 IVE458696 JFA458696 JOW458696 JYS458696 KIO458696 KSK458696 LCG458696 LMC458696 LVY458696 MFU458696 MPQ458696 MZM458696 NJI458696 NTE458696 ODA458696 OMW458696 OWS458696 PGO458696 PQK458696 QAG458696 QKC458696 QTY458696 RDU458696 RNQ458696 RXM458696 SHI458696 SRE458696 TBA458696 TKW458696 TUS458696 UEO458696 UOK458696 UYG458696 VIC458696 VRY458696 WBU458696 WLQ458696 WVM458696 E524232 JA524232 SW524232 ACS524232 AMO524232 AWK524232 BGG524232 BQC524232 BZY524232 CJU524232 CTQ524232 DDM524232 DNI524232 DXE524232 EHA524232 EQW524232 FAS524232 FKO524232 FUK524232 GEG524232 GOC524232 GXY524232 HHU524232 HRQ524232 IBM524232 ILI524232 IVE524232 JFA524232 JOW524232 JYS524232 KIO524232 KSK524232 LCG524232 LMC524232 LVY524232 MFU524232 MPQ524232 MZM524232 NJI524232 NTE524232 ODA524232 OMW524232 OWS524232 PGO524232 PQK524232 QAG524232 QKC524232 QTY524232 RDU524232 RNQ524232 RXM524232 SHI524232 SRE524232 TBA524232 TKW524232 TUS524232 UEO524232 UOK524232 UYG524232 VIC524232 VRY524232 WBU524232 WLQ524232 WVM524232 E589768 JA589768 SW589768 ACS589768 AMO589768 AWK589768 BGG589768 BQC589768 BZY589768 CJU589768 CTQ589768 DDM589768 DNI589768 DXE589768 EHA589768 EQW589768 FAS589768 FKO589768 FUK589768 GEG589768 GOC589768 GXY589768 HHU589768 HRQ589768 IBM589768 ILI589768 IVE589768 JFA589768 JOW589768 JYS589768 KIO589768 KSK589768 LCG589768 LMC589768 LVY589768 MFU589768 MPQ589768 MZM589768 NJI589768 NTE589768 ODA589768 OMW589768 OWS589768 PGO589768 PQK589768 QAG589768 QKC589768 QTY589768 RDU589768 RNQ589768 RXM589768 SHI589768 SRE589768 TBA589768 TKW589768 TUS589768 UEO589768 UOK589768 UYG589768 VIC589768 VRY589768 WBU589768 WLQ589768 WVM589768 E655304 JA655304 SW655304 ACS655304 AMO655304 AWK655304 BGG655304 BQC655304 BZY655304 CJU655304 CTQ655304 DDM655304 DNI655304 DXE655304 EHA655304 EQW655304 FAS655304 FKO655304 FUK655304 GEG655304 GOC655304 GXY655304 HHU655304 HRQ655304 IBM655304 ILI655304 IVE655304 JFA655304 JOW655304 JYS655304 KIO655304 KSK655304 LCG655304 LMC655304 LVY655304 MFU655304 MPQ655304 MZM655304 NJI655304 NTE655304 ODA655304 OMW655304 OWS655304 PGO655304 PQK655304 QAG655304 QKC655304 QTY655304 RDU655304 RNQ655304 RXM655304 SHI655304 SRE655304 TBA655304 TKW655304 TUS655304 UEO655304 UOK655304 UYG655304 VIC655304 VRY655304 WBU655304 WLQ655304 WVM655304 E720840 JA720840 SW720840 ACS720840 AMO720840 AWK720840 BGG720840 BQC720840 BZY720840 CJU720840 CTQ720840 DDM720840 DNI720840 DXE720840 EHA720840 EQW720840 FAS720840 FKO720840 FUK720840 GEG720840 GOC720840 GXY720840 HHU720840 HRQ720840 IBM720840 ILI720840 IVE720840 JFA720840 JOW720840 JYS720840 KIO720840 KSK720840 LCG720840 LMC720840 LVY720840 MFU720840 MPQ720840 MZM720840 NJI720840 NTE720840 ODA720840 OMW720840 OWS720840 PGO720840 PQK720840 QAG720840 QKC720840 QTY720840 RDU720840 RNQ720840 RXM720840 SHI720840 SRE720840 TBA720840 TKW720840 TUS720840 UEO720840 UOK720840 UYG720840 VIC720840 VRY720840 WBU720840 WLQ720840 WVM720840 E786376 JA786376 SW786376 ACS786376 AMO786376 AWK786376 BGG786376 BQC786376 BZY786376 CJU786376 CTQ786376 DDM786376 DNI786376 DXE786376 EHA786376 EQW786376 FAS786376 FKO786376 FUK786376 GEG786376 GOC786376 GXY786376 HHU786376 HRQ786376 IBM786376 ILI786376 IVE786376 JFA786376 JOW786376 JYS786376 KIO786376 KSK786376 LCG786376 LMC786376 LVY786376 MFU786376 MPQ786376 MZM786376 NJI786376 NTE786376 ODA786376 OMW786376 OWS786376 PGO786376 PQK786376 QAG786376 QKC786376 QTY786376 RDU786376 RNQ786376 RXM786376 SHI786376 SRE786376 TBA786376 TKW786376 TUS786376 UEO786376 UOK786376 UYG786376 VIC786376 VRY786376 WBU786376 WLQ786376 WVM786376 E851912 JA851912 SW851912 ACS851912 AMO851912 AWK851912 BGG851912 BQC851912 BZY851912 CJU851912 CTQ851912 DDM851912 DNI851912 DXE851912 EHA851912 EQW851912 FAS851912 FKO851912 FUK851912 GEG851912 GOC851912 GXY851912 HHU851912 HRQ851912 IBM851912 ILI851912 IVE851912 JFA851912 JOW851912 JYS851912 KIO851912 KSK851912 LCG851912 LMC851912 LVY851912 MFU851912 MPQ851912 MZM851912 NJI851912 NTE851912 ODA851912 OMW851912 OWS851912 PGO851912 PQK851912 QAG851912 QKC851912 QTY851912 RDU851912 RNQ851912 RXM851912 SHI851912 SRE851912 TBA851912 TKW851912 TUS851912 UEO851912 UOK851912 UYG851912 VIC851912 VRY851912 WBU851912 WLQ851912 WVM851912 E917448 JA917448 SW917448 ACS917448 AMO917448 AWK917448 BGG917448 BQC917448 BZY917448 CJU917448 CTQ917448 DDM917448 DNI917448 DXE917448 EHA917448 EQW917448 FAS917448 FKO917448 FUK917448 GEG917448 GOC917448 GXY917448 HHU917448 HRQ917448 IBM917448 ILI917448 IVE917448 JFA917448 JOW917448 JYS917448 KIO917448 KSK917448 LCG917448 LMC917448 LVY917448 MFU917448 MPQ917448 MZM917448 NJI917448 NTE917448 ODA917448 OMW917448 OWS917448 PGO917448 PQK917448 QAG917448 QKC917448 QTY917448 RDU917448 RNQ917448 RXM917448 SHI917448 SRE917448 TBA917448 TKW917448 TUS917448 UEO917448 UOK917448 UYG917448 VIC917448 VRY917448 WBU917448 WLQ917448 WVM917448 E982984 JA982984 SW982984 ACS982984 AMO982984 AWK982984 BGG982984 BQC982984 BZY982984 CJU982984 CTQ982984 DDM982984 DNI982984 DXE982984 EHA982984 EQW982984 FAS982984 FKO982984 FUK982984 GEG982984 GOC982984 GXY982984 HHU982984 HRQ982984 IBM982984 ILI982984 IVE982984 JFA982984 JOW982984 JYS982984 KIO982984 KSK982984 LCG982984 LMC982984 LVY982984 MFU982984 MPQ982984 MZM982984 NJI982984 NTE982984 ODA982984 OMW982984 OWS982984 PGO982984 PQK982984 QAG982984 QKC982984 QTY982984 RDU982984 RNQ982984 RXM982984 SHI982984 SRE982984 TBA982984 TKW982984 TUS982984 UEO982984 UOK982984 UYG982984 VIC982984 VRY982984 WBU982984 WLQ982984 E27:F27</xm:sqref>
        </x14:dataValidation>
        <x14:dataValidation type="whole" operator="greaterThan" allowBlank="1" showInputMessage="1" showErrorMessage="1" errorTitle="Estimated Duration " error="Please enter number &gt; 0. Enter value in Mts only " promptTitle="Enter the Estimated Duration" prompt="Please enter the Estimated Duration in Mts" xr:uid="{00000000-0002-0000-0800-000002000000}">
          <x14:formula1>
            <xm:f>0</xm:f>
          </x14:formula1>
          <xm:sqref>G65521:G65522 JC65521:JC65522 SY65521:SY65522 ACU65521:ACU65522 AMQ65521:AMQ65522 AWM65521:AWM65522 BGI65521:BGI65522 BQE65521:BQE65522 CAA65521:CAA65522 CJW65521:CJW65522 CTS65521:CTS65522 DDO65521:DDO65522 DNK65521:DNK65522 DXG65521:DXG65522 EHC65521:EHC65522 EQY65521:EQY65522 FAU65521:FAU65522 FKQ65521:FKQ65522 FUM65521:FUM65522 GEI65521:GEI65522 GOE65521:GOE65522 GYA65521:GYA65522 HHW65521:HHW65522 HRS65521:HRS65522 IBO65521:IBO65522 ILK65521:ILK65522 IVG65521:IVG65522 JFC65521:JFC65522 JOY65521:JOY65522 JYU65521:JYU65522 KIQ65521:KIQ65522 KSM65521:KSM65522 LCI65521:LCI65522 LME65521:LME65522 LWA65521:LWA65522 MFW65521:MFW65522 MPS65521:MPS65522 MZO65521:MZO65522 NJK65521:NJK65522 NTG65521:NTG65522 ODC65521:ODC65522 OMY65521:OMY65522 OWU65521:OWU65522 PGQ65521:PGQ65522 PQM65521:PQM65522 QAI65521:QAI65522 QKE65521:QKE65522 QUA65521:QUA65522 RDW65521:RDW65522 RNS65521:RNS65522 RXO65521:RXO65522 SHK65521:SHK65522 SRG65521:SRG65522 TBC65521:TBC65522 TKY65521:TKY65522 TUU65521:TUU65522 UEQ65521:UEQ65522 UOM65521:UOM65522 UYI65521:UYI65522 VIE65521:VIE65522 VSA65521:VSA65522 WBW65521:WBW65522 WLS65521:WLS65522 WVO65521:WVO65522 G131057:G131058 JC131057:JC131058 SY131057:SY131058 ACU131057:ACU131058 AMQ131057:AMQ131058 AWM131057:AWM131058 BGI131057:BGI131058 BQE131057:BQE131058 CAA131057:CAA131058 CJW131057:CJW131058 CTS131057:CTS131058 DDO131057:DDO131058 DNK131057:DNK131058 DXG131057:DXG131058 EHC131057:EHC131058 EQY131057:EQY131058 FAU131057:FAU131058 FKQ131057:FKQ131058 FUM131057:FUM131058 GEI131057:GEI131058 GOE131057:GOE131058 GYA131057:GYA131058 HHW131057:HHW131058 HRS131057:HRS131058 IBO131057:IBO131058 ILK131057:ILK131058 IVG131057:IVG131058 JFC131057:JFC131058 JOY131057:JOY131058 JYU131057:JYU131058 KIQ131057:KIQ131058 KSM131057:KSM131058 LCI131057:LCI131058 LME131057:LME131058 LWA131057:LWA131058 MFW131057:MFW131058 MPS131057:MPS131058 MZO131057:MZO131058 NJK131057:NJK131058 NTG131057:NTG131058 ODC131057:ODC131058 OMY131057:OMY131058 OWU131057:OWU131058 PGQ131057:PGQ131058 PQM131057:PQM131058 QAI131057:QAI131058 QKE131057:QKE131058 QUA131057:QUA131058 RDW131057:RDW131058 RNS131057:RNS131058 RXO131057:RXO131058 SHK131057:SHK131058 SRG131057:SRG131058 TBC131057:TBC131058 TKY131057:TKY131058 TUU131057:TUU131058 UEQ131057:UEQ131058 UOM131057:UOM131058 UYI131057:UYI131058 VIE131057:VIE131058 VSA131057:VSA131058 WBW131057:WBW131058 WLS131057:WLS131058 WVO131057:WVO131058 G196593:G196594 JC196593:JC196594 SY196593:SY196594 ACU196593:ACU196594 AMQ196593:AMQ196594 AWM196593:AWM196594 BGI196593:BGI196594 BQE196593:BQE196594 CAA196593:CAA196594 CJW196593:CJW196594 CTS196593:CTS196594 DDO196593:DDO196594 DNK196593:DNK196594 DXG196593:DXG196594 EHC196593:EHC196594 EQY196593:EQY196594 FAU196593:FAU196594 FKQ196593:FKQ196594 FUM196593:FUM196594 GEI196593:GEI196594 GOE196593:GOE196594 GYA196593:GYA196594 HHW196593:HHW196594 HRS196593:HRS196594 IBO196593:IBO196594 ILK196593:ILK196594 IVG196593:IVG196594 JFC196593:JFC196594 JOY196593:JOY196594 JYU196593:JYU196594 KIQ196593:KIQ196594 KSM196593:KSM196594 LCI196593:LCI196594 LME196593:LME196594 LWA196593:LWA196594 MFW196593:MFW196594 MPS196593:MPS196594 MZO196593:MZO196594 NJK196593:NJK196594 NTG196593:NTG196594 ODC196593:ODC196594 OMY196593:OMY196594 OWU196593:OWU196594 PGQ196593:PGQ196594 PQM196593:PQM196594 QAI196593:QAI196594 QKE196593:QKE196594 QUA196593:QUA196594 RDW196593:RDW196594 RNS196593:RNS196594 RXO196593:RXO196594 SHK196593:SHK196594 SRG196593:SRG196594 TBC196593:TBC196594 TKY196593:TKY196594 TUU196593:TUU196594 UEQ196593:UEQ196594 UOM196593:UOM196594 UYI196593:UYI196594 VIE196593:VIE196594 VSA196593:VSA196594 WBW196593:WBW196594 WLS196593:WLS196594 WVO196593:WVO196594 G262129:G262130 JC262129:JC262130 SY262129:SY262130 ACU262129:ACU262130 AMQ262129:AMQ262130 AWM262129:AWM262130 BGI262129:BGI262130 BQE262129:BQE262130 CAA262129:CAA262130 CJW262129:CJW262130 CTS262129:CTS262130 DDO262129:DDO262130 DNK262129:DNK262130 DXG262129:DXG262130 EHC262129:EHC262130 EQY262129:EQY262130 FAU262129:FAU262130 FKQ262129:FKQ262130 FUM262129:FUM262130 GEI262129:GEI262130 GOE262129:GOE262130 GYA262129:GYA262130 HHW262129:HHW262130 HRS262129:HRS262130 IBO262129:IBO262130 ILK262129:ILK262130 IVG262129:IVG262130 JFC262129:JFC262130 JOY262129:JOY262130 JYU262129:JYU262130 KIQ262129:KIQ262130 KSM262129:KSM262130 LCI262129:LCI262130 LME262129:LME262130 LWA262129:LWA262130 MFW262129:MFW262130 MPS262129:MPS262130 MZO262129:MZO262130 NJK262129:NJK262130 NTG262129:NTG262130 ODC262129:ODC262130 OMY262129:OMY262130 OWU262129:OWU262130 PGQ262129:PGQ262130 PQM262129:PQM262130 QAI262129:QAI262130 QKE262129:QKE262130 QUA262129:QUA262130 RDW262129:RDW262130 RNS262129:RNS262130 RXO262129:RXO262130 SHK262129:SHK262130 SRG262129:SRG262130 TBC262129:TBC262130 TKY262129:TKY262130 TUU262129:TUU262130 UEQ262129:UEQ262130 UOM262129:UOM262130 UYI262129:UYI262130 VIE262129:VIE262130 VSA262129:VSA262130 WBW262129:WBW262130 WLS262129:WLS262130 WVO262129:WVO262130 G327665:G327666 JC327665:JC327666 SY327665:SY327666 ACU327665:ACU327666 AMQ327665:AMQ327666 AWM327665:AWM327666 BGI327665:BGI327666 BQE327665:BQE327666 CAA327665:CAA327666 CJW327665:CJW327666 CTS327665:CTS327666 DDO327665:DDO327666 DNK327665:DNK327666 DXG327665:DXG327666 EHC327665:EHC327666 EQY327665:EQY327666 FAU327665:FAU327666 FKQ327665:FKQ327666 FUM327665:FUM327666 GEI327665:GEI327666 GOE327665:GOE327666 GYA327665:GYA327666 HHW327665:HHW327666 HRS327665:HRS327666 IBO327665:IBO327666 ILK327665:ILK327666 IVG327665:IVG327666 JFC327665:JFC327666 JOY327665:JOY327666 JYU327665:JYU327666 KIQ327665:KIQ327666 KSM327665:KSM327666 LCI327665:LCI327666 LME327665:LME327666 LWA327665:LWA327666 MFW327665:MFW327666 MPS327665:MPS327666 MZO327665:MZO327666 NJK327665:NJK327666 NTG327665:NTG327666 ODC327665:ODC327666 OMY327665:OMY327666 OWU327665:OWU327666 PGQ327665:PGQ327666 PQM327665:PQM327666 QAI327665:QAI327666 QKE327665:QKE327666 QUA327665:QUA327666 RDW327665:RDW327666 RNS327665:RNS327666 RXO327665:RXO327666 SHK327665:SHK327666 SRG327665:SRG327666 TBC327665:TBC327666 TKY327665:TKY327666 TUU327665:TUU327666 UEQ327665:UEQ327666 UOM327665:UOM327666 UYI327665:UYI327666 VIE327665:VIE327666 VSA327665:VSA327666 WBW327665:WBW327666 WLS327665:WLS327666 WVO327665:WVO327666 G393201:G393202 JC393201:JC393202 SY393201:SY393202 ACU393201:ACU393202 AMQ393201:AMQ393202 AWM393201:AWM393202 BGI393201:BGI393202 BQE393201:BQE393202 CAA393201:CAA393202 CJW393201:CJW393202 CTS393201:CTS393202 DDO393201:DDO393202 DNK393201:DNK393202 DXG393201:DXG393202 EHC393201:EHC393202 EQY393201:EQY393202 FAU393201:FAU393202 FKQ393201:FKQ393202 FUM393201:FUM393202 GEI393201:GEI393202 GOE393201:GOE393202 GYA393201:GYA393202 HHW393201:HHW393202 HRS393201:HRS393202 IBO393201:IBO393202 ILK393201:ILK393202 IVG393201:IVG393202 JFC393201:JFC393202 JOY393201:JOY393202 JYU393201:JYU393202 KIQ393201:KIQ393202 KSM393201:KSM393202 LCI393201:LCI393202 LME393201:LME393202 LWA393201:LWA393202 MFW393201:MFW393202 MPS393201:MPS393202 MZO393201:MZO393202 NJK393201:NJK393202 NTG393201:NTG393202 ODC393201:ODC393202 OMY393201:OMY393202 OWU393201:OWU393202 PGQ393201:PGQ393202 PQM393201:PQM393202 QAI393201:QAI393202 QKE393201:QKE393202 QUA393201:QUA393202 RDW393201:RDW393202 RNS393201:RNS393202 RXO393201:RXO393202 SHK393201:SHK393202 SRG393201:SRG393202 TBC393201:TBC393202 TKY393201:TKY393202 TUU393201:TUU393202 UEQ393201:UEQ393202 UOM393201:UOM393202 UYI393201:UYI393202 VIE393201:VIE393202 VSA393201:VSA393202 WBW393201:WBW393202 WLS393201:WLS393202 WVO393201:WVO393202 G458737:G458738 JC458737:JC458738 SY458737:SY458738 ACU458737:ACU458738 AMQ458737:AMQ458738 AWM458737:AWM458738 BGI458737:BGI458738 BQE458737:BQE458738 CAA458737:CAA458738 CJW458737:CJW458738 CTS458737:CTS458738 DDO458737:DDO458738 DNK458737:DNK458738 DXG458737:DXG458738 EHC458737:EHC458738 EQY458737:EQY458738 FAU458737:FAU458738 FKQ458737:FKQ458738 FUM458737:FUM458738 GEI458737:GEI458738 GOE458737:GOE458738 GYA458737:GYA458738 HHW458737:HHW458738 HRS458737:HRS458738 IBO458737:IBO458738 ILK458737:ILK458738 IVG458737:IVG458738 JFC458737:JFC458738 JOY458737:JOY458738 JYU458737:JYU458738 KIQ458737:KIQ458738 KSM458737:KSM458738 LCI458737:LCI458738 LME458737:LME458738 LWA458737:LWA458738 MFW458737:MFW458738 MPS458737:MPS458738 MZO458737:MZO458738 NJK458737:NJK458738 NTG458737:NTG458738 ODC458737:ODC458738 OMY458737:OMY458738 OWU458737:OWU458738 PGQ458737:PGQ458738 PQM458737:PQM458738 QAI458737:QAI458738 QKE458737:QKE458738 QUA458737:QUA458738 RDW458737:RDW458738 RNS458737:RNS458738 RXO458737:RXO458738 SHK458737:SHK458738 SRG458737:SRG458738 TBC458737:TBC458738 TKY458737:TKY458738 TUU458737:TUU458738 UEQ458737:UEQ458738 UOM458737:UOM458738 UYI458737:UYI458738 VIE458737:VIE458738 VSA458737:VSA458738 WBW458737:WBW458738 WLS458737:WLS458738 WVO458737:WVO458738 G524273:G524274 JC524273:JC524274 SY524273:SY524274 ACU524273:ACU524274 AMQ524273:AMQ524274 AWM524273:AWM524274 BGI524273:BGI524274 BQE524273:BQE524274 CAA524273:CAA524274 CJW524273:CJW524274 CTS524273:CTS524274 DDO524273:DDO524274 DNK524273:DNK524274 DXG524273:DXG524274 EHC524273:EHC524274 EQY524273:EQY524274 FAU524273:FAU524274 FKQ524273:FKQ524274 FUM524273:FUM524274 GEI524273:GEI524274 GOE524273:GOE524274 GYA524273:GYA524274 HHW524273:HHW524274 HRS524273:HRS524274 IBO524273:IBO524274 ILK524273:ILK524274 IVG524273:IVG524274 JFC524273:JFC524274 JOY524273:JOY524274 JYU524273:JYU524274 KIQ524273:KIQ524274 KSM524273:KSM524274 LCI524273:LCI524274 LME524273:LME524274 LWA524273:LWA524274 MFW524273:MFW524274 MPS524273:MPS524274 MZO524273:MZO524274 NJK524273:NJK524274 NTG524273:NTG524274 ODC524273:ODC524274 OMY524273:OMY524274 OWU524273:OWU524274 PGQ524273:PGQ524274 PQM524273:PQM524274 QAI524273:QAI524274 QKE524273:QKE524274 QUA524273:QUA524274 RDW524273:RDW524274 RNS524273:RNS524274 RXO524273:RXO524274 SHK524273:SHK524274 SRG524273:SRG524274 TBC524273:TBC524274 TKY524273:TKY524274 TUU524273:TUU524274 UEQ524273:UEQ524274 UOM524273:UOM524274 UYI524273:UYI524274 VIE524273:VIE524274 VSA524273:VSA524274 WBW524273:WBW524274 WLS524273:WLS524274 WVO524273:WVO524274 G589809:G589810 JC589809:JC589810 SY589809:SY589810 ACU589809:ACU589810 AMQ589809:AMQ589810 AWM589809:AWM589810 BGI589809:BGI589810 BQE589809:BQE589810 CAA589809:CAA589810 CJW589809:CJW589810 CTS589809:CTS589810 DDO589809:DDO589810 DNK589809:DNK589810 DXG589809:DXG589810 EHC589809:EHC589810 EQY589809:EQY589810 FAU589809:FAU589810 FKQ589809:FKQ589810 FUM589809:FUM589810 GEI589809:GEI589810 GOE589809:GOE589810 GYA589809:GYA589810 HHW589809:HHW589810 HRS589809:HRS589810 IBO589809:IBO589810 ILK589809:ILK589810 IVG589809:IVG589810 JFC589809:JFC589810 JOY589809:JOY589810 JYU589809:JYU589810 KIQ589809:KIQ589810 KSM589809:KSM589810 LCI589809:LCI589810 LME589809:LME589810 LWA589809:LWA589810 MFW589809:MFW589810 MPS589809:MPS589810 MZO589809:MZO589810 NJK589809:NJK589810 NTG589809:NTG589810 ODC589809:ODC589810 OMY589809:OMY589810 OWU589809:OWU589810 PGQ589809:PGQ589810 PQM589809:PQM589810 QAI589809:QAI589810 QKE589809:QKE589810 QUA589809:QUA589810 RDW589809:RDW589810 RNS589809:RNS589810 RXO589809:RXO589810 SHK589809:SHK589810 SRG589809:SRG589810 TBC589809:TBC589810 TKY589809:TKY589810 TUU589809:TUU589810 UEQ589809:UEQ589810 UOM589809:UOM589810 UYI589809:UYI589810 VIE589809:VIE589810 VSA589809:VSA589810 WBW589809:WBW589810 WLS589809:WLS589810 WVO589809:WVO589810 G655345:G655346 JC655345:JC655346 SY655345:SY655346 ACU655345:ACU655346 AMQ655345:AMQ655346 AWM655345:AWM655346 BGI655345:BGI655346 BQE655345:BQE655346 CAA655345:CAA655346 CJW655345:CJW655346 CTS655345:CTS655346 DDO655345:DDO655346 DNK655345:DNK655346 DXG655345:DXG655346 EHC655345:EHC655346 EQY655345:EQY655346 FAU655345:FAU655346 FKQ655345:FKQ655346 FUM655345:FUM655346 GEI655345:GEI655346 GOE655345:GOE655346 GYA655345:GYA655346 HHW655345:HHW655346 HRS655345:HRS655346 IBO655345:IBO655346 ILK655345:ILK655346 IVG655345:IVG655346 JFC655345:JFC655346 JOY655345:JOY655346 JYU655345:JYU655346 KIQ655345:KIQ655346 KSM655345:KSM655346 LCI655345:LCI655346 LME655345:LME655346 LWA655345:LWA655346 MFW655345:MFW655346 MPS655345:MPS655346 MZO655345:MZO655346 NJK655345:NJK655346 NTG655345:NTG655346 ODC655345:ODC655346 OMY655345:OMY655346 OWU655345:OWU655346 PGQ655345:PGQ655346 PQM655345:PQM655346 QAI655345:QAI655346 QKE655345:QKE655346 QUA655345:QUA655346 RDW655345:RDW655346 RNS655345:RNS655346 RXO655345:RXO655346 SHK655345:SHK655346 SRG655345:SRG655346 TBC655345:TBC655346 TKY655345:TKY655346 TUU655345:TUU655346 UEQ655345:UEQ655346 UOM655345:UOM655346 UYI655345:UYI655346 VIE655345:VIE655346 VSA655345:VSA655346 WBW655345:WBW655346 WLS655345:WLS655346 WVO655345:WVO655346 G720881:G720882 JC720881:JC720882 SY720881:SY720882 ACU720881:ACU720882 AMQ720881:AMQ720882 AWM720881:AWM720882 BGI720881:BGI720882 BQE720881:BQE720882 CAA720881:CAA720882 CJW720881:CJW720882 CTS720881:CTS720882 DDO720881:DDO720882 DNK720881:DNK720882 DXG720881:DXG720882 EHC720881:EHC720882 EQY720881:EQY720882 FAU720881:FAU720882 FKQ720881:FKQ720882 FUM720881:FUM720882 GEI720881:GEI720882 GOE720881:GOE720882 GYA720881:GYA720882 HHW720881:HHW720882 HRS720881:HRS720882 IBO720881:IBO720882 ILK720881:ILK720882 IVG720881:IVG720882 JFC720881:JFC720882 JOY720881:JOY720882 JYU720881:JYU720882 KIQ720881:KIQ720882 KSM720881:KSM720882 LCI720881:LCI720882 LME720881:LME720882 LWA720881:LWA720882 MFW720881:MFW720882 MPS720881:MPS720882 MZO720881:MZO720882 NJK720881:NJK720882 NTG720881:NTG720882 ODC720881:ODC720882 OMY720881:OMY720882 OWU720881:OWU720882 PGQ720881:PGQ720882 PQM720881:PQM720882 QAI720881:QAI720882 QKE720881:QKE720882 QUA720881:QUA720882 RDW720881:RDW720882 RNS720881:RNS720882 RXO720881:RXO720882 SHK720881:SHK720882 SRG720881:SRG720882 TBC720881:TBC720882 TKY720881:TKY720882 TUU720881:TUU720882 UEQ720881:UEQ720882 UOM720881:UOM720882 UYI720881:UYI720882 VIE720881:VIE720882 VSA720881:VSA720882 WBW720881:WBW720882 WLS720881:WLS720882 WVO720881:WVO720882 G786417:G786418 JC786417:JC786418 SY786417:SY786418 ACU786417:ACU786418 AMQ786417:AMQ786418 AWM786417:AWM786418 BGI786417:BGI786418 BQE786417:BQE786418 CAA786417:CAA786418 CJW786417:CJW786418 CTS786417:CTS786418 DDO786417:DDO786418 DNK786417:DNK786418 DXG786417:DXG786418 EHC786417:EHC786418 EQY786417:EQY786418 FAU786417:FAU786418 FKQ786417:FKQ786418 FUM786417:FUM786418 GEI786417:GEI786418 GOE786417:GOE786418 GYA786417:GYA786418 HHW786417:HHW786418 HRS786417:HRS786418 IBO786417:IBO786418 ILK786417:ILK786418 IVG786417:IVG786418 JFC786417:JFC786418 JOY786417:JOY786418 JYU786417:JYU786418 KIQ786417:KIQ786418 KSM786417:KSM786418 LCI786417:LCI786418 LME786417:LME786418 LWA786417:LWA786418 MFW786417:MFW786418 MPS786417:MPS786418 MZO786417:MZO786418 NJK786417:NJK786418 NTG786417:NTG786418 ODC786417:ODC786418 OMY786417:OMY786418 OWU786417:OWU786418 PGQ786417:PGQ786418 PQM786417:PQM786418 QAI786417:QAI786418 QKE786417:QKE786418 QUA786417:QUA786418 RDW786417:RDW786418 RNS786417:RNS786418 RXO786417:RXO786418 SHK786417:SHK786418 SRG786417:SRG786418 TBC786417:TBC786418 TKY786417:TKY786418 TUU786417:TUU786418 UEQ786417:UEQ786418 UOM786417:UOM786418 UYI786417:UYI786418 VIE786417:VIE786418 VSA786417:VSA786418 WBW786417:WBW786418 WLS786417:WLS786418 WVO786417:WVO786418 G851953:G851954 JC851953:JC851954 SY851953:SY851954 ACU851953:ACU851954 AMQ851953:AMQ851954 AWM851953:AWM851954 BGI851953:BGI851954 BQE851953:BQE851954 CAA851953:CAA851954 CJW851953:CJW851954 CTS851953:CTS851954 DDO851953:DDO851954 DNK851953:DNK851954 DXG851953:DXG851954 EHC851953:EHC851954 EQY851953:EQY851954 FAU851953:FAU851954 FKQ851953:FKQ851954 FUM851953:FUM851954 GEI851953:GEI851954 GOE851953:GOE851954 GYA851953:GYA851954 HHW851953:HHW851954 HRS851953:HRS851954 IBO851953:IBO851954 ILK851953:ILK851954 IVG851953:IVG851954 JFC851953:JFC851954 JOY851953:JOY851954 JYU851953:JYU851954 KIQ851953:KIQ851954 KSM851953:KSM851954 LCI851953:LCI851954 LME851953:LME851954 LWA851953:LWA851954 MFW851953:MFW851954 MPS851953:MPS851954 MZO851953:MZO851954 NJK851953:NJK851954 NTG851953:NTG851954 ODC851953:ODC851954 OMY851953:OMY851954 OWU851953:OWU851954 PGQ851953:PGQ851954 PQM851953:PQM851954 QAI851953:QAI851954 QKE851953:QKE851954 QUA851953:QUA851954 RDW851953:RDW851954 RNS851953:RNS851954 RXO851953:RXO851954 SHK851953:SHK851954 SRG851953:SRG851954 TBC851953:TBC851954 TKY851953:TKY851954 TUU851953:TUU851954 UEQ851953:UEQ851954 UOM851953:UOM851954 UYI851953:UYI851954 VIE851953:VIE851954 VSA851953:VSA851954 WBW851953:WBW851954 WLS851953:WLS851954 WVO851953:WVO851954 G917489:G917490 JC917489:JC917490 SY917489:SY917490 ACU917489:ACU917490 AMQ917489:AMQ917490 AWM917489:AWM917490 BGI917489:BGI917490 BQE917489:BQE917490 CAA917489:CAA917490 CJW917489:CJW917490 CTS917489:CTS917490 DDO917489:DDO917490 DNK917489:DNK917490 DXG917489:DXG917490 EHC917489:EHC917490 EQY917489:EQY917490 FAU917489:FAU917490 FKQ917489:FKQ917490 FUM917489:FUM917490 GEI917489:GEI917490 GOE917489:GOE917490 GYA917489:GYA917490 HHW917489:HHW917490 HRS917489:HRS917490 IBO917489:IBO917490 ILK917489:ILK917490 IVG917489:IVG917490 JFC917489:JFC917490 JOY917489:JOY917490 JYU917489:JYU917490 KIQ917489:KIQ917490 KSM917489:KSM917490 LCI917489:LCI917490 LME917489:LME917490 LWA917489:LWA917490 MFW917489:MFW917490 MPS917489:MPS917490 MZO917489:MZO917490 NJK917489:NJK917490 NTG917489:NTG917490 ODC917489:ODC917490 OMY917489:OMY917490 OWU917489:OWU917490 PGQ917489:PGQ917490 PQM917489:PQM917490 QAI917489:QAI917490 QKE917489:QKE917490 QUA917489:QUA917490 RDW917489:RDW917490 RNS917489:RNS917490 RXO917489:RXO917490 SHK917489:SHK917490 SRG917489:SRG917490 TBC917489:TBC917490 TKY917489:TKY917490 TUU917489:TUU917490 UEQ917489:UEQ917490 UOM917489:UOM917490 UYI917489:UYI917490 VIE917489:VIE917490 VSA917489:VSA917490 WBW917489:WBW917490 WLS917489:WLS917490 WVO917489:WVO917490 G983025:G983026 JC983025:JC983026 SY983025:SY983026 ACU983025:ACU983026 AMQ983025:AMQ983026 AWM983025:AWM983026 BGI983025:BGI983026 BQE983025:BQE983026 CAA983025:CAA983026 CJW983025:CJW983026 CTS983025:CTS983026 DDO983025:DDO983026 DNK983025:DNK983026 DXG983025:DXG983026 EHC983025:EHC983026 EQY983025:EQY983026 FAU983025:FAU983026 FKQ983025:FKQ983026 FUM983025:FUM983026 GEI983025:GEI983026 GOE983025:GOE983026 GYA983025:GYA983026 HHW983025:HHW983026 HRS983025:HRS983026 IBO983025:IBO983026 ILK983025:ILK983026 IVG983025:IVG983026 JFC983025:JFC983026 JOY983025:JOY983026 JYU983025:JYU983026 KIQ983025:KIQ983026 KSM983025:KSM983026 LCI983025:LCI983026 LME983025:LME983026 LWA983025:LWA983026 MFW983025:MFW983026 MPS983025:MPS983026 MZO983025:MZO983026 NJK983025:NJK983026 NTG983025:NTG983026 ODC983025:ODC983026 OMY983025:OMY983026 OWU983025:OWU983026 PGQ983025:PGQ983026 PQM983025:PQM983026 QAI983025:QAI983026 QKE983025:QKE983026 QUA983025:QUA983026 RDW983025:RDW983026 RNS983025:RNS983026 RXO983025:RXO983026 SHK983025:SHK983026 SRG983025:SRG983026 TBC983025:TBC983026 TKY983025:TKY983026 TUU983025:TUU983026 UEQ983025:UEQ983026 UOM983025:UOM983026 UYI983025:UYI983026 VIE983025:VIE983026 VSA983025:VSA983026 WBW983025:WBW983026 WLS983025:WLS983026 WVO983025:WVO983026 G65514 JC65514 SY65514 ACU65514 AMQ65514 AWM65514 BGI65514 BQE65514 CAA65514 CJW65514 CTS65514 DDO65514 DNK65514 DXG65514 EHC65514 EQY65514 FAU65514 FKQ65514 FUM65514 GEI65514 GOE65514 GYA65514 HHW65514 HRS65514 IBO65514 ILK65514 IVG65514 JFC65514 JOY65514 JYU65514 KIQ65514 KSM65514 LCI65514 LME65514 LWA65514 MFW65514 MPS65514 MZO65514 NJK65514 NTG65514 ODC65514 OMY65514 OWU65514 PGQ65514 PQM65514 QAI65514 QKE65514 QUA65514 RDW65514 RNS65514 RXO65514 SHK65514 SRG65514 TBC65514 TKY65514 TUU65514 UEQ65514 UOM65514 UYI65514 VIE65514 VSA65514 WBW65514 WLS65514 WVO65514 G131050 JC131050 SY131050 ACU131050 AMQ131050 AWM131050 BGI131050 BQE131050 CAA131050 CJW131050 CTS131050 DDO131050 DNK131050 DXG131050 EHC131050 EQY131050 FAU131050 FKQ131050 FUM131050 GEI131050 GOE131050 GYA131050 HHW131050 HRS131050 IBO131050 ILK131050 IVG131050 JFC131050 JOY131050 JYU131050 KIQ131050 KSM131050 LCI131050 LME131050 LWA131050 MFW131050 MPS131050 MZO131050 NJK131050 NTG131050 ODC131050 OMY131050 OWU131050 PGQ131050 PQM131050 QAI131050 QKE131050 QUA131050 RDW131050 RNS131050 RXO131050 SHK131050 SRG131050 TBC131050 TKY131050 TUU131050 UEQ131050 UOM131050 UYI131050 VIE131050 VSA131050 WBW131050 WLS131050 WVO131050 G196586 JC196586 SY196586 ACU196586 AMQ196586 AWM196586 BGI196586 BQE196586 CAA196586 CJW196586 CTS196586 DDO196586 DNK196586 DXG196586 EHC196586 EQY196586 FAU196586 FKQ196586 FUM196586 GEI196586 GOE196586 GYA196586 HHW196586 HRS196586 IBO196586 ILK196586 IVG196586 JFC196586 JOY196586 JYU196586 KIQ196586 KSM196586 LCI196586 LME196586 LWA196586 MFW196586 MPS196586 MZO196586 NJK196586 NTG196586 ODC196586 OMY196586 OWU196586 PGQ196586 PQM196586 QAI196586 QKE196586 QUA196586 RDW196586 RNS196586 RXO196586 SHK196586 SRG196586 TBC196586 TKY196586 TUU196586 UEQ196586 UOM196586 UYI196586 VIE196586 VSA196586 WBW196586 WLS196586 WVO196586 G262122 JC262122 SY262122 ACU262122 AMQ262122 AWM262122 BGI262122 BQE262122 CAA262122 CJW262122 CTS262122 DDO262122 DNK262122 DXG262122 EHC262122 EQY262122 FAU262122 FKQ262122 FUM262122 GEI262122 GOE262122 GYA262122 HHW262122 HRS262122 IBO262122 ILK262122 IVG262122 JFC262122 JOY262122 JYU262122 KIQ262122 KSM262122 LCI262122 LME262122 LWA262122 MFW262122 MPS262122 MZO262122 NJK262122 NTG262122 ODC262122 OMY262122 OWU262122 PGQ262122 PQM262122 QAI262122 QKE262122 QUA262122 RDW262122 RNS262122 RXO262122 SHK262122 SRG262122 TBC262122 TKY262122 TUU262122 UEQ262122 UOM262122 UYI262122 VIE262122 VSA262122 WBW262122 WLS262122 WVO262122 G327658 JC327658 SY327658 ACU327658 AMQ327658 AWM327658 BGI327658 BQE327658 CAA327658 CJW327658 CTS327658 DDO327658 DNK327658 DXG327658 EHC327658 EQY327658 FAU327658 FKQ327658 FUM327658 GEI327658 GOE327658 GYA327658 HHW327658 HRS327658 IBO327658 ILK327658 IVG327658 JFC327658 JOY327658 JYU327658 KIQ327658 KSM327658 LCI327658 LME327658 LWA327658 MFW327658 MPS327658 MZO327658 NJK327658 NTG327658 ODC327658 OMY327658 OWU327658 PGQ327658 PQM327658 QAI327658 QKE327658 QUA327658 RDW327658 RNS327658 RXO327658 SHK327658 SRG327658 TBC327658 TKY327658 TUU327658 UEQ327658 UOM327658 UYI327658 VIE327658 VSA327658 WBW327658 WLS327658 WVO327658 G393194 JC393194 SY393194 ACU393194 AMQ393194 AWM393194 BGI393194 BQE393194 CAA393194 CJW393194 CTS393194 DDO393194 DNK393194 DXG393194 EHC393194 EQY393194 FAU393194 FKQ393194 FUM393194 GEI393194 GOE393194 GYA393194 HHW393194 HRS393194 IBO393194 ILK393194 IVG393194 JFC393194 JOY393194 JYU393194 KIQ393194 KSM393194 LCI393194 LME393194 LWA393194 MFW393194 MPS393194 MZO393194 NJK393194 NTG393194 ODC393194 OMY393194 OWU393194 PGQ393194 PQM393194 QAI393194 QKE393194 QUA393194 RDW393194 RNS393194 RXO393194 SHK393194 SRG393194 TBC393194 TKY393194 TUU393194 UEQ393194 UOM393194 UYI393194 VIE393194 VSA393194 WBW393194 WLS393194 WVO393194 G458730 JC458730 SY458730 ACU458730 AMQ458730 AWM458730 BGI458730 BQE458730 CAA458730 CJW458730 CTS458730 DDO458730 DNK458730 DXG458730 EHC458730 EQY458730 FAU458730 FKQ458730 FUM458730 GEI458730 GOE458730 GYA458730 HHW458730 HRS458730 IBO458730 ILK458730 IVG458730 JFC458730 JOY458730 JYU458730 KIQ458730 KSM458730 LCI458730 LME458730 LWA458730 MFW458730 MPS458730 MZO458730 NJK458730 NTG458730 ODC458730 OMY458730 OWU458730 PGQ458730 PQM458730 QAI458730 QKE458730 QUA458730 RDW458730 RNS458730 RXO458730 SHK458730 SRG458730 TBC458730 TKY458730 TUU458730 UEQ458730 UOM458730 UYI458730 VIE458730 VSA458730 WBW458730 WLS458730 WVO458730 G524266 JC524266 SY524266 ACU524266 AMQ524266 AWM524266 BGI524266 BQE524266 CAA524266 CJW524266 CTS524266 DDO524266 DNK524266 DXG524266 EHC524266 EQY524266 FAU524266 FKQ524266 FUM524266 GEI524266 GOE524266 GYA524266 HHW524266 HRS524266 IBO524266 ILK524266 IVG524266 JFC524266 JOY524266 JYU524266 KIQ524266 KSM524266 LCI524266 LME524266 LWA524266 MFW524266 MPS524266 MZO524266 NJK524266 NTG524266 ODC524266 OMY524266 OWU524266 PGQ524266 PQM524266 QAI524266 QKE524266 QUA524266 RDW524266 RNS524266 RXO524266 SHK524266 SRG524266 TBC524266 TKY524266 TUU524266 UEQ524266 UOM524266 UYI524266 VIE524266 VSA524266 WBW524266 WLS524266 WVO524266 G589802 JC589802 SY589802 ACU589802 AMQ589802 AWM589802 BGI589802 BQE589802 CAA589802 CJW589802 CTS589802 DDO589802 DNK589802 DXG589802 EHC589802 EQY589802 FAU589802 FKQ589802 FUM589802 GEI589802 GOE589802 GYA589802 HHW589802 HRS589802 IBO589802 ILK589802 IVG589802 JFC589802 JOY589802 JYU589802 KIQ589802 KSM589802 LCI589802 LME589802 LWA589802 MFW589802 MPS589802 MZO589802 NJK589802 NTG589802 ODC589802 OMY589802 OWU589802 PGQ589802 PQM589802 QAI589802 QKE589802 QUA589802 RDW589802 RNS589802 RXO589802 SHK589802 SRG589802 TBC589802 TKY589802 TUU589802 UEQ589802 UOM589802 UYI589802 VIE589802 VSA589802 WBW589802 WLS589802 WVO589802 G655338 JC655338 SY655338 ACU655338 AMQ655338 AWM655338 BGI655338 BQE655338 CAA655338 CJW655338 CTS655338 DDO655338 DNK655338 DXG655338 EHC655338 EQY655338 FAU655338 FKQ655338 FUM655338 GEI655338 GOE655338 GYA655338 HHW655338 HRS655338 IBO655338 ILK655338 IVG655338 JFC655338 JOY655338 JYU655338 KIQ655338 KSM655338 LCI655338 LME655338 LWA655338 MFW655338 MPS655338 MZO655338 NJK655338 NTG655338 ODC655338 OMY655338 OWU655338 PGQ655338 PQM655338 QAI655338 QKE655338 QUA655338 RDW655338 RNS655338 RXO655338 SHK655338 SRG655338 TBC655338 TKY655338 TUU655338 UEQ655338 UOM655338 UYI655338 VIE655338 VSA655338 WBW655338 WLS655338 WVO655338 G720874 JC720874 SY720874 ACU720874 AMQ720874 AWM720874 BGI720874 BQE720874 CAA720874 CJW720874 CTS720874 DDO720874 DNK720874 DXG720874 EHC720874 EQY720874 FAU720874 FKQ720874 FUM720874 GEI720874 GOE720874 GYA720874 HHW720874 HRS720874 IBO720874 ILK720874 IVG720874 JFC720874 JOY720874 JYU720874 KIQ720874 KSM720874 LCI720874 LME720874 LWA720874 MFW720874 MPS720874 MZO720874 NJK720874 NTG720874 ODC720874 OMY720874 OWU720874 PGQ720874 PQM720874 QAI720874 QKE720874 QUA720874 RDW720874 RNS720874 RXO720874 SHK720874 SRG720874 TBC720874 TKY720874 TUU720874 UEQ720874 UOM720874 UYI720874 VIE720874 VSA720874 WBW720874 WLS720874 WVO720874 G786410 JC786410 SY786410 ACU786410 AMQ786410 AWM786410 BGI786410 BQE786410 CAA786410 CJW786410 CTS786410 DDO786410 DNK786410 DXG786410 EHC786410 EQY786410 FAU786410 FKQ786410 FUM786410 GEI786410 GOE786410 GYA786410 HHW786410 HRS786410 IBO786410 ILK786410 IVG786410 JFC786410 JOY786410 JYU786410 KIQ786410 KSM786410 LCI786410 LME786410 LWA786410 MFW786410 MPS786410 MZO786410 NJK786410 NTG786410 ODC786410 OMY786410 OWU786410 PGQ786410 PQM786410 QAI786410 QKE786410 QUA786410 RDW786410 RNS786410 RXO786410 SHK786410 SRG786410 TBC786410 TKY786410 TUU786410 UEQ786410 UOM786410 UYI786410 VIE786410 VSA786410 WBW786410 WLS786410 WVO786410 G851946 JC851946 SY851946 ACU851946 AMQ851946 AWM851946 BGI851946 BQE851946 CAA851946 CJW851946 CTS851946 DDO851946 DNK851946 DXG851946 EHC851946 EQY851946 FAU851946 FKQ851946 FUM851946 GEI851946 GOE851946 GYA851946 HHW851946 HRS851946 IBO851946 ILK851946 IVG851946 JFC851946 JOY851946 JYU851946 KIQ851946 KSM851946 LCI851946 LME851946 LWA851946 MFW851946 MPS851946 MZO851946 NJK851946 NTG851946 ODC851946 OMY851946 OWU851946 PGQ851946 PQM851946 QAI851946 QKE851946 QUA851946 RDW851946 RNS851946 RXO851946 SHK851946 SRG851946 TBC851946 TKY851946 TUU851946 UEQ851946 UOM851946 UYI851946 VIE851946 VSA851946 WBW851946 WLS851946 WVO851946 G917482 JC917482 SY917482 ACU917482 AMQ917482 AWM917482 BGI917482 BQE917482 CAA917482 CJW917482 CTS917482 DDO917482 DNK917482 DXG917482 EHC917482 EQY917482 FAU917482 FKQ917482 FUM917482 GEI917482 GOE917482 GYA917482 HHW917482 HRS917482 IBO917482 ILK917482 IVG917482 JFC917482 JOY917482 JYU917482 KIQ917482 KSM917482 LCI917482 LME917482 LWA917482 MFW917482 MPS917482 MZO917482 NJK917482 NTG917482 ODC917482 OMY917482 OWU917482 PGQ917482 PQM917482 QAI917482 QKE917482 QUA917482 RDW917482 RNS917482 RXO917482 SHK917482 SRG917482 TBC917482 TKY917482 TUU917482 UEQ917482 UOM917482 UYI917482 VIE917482 VSA917482 WBW917482 WLS917482 WVO917482 G983018 JC983018 SY983018 ACU983018 AMQ983018 AWM983018 BGI983018 BQE983018 CAA983018 CJW983018 CTS983018 DDO983018 DNK983018 DXG983018 EHC983018 EQY983018 FAU983018 FKQ983018 FUM983018 GEI983018 GOE983018 GYA983018 HHW983018 HRS983018 IBO983018 ILK983018 IVG983018 JFC983018 JOY983018 JYU983018 KIQ983018 KSM983018 LCI983018 LME983018 LWA983018 MFW983018 MPS983018 MZO983018 NJK983018 NTG983018 ODC983018 OMY983018 OWU983018 PGQ983018 PQM983018 QAI983018 QKE983018 QUA983018 RDW983018 RNS983018 RXO983018 SHK983018 SRG983018 TBC983018 TKY983018 TUU983018 UEQ983018 UOM983018 UYI983018 VIE983018 VSA983018 WBW983018 WLS983018 WVO983018 G65509 JC65509 SY65509 ACU65509 AMQ65509 AWM65509 BGI65509 BQE65509 CAA65509 CJW65509 CTS65509 DDO65509 DNK65509 DXG65509 EHC65509 EQY65509 FAU65509 FKQ65509 FUM65509 GEI65509 GOE65509 GYA65509 HHW65509 HRS65509 IBO65509 ILK65509 IVG65509 JFC65509 JOY65509 JYU65509 KIQ65509 KSM65509 LCI65509 LME65509 LWA65509 MFW65509 MPS65509 MZO65509 NJK65509 NTG65509 ODC65509 OMY65509 OWU65509 PGQ65509 PQM65509 QAI65509 QKE65509 QUA65509 RDW65509 RNS65509 RXO65509 SHK65509 SRG65509 TBC65509 TKY65509 TUU65509 UEQ65509 UOM65509 UYI65509 VIE65509 VSA65509 WBW65509 WLS65509 WVO65509 G131045 JC131045 SY131045 ACU131045 AMQ131045 AWM131045 BGI131045 BQE131045 CAA131045 CJW131045 CTS131045 DDO131045 DNK131045 DXG131045 EHC131045 EQY131045 FAU131045 FKQ131045 FUM131045 GEI131045 GOE131045 GYA131045 HHW131045 HRS131045 IBO131045 ILK131045 IVG131045 JFC131045 JOY131045 JYU131045 KIQ131045 KSM131045 LCI131045 LME131045 LWA131045 MFW131045 MPS131045 MZO131045 NJK131045 NTG131045 ODC131045 OMY131045 OWU131045 PGQ131045 PQM131045 QAI131045 QKE131045 QUA131045 RDW131045 RNS131045 RXO131045 SHK131045 SRG131045 TBC131045 TKY131045 TUU131045 UEQ131045 UOM131045 UYI131045 VIE131045 VSA131045 WBW131045 WLS131045 WVO131045 G196581 JC196581 SY196581 ACU196581 AMQ196581 AWM196581 BGI196581 BQE196581 CAA196581 CJW196581 CTS196581 DDO196581 DNK196581 DXG196581 EHC196581 EQY196581 FAU196581 FKQ196581 FUM196581 GEI196581 GOE196581 GYA196581 HHW196581 HRS196581 IBO196581 ILK196581 IVG196581 JFC196581 JOY196581 JYU196581 KIQ196581 KSM196581 LCI196581 LME196581 LWA196581 MFW196581 MPS196581 MZO196581 NJK196581 NTG196581 ODC196581 OMY196581 OWU196581 PGQ196581 PQM196581 QAI196581 QKE196581 QUA196581 RDW196581 RNS196581 RXO196581 SHK196581 SRG196581 TBC196581 TKY196581 TUU196581 UEQ196581 UOM196581 UYI196581 VIE196581 VSA196581 WBW196581 WLS196581 WVO196581 G262117 JC262117 SY262117 ACU262117 AMQ262117 AWM262117 BGI262117 BQE262117 CAA262117 CJW262117 CTS262117 DDO262117 DNK262117 DXG262117 EHC262117 EQY262117 FAU262117 FKQ262117 FUM262117 GEI262117 GOE262117 GYA262117 HHW262117 HRS262117 IBO262117 ILK262117 IVG262117 JFC262117 JOY262117 JYU262117 KIQ262117 KSM262117 LCI262117 LME262117 LWA262117 MFW262117 MPS262117 MZO262117 NJK262117 NTG262117 ODC262117 OMY262117 OWU262117 PGQ262117 PQM262117 QAI262117 QKE262117 QUA262117 RDW262117 RNS262117 RXO262117 SHK262117 SRG262117 TBC262117 TKY262117 TUU262117 UEQ262117 UOM262117 UYI262117 VIE262117 VSA262117 WBW262117 WLS262117 WVO262117 G327653 JC327653 SY327653 ACU327653 AMQ327653 AWM327653 BGI327653 BQE327653 CAA327653 CJW327653 CTS327653 DDO327653 DNK327653 DXG327653 EHC327653 EQY327653 FAU327653 FKQ327653 FUM327653 GEI327653 GOE327653 GYA327653 HHW327653 HRS327653 IBO327653 ILK327653 IVG327653 JFC327653 JOY327653 JYU327653 KIQ327653 KSM327653 LCI327653 LME327653 LWA327653 MFW327653 MPS327653 MZO327653 NJK327653 NTG327653 ODC327653 OMY327653 OWU327653 PGQ327653 PQM327653 QAI327653 QKE327653 QUA327653 RDW327653 RNS327653 RXO327653 SHK327653 SRG327653 TBC327653 TKY327653 TUU327653 UEQ327653 UOM327653 UYI327653 VIE327653 VSA327653 WBW327653 WLS327653 WVO327653 G393189 JC393189 SY393189 ACU393189 AMQ393189 AWM393189 BGI393189 BQE393189 CAA393189 CJW393189 CTS393189 DDO393189 DNK393189 DXG393189 EHC393189 EQY393189 FAU393189 FKQ393189 FUM393189 GEI393189 GOE393189 GYA393189 HHW393189 HRS393189 IBO393189 ILK393189 IVG393189 JFC393189 JOY393189 JYU393189 KIQ393189 KSM393189 LCI393189 LME393189 LWA393189 MFW393189 MPS393189 MZO393189 NJK393189 NTG393189 ODC393189 OMY393189 OWU393189 PGQ393189 PQM393189 QAI393189 QKE393189 QUA393189 RDW393189 RNS393189 RXO393189 SHK393189 SRG393189 TBC393189 TKY393189 TUU393189 UEQ393189 UOM393189 UYI393189 VIE393189 VSA393189 WBW393189 WLS393189 WVO393189 G458725 JC458725 SY458725 ACU458725 AMQ458725 AWM458725 BGI458725 BQE458725 CAA458725 CJW458725 CTS458725 DDO458725 DNK458725 DXG458725 EHC458725 EQY458725 FAU458725 FKQ458725 FUM458725 GEI458725 GOE458725 GYA458725 HHW458725 HRS458725 IBO458725 ILK458725 IVG458725 JFC458725 JOY458725 JYU458725 KIQ458725 KSM458725 LCI458725 LME458725 LWA458725 MFW458725 MPS458725 MZO458725 NJK458725 NTG458725 ODC458725 OMY458725 OWU458725 PGQ458725 PQM458725 QAI458725 QKE458725 QUA458725 RDW458725 RNS458725 RXO458725 SHK458725 SRG458725 TBC458725 TKY458725 TUU458725 UEQ458725 UOM458725 UYI458725 VIE458725 VSA458725 WBW458725 WLS458725 WVO458725 G524261 JC524261 SY524261 ACU524261 AMQ524261 AWM524261 BGI524261 BQE524261 CAA524261 CJW524261 CTS524261 DDO524261 DNK524261 DXG524261 EHC524261 EQY524261 FAU524261 FKQ524261 FUM524261 GEI524261 GOE524261 GYA524261 HHW524261 HRS524261 IBO524261 ILK524261 IVG524261 JFC524261 JOY524261 JYU524261 KIQ524261 KSM524261 LCI524261 LME524261 LWA524261 MFW524261 MPS524261 MZO524261 NJK524261 NTG524261 ODC524261 OMY524261 OWU524261 PGQ524261 PQM524261 QAI524261 QKE524261 QUA524261 RDW524261 RNS524261 RXO524261 SHK524261 SRG524261 TBC524261 TKY524261 TUU524261 UEQ524261 UOM524261 UYI524261 VIE524261 VSA524261 WBW524261 WLS524261 WVO524261 G589797 JC589797 SY589797 ACU589797 AMQ589797 AWM589797 BGI589797 BQE589797 CAA589797 CJW589797 CTS589797 DDO589797 DNK589797 DXG589797 EHC589797 EQY589797 FAU589797 FKQ589797 FUM589797 GEI589797 GOE589797 GYA589797 HHW589797 HRS589797 IBO589797 ILK589797 IVG589797 JFC589797 JOY589797 JYU589797 KIQ589797 KSM589797 LCI589797 LME589797 LWA589797 MFW589797 MPS589797 MZO589797 NJK589797 NTG589797 ODC589797 OMY589797 OWU589797 PGQ589797 PQM589797 QAI589797 QKE589797 QUA589797 RDW589797 RNS589797 RXO589797 SHK589797 SRG589797 TBC589797 TKY589797 TUU589797 UEQ589797 UOM589797 UYI589797 VIE589797 VSA589797 WBW589797 WLS589797 WVO589797 G655333 JC655333 SY655333 ACU655333 AMQ655333 AWM655333 BGI655333 BQE655333 CAA655333 CJW655333 CTS655333 DDO655333 DNK655333 DXG655333 EHC655333 EQY655333 FAU655333 FKQ655333 FUM655333 GEI655333 GOE655333 GYA655333 HHW655333 HRS655333 IBO655333 ILK655333 IVG655333 JFC655333 JOY655333 JYU655333 KIQ655333 KSM655333 LCI655333 LME655333 LWA655333 MFW655333 MPS655333 MZO655333 NJK655333 NTG655333 ODC655333 OMY655333 OWU655333 PGQ655333 PQM655333 QAI655333 QKE655333 QUA655333 RDW655333 RNS655333 RXO655333 SHK655333 SRG655333 TBC655333 TKY655333 TUU655333 UEQ655333 UOM655333 UYI655333 VIE655333 VSA655333 WBW655333 WLS655333 WVO655333 G720869 JC720869 SY720869 ACU720869 AMQ720869 AWM720869 BGI720869 BQE720869 CAA720869 CJW720869 CTS720869 DDO720869 DNK720869 DXG720869 EHC720869 EQY720869 FAU720869 FKQ720869 FUM720869 GEI720869 GOE720869 GYA720869 HHW720869 HRS720869 IBO720869 ILK720869 IVG720869 JFC720869 JOY720869 JYU720869 KIQ720869 KSM720869 LCI720869 LME720869 LWA720869 MFW720869 MPS720869 MZO720869 NJK720869 NTG720869 ODC720869 OMY720869 OWU720869 PGQ720869 PQM720869 QAI720869 QKE720869 QUA720869 RDW720869 RNS720869 RXO720869 SHK720869 SRG720869 TBC720869 TKY720869 TUU720869 UEQ720869 UOM720869 UYI720869 VIE720869 VSA720869 WBW720869 WLS720869 WVO720869 G786405 JC786405 SY786405 ACU786405 AMQ786405 AWM786405 BGI786405 BQE786405 CAA786405 CJW786405 CTS786405 DDO786405 DNK786405 DXG786405 EHC786405 EQY786405 FAU786405 FKQ786405 FUM786405 GEI786405 GOE786405 GYA786405 HHW786405 HRS786405 IBO786405 ILK786405 IVG786405 JFC786405 JOY786405 JYU786405 KIQ786405 KSM786405 LCI786405 LME786405 LWA786405 MFW786405 MPS786405 MZO786405 NJK786405 NTG786405 ODC786405 OMY786405 OWU786405 PGQ786405 PQM786405 QAI786405 QKE786405 QUA786405 RDW786405 RNS786405 RXO786405 SHK786405 SRG786405 TBC786405 TKY786405 TUU786405 UEQ786405 UOM786405 UYI786405 VIE786405 VSA786405 WBW786405 WLS786405 WVO786405 G851941 JC851941 SY851941 ACU851941 AMQ851941 AWM851941 BGI851941 BQE851941 CAA851941 CJW851941 CTS851941 DDO851941 DNK851941 DXG851941 EHC851941 EQY851941 FAU851941 FKQ851941 FUM851941 GEI851941 GOE851941 GYA851941 HHW851941 HRS851941 IBO851941 ILK851941 IVG851941 JFC851941 JOY851941 JYU851941 KIQ851941 KSM851941 LCI851941 LME851941 LWA851941 MFW851941 MPS851941 MZO851941 NJK851941 NTG851941 ODC851941 OMY851941 OWU851941 PGQ851941 PQM851941 QAI851941 QKE851941 QUA851941 RDW851941 RNS851941 RXO851941 SHK851941 SRG851941 TBC851941 TKY851941 TUU851941 UEQ851941 UOM851941 UYI851941 VIE851941 VSA851941 WBW851941 WLS851941 WVO851941 G917477 JC917477 SY917477 ACU917477 AMQ917477 AWM917477 BGI917477 BQE917477 CAA917477 CJW917477 CTS917477 DDO917477 DNK917477 DXG917477 EHC917477 EQY917477 FAU917477 FKQ917477 FUM917477 GEI917477 GOE917477 GYA917477 HHW917477 HRS917477 IBO917477 ILK917477 IVG917477 JFC917477 JOY917477 JYU917477 KIQ917477 KSM917477 LCI917477 LME917477 LWA917477 MFW917477 MPS917477 MZO917477 NJK917477 NTG917477 ODC917477 OMY917477 OWU917477 PGQ917477 PQM917477 QAI917477 QKE917477 QUA917477 RDW917477 RNS917477 RXO917477 SHK917477 SRG917477 TBC917477 TKY917477 TUU917477 UEQ917477 UOM917477 UYI917477 VIE917477 VSA917477 WBW917477 WLS917477 WVO917477 G983013 JC983013 SY983013 ACU983013 AMQ983013 AWM983013 BGI983013 BQE983013 CAA983013 CJW983013 CTS983013 DDO983013 DNK983013 DXG983013 EHC983013 EQY983013 FAU983013 FKQ983013 FUM983013 GEI983013 GOE983013 GYA983013 HHW983013 HRS983013 IBO983013 ILK983013 IVG983013 JFC983013 JOY983013 JYU983013 KIQ983013 KSM983013 LCI983013 LME983013 LWA983013 MFW983013 MPS983013 MZO983013 NJK983013 NTG983013 ODC983013 OMY983013 OWU983013 PGQ983013 PQM983013 QAI983013 QKE983013 QUA983013 RDW983013 RNS983013 RXO983013 SHK983013 SRG983013 TBC983013 TKY983013 TUU983013 UEQ983013 UOM983013 UYI983013 VIE983013 VSA983013 WBW983013 WLS983013 WVO983013 G65505 JC65505 SY65505 ACU65505 AMQ65505 AWM65505 BGI65505 BQE65505 CAA65505 CJW65505 CTS65505 DDO65505 DNK65505 DXG65505 EHC65505 EQY65505 FAU65505 FKQ65505 FUM65505 GEI65505 GOE65505 GYA65505 HHW65505 HRS65505 IBO65505 ILK65505 IVG65505 JFC65505 JOY65505 JYU65505 KIQ65505 KSM65505 LCI65505 LME65505 LWA65505 MFW65505 MPS65505 MZO65505 NJK65505 NTG65505 ODC65505 OMY65505 OWU65505 PGQ65505 PQM65505 QAI65505 QKE65505 QUA65505 RDW65505 RNS65505 RXO65505 SHK65505 SRG65505 TBC65505 TKY65505 TUU65505 UEQ65505 UOM65505 UYI65505 VIE65505 VSA65505 WBW65505 WLS65505 WVO65505 G131041 JC131041 SY131041 ACU131041 AMQ131041 AWM131041 BGI131041 BQE131041 CAA131041 CJW131041 CTS131041 DDO131041 DNK131041 DXG131041 EHC131041 EQY131041 FAU131041 FKQ131041 FUM131041 GEI131041 GOE131041 GYA131041 HHW131041 HRS131041 IBO131041 ILK131041 IVG131041 JFC131041 JOY131041 JYU131041 KIQ131041 KSM131041 LCI131041 LME131041 LWA131041 MFW131041 MPS131041 MZO131041 NJK131041 NTG131041 ODC131041 OMY131041 OWU131041 PGQ131041 PQM131041 QAI131041 QKE131041 QUA131041 RDW131041 RNS131041 RXO131041 SHK131041 SRG131041 TBC131041 TKY131041 TUU131041 UEQ131041 UOM131041 UYI131041 VIE131041 VSA131041 WBW131041 WLS131041 WVO131041 G196577 JC196577 SY196577 ACU196577 AMQ196577 AWM196577 BGI196577 BQE196577 CAA196577 CJW196577 CTS196577 DDO196577 DNK196577 DXG196577 EHC196577 EQY196577 FAU196577 FKQ196577 FUM196577 GEI196577 GOE196577 GYA196577 HHW196577 HRS196577 IBO196577 ILK196577 IVG196577 JFC196577 JOY196577 JYU196577 KIQ196577 KSM196577 LCI196577 LME196577 LWA196577 MFW196577 MPS196577 MZO196577 NJK196577 NTG196577 ODC196577 OMY196577 OWU196577 PGQ196577 PQM196577 QAI196577 QKE196577 QUA196577 RDW196577 RNS196577 RXO196577 SHK196577 SRG196577 TBC196577 TKY196577 TUU196577 UEQ196577 UOM196577 UYI196577 VIE196577 VSA196577 WBW196577 WLS196577 WVO196577 G262113 JC262113 SY262113 ACU262113 AMQ262113 AWM262113 BGI262113 BQE262113 CAA262113 CJW262113 CTS262113 DDO262113 DNK262113 DXG262113 EHC262113 EQY262113 FAU262113 FKQ262113 FUM262113 GEI262113 GOE262113 GYA262113 HHW262113 HRS262113 IBO262113 ILK262113 IVG262113 JFC262113 JOY262113 JYU262113 KIQ262113 KSM262113 LCI262113 LME262113 LWA262113 MFW262113 MPS262113 MZO262113 NJK262113 NTG262113 ODC262113 OMY262113 OWU262113 PGQ262113 PQM262113 QAI262113 QKE262113 QUA262113 RDW262113 RNS262113 RXO262113 SHK262113 SRG262113 TBC262113 TKY262113 TUU262113 UEQ262113 UOM262113 UYI262113 VIE262113 VSA262113 WBW262113 WLS262113 WVO262113 G327649 JC327649 SY327649 ACU327649 AMQ327649 AWM327649 BGI327649 BQE327649 CAA327649 CJW327649 CTS327649 DDO327649 DNK327649 DXG327649 EHC327649 EQY327649 FAU327649 FKQ327649 FUM327649 GEI327649 GOE327649 GYA327649 HHW327649 HRS327649 IBO327649 ILK327649 IVG327649 JFC327649 JOY327649 JYU327649 KIQ327649 KSM327649 LCI327649 LME327649 LWA327649 MFW327649 MPS327649 MZO327649 NJK327649 NTG327649 ODC327649 OMY327649 OWU327649 PGQ327649 PQM327649 QAI327649 QKE327649 QUA327649 RDW327649 RNS327649 RXO327649 SHK327649 SRG327649 TBC327649 TKY327649 TUU327649 UEQ327649 UOM327649 UYI327649 VIE327649 VSA327649 WBW327649 WLS327649 WVO327649 G393185 JC393185 SY393185 ACU393185 AMQ393185 AWM393185 BGI393185 BQE393185 CAA393185 CJW393185 CTS393185 DDO393185 DNK393185 DXG393185 EHC393185 EQY393185 FAU393185 FKQ393185 FUM393185 GEI393185 GOE393185 GYA393185 HHW393185 HRS393185 IBO393185 ILK393185 IVG393185 JFC393185 JOY393185 JYU393185 KIQ393185 KSM393185 LCI393185 LME393185 LWA393185 MFW393185 MPS393185 MZO393185 NJK393185 NTG393185 ODC393185 OMY393185 OWU393185 PGQ393185 PQM393185 QAI393185 QKE393185 QUA393185 RDW393185 RNS393185 RXO393185 SHK393185 SRG393185 TBC393185 TKY393185 TUU393185 UEQ393185 UOM393185 UYI393185 VIE393185 VSA393185 WBW393185 WLS393185 WVO393185 G458721 JC458721 SY458721 ACU458721 AMQ458721 AWM458721 BGI458721 BQE458721 CAA458721 CJW458721 CTS458721 DDO458721 DNK458721 DXG458721 EHC458721 EQY458721 FAU458721 FKQ458721 FUM458721 GEI458721 GOE458721 GYA458721 HHW458721 HRS458721 IBO458721 ILK458721 IVG458721 JFC458721 JOY458721 JYU458721 KIQ458721 KSM458721 LCI458721 LME458721 LWA458721 MFW458721 MPS458721 MZO458721 NJK458721 NTG458721 ODC458721 OMY458721 OWU458721 PGQ458721 PQM458721 QAI458721 QKE458721 QUA458721 RDW458721 RNS458721 RXO458721 SHK458721 SRG458721 TBC458721 TKY458721 TUU458721 UEQ458721 UOM458721 UYI458721 VIE458721 VSA458721 WBW458721 WLS458721 WVO458721 G524257 JC524257 SY524257 ACU524257 AMQ524257 AWM524257 BGI524257 BQE524257 CAA524257 CJW524257 CTS524257 DDO524257 DNK524257 DXG524257 EHC524257 EQY524257 FAU524257 FKQ524257 FUM524257 GEI524257 GOE524257 GYA524257 HHW524257 HRS524257 IBO524257 ILK524257 IVG524257 JFC524257 JOY524257 JYU524257 KIQ524257 KSM524257 LCI524257 LME524257 LWA524257 MFW524257 MPS524257 MZO524257 NJK524257 NTG524257 ODC524257 OMY524257 OWU524257 PGQ524257 PQM524257 QAI524257 QKE524257 QUA524257 RDW524257 RNS524257 RXO524257 SHK524257 SRG524257 TBC524257 TKY524257 TUU524257 UEQ524257 UOM524257 UYI524257 VIE524257 VSA524257 WBW524257 WLS524257 WVO524257 G589793 JC589793 SY589793 ACU589793 AMQ589793 AWM589793 BGI589793 BQE589793 CAA589793 CJW589793 CTS589793 DDO589793 DNK589793 DXG589793 EHC589793 EQY589793 FAU589793 FKQ589793 FUM589793 GEI589793 GOE589793 GYA589793 HHW589793 HRS589793 IBO589793 ILK589793 IVG589793 JFC589793 JOY589793 JYU589793 KIQ589793 KSM589793 LCI589793 LME589793 LWA589793 MFW589793 MPS589793 MZO589793 NJK589793 NTG589793 ODC589793 OMY589793 OWU589793 PGQ589793 PQM589793 QAI589793 QKE589793 QUA589793 RDW589793 RNS589793 RXO589793 SHK589793 SRG589793 TBC589793 TKY589793 TUU589793 UEQ589793 UOM589793 UYI589793 VIE589793 VSA589793 WBW589793 WLS589793 WVO589793 G655329 JC655329 SY655329 ACU655329 AMQ655329 AWM655329 BGI655329 BQE655329 CAA655329 CJW655329 CTS655329 DDO655329 DNK655329 DXG655329 EHC655329 EQY655329 FAU655329 FKQ655329 FUM655329 GEI655329 GOE655329 GYA655329 HHW655329 HRS655329 IBO655329 ILK655329 IVG655329 JFC655329 JOY655329 JYU655329 KIQ655329 KSM655329 LCI655329 LME655329 LWA655329 MFW655329 MPS655329 MZO655329 NJK655329 NTG655329 ODC655329 OMY655329 OWU655329 PGQ655329 PQM655329 QAI655329 QKE655329 QUA655329 RDW655329 RNS655329 RXO655329 SHK655329 SRG655329 TBC655329 TKY655329 TUU655329 UEQ655329 UOM655329 UYI655329 VIE655329 VSA655329 WBW655329 WLS655329 WVO655329 G720865 JC720865 SY720865 ACU720865 AMQ720865 AWM720865 BGI720865 BQE720865 CAA720865 CJW720865 CTS720865 DDO720865 DNK720865 DXG720865 EHC720865 EQY720865 FAU720865 FKQ720865 FUM720865 GEI720865 GOE720865 GYA720865 HHW720865 HRS720865 IBO720865 ILK720865 IVG720865 JFC720865 JOY720865 JYU720865 KIQ720865 KSM720865 LCI720865 LME720865 LWA720865 MFW720865 MPS720865 MZO720865 NJK720865 NTG720865 ODC720865 OMY720865 OWU720865 PGQ720865 PQM720865 QAI720865 QKE720865 QUA720865 RDW720865 RNS720865 RXO720865 SHK720865 SRG720865 TBC720865 TKY720865 TUU720865 UEQ720865 UOM720865 UYI720865 VIE720865 VSA720865 WBW720865 WLS720865 WVO720865 G786401 JC786401 SY786401 ACU786401 AMQ786401 AWM786401 BGI786401 BQE786401 CAA786401 CJW786401 CTS786401 DDO786401 DNK786401 DXG786401 EHC786401 EQY786401 FAU786401 FKQ786401 FUM786401 GEI786401 GOE786401 GYA786401 HHW786401 HRS786401 IBO786401 ILK786401 IVG786401 JFC786401 JOY786401 JYU786401 KIQ786401 KSM786401 LCI786401 LME786401 LWA786401 MFW786401 MPS786401 MZO786401 NJK786401 NTG786401 ODC786401 OMY786401 OWU786401 PGQ786401 PQM786401 QAI786401 QKE786401 QUA786401 RDW786401 RNS786401 RXO786401 SHK786401 SRG786401 TBC786401 TKY786401 TUU786401 UEQ786401 UOM786401 UYI786401 VIE786401 VSA786401 WBW786401 WLS786401 WVO786401 G851937 JC851937 SY851937 ACU851937 AMQ851937 AWM851937 BGI851937 BQE851937 CAA851937 CJW851937 CTS851937 DDO851937 DNK851937 DXG851937 EHC851937 EQY851937 FAU851937 FKQ851937 FUM851937 GEI851937 GOE851937 GYA851937 HHW851937 HRS851937 IBO851937 ILK851937 IVG851937 JFC851937 JOY851937 JYU851937 KIQ851937 KSM851937 LCI851937 LME851937 LWA851937 MFW851937 MPS851937 MZO851937 NJK851937 NTG851937 ODC851937 OMY851937 OWU851937 PGQ851937 PQM851937 QAI851937 QKE851937 QUA851937 RDW851937 RNS851937 RXO851937 SHK851937 SRG851937 TBC851937 TKY851937 TUU851937 UEQ851937 UOM851937 UYI851937 VIE851937 VSA851937 WBW851937 WLS851937 WVO851937 G917473 JC917473 SY917473 ACU917473 AMQ917473 AWM917473 BGI917473 BQE917473 CAA917473 CJW917473 CTS917473 DDO917473 DNK917473 DXG917473 EHC917473 EQY917473 FAU917473 FKQ917473 FUM917473 GEI917473 GOE917473 GYA917473 HHW917473 HRS917473 IBO917473 ILK917473 IVG917473 JFC917473 JOY917473 JYU917473 KIQ917473 KSM917473 LCI917473 LME917473 LWA917473 MFW917473 MPS917473 MZO917473 NJK917473 NTG917473 ODC917473 OMY917473 OWU917473 PGQ917473 PQM917473 QAI917473 QKE917473 QUA917473 RDW917473 RNS917473 RXO917473 SHK917473 SRG917473 TBC917473 TKY917473 TUU917473 UEQ917473 UOM917473 UYI917473 VIE917473 VSA917473 WBW917473 WLS917473 WVO917473 G983009 JC983009 SY983009 ACU983009 AMQ983009 AWM983009 BGI983009 BQE983009 CAA983009 CJW983009 CTS983009 DDO983009 DNK983009 DXG983009 EHC983009 EQY983009 FAU983009 FKQ983009 FUM983009 GEI983009 GOE983009 GYA983009 HHW983009 HRS983009 IBO983009 ILK983009 IVG983009 JFC983009 JOY983009 JYU983009 KIQ983009 KSM983009 LCI983009 LME983009 LWA983009 MFW983009 MPS983009 MZO983009 NJK983009 NTG983009 ODC983009 OMY983009 OWU983009 PGQ983009 PQM983009 QAI983009 QKE983009 QUA983009 RDW983009 RNS983009 RXO983009 SHK983009 SRG983009 TBC983009 TKY983009 TUU983009 UEQ983009 UOM983009 UYI983009 VIE983009 VSA983009 WBW983009 WLS983009 WVO983009 G65487 JC65487 SY65487 ACU65487 AMQ65487 AWM65487 BGI65487 BQE65487 CAA65487 CJW65487 CTS65487 DDO65487 DNK65487 DXG65487 EHC65487 EQY65487 FAU65487 FKQ65487 FUM65487 GEI65487 GOE65487 GYA65487 HHW65487 HRS65487 IBO65487 ILK65487 IVG65487 JFC65487 JOY65487 JYU65487 KIQ65487 KSM65487 LCI65487 LME65487 LWA65487 MFW65487 MPS65487 MZO65487 NJK65487 NTG65487 ODC65487 OMY65487 OWU65487 PGQ65487 PQM65487 QAI65487 QKE65487 QUA65487 RDW65487 RNS65487 RXO65487 SHK65487 SRG65487 TBC65487 TKY65487 TUU65487 UEQ65487 UOM65487 UYI65487 VIE65487 VSA65487 WBW65487 WLS65487 WVO65487 G131023 JC131023 SY131023 ACU131023 AMQ131023 AWM131023 BGI131023 BQE131023 CAA131023 CJW131023 CTS131023 DDO131023 DNK131023 DXG131023 EHC131023 EQY131023 FAU131023 FKQ131023 FUM131023 GEI131023 GOE131023 GYA131023 HHW131023 HRS131023 IBO131023 ILK131023 IVG131023 JFC131023 JOY131023 JYU131023 KIQ131023 KSM131023 LCI131023 LME131023 LWA131023 MFW131023 MPS131023 MZO131023 NJK131023 NTG131023 ODC131023 OMY131023 OWU131023 PGQ131023 PQM131023 QAI131023 QKE131023 QUA131023 RDW131023 RNS131023 RXO131023 SHK131023 SRG131023 TBC131023 TKY131023 TUU131023 UEQ131023 UOM131023 UYI131023 VIE131023 VSA131023 WBW131023 WLS131023 WVO131023 G196559 JC196559 SY196559 ACU196559 AMQ196559 AWM196559 BGI196559 BQE196559 CAA196559 CJW196559 CTS196559 DDO196559 DNK196559 DXG196559 EHC196559 EQY196559 FAU196559 FKQ196559 FUM196559 GEI196559 GOE196559 GYA196559 HHW196559 HRS196559 IBO196559 ILK196559 IVG196559 JFC196559 JOY196559 JYU196559 KIQ196559 KSM196559 LCI196559 LME196559 LWA196559 MFW196559 MPS196559 MZO196559 NJK196559 NTG196559 ODC196559 OMY196559 OWU196559 PGQ196559 PQM196559 QAI196559 QKE196559 QUA196559 RDW196559 RNS196559 RXO196559 SHK196559 SRG196559 TBC196559 TKY196559 TUU196559 UEQ196559 UOM196559 UYI196559 VIE196559 VSA196559 WBW196559 WLS196559 WVO196559 G262095 JC262095 SY262095 ACU262095 AMQ262095 AWM262095 BGI262095 BQE262095 CAA262095 CJW262095 CTS262095 DDO262095 DNK262095 DXG262095 EHC262095 EQY262095 FAU262095 FKQ262095 FUM262095 GEI262095 GOE262095 GYA262095 HHW262095 HRS262095 IBO262095 ILK262095 IVG262095 JFC262095 JOY262095 JYU262095 KIQ262095 KSM262095 LCI262095 LME262095 LWA262095 MFW262095 MPS262095 MZO262095 NJK262095 NTG262095 ODC262095 OMY262095 OWU262095 PGQ262095 PQM262095 QAI262095 QKE262095 QUA262095 RDW262095 RNS262095 RXO262095 SHK262095 SRG262095 TBC262095 TKY262095 TUU262095 UEQ262095 UOM262095 UYI262095 VIE262095 VSA262095 WBW262095 WLS262095 WVO262095 G327631 JC327631 SY327631 ACU327631 AMQ327631 AWM327631 BGI327631 BQE327631 CAA327631 CJW327631 CTS327631 DDO327631 DNK327631 DXG327631 EHC327631 EQY327631 FAU327631 FKQ327631 FUM327631 GEI327631 GOE327631 GYA327631 HHW327631 HRS327631 IBO327631 ILK327631 IVG327631 JFC327631 JOY327631 JYU327631 KIQ327631 KSM327631 LCI327631 LME327631 LWA327631 MFW327631 MPS327631 MZO327631 NJK327631 NTG327631 ODC327631 OMY327631 OWU327631 PGQ327631 PQM327631 QAI327631 QKE327631 QUA327631 RDW327631 RNS327631 RXO327631 SHK327631 SRG327631 TBC327631 TKY327631 TUU327631 UEQ327631 UOM327631 UYI327631 VIE327631 VSA327631 WBW327631 WLS327631 WVO327631 G393167 JC393167 SY393167 ACU393167 AMQ393167 AWM393167 BGI393167 BQE393167 CAA393167 CJW393167 CTS393167 DDO393167 DNK393167 DXG393167 EHC393167 EQY393167 FAU393167 FKQ393167 FUM393167 GEI393167 GOE393167 GYA393167 HHW393167 HRS393167 IBO393167 ILK393167 IVG393167 JFC393167 JOY393167 JYU393167 KIQ393167 KSM393167 LCI393167 LME393167 LWA393167 MFW393167 MPS393167 MZO393167 NJK393167 NTG393167 ODC393167 OMY393167 OWU393167 PGQ393167 PQM393167 QAI393167 QKE393167 QUA393167 RDW393167 RNS393167 RXO393167 SHK393167 SRG393167 TBC393167 TKY393167 TUU393167 UEQ393167 UOM393167 UYI393167 VIE393167 VSA393167 WBW393167 WLS393167 WVO393167 G458703 JC458703 SY458703 ACU458703 AMQ458703 AWM458703 BGI458703 BQE458703 CAA458703 CJW458703 CTS458703 DDO458703 DNK458703 DXG458703 EHC458703 EQY458703 FAU458703 FKQ458703 FUM458703 GEI458703 GOE458703 GYA458703 HHW458703 HRS458703 IBO458703 ILK458703 IVG458703 JFC458703 JOY458703 JYU458703 KIQ458703 KSM458703 LCI458703 LME458703 LWA458703 MFW458703 MPS458703 MZO458703 NJK458703 NTG458703 ODC458703 OMY458703 OWU458703 PGQ458703 PQM458703 QAI458703 QKE458703 QUA458703 RDW458703 RNS458703 RXO458703 SHK458703 SRG458703 TBC458703 TKY458703 TUU458703 UEQ458703 UOM458703 UYI458703 VIE458703 VSA458703 WBW458703 WLS458703 WVO458703 G524239 JC524239 SY524239 ACU524239 AMQ524239 AWM524239 BGI524239 BQE524239 CAA524239 CJW524239 CTS524239 DDO524239 DNK524239 DXG524239 EHC524239 EQY524239 FAU524239 FKQ524239 FUM524239 GEI524239 GOE524239 GYA524239 HHW524239 HRS524239 IBO524239 ILK524239 IVG524239 JFC524239 JOY524239 JYU524239 KIQ524239 KSM524239 LCI524239 LME524239 LWA524239 MFW524239 MPS524239 MZO524239 NJK524239 NTG524239 ODC524239 OMY524239 OWU524239 PGQ524239 PQM524239 QAI524239 QKE524239 QUA524239 RDW524239 RNS524239 RXO524239 SHK524239 SRG524239 TBC524239 TKY524239 TUU524239 UEQ524239 UOM524239 UYI524239 VIE524239 VSA524239 WBW524239 WLS524239 WVO524239 G589775 JC589775 SY589775 ACU589775 AMQ589775 AWM589775 BGI589775 BQE589775 CAA589775 CJW589775 CTS589775 DDO589775 DNK589775 DXG589775 EHC589775 EQY589775 FAU589775 FKQ589775 FUM589775 GEI589775 GOE589775 GYA589775 HHW589775 HRS589775 IBO589775 ILK589775 IVG589775 JFC589775 JOY589775 JYU589775 KIQ589775 KSM589775 LCI589775 LME589775 LWA589775 MFW589775 MPS589775 MZO589775 NJK589775 NTG589775 ODC589775 OMY589775 OWU589775 PGQ589775 PQM589775 QAI589775 QKE589775 QUA589775 RDW589775 RNS589775 RXO589775 SHK589775 SRG589775 TBC589775 TKY589775 TUU589775 UEQ589775 UOM589775 UYI589775 VIE589775 VSA589775 WBW589775 WLS589775 WVO589775 G655311 JC655311 SY655311 ACU655311 AMQ655311 AWM655311 BGI655311 BQE655311 CAA655311 CJW655311 CTS655311 DDO655311 DNK655311 DXG655311 EHC655311 EQY655311 FAU655311 FKQ655311 FUM655311 GEI655311 GOE655311 GYA655311 HHW655311 HRS655311 IBO655311 ILK655311 IVG655311 JFC655311 JOY655311 JYU655311 KIQ655311 KSM655311 LCI655311 LME655311 LWA655311 MFW655311 MPS655311 MZO655311 NJK655311 NTG655311 ODC655311 OMY655311 OWU655311 PGQ655311 PQM655311 QAI655311 QKE655311 QUA655311 RDW655311 RNS655311 RXO655311 SHK655311 SRG655311 TBC655311 TKY655311 TUU655311 UEQ655311 UOM655311 UYI655311 VIE655311 VSA655311 WBW655311 WLS655311 WVO655311 G720847 JC720847 SY720847 ACU720847 AMQ720847 AWM720847 BGI720847 BQE720847 CAA720847 CJW720847 CTS720847 DDO720847 DNK720847 DXG720847 EHC720847 EQY720847 FAU720847 FKQ720847 FUM720847 GEI720847 GOE720847 GYA720847 HHW720847 HRS720847 IBO720847 ILK720847 IVG720847 JFC720847 JOY720847 JYU720847 KIQ720847 KSM720847 LCI720847 LME720847 LWA720847 MFW720847 MPS720847 MZO720847 NJK720847 NTG720847 ODC720847 OMY720847 OWU720847 PGQ720847 PQM720847 QAI720847 QKE720847 QUA720847 RDW720847 RNS720847 RXO720847 SHK720847 SRG720847 TBC720847 TKY720847 TUU720847 UEQ720847 UOM720847 UYI720847 VIE720847 VSA720847 WBW720847 WLS720847 WVO720847 G786383 JC786383 SY786383 ACU786383 AMQ786383 AWM786383 BGI786383 BQE786383 CAA786383 CJW786383 CTS786383 DDO786383 DNK786383 DXG786383 EHC786383 EQY786383 FAU786383 FKQ786383 FUM786383 GEI786383 GOE786383 GYA786383 HHW786383 HRS786383 IBO786383 ILK786383 IVG786383 JFC786383 JOY786383 JYU786383 KIQ786383 KSM786383 LCI786383 LME786383 LWA786383 MFW786383 MPS786383 MZO786383 NJK786383 NTG786383 ODC786383 OMY786383 OWU786383 PGQ786383 PQM786383 QAI786383 QKE786383 QUA786383 RDW786383 RNS786383 RXO786383 SHK786383 SRG786383 TBC786383 TKY786383 TUU786383 UEQ786383 UOM786383 UYI786383 VIE786383 VSA786383 WBW786383 WLS786383 WVO786383 G851919 JC851919 SY851919 ACU851919 AMQ851919 AWM851919 BGI851919 BQE851919 CAA851919 CJW851919 CTS851919 DDO851919 DNK851919 DXG851919 EHC851919 EQY851919 FAU851919 FKQ851919 FUM851919 GEI851919 GOE851919 GYA851919 HHW851919 HRS851919 IBO851919 ILK851919 IVG851919 JFC851919 JOY851919 JYU851919 KIQ851919 KSM851919 LCI851919 LME851919 LWA851919 MFW851919 MPS851919 MZO851919 NJK851919 NTG851919 ODC851919 OMY851919 OWU851919 PGQ851919 PQM851919 QAI851919 QKE851919 QUA851919 RDW851919 RNS851919 RXO851919 SHK851919 SRG851919 TBC851919 TKY851919 TUU851919 UEQ851919 UOM851919 UYI851919 VIE851919 VSA851919 WBW851919 WLS851919 WVO851919 G917455 JC917455 SY917455 ACU917455 AMQ917455 AWM917455 BGI917455 BQE917455 CAA917455 CJW917455 CTS917455 DDO917455 DNK917455 DXG917455 EHC917455 EQY917455 FAU917455 FKQ917455 FUM917455 GEI917455 GOE917455 GYA917455 HHW917455 HRS917455 IBO917455 ILK917455 IVG917455 JFC917455 JOY917455 JYU917455 KIQ917455 KSM917455 LCI917455 LME917455 LWA917455 MFW917455 MPS917455 MZO917455 NJK917455 NTG917455 ODC917455 OMY917455 OWU917455 PGQ917455 PQM917455 QAI917455 QKE917455 QUA917455 RDW917455 RNS917455 RXO917455 SHK917455 SRG917455 TBC917455 TKY917455 TUU917455 UEQ917455 UOM917455 UYI917455 VIE917455 VSA917455 WBW917455 WLS917455 WVO917455 G982991 JC982991 SY982991 ACU982991 AMQ982991 AWM982991 BGI982991 BQE982991 CAA982991 CJW982991 CTS982991 DDO982991 DNK982991 DXG982991 EHC982991 EQY982991 FAU982991 FKQ982991 FUM982991 GEI982991 GOE982991 GYA982991 HHW982991 HRS982991 IBO982991 ILK982991 IVG982991 JFC982991 JOY982991 JYU982991 KIQ982991 KSM982991 LCI982991 LME982991 LWA982991 MFW982991 MPS982991 MZO982991 NJK982991 NTG982991 ODC982991 OMY982991 OWU982991 PGQ982991 PQM982991 QAI982991 QKE982991 QUA982991 RDW982991 RNS982991 RXO982991 SHK982991 SRG982991 TBC982991 TKY982991 TUU982991 UEQ982991 UOM982991 UYI982991 VIE982991 VSA982991 WBW982991 WLS982991 WVO982991 G65494 JC65494 SY65494 ACU65494 AMQ65494 AWM65494 BGI65494 BQE65494 CAA65494 CJW65494 CTS65494 DDO65494 DNK65494 DXG65494 EHC65494 EQY65494 FAU65494 FKQ65494 FUM65494 GEI65494 GOE65494 GYA65494 HHW65494 HRS65494 IBO65494 ILK65494 IVG65494 JFC65494 JOY65494 JYU65494 KIQ65494 KSM65494 LCI65494 LME65494 LWA65494 MFW65494 MPS65494 MZO65494 NJK65494 NTG65494 ODC65494 OMY65494 OWU65494 PGQ65494 PQM65494 QAI65494 QKE65494 QUA65494 RDW65494 RNS65494 RXO65494 SHK65494 SRG65494 TBC65494 TKY65494 TUU65494 UEQ65494 UOM65494 UYI65494 VIE65494 VSA65494 WBW65494 WLS65494 WVO65494 G131030 JC131030 SY131030 ACU131030 AMQ131030 AWM131030 BGI131030 BQE131030 CAA131030 CJW131030 CTS131030 DDO131030 DNK131030 DXG131030 EHC131030 EQY131030 FAU131030 FKQ131030 FUM131030 GEI131030 GOE131030 GYA131030 HHW131030 HRS131030 IBO131030 ILK131030 IVG131030 JFC131030 JOY131030 JYU131030 KIQ131030 KSM131030 LCI131030 LME131030 LWA131030 MFW131030 MPS131030 MZO131030 NJK131030 NTG131030 ODC131030 OMY131030 OWU131030 PGQ131030 PQM131030 QAI131030 QKE131030 QUA131030 RDW131030 RNS131030 RXO131030 SHK131030 SRG131030 TBC131030 TKY131030 TUU131030 UEQ131030 UOM131030 UYI131030 VIE131030 VSA131030 WBW131030 WLS131030 WVO131030 G196566 JC196566 SY196566 ACU196566 AMQ196566 AWM196566 BGI196566 BQE196566 CAA196566 CJW196566 CTS196566 DDO196566 DNK196566 DXG196566 EHC196566 EQY196566 FAU196566 FKQ196566 FUM196566 GEI196566 GOE196566 GYA196566 HHW196566 HRS196566 IBO196566 ILK196566 IVG196566 JFC196566 JOY196566 JYU196566 KIQ196566 KSM196566 LCI196566 LME196566 LWA196566 MFW196566 MPS196566 MZO196566 NJK196566 NTG196566 ODC196566 OMY196566 OWU196566 PGQ196566 PQM196566 QAI196566 QKE196566 QUA196566 RDW196566 RNS196566 RXO196566 SHK196566 SRG196566 TBC196566 TKY196566 TUU196566 UEQ196566 UOM196566 UYI196566 VIE196566 VSA196566 WBW196566 WLS196566 WVO196566 G262102 JC262102 SY262102 ACU262102 AMQ262102 AWM262102 BGI262102 BQE262102 CAA262102 CJW262102 CTS262102 DDO262102 DNK262102 DXG262102 EHC262102 EQY262102 FAU262102 FKQ262102 FUM262102 GEI262102 GOE262102 GYA262102 HHW262102 HRS262102 IBO262102 ILK262102 IVG262102 JFC262102 JOY262102 JYU262102 KIQ262102 KSM262102 LCI262102 LME262102 LWA262102 MFW262102 MPS262102 MZO262102 NJK262102 NTG262102 ODC262102 OMY262102 OWU262102 PGQ262102 PQM262102 QAI262102 QKE262102 QUA262102 RDW262102 RNS262102 RXO262102 SHK262102 SRG262102 TBC262102 TKY262102 TUU262102 UEQ262102 UOM262102 UYI262102 VIE262102 VSA262102 WBW262102 WLS262102 WVO262102 G327638 JC327638 SY327638 ACU327638 AMQ327638 AWM327638 BGI327638 BQE327638 CAA327638 CJW327638 CTS327638 DDO327638 DNK327638 DXG327638 EHC327638 EQY327638 FAU327638 FKQ327638 FUM327638 GEI327638 GOE327638 GYA327638 HHW327638 HRS327638 IBO327638 ILK327638 IVG327638 JFC327638 JOY327638 JYU327638 KIQ327638 KSM327638 LCI327638 LME327638 LWA327638 MFW327638 MPS327638 MZO327638 NJK327638 NTG327638 ODC327638 OMY327638 OWU327638 PGQ327638 PQM327638 QAI327638 QKE327638 QUA327638 RDW327638 RNS327638 RXO327638 SHK327638 SRG327638 TBC327638 TKY327638 TUU327638 UEQ327638 UOM327638 UYI327638 VIE327638 VSA327638 WBW327638 WLS327638 WVO327638 G393174 JC393174 SY393174 ACU393174 AMQ393174 AWM393174 BGI393174 BQE393174 CAA393174 CJW393174 CTS393174 DDO393174 DNK393174 DXG393174 EHC393174 EQY393174 FAU393174 FKQ393174 FUM393174 GEI393174 GOE393174 GYA393174 HHW393174 HRS393174 IBO393174 ILK393174 IVG393174 JFC393174 JOY393174 JYU393174 KIQ393174 KSM393174 LCI393174 LME393174 LWA393174 MFW393174 MPS393174 MZO393174 NJK393174 NTG393174 ODC393174 OMY393174 OWU393174 PGQ393174 PQM393174 QAI393174 QKE393174 QUA393174 RDW393174 RNS393174 RXO393174 SHK393174 SRG393174 TBC393174 TKY393174 TUU393174 UEQ393174 UOM393174 UYI393174 VIE393174 VSA393174 WBW393174 WLS393174 WVO393174 G458710 JC458710 SY458710 ACU458710 AMQ458710 AWM458710 BGI458710 BQE458710 CAA458710 CJW458710 CTS458710 DDO458710 DNK458710 DXG458710 EHC458710 EQY458710 FAU458710 FKQ458710 FUM458710 GEI458710 GOE458710 GYA458710 HHW458710 HRS458710 IBO458710 ILK458710 IVG458710 JFC458710 JOY458710 JYU458710 KIQ458710 KSM458710 LCI458710 LME458710 LWA458710 MFW458710 MPS458710 MZO458710 NJK458710 NTG458710 ODC458710 OMY458710 OWU458710 PGQ458710 PQM458710 QAI458710 QKE458710 QUA458710 RDW458710 RNS458710 RXO458710 SHK458710 SRG458710 TBC458710 TKY458710 TUU458710 UEQ458710 UOM458710 UYI458710 VIE458710 VSA458710 WBW458710 WLS458710 WVO458710 G524246 JC524246 SY524246 ACU524246 AMQ524246 AWM524246 BGI524246 BQE524246 CAA524246 CJW524246 CTS524246 DDO524246 DNK524246 DXG524246 EHC524246 EQY524246 FAU524246 FKQ524246 FUM524246 GEI524246 GOE524246 GYA524246 HHW524246 HRS524246 IBO524246 ILK524246 IVG524246 JFC524246 JOY524246 JYU524246 KIQ524246 KSM524246 LCI524246 LME524246 LWA524246 MFW524246 MPS524246 MZO524246 NJK524246 NTG524246 ODC524246 OMY524246 OWU524246 PGQ524246 PQM524246 QAI524246 QKE524246 QUA524246 RDW524246 RNS524246 RXO524246 SHK524246 SRG524246 TBC524246 TKY524246 TUU524246 UEQ524246 UOM524246 UYI524246 VIE524246 VSA524246 WBW524246 WLS524246 WVO524246 G589782 JC589782 SY589782 ACU589782 AMQ589782 AWM589782 BGI589782 BQE589782 CAA589782 CJW589782 CTS589782 DDO589782 DNK589782 DXG589782 EHC589782 EQY589782 FAU589782 FKQ589782 FUM589782 GEI589782 GOE589782 GYA589782 HHW589782 HRS589782 IBO589782 ILK589782 IVG589782 JFC589782 JOY589782 JYU589782 KIQ589782 KSM589782 LCI589782 LME589782 LWA589782 MFW589782 MPS589782 MZO589782 NJK589782 NTG589782 ODC589782 OMY589782 OWU589782 PGQ589782 PQM589782 QAI589782 QKE589782 QUA589782 RDW589782 RNS589782 RXO589782 SHK589782 SRG589782 TBC589782 TKY589782 TUU589782 UEQ589782 UOM589782 UYI589782 VIE589782 VSA589782 WBW589782 WLS589782 WVO589782 G655318 JC655318 SY655318 ACU655318 AMQ655318 AWM655318 BGI655318 BQE655318 CAA655318 CJW655318 CTS655318 DDO655318 DNK655318 DXG655318 EHC655318 EQY655318 FAU655318 FKQ655318 FUM655318 GEI655318 GOE655318 GYA655318 HHW655318 HRS655318 IBO655318 ILK655318 IVG655318 JFC655318 JOY655318 JYU655318 KIQ655318 KSM655318 LCI655318 LME655318 LWA655318 MFW655318 MPS655318 MZO655318 NJK655318 NTG655318 ODC655318 OMY655318 OWU655318 PGQ655318 PQM655318 QAI655318 QKE655318 QUA655318 RDW655318 RNS655318 RXO655318 SHK655318 SRG655318 TBC655318 TKY655318 TUU655318 UEQ655318 UOM655318 UYI655318 VIE655318 VSA655318 WBW655318 WLS655318 WVO655318 G720854 JC720854 SY720854 ACU720854 AMQ720854 AWM720854 BGI720854 BQE720854 CAA720854 CJW720854 CTS720854 DDO720854 DNK720854 DXG720854 EHC720854 EQY720854 FAU720854 FKQ720854 FUM720854 GEI720854 GOE720854 GYA720854 HHW720854 HRS720854 IBO720854 ILK720854 IVG720854 JFC720854 JOY720854 JYU720854 KIQ720854 KSM720854 LCI720854 LME720854 LWA720854 MFW720854 MPS720854 MZO720854 NJK720854 NTG720854 ODC720854 OMY720854 OWU720854 PGQ720854 PQM720854 QAI720854 QKE720854 QUA720854 RDW720854 RNS720854 RXO720854 SHK720854 SRG720854 TBC720854 TKY720854 TUU720854 UEQ720854 UOM720854 UYI720854 VIE720854 VSA720854 WBW720854 WLS720854 WVO720854 G786390 JC786390 SY786390 ACU786390 AMQ786390 AWM786390 BGI786390 BQE786390 CAA786390 CJW786390 CTS786390 DDO786390 DNK786390 DXG786390 EHC786390 EQY786390 FAU786390 FKQ786390 FUM786390 GEI786390 GOE786390 GYA786390 HHW786390 HRS786390 IBO786390 ILK786390 IVG786390 JFC786390 JOY786390 JYU786390 KIQ786390 KSM786390 LCI786390 LME786390 LWA786390 MFW786390 MPS786390 MZO786390 NJK786390 NTG786390 ODC786390 OMY786390 OWU786390 PGQ786390 PQM786390 QAI786390 QKE786390 QUA786390 RDW786390 RNS786390 RXO786390 SHK786390 SRG786390 TBC786390 TKY786390 TUU786390 UEQ786390 UOM786390 UYI786390 VIE786390 VSA786390 WBW786390 WLS786390 WVO786390 G851926 JC851926 SY851926 ACU851926 AMQ851926 AWM851926 BGI851926 BQE851926 CAA851926 CJW851926 CTS851926 DDO851926 DNK851926 DXG851926 EHC851926 EQY851926 FAU851926 FKQ851926 FUM851926 GEI851926 GOE851926 GYA851926 HHW851926 HRS851926 IBO851926 ILK851926 IVG851926 JFC851926 JOY851926 JYU851926 KIQ851926 KSM851926 LCI851926 LME851926 LWA851926 MFW851926 MPS851926 MZO851926 NJK851926 NTG851926 ODC851926 OMY851926 OWU851926 PGQ851926 PQM851926 QAI851926 QKE851926 QUA851926 RDW851926 RNS851926 RXO851926 SHK851926 SRG851926 TBC851926 TKY851926 TUU851926 UEQ851926 UOM851926 UYI851926 VIE851926 VSA851926 WBW851926 WLS851926 WVO851926 G917462 JC917462 SY917462 ACU917462 AMQ917462 AWM917462 BGI917462 BQE917462 CAA917462 CJW917462 CTS917462 DDO917462 DNK917462 DXG917462 EHC917462 EQY917462 FAU917462 FKQ917462 FUM917462 GEI917462 GOE917462 GYA917462 HHW917462 HRS917462 IBO917462 ILK917462 IVG917462 JFC917462 JOY917462 JYU917462 KIQ917462 KSM917462 LCI917462 LME917462 LWA917462 MFW917462 MPS917462 MZO917462 NJK917462 NTG917462 ODC917462 OMY917462 OWU917462 PGQ917462 PQM917462 QAI917462 QKE917462 QUA917462 RDW917462 RNS917462 RXO917462 SHK917462 SRG917462 TBC917462 TKY917462 TUU917462 UEQ917462 UOM917462 UYI917462 VIE917462 VSA917462 WBW917462 WLS917462 WVO917462 G982998 JC982998 SY982998 ACU982998 AMQ982998 AWM982998 BGI982998 BQE982998 CAA982998 CJW982998 CTS982998 DDO982998 DNK982998 DXG982998 EHC982998 EQY982998 FAU982998 FKQ982998 FUM982998 GEI982998 GOE982998 GYA982998 HHW982998 HRS982998 IBO982998 ILK982998 IVG982998 JFC982998 JOY982998 JYU982998 KIQ982998 KSM982998 LCI982998 LME982998 LWA982998 MFW982998 MPS982998 MZO982998 NJK982998 NTG982998 ODC982998 OMY982998 OWU982998 PGQ982998 PQM982998 QAI982998 QKE982998 QUA982998 RDW982998 RNS982998 RXO982998 SHK982998 SRG982998 TBC982998 TKY982998 TUU982998 UEQ982998 UOM982998 UYI982998 VIE982998 VSA982998 WBW982998 WLS982998 WVO982998 G65499 JC65499 SY65499 ACU65499 AMQ65499 AWM65499 BGI65499 BQE65499 CAA65499 CJW65499 CTS65499 DDO65499 DNK65499 DXG65499 EHC65499 EQY65499 FAU65499 FKQ65499 FUM65499 GEI65499 GOE65499 GYA65499 HHW65499 HRS65499 IBO65499 ILK65499 IVG65499 JFC65499 JOY65499 JYU65499 KIQ65499 KSM65499 LCI65499 LME65499 LWA65499 MFW65499 MPS65499 MZO65499 NJK65499 NTG65499 ODC65499 OMY65499 OWU65499 PGQ65499 PQM65499 QAI65499 QKE65499 QUA65499 RDW65499 RNS65499 RXO65499 SHK65499 SRG65499 TBC65499 TKY65499 TUU65499 UEQ65499 UOM65499 UYI65499 VIE65499 VSA65499 WBW65499 WLS65499 WVO65499 G131035 JC131035 SY131035 ACU131035 AMQ131035 AWM131035 BGI131035 BQE131035 CAA131035 CJW131035 CTS131035 DDO131035 DNK131035 DXG131035 EHC131035 EQY131035 FAU131035 FKQ131035 FUM131035 GEI131035 GOE131035 GYA131035 HHW131035 HRS131035 IBO131035 ILK131035 IVG131035 JFC131035 JOY131035 JYU131035 KIQ131035 KSM131035 LCI131035 LME131035 LWA131035 MFW131035 MPS131035 MZO131035 NJK131035 NTG131035 ODC131035 OMY131035 OWU131035 PGQ131035 PQM131035 QAI131035 QKE131035 QUA131035 RDW131035 RNS131035 RXO131035 SHK131035 SRG131035 TBC131035 TKY131035 TUU131035 UEQ131035 UOM131035 UYI131035 VIE131035 VSA131035 WBW131035 WLS131035 WVO131035 G196571 JC196571 SY196571 ACU196571 AMQ196571 AWM196571 BGI196571 BQE196571 CAA196571 CJW196571 CTS196571 DDO196571 DNK196571 DXG196571 EHC196571 EQY196571 FAU196571 FKQ196571 FUM196571 GEI196571 GOE196571 GYA196571 HHW196571 HRS196571 IBO196571 ILK196571 IVG196571 JFC196571 JOY196571 JYU196571 KIQ196571 KSM196571 LCI196571 LME196571 LWA196571 MFW196571 MPS196571 MZO196571 NJK196571 NTG196571 ODC196571 OMY196571 OWU196571 PGQ196571 PQM196571 QAI196571 QKE196571 QUA196571 RDW196571 RNS196571 RXO196571 SHK196571 SRG196571 TBC196571 TKY196571 TUU196571 UEQ196571 UOM196571 UYI196571 VIE196571 VSA196571 WBW196571 WLS196571 WVO196571 G262107 JC262107 SY262107 ACU262107 AMQ262107 AWM262107 BGI262107 BQE262107 CAA262107 CJW262107 CTS262107 DDO262107 DNK262107 DXG262107 EHC262107 EQY262107 FAU262107 FKQ262107 FUM262107 GEI262107 GOE262107 GYA262107 HHW262107 HRS262107 IBO262107 ILK262107 IVG262107 JFC262107 JOY262107 JYU262107 KIQ262107 KSM262107 LCI262107 LME262107 LWA262107 MFW262107 MPS262107 MZO262107 NJK262107 NTG262107 ODC262107 OMY262107 OWU262107 PGQ262107 PQM262107 QAI262107 QKE262107 QUA262107 RDW262107 RNS262107 RXO262107 SHK262107 SRG262107 TBC262107 TKY262107 TUU262107 UEQ262107 UOM262107 UYI262107 VIE262107 VSA262107 WBW262107 WLS262107 WVO262107 G327643 JC327643 SY327643 ACU327643 AMQ327643 AWM327643 BGI327643 BQE327643 CAA327643 CJW327643 CTS327643 DDO327643 DNK327643 DXG327643 EHC327643 EQY327643 FAU327643 FKQ327643 FUM327643 GEI327643 GOE327643 GYA327643 HHW327643 HRS327643 IBO327643 ILK327643 IVG327643 JFC327643 JOY327643 JYU327643 KIQ327643 KSM327643 LCI327643 LME327643 LWA327643 MFW327643 MPS327643 MZO327643 NJK327643 NTG327643 ODC327643 OMY327643 OWU327643 PGQ327643 PQM327643 QAI327643 QKE327643 QUA327643 RDW327643 RNS327643 RXO327643 SHK327643 SRG327643 TBC327643 TKY327643 TUU327643 UEQ327643 UOM327643 UYI327643 VIE327643 VSA327643 WBW327643 WLS327643 WVO327643 G393179 JC393179 SY393179 ACU393179 AMQ393179 AWM393179 BGI393179 BQE393179 CAA393179 CJW393179 CTS393179 DDO393179 DNK393179 DXG393179 EHC393179 EQY393179 FAU393179 FKQ393179 FUM393179 GEI393179 GOE393179 GYA393179 HHW393179 HRS393179 IBO393179 ILK393179 IVG393179 JFC393179 JOY393179 JYU393179 KIQ393179 KSM393179 LCI393179 LME393179 LWA393179 MFW393179 MPS393179 MZO393179 NJK393179 NTG393179 ODC393179 OMY393179 OWU393179 PGQ393179 PQM393179 QAI393179 QKE393179 QUA393179 RDW393179 RNS393179 RXO393179 SHK393179 SRG393179 TBC393179 TKY393179 TUU393179 UEQ393179 UOM393179 UYI393179 VIE393179 VSA393179 WBW393179 WLS393179 WVO393179 G458715 JC458715 SY458715 ACU458715 AMQ458715 AWM458715 BGI458715 BQE458715 CAA458715 CJW458715 CTS458715 DDO458715 DNK458715 DXG458715 EHC458715 EQY458715 FAU458715 FKQ458715 FUM458715 GEI458715 GOE458715 GYA458715 HHW458715 HRS458715 IBO458715 ILK458715 IVG458715 JFC458715 JOY458715 JYU458715 KIQ458715 KSM458715 LCI458715 LME458715 LWA458715 MFW458715 MPS458715 MZO458715 NJK458715 NTG458715 ODC458715 OMY458715 OWU458715 PGQ458715 PQM458715 QAI458715 QKE458715 QUA458715 RDW458715 RNS458715 RXO458715 SHK458715 SRG458715 TBC458715 TKY458715 TUU458715 UEQ458715 UOM458715 UYI458715 VIE458715 VSA458715 WBW458715 WLS458715 WVO458715 G524251 JC524251 SY524251 ACU524251 AMQ524251 AWM524251 BGI524251 BQE524251 CAA524251 CJW524251 CTS524251 DDO524251 DNK524251 DXG524251 EHC524251 EQY524251 FAU524251 FKQ524251 FUM524251 GEI524251 GOE524251 GYA524251 HHW524251 HRS524251 IBO524251 ILK524251 IVG524251 JFC524251 JOY524251 JYU524251 KIQ524251 KSM524251 LCI524251 LME524251 LWA524251 MFW524251 MPS524251 MZO524251 NJK524251 NTG524251 ODC524251 OMY524251 OWU524251 PGQ524251 PQM524251 QAI524251 QKE524251 QUA524251 RDW524251 RNS524251 RXO524251 SHK524251 SRG524251 TBC524251 TKY524251 TUU524251 UEQ524251 UOM524251 UYI524251 VIE524251 VSA524251 WBW524251 WLS524251 WVO524251 G589787 JC589787 SY589787 ACU589787 AMQ589787 AWM589787 BGI589787 BQE589787 CAA589787 CJW589787 CTS589787 DDO589787 DNK589787 DXG589787 EHC589787 EQY589787 FAU589787 FKQ589787 FUM589787 GEI589787 GOE589787 GYA589787 HHW589787 HRS589787 IBO589787 ILK589787 IVG589787 JFC589787 JOY589787 JYU589787 KIQ589787 KSM589787 LCI589787 LME589787 LWA589787 MFW589787 MPS589787 MZO589787 NJK589787 NTG589787 ODC589787 OMY589787 OWU589787 PGQ589787 PQM589787 QAI589787 QKE589787 QUA589787 RDW589787 RNS589787 RXO589787 SHK589787 SRG589787 TBC589787 TKY589787 TUU589787 UEQ589787 UOM589787 UYI589787 VIE589787 VSA589787 WBW589787 WLS589787 WVO589787 G655323 JC655323 SY655323 ACU655323 AMQ655323 AWM655323 BGI655323 BQE655323 CAA655323 CJW655323 CTS655323 DDO655323 DNK655323 DXG655323 EHC655323 EQY655323 FAU655323 FKQ655323 FUM655323 GEI655323 GOE655323 GYA655323 HHW655323 HRS655323 IBO655323 ILK655323 IVG655323 JFC655323 JOY655323 JYU655323 KIQ655323 KSM655323 LCI655323 LME655323 LWA655323 MFW655323 MPS655323 MZO655323 NJK655323 NTG655323 ODC655323 OMY655323 OWU655323 PGQ655323 PQM655323 QAI655323 QKE655323 QUA655323 RDW655323 RNS655323 RXO655323 SHK655323 SRG655323 TBC655323 TKY655323 TUU655323 UEQ655323 UOM655323 UYI655323 VIE655323 VSA655323 WBW655323 WLS655323 WVO655323 G720859 JC720859 SY720859 ACU720859 AMQ720859 AWM720859 BGI720859 BQE720859 CAA720859 CJW720859 CTS720859 DDO720859 DNK720859 DXG720859 EHC720859 EQY720859 FAU720859 FKQ720859 FUM720859 GEI720859 GOE720859 GYA720859 HHW720859 HRS720859 IBO720859 ILK720859 IVG720859 JFC720859 JOY720859 JYU720859 KIQ720859 KSM720859 LCI720859 LME720859 LWA720859 MFW720859 MPS720859 MZO720859 NJK720859 NTG720859 ODC720859 OMY720859 OWU720859 PGQ720859 PQM720859 QAI720859 QKE720859 QUA720859 RDW720859 RNS720859 RXO720859 SHK720859 SRG720859 TBC720859 TKY720859 TUU720859 UEQ720859 UOM720859 UYI720859 VIE720859 VSA720859 WBW720859 WLS720859 WVO720859 G786395 JC786395 SY786395 ACU786395 AMQ786395 AWM786395 BGI786395 BQE786395 CAA786395 CJW786395 CTS786395 DDO786395 DNK786395 DXG786395 EHC786395 EQY786395 FAU786395 FKQ786395 FUM786395 GEI786395 GOE786395 GYA786395 HHW786395 HRS786395 IBO786395 ILK786395 IVG786395 JFC786395 JOY786395 JYU786395 KIQ786395 KSM786395 LCI786395 LME786395 LWA786395 MFW786395 MPS786395 MZO786395 NJK786395 NTG786395 ODC786395 OMY786395 OWU786395 PGQ786395 PQM786395 QAI786395 QKE786395 QUA786395 RDW786395 RNS786395 RXO786395 SHK786395 SRG786395 TBC786395 TKY786395 TUU786395 UEQ786395 UOM786395 UYI786395 VIE786395 VSA786395 WBW786395 WLS786395 WVO786395 G851931 JC851931 SY851931 ACU851931 AMQ851931 AWM851931 BGI851931 BQE851931 CAA851931 CJW851931 CTS851931 DDO851931 DNK851931 DXG851931 EHC851931 EQY851931 FAU851931 FKQ851931 FUM851931 GEI851931 GOE851931 GYA851931 HHW851931 HRS851931 IBO851931 ILK851931 IVG851931 JFC851931 JOY851931 JYU851931 KIQ851931 KSM851931 LCI851931 LME851931 LWA851931 MFW851931 MPS851931 MZO851931 NJK851931 NTG851931 ODC851931 OMY851931 OWU851931 PGQ851931 PQM851931 QAI851931 QKE851931 QUA851931 RDW851931 RNS851931 RXO851931 SHK851931 SRG851931 TBC851931 TKY851931 TUU851931 UEQ851931 UOM851931 UYI851931 VIE851931 VSA851931 WBW851931 WLS851931 WVO851931 G917467 JC917467 SY917467 ACU917467 AMQ917467 AWM917467 BGI917467 BQE917467 CAA917467 CJW917467 CTS917467 DDO917467 DNK917467 DXG917467 EHC917467 EQY917467 FAU917467 FKQ917467 FUM917467 GEI917467 GOE917467 GYA917467 HHW917467 HRS917467 IBO917467 ILK917467 IVG917467 JFC917467 JOY917467 JYU917467 KIQ917467 KSM917467 LCI917467 LME917467 LWA917467 MFW917467 MPS917467 MZO917467 NJK917467 NTG917467 ODC917467 OMY917467 OWU917467 PGQ917467 PQM917467 QAI917467 QKE917467 QUA917467 RDW917467 RNS917467 RXO917467 SHK917467 SRG917467 TBC917467 TKY917467 TUU917467 UEQ917467 UOM917467 UYI917467 VIE917467 VSA917467 WBW917467 WLS917467 WVO917467 G983003 JC983003 SY983003 ACU983003 AMQ983003 AWM983003 BGI983003 BQE983003 CAA983003 CJW983003 CTS983003 DDO983003 DNK983003 DXG983003 EHC983003 EQY983003 FAU983003 FKQ983003 FUM983003 GEI983003 GOE983003 GYA983003 HHW983003 HRS983003 IBO983003 ILK983003 IVG983003 JFC983003 JOY983003 JYU983003 KIQ983003 KSM983003 LCI983003 LME983003 LWA983003 MFW983003 MPS983003 MZO983003 NJK983003 NTG983003 ODC983003 OMY983003 OWU983003 PGQ983003 PQM983003 QAI983003 QKE983003 QUA983003 RDW983003 RNS983003 RXO983003 SHK983003 SRG983003 TBC983003 TKY983003 TUU983003 UEQ983003 UOM983003 UYI983003 VIE983003 VSA983003 WBW983003 WLS983003 WVO983003 G7 JC7 SY7 ACU7 AMQ7 AWM7 BGI7 BQE7 CAA7 CJW7 CTS7 DDO7 DNK7 DXG7 EHC7 EQY7 FAU7 FKQ7 FUM7 GEI7 GOE7 GYA7 HHW7 HRS7 IBO7 ILK7 IVG7 JFC7 JOY7 JYU7 KIQ7 KSM7 LCI7 LME7 LWA7 MFW7 MPS7 MZO7 NJK7 NTG7 ODC7 OMY7 OWU7 PGQ7 PQM7 QAI7 QKE7 QUA7 RDW7 RNS7 RXO7 SHK7 SRG7 TBC7 TKY7 TUU7 UEQ7 UOM7 UYI7 VIE7 VSA7 WBW7 WLS7 WVO7 G65475 JC65475 SY65475 ACU65475 AMQ65475 AWM65475 BGI65475 BQE65475 CAA65475 CJW65475 CTS65475 DDO65475 DNK65475 DXG65475 EHC65475 EQY65475 FAU65475 FKQ65475 FUM65475 GEI65475 GOE65475 GYA65475 HHW65475 HRS65475 IBO65475 ILK65475 IVG65475 JFC65475 JOY65475 JYU65475 KIQ65475 KSM65475 LCI65475 LME65475 LWA65475 MFW65475 MPS65475 MZO65475 NJK65475 NTG65475 ODC65475 OMY65475 OWU65475 PGQ65475 PQM65475 QAI65475 QKE65475 QUA65475 RDW65475 RNS65475 RXO65475 SHK65475 SRG65475 TBC65475 TKY65475 TUU65475 UEQ65475 UOM65475 UYI65475 VIE65475 VSA65475 WBW65475 WLS65475 WVO65475 G131011 JC131011 SY131011 ACU131011 AMQ131011 AWM131011 BGI131011 BQE131011 CAA131011 CJW131011 CTS131011 DDO131011 DNK131011 DXG131011 EHC131011 EQY131011 FAU131011 FKQ131011 FUM131011 GEI131011 GOE131011 GYA131011 HHW131011 HRS131011 IBO131011 ILK131011 IVG131011 JFC131011 JOY131011 JYU131011 KIQ131011 KSM131011 LCI131011 LME131011 LWA131011 MFW131011 MPS131011 MZO131011 NJK131011 NTG131011 ODC131011 OMY131011 OWU131011 PGQ131011 PQM131011 QAI131011 QKE131011 QUA131011 RDW131011 RNS131011 RXO131011 SHK131011 SRG131011 TBC131011 TKY131011 TUU131011 UEQ131011 UOM131011 UYI131011 VIE131011 VSA131011 WBW131011 WLS131011 WVO131011 G196547 JC196547 SY196547 ACU196547 AMQ196547 AWM196547 BGI196547 BQE196547 CAA196547 CJW196547 CTS196547 DDO196547 DNK196547 DXG196547 EHC196547 EQY196547 FAU196547 FKQ196547 FUM196547 GEI196547 GOE196547 GYA196547 HHW196547 HRS196547 IBO196547 ILK196547 IVG196547 JFC196547 JOY196547 JYU196547 KIQ196547 KSM196547 LCI196547 LME196547 LWA196547 MFW196547 MPS196547 MZO196547 NJK196547 NTG196547 ODC196547 OMY196547 OWU196547 PGQ196547 PQM196547 QAI196547 QKE196547 QUA196547 RDW196547 RNS196547 RXO196547 SHK196547 SRG196547 TBC196547 TKY196547 TUU196547 UEQ196547 UOM196547 UYI196547 VIE196547 VSA196547 WBW196547 WLS196547 WVO196547 G262083 JC262083 SY262083 ACU262083 AMQ262083 AWM262083 BGI262083 BQE262083 CAA262083 CJW262083 CTS262083 DDO262083 DNK262083 DXG262083 EHC262083 EQY262083 FAU262083 FKQ262083 FUM262083 GEI262083 GOE262083 GYA262083 HHW262083 HRS262083 IBO262083 ILK262083 IVG262083 JFC262083 JOY262083 JYU262083 KIQ262083 KSM262083 LCI262083 LME262083 LWA262083 MFW262083 MPS262083 MZO262083 NJK262083 NTG262083 ODC262083 OMY262083 OWU262083 PGQ262083 PQM262083 QAI262083 QKE262083 QUA262083 RDW262083 RNS262083 RXO262083 SHK262083 SRG262083 TBC262083 TKY262083 TUU262083 UEQ262083 UOM262083 UYI262083 VIE262083 VSA262083 WBW262083 WLS262083 WVO262083 G327619 JC327619 SY327619 ACU327619 AMQ327619 AWM327619 BGI327619 BQE327619 CAA327619 CJW327619 CTS327619 DDO327619 DNK327619 DXG327619 EHC327619 EQY327619 FAU327619 FKQ327619 FUM327619 GEI327619 GOE327619 GYA327619 HHW327619 HRS327619 IBO327619 ILK327619 IVG327619 JFC327619 JOY327619 JYU327619 KIQ327619 KSM327619 LCI327619 LME327619 LWA327619 MFW327619 MPS327619 MZO327619 NJK327619 NTG327619 ODC327619 OMY327619 OWU327619 PGQ327619 PQM327619 QAI327619 QKE327619 QUA327619 RDW327619 RNS327619 RXO327619 SHK327619 SRG327619 TBC327619 TKY327619 TUU327619 UEQ327619 UOM327619 UYI327619 VIE327619 VSA327619 WBW327619 WLS327619 WVO327619 G393155 JC393155 SY393155 ACU393155 AMQ393155 AWM393155 BGI393155 BQE393155 CAA393155 CJW393155 CTS393155 DDO393155 DNK393155 DXG393155 EHC393155 EQY393155 FAU393155 FKQ393155 FUM393155 GEI393155 GOE393155 GYA393155 HHW393155 HRS393155 IBO393155 ILK393155 IVG393155 JFC393155 JOY393155 JYU393155 KIQ393155 KSM393155 LCI393155 LME393155 LWA393155 MFW393155 MPS393155 MZO393155 NJK393155 NTG393155 ODC393155 OMY393155 OWU393155 PGQ393155 PQM393155 QAI393155 QKE393155 QUA393155 RDW393155 RNS393155 RXO393155 SHK393155 SRG393155 TBC393155 TKY393155 TUU393155 UEQ393155 UOM393155 UYI393155 VIE393155 VSA393155 WBW393155 WLS393155 WVO393155 G458691 JC458691 SY458691 ACU458691 AMQ458691 AWM458691 BGI458691 BQE458691 CAA458691 CJW458691 CTS458691 DDO458691 DNK458691 DXG458691 EHC458691 EQY458691 FAU458691 FKQ458691 FUM458691 GEI458691 GOE458691 GYA458691 HHW458691 HRS458691 IBO458691 ILK458691 IVG458691 JFC458691 JOY458691 JYU458691 KIQ458691 KSM458691 LCI458691 LME458691 LWA458691 MFW458691 MPS458691 MZO458691 NJK458691 NTG458691 ODC458691 OMY458691 OWU458691 PGQ458691 PQM458691 QAI458691 QKE458691 QUA458691 RDW458691 RNS458691 RXO458691 SHK458691 SRG458691 TBC458691 TKY458691 TUU458691 UEQ458691 UOM458691 UYI458691 VIE458691 VSA458691 WBW458691 WLS458691 WVO458691 G524227 JC524227 SY524227 ACU524227 AMQ524227 AWM524227 BGI524227 BQE524227 CAA524227 CJW524227 CTS524227 DDO524227 DNK524227 DXG524227 EHC524227 EQY524227 FAU524227 FKQ524227 FUM524227 GEI524227 GOE524227 GYA524227 HHW524227 HRS524227 IBO524227 ILK524227 IVG524227 JFC524227 JOY524227 JYU524227 KIQ524227 KSM524227 LCI524227 LME524227 LWA524227 MFW524227 MPS524227 MZO524227 NJK524227 NTG524227 ODC524227 OMY524227 OWU524227 PGQ524227 PQM524227 QAI524227 QKE524227 QUA524227 RDW524227 RNS524227 RXO524227 SHK524227 SRG524227 TBC524227 TKY524227 TUU524227 UEQ524227 UOM524227 UYI524227 VIE524227 VSA524227 WBW524227 WLS524227 WVO524227 G589763 JC589763 SY589763 ACU589763 AMQ589763 AWM589763 BGI589763 BQE589763 CAA589763 CJW589763 CTS589763 DDO589763 DNK589763 DXG589763 EHC589763 EQY589763 FAU589763 FKQ589763 FUM589763 GEI589763 GOE589763 GYA589763 HHW589763 HRS589763 IBO589763 ILK589763 IVG589763 JFC589763 JOY589763 JYU589763 KIQ589763 KSM589763 LCI589763 LME589763 LWA589763 MFW589763 MPS589763 MZO589763 NJK589763 NTG589763 ODC589763 OMY589763 OWU589763 PGQ589763 PQM589763 QAI589763 QKE589763 QUA589763 RDW589763 RNS589763 RXO589763 SHK589763 SRG589763 TBC589763 TKY589763 TUU589763 UEQ589763 UOM589763 UYI589763 VIE589763 VSA589763 WBW589763 WLS589763 WVO589763 G655299 JC655299 SY655299 ACU655299 AMQ655299 AWM655299 BGI655299 BQE655299 CAA655299 CJW655299 CTS655299 DDO655299 DNK655299 DXG655299 EHC655299 EQY655299 FAU655299 FKQ655299 FUM655299 GEI655299 GOE655299 GYA655299 HHW655299 HRS655299 IBO655299 ILK655299 IVG655299 JFC655299 JOY655299 JYU655299 KIQ655299 KSM655299 LCI655299 LME655299 LWA655299 MFW655299 MPS655299 MZO655299 NJK655299 NTG655299 ODC655299 OMY655299 OWU655299 PGQ655299 PQM655299 QAI655299 QKE655299 QUA655299 RDW655299 RNS655299 RXO655299 SHK655299 SRG655299 TBC655299 TKY655299 TUU655299 UEQ655299 UOM655299 UYI655299 VIE655299 VSA655299 WBW655299 WLS655299 WVO655299 G720835 JC720835 SY720835 ACU720835 AMQ720835 AWM720835 BGI720835 BQE720835 CAA720835 CJW720835 CTS720835 DDO720835 DNK720835 DXG720835 EHC720835 EQY720835 FAU720835 FKQ720835 FUM720835 GEI720835 GOE720835 GYA720835 HHW720835 HRS720835 IBO720835 ILK720835 IVG720835 JFC720835 JOY720835 JYU720835 KIQ720835 KSM720835 LCI720835 LME720835 LWA720835 MFW720835 MPS720835 MZO720835 NJK720835 NTG720835 ODC720835 OMY720835 OWU720835 PGQ720835 PQM720835 QAI720835 QKE720835 QUA720835 RDW720835 RNS720835 RXO720835 SHK720835 SRG720835 TBC720835 TKY720835 TUU720835 UEQ720835 UOM720835 UYI720835 VIE720835 VSA720835 WBW720835 WLS720835 WVO720835 G786371 JC786371 SY786371 ACU786371 AMQ786371 AWM786371 BGI786371 BQE786371 CAA786371 CJW786371 CTS786371 DDO786371 DNK786371 DXG786371 EHC786371 EQY786371 FAU786371 FKQ786371 FUM786371 GEI786371 GOE786371 GYA786371 HHW786371 HRS786371 IBO786371 ILK786371 IVG786371 JFC786371 JOY786371 JYU786371 KIQ786371 KSM786371 LCI786371 LME786371 LWA786371 MFW786371 MPS786371 MZO786371 NJK786371 NTG786371 ODC786371 OMY786371 OWU786371 PGQ786371 PQM786371 QAI786371 QKE786371 QUA786371 RDW786371 RNS786371 RXO786371 SHK786371 SRG786371 TBC786371 TKY786371 TUU786371 UEQ786371 UOM786371 UYI786371 VIE786371 VSA786371 WBW786371 WLS786371 WVO786371 G851907 JC851907 SY851907 ACU851907 AMQ851907 AWM851907 BGI851907 BQE851907 CAA851907 CJW851907 CTS851907 DDO851907 DNK851907 DXG851907 EHC851907 EQY851907 FAU851907 FKQ851907 FUM851907 GEI851907 GOE851907 GYA851907 HHW851907 HRS851907 IBO851907 ILK851907 IVG851907 JFC851907 JOY851907 JYU851907 KIQ851907 KSM851907 LCI851907 LME851907 LWA851907 MFW851907 MPS851907 MZO851907 NJK851907 NTG851907 ODC851907 OMY851907 OWU851907 PGQ851907 PQM851907 QAI851907 QKE851907 QUA851907 RDW851907 RNS851907 RXO851907 SHK851907 SRG851907 TBC851907 TKY851907 TUU851907 UEQ851907 UOM851907 UYI851907 VIE851907 VSA851907 WBW851907 WLS851907 WVO851907 G917443 JC917443 SY917443 ACU917443 AMQ917443 AWM917443 BGI917443 BQE917443 CAA917443 CJW917443 CTS917443 DDO917443 DNK917443 DXG917443 EHC917443 EQY917443 FAU917443 FKQ917443 FUM917443 GEI917443 GOE917443 GYA917443 HHW917443 HRS917443 IBO917443 ILK917443 IVG917443 JFC917443 JOY917443 JYU917443 KIQ917443 KSM917443 LCI917443 LME917443 LWA917443 MFW917443 MPS917443 MZO917443 NJK917443 NTG917443 ODC917443 OMY917443 OWU917443 PGQ917443 PQM917443 QAI917443 QKE917443 QUA917443 RDW917443 RNS917443 RXO917443 SHK917443 SRG917443 TBC917443 TKY917443 TUU917443 UEQ917443 UOM917443 UYI917443 VIE917443 VSA917443 WBW917443 WLS917443 WVO917443 G982979 JC982979 SY982979 ACU982979 AMQ982979 AWM982979 BGI982979 BQE982979 CAA982979 CJW982979 CTS982979 DDO982979 DNK982979 DXG982979 EHC982979 EQY982979 FAU982979 FKQ982979 FUM982979 GEI982979 GOE982979 GYA982979 HHW982979 HRS982979 IBO982979 ILK982979 IVG982979 JFC982979 JOY982979 JYU982979 KIQ982979 KSM982979 LCI982979 LME982979 LWA982979 MFW982979 MPS982979 MZO982979 NJK982979 NTG982979 ODC982979 OMY982979 OWU982979 PGQ982979 PQM982979 QAI982979 QKE982979 QUA982979 RDW982979 RNS982979 RXO982979 SHK982979 SRG982979 TBC982979 TKY982979 TUU982979 UEQ982979 UOM982979 UYI982979 VIE982979 VSA982979 WBW982979 WLS982979 WVO982979 G26 JC26 SY26 ACU26 AMQ26 AWM26 BGI26 BQE26 CAA26 CJW26 CTS26 DDO26 DNK26 DXG26 EHC26 EQY26 FAU26 FKQ26 FUM26 GEI26 GOE26 GYA26 HHW26 HRS26 IBO26 ILK26 IVG26 JFC26 JOY26 JYU26 KIQ26 KSM26 LCI26 LME26 LWA26 MFW26 MPS26 MZO26 NJK26 NTG26 ODC26 OMY26 OWU26 PGQ26 PQM26 QAI26 QKE26 QUA26 RDW26 RNS26 RXO26 SHK26 SRG26 TBC26 TKY26 TUU26 UEQ26 UOM26 UYI26 VIE26 VSA26 WBW26 WLS26 WVO26 G65479 JC65479 SY65479 ACU65479 AMQ65479 AWM65479 BGI65479 BQE65479 CAA65479 CJW65479 CTS65479 DDO65479 DNK65479 DXG65479 EHC65479 EQY65479 FAU65479 FKQ65479 FUM65479 GEI65479 GOE65479 GYA65479 HHW65479 HRS65479 IBO65479 ILK65479 IVG65479 JFC65479 JOY65479 JYU65479 KIQ65479 KSM65479 LCI65479 LME65479 LWA65479 MFW65479 MPS65479 MZO65479 NJK65479 NTG65479 ODC65479 OMY65479 OWU65479 PGQ65479 PQM65479 QAI65479 QKE65479 QUA65479 RDW65479 RNS65479 RXO65479 SHK65479 SRG65479 TBC65479 TKY65479 TUU65479 UEQ65479 UOM65479 UYI65479 VIE65479 VSA65479 WBW65479 WLS65479 WVO65479 G131015 JC131015 SY131015 ACU131015 AMQ131015 AWM131015 BGI131015 BQE131015 CAA131015 CJW131015 CTS131015 DDO131015 DNK131015 DXG131015 EHC131015 EQY131015 FAU131015 FKQ131015 FUM131015 GEI131015 GOE131015 GYA131015 HHW131015 HRS131015 IBO131015 ILK131015 IVG131015 JFC131015 JOY131015 JYU131015 KIQ131015 KSM131015 LCI131015 LME131015 LWA131015 MFW131015 MPS131015 MZO131015 NJK131015 NTG131015 ODC131015 OMY131015 OWU131015 PGQ131015 PQM131015 QAI131015 QKE131015 QUA131015 RDW131015 RNS131015 RXO131015 SHK131015 SRG131015 TBC131015 TKY131015 TUU131015 UEQ131015 UOM131015 UYI131015 VIE131015 VSA131015 WBW131015 WLS131015 WVO131015 G196551 JC196551 SY196551 ACU196551 AMQ196551 AWM196551 BGI196551 BQE196551 CAA196551 CJW196551 CTS196551 DDO196551 DNK196551 DXG196551 EHC196551 EQY196551 FAU196551 FKQ196551 FUM196551 GEI196551 GOE196551 GYA196551 HHW196551 HRS196551 IBO196551 ILK196551 IVG196551 JFC196551 JOY196551 JYU196551 KIQ196551 KSM196551 LCI196551 LME196551 LWA196551 MFW196551 MPS196551 MZO196551 NJK196551 NTG196551 ODC196551 OMY196551 OWU196551 PGQ196551 PQM196551 QAI196551 QKE196551 QUA196551 RDW196551 RNS196551 RXO196551 SHK196551 SRG196551 TBC196551 TKY196551 TUU196551 UEQ196551 UOM196551 UYI196551 VIE196551 VSA196551 WBW196551 WLS196551 WVO196551 G262087 JC262087 SY262087 ACU262087 AMQ262087 AWM262087 BGI262087 BQE262087 CAA262087 CJW262087 CTS262087 DDO262087 DNK262087 DXG262087 EHC262087 EQY262087 FAU262087 FKQ262087 FUM262087 GEI262087 GOE262087 GYA262087 HHW262087 HRS262087 IBO262087 ILK262087 IVG262087 JFC262087 JOY262087 JYU262087 KIQ262087 KSM262087 LCI262087 LME262087 LWA262087 MFW262087 MPS262087 MZO262087 NJK262087 NTG262087 ODC262087 OMY262087 OWU262087 PGQ262087 PQM262087 QAI262087 QKE262087 QUA262087 RDW262087 RNS262087 RXO262087 SHK262087 SRG262087 TBC262087 TKY262087 TUU262087 UEQ262087 UOM262087 UYI262087 VIE262087 VSA262087 WBW262087 WLS262087 WVO262087 G327623 JC327623 SY327623 ACU327623 AMQ327623 AWM327623 BGI327623 BQE327623 CAA327623 CJW327623 CTS327623 DDO327623 DNK327623 DXG327623 EHC327623 EQY327623 FAU327623 FKQ327623 FUM327623 GEI327623 GOE327623 GYA327623 HHW327623 HRS327623 IBO327623 ILK327623 IVG327623 JFC327623 JOY327623 JYU327623 KIQ327623 KSM327623 LCI327623 LME327623 LWA327623 MFW327623 MPS327623 MZO327623 NJK327623 NTG327623 ODC327623 OMY327623 OWU327623 PGQ327623 PQM327623 QAI327623 QKE327623 QUA327623 RDW327623 RNS327623 RXO327623 SHK327623 SRG327623 TBC327623 TKY327623 TUU327623 UEQ327623 UOM327623 UYI327623 VIE327623 VSA327623 WBW327623 WLS327623 WVO327623 G393159 JC393159 SY393159 ACU393159 AMQ393159 AWM393159 BGI393159 BQE393159 CAA393159 CJW393159 CTS393159 DDO393159 DNK393159 DXG393159 EHC393159 EQY393159 FAU393159 FKQ393159 FUM393159 GEI393159 GOE393159 GYA393159 HHW393159 HRS393159 IBO393159 ILK393159 IVG393159 JFC393159 JOY393159 JYU393159 KIQ393159 KSM393159 LCI393159 LME393159 LWA393159 MFW393159 MPS393159 MZO393159 NJK393159 NTG393159 ODC393159 OMY393159 OWU393159 PGQ393159 PQM393159 QAI393159 QKE393159 QUA393159 RDW393159 RNS393159 RXO393159 SHK393159 SRG393159 TBC393159 TKY393159 TUU393159 UEQ393159 UOM393159 UYI393159 VIE393159 VSA393159 WBW393159 WLS393159 WVO393159 G458695 JC458695 SY458695 ACU458695 AMQ458695 AWM458695 BGI458695 BQE458695 CAA458695 CJW458695 CTS458695 DDO458695 DNK458695 DXG458695 EHC458695 EQY458695 FAU458695 FKQ458695 FUM458695 GEI458695 GOE458695 GYA458695 HHW458695 HRS458695 IBO458695 ILK458695 IVG458695 JFC458695 JOY458695 JYU458695 KIQ458695 KSM458695 LCI458695 LME458695 LWA458695 MFW458695 MPS458695 MZO458695 NJK458695 NTG458695 ODC458695 OMY458695 OWU458695 PGQ458695 PQM458695 QAI458695 QKE458695 QUA458695 RDW458695 RNS458695 RXO458695 SHK458695 SRG458695 TBC458695 TKY458695 TUU458695 UEQ458695 UOM458695 UYI458695 VIE458695 VSA458695 WBW458695 WLS458695 WVO458695 G524231 JC524231 SY524231 ACU524231 AMQ524231 AWM524231 BGI524231 BQE524231 CAA524231 CJW524231 CTS524231 DDO524231 DNK524231 DXG524231 EHC524231 EQY524231 FAU524231 FKQ524231 FUM524231 GEI524231 GOE524231 GYA524231 HHW524231 HRS524231 IBO524231 ILK524231 IVG524231 JFC524231 JOY524231 JYU524231 KIQ524231 KSM524231 LCI524231 LME524231 LWA524231 MFW524231 MPS524231 MZO524231 NJK524231 NTG524231 ODC524231 OMY524231 OWU524231 PGQ524231 PQM524231 QAI524231 QKE524231 QUA524231 RDW524231 RNS524231 RXO524231 SHK524231 SRG524231 TBC524231 TKY524231 TUU524231 UEQ524231 UOM524231 UYI524231 VIE524231 VSA524231 WBW524231 WLS524231 WVO524231 G589767 JC589767 SY589767 ACU589767 AMQ589767 AWM589767 BGI589767 BQE589767 CAA589767 CJW589767 CTS589767 DDO589767 DNK589767 DXG589767 EHC589767 EQY589767 FAU589767 FKQ589767 FUM589767 GEI589767 GOE589767 GYA589767 HHW589767 HRS589767 IBO589767 ILK589767 IVG589767 JFC589767 JOY589767 JYU589767 KIQ589767 KSM589767 LCI589767 LME589767 LWA589767 MFW589767 MPS589767 MZO589767 NJK589767 NTG589767 ODC589767 OMY589767 OWU589767 PGQ589767 PQM589767 QAI589767 QKE589767 QUA589767 RDW589767 RNS589767 RXO589767 SHK589767 SRG589767 TBC589767 TKY589767 TUU589767 UEQ589767 UOM589767 UYI589767 VIE589767 VSA589767 WBW589767 WLS589767 WVO589767 G655303 JC655303 SY655303 ACU655303 AMQ655303 AWM655303 BGI655303 BQE655303 CAA655303 CJW655303 CTS655303 DDO655303 DNK655303 DXG655303 EHC655303 EQY655303 FAU655303 FKQ655303 FUM655303 GEI655303 GOE655303 GYA655303 HHW655303 HRS655303 IBO655303 ILK655303 IVG655303 JFC655303 JOY655303 JYU655303 KIQ655303 KSM655303 LCI655303 LME655303 LWA655303 MFW655303 MPS655303 MZO655303 NJK655303 NTG655303 ODC655303 OMY655303 OWU655303 PGQ655303 PQM655303 QAI655303 QKE655303 QUA655303 RDW655303 RNS655303 RXO655303 SHK655303 SRG655303 TBC655303 TKY655303 TUU655303 UEQ655303 UOM655303 UYI655303 VIE655303 VSA655303 WBW655303 WLS655303 WVO655303 G720839 JC720839 SY720839 ACU720839 AMQ720839 AWM720839 BGI720839 BQE720839 CAA720839 CJW720839 CTS720839 DDO720839 DNK720839 DXG720839 EHC720839 EQY720839 FAU720839 FKQ720839 FUM720839 GEI720839 GOE720839 GYA720839 HHW720839 HRS720839 IBO720839 ILK720839 IVG720839 JFC720839 JOY720839 JYU720839 KIQ720839 KSM720839 LCI720839 LME720839 LWA720839 MFW720839 MPS720839 MZO720839 NJK720839 NTG720839 ODC720839 OMY720839 OWU720839 PGQ720839 PQM720839 QAI720839 QKE720839 QUA720839 RDW720839 RNS720839 RXO720839 SHK720839 SRG720839 TBC720839 TKY720839 TUU720839 UEQ720839 UOM720839 UYI720839 VIE720839 VSA720839 WBW720839 WLS720839 WVO720839 G786375 JC786375 SY786375 ACU786375 AMQ786375 AWM786375 BGI786375 BQE786375 CAA786375 CJW786375 CTS786375 DDO786375 DNK786375 DXG786375 EHC786375 EQY786375 FAU786375 FKQ786375 FUM786375 GEI786375 GOE786375 GYA786375 HHW786375 HRS786375 IBO786375 ILK786375 IVG786375 JFC786375 JOY786375 JYU786375 KIQ786375 KSM786375 LCI786375 LME786375 LWA786375 MFW786375 MPS786375 MZO786375 NJK786375 NTG786375 ODC786375 OMY786375 OWU786375 PGQ786375 PQM786375 QAI786375 QKE786375 QUA786375 RDW786375 RNS786375 RXO786375 SHK786375 SRG786375 TBC786375 TKY786375 TUU786375 UEQ786375 UOM786375 UYI786375 VIE786375 VSA786375 WBW786375 WLS786375 WVO786375 G851911 JC851911 SY851911 ACU851911 AMQ851911 AWM851911 BGI851911 BQE851911 CAA851911 CJW851911 CTS851911 DDO851911 DNK851911 DXG851911 EHC851911 EQY851911 FAU851911 FKQ851911 FUM851911 GEI851911 GOE851911 GYA851911 HHW851911 HRS851911 IBO851911 ILK851911 IVG851911 JFC851911 JOY851911 JYU851911 KIQ851911 KSM851911 LCI851911 LME851911 LWA851911 MFW851911 MPS851911 MZO851911 NJK851911 NTG851911 ODC851911 OMY851911 OWU851911 PGQ851911 PQM851911 QAI851911 QKE851911 QUA851911 RDW851911 RNS851911 RXO851911 SHK851911 SRG851911 TBC851911 TKY851911 TUU851911 UEQ851911 UOM851911 UYI851911 VIE851911 VSA851911 WBW851911 WLS851911 WVO851911 G917447 JC917447 SY917447 ACU917447 AMQ917447 AWM917447 BGI917447 BQE917447 CAA917447 CJW917447 CTS917447 DDO917447 DNK917447 DXG917447 EHC917447 EQY917447 FAU917447 FKQ917447 FUM917447 GEI917447 GOE917447 GYA917447 HHW917447 HRS917447 IBO917447 ILK917447 IVG917447 JFC917447 JOY917447 JYU917447 KIQ917447 KSM917447 LCI917447 LME917447 LWA917447 MFW917447 MPS917447 MZO917447 NJK917447 NTG917447 ODC917447 OMY917447 OWU917447 PGQ917447 PQM917447 QAI917447 QKE917447 QUA917447 RDW917447 RNS917447 RXO917447 SHK917447 SRG917447 TBC917447 TKY917447 TUU917447 UEQ917447 UOM917447 UYI917447 VIE917447 VSA917447 WBW917447 WLS917447 WVO917447 G982983 JC982983 SY982983 ACU982983 AMQ982983 AWM982983 BGI982983 BQE982983 CAA982983 CJW982983 CTS982983 DDO982983 DNK982983 DXG982983 EHC982983 EQY982983 FAU982983 FKQ982983 FUM982983 GEI982983 GOE982983 GYA982983 HHW982983 HRS982983 IBO982983 ILK982983 IVG982983 JFC982983 JOY982983 JYU982983 KIQ982983 KSM982983 LCI982983 LME982983 LWA982983 MFW982983 MPS982983 MZO982983 NJK982983 NTG982983 ODC982983 OMY982983 OWU982983 PGQ982983 PQM982983 QAI982983 QKE982983 QUA982983 RDW982983 RNS982983 RXO982983 SHK982983 SRG982983 TBC982983 TKY982983 TUU982983 UEQ982983 UOM982983 UYI982983 VIE982983 VSA982983 WBW982983 WLS982983 WVO982983 G65482 JC65482 SY65482 ACU65482 AMQ65482 AWM65482 BGI65482 BQE65482 CAA65482 CJW65482 CTS65482 DDO65482 DNK65482 DXG65482 EHC65482 EQY65482 FAU65482 FKQ65482 FUM65482 GEI65482 GOE65482 GYA65482 HHW65482 HRS65482 IBO65482 ILK65482 IVG65482 JFC65482 JOY65482 JYU65482 KIQ65482 KSM65482 LCI65482 LME65482 LWA65482 MFW65482 MPS65482 MZO65482 NJK65482 NTG65482 ODC65482 OMY65482 OWU65482 PGQ65482 PQM65482 QAI65482 QKE65482 QUA65482 RDW65482 RNS65482 RXO65482 SHK65482 SRG65482 TBC65482 TKY65482 TUU65482 UEQ65482 UOM65482 UYI65482 VIE65482 VSA65482 WBW65482 WLS65482 WVO65482 G131018 JC131018 SY131018 ACU131018 AMQ131018 AWM131018 BGI131018 BQE131018 CAA131018 CJW131018 CTS131018 DDO131018 DNK131018 DXG131018 EHC131018 EQY131018 FAU131018 FKQ131018 FUM131018 GEI131018 GOE131018 GYA131018 HHW131018 HRS131018 IBO131018 ILK131018 IVG131018 JFC131018 JOY131018 JYU131018 KIQ131018 KSM131018 LCI131018 LME131018 LWA131018 MFW131018 MPS131018 MZO131018 NJK131018 NTG131018 ODC131018 OMY131018 OWU131018 PGQ131018 PQM131018 QAI131018 QKE131018 QUA131018 RDW131018 RNS131018 RXO131018 SHK131018 SRG131018 TBC131018 TKY131018 TUU131018 UEQ131018 UOM131018 UYI131018 VIE131018 VSA131018 WBW131018 WLS131018 WVO131018 G196554 JC196554 SY196554 ACU196554 AMQ196554 AWM196554 BGI196554 BQE196554 CAA196554 CJW196554 CTS196554 DDO196554 DNK196554 DXG196554 EHC196554 EQY196554 FAU196554 FKQ196554 FUM196554 GEI196554 GOE196554 GYA196554 HHW196554 HRS196554 IBO196554 ILK196554 IVG196554 JFC196554 JOY196554 JYU196554 KIQ196554 KSM196554 LCI196554 LME196554 LWA196554 MFW196554 MPS196554 MZO196554 NJK196554 NTG196554 ODC196554 OMY196554 OWU196554 PGQ196554 PQM196554 QAI196554 QKE196554 QUA196554 RDW196554 RNS196554 RXO196554 SHK196554 SRG196554 TBC196554 TKY196554 TUU196554 UEQ196554 UOM196554 UYI196554 VIE196554 VSA196554 WBW196554 WLS196554 WVO196554 G262090 JC262090 SY262090 ACU262090 AMQ262090 AWM262090 BGI262090 BQE262090 CAA262090 CJW262090 CTS262090 DDO262090 DNK262090 DXG262090 EHC262090 EQY262090 FAU262090 FKQ262090 FUM262090 GEI262090 GOE262090 GYA262090 HHW262090 HRS262090 IBO262090 ILK262090 IVG262090 JFC262090 JOY262090 JYU262090 KIQ262090 KSM262090 LCI262090 LME262090 LWA262090 MFW262090 MPS262090 MZO262090 NJK262090 NTG262090 ODC262090 OMY262090 OWU262090 PGQ262090 PQM262090 QAI262090 QKE262090 QUA262090 RDW262090 RNS262090 RXO262090 SHK262090 SRG262090 TBC262090 TKY262090 TUU262090 UEQ262090 UOM262090 UYI262090 VIE262090 VSA262090 WBW262090 WLS262090 WVO262090 G327626 JC327626 SY327626 ACU327626 AMQ327626 AWM327626 BGI327626 BQE327626 CAA327626 CJW327626 CTS327626 DDO327626 DNK327626 DXG327626 EHC327626 EQY327626 FAU327626 FKQ327626 FUM327626 GEI327626 GOE327626 GYA327626 HHW327626 HRS327626 IBO327626 ILK327626 IVG327626 JFC327626 JOY327626 JYU327626 KIQ327626 KSM327626 LCI327626 LME327626 LWA327626 MFW327626 MPS327626 MZO327626 NJK327626 NTG327626 ODC327626 OMY327626 OWU327626 PGQ327626 PQM327626 QAI327626 QKE327626 QUA327626 RDW327626 RNS327626 RXO327626 SHK327626 SRG327626 TBC327626 TKY327626 TUU327626 UEQ327626 UOM327626 UYI327626 VIE327626 VSA327626 WBW327626 WLS327626 WVO327626 G393162 JC393162 SY393162 ACU393162 AMQ393162 AWM393162 BGI393162 BQE393162 CAA393162 CJW393162 CTS393162 DDO393162 DNK393162 DXG393162 EHC393162 EQY393162 FAU393162 FKQ393162 FUM393162 GEI393162 GOE393162 GYA393162 HHW393162 HRS393162 IBO393162 ILK393162 IVG393162 JFC393162 JOY393162 JYU393162 KIQ393162 KSM393162 LCI393162 LME393162 LWA393162 MFW393162 MPS393162 MZO393162 NJK393162 NTG393162 ODC393162 OMY393162 OWU393162 PGQ393162 PQM393162 QAI393162 QKE393162 QUA393162 RDW393162 RNS393162 RXO393162 SHK393162 SRG393162 TBC393162 TKY393162 TUU393162 UEQ393162 UOM393162 UYI393162 VIE393162 VSA393162 WBW393162 WLS393162 WVO393162 G458698 JC458698 SY458698 ACU458698 AMQ458698 AWM458698 BGI458698 BQE458698 CAA458698 CJW458698 CTS458698 DDO458698 DNK458698 DXG458698 EHC458698 EQY458698 FAU458698 FKQ458698 FUM458698 GEI458698 GOE458698 GYA458698 HHW458698 HRS458698 IBO458698 ILK458698 IVG458698 JFC458698 JOY458698 JYU458698 KIQ458698 KSM458698 LCI458698 LME458698 LWA458698 MFW458698 MPS458698 MZO458698 NJK458698 NTG458698 ODC458698 OMY458698 OWU458698 PGQ458698 PQM458698 QAI458698 QKE458698 QUA458698 RDW458698 RNS458698 RXO458698 SHK458698 SRG458698 TBC458698 TKY458698 TUU458698 UEQ458698 UOM458698 UYI458698 VIE458698 VSA458698 WBW458698 WLS458698 WVO458698 G524234 JC524234 SY524234 ACU524234 AMQ524234 AWM524234 BGI524234 BQE524234 CAA524234 CJW524234 CTS524234 DDO524234 DNK524234 DXG524234 EHC524234 EQY524234 FAU524234 FKQ524234 FUM524234 GEI524234 GOE524234 GYA524234 HHW524234 HRS524234 IBO524234 ILK524234 IVG524234 JFC524234 JOY524234 JYU524234 KIQ524234 KSM524234 LCI524234 LME524234 LWA524234 MFW524234 MPS524234 MZO524234 NJK524234 NTG524234 ODC524234 OMY524234 OWU524234 PGQ524234 PQM524234 QAI524234 QKE524234 QUA524234 RDW524234 RNS524234 RXO524234 SHK524234 SRG524234 TBC524234 TKY524234 TUU524234 UEQ524234 UOM524234 UYI524234 VIE524234 VSA524234 WBW524234 WLS524234 WVO524234 G589770 JC589770 SY589770 ACU589770 AMQ589770 AWM589770 BGI589770 BQE589770 CAA589770 CJW589770 CTS589770 DDO589770 DNK589770 DXG589770 EHC589770 EQY589770 FAU589770 FKQ589770 FUM589770 GEI589770 GOE589770 GYA589770 HHW589770 HRS589770 IBO589770 ILK589770 IVG589770 JFC589770 JOY589770 JYU589770 KIQ589770 KSM589770 LCI589770 LME589770 LWA589770 MFW589770 MPS589770 MZO589770 NJK589770 NTG589770 ODC589770 OMY589770 OWU589770 PGQ589770 PQM589770 QAI589770 QKE589770 QUA589770 RDW589770 RNS589770 RXO589770 SHK589770 SRG589770 TBC589770 TKY589770 TUU589770 UEQ589770 UOM589770 UYI589770 VIE589770 VSA589770 WBW589770 WLS589770 WVO589770 G655306 JC655306 SY655306 ACU655306 AMQ655306 AWM655306 BGI655306 BQE655306 CAA655306 CJW655306 CTS655306 DDO655306 DNK655306 DXG655306 EHC655306 EQY655306 FAU655306 FKQ655306 FUM655306 GEI655306 GOE655306 GYA655306 HHW655306 HRS655306 IBO655306 ILK655306 IVG655306 JFC655306 JOY655306 JYU655306 KIQ655306 KSM655306 LCI655306 LME655306 LWA655306 MFW655306 MPS655306 MZO655306 NJK655306 NTG655306 ODC655306 OMY655306 OWU655306 PGQ655306 PQM655306 QAI655306 QKE655306 QUA655306 RDW655306 RNS655306 RXO655306 SHK655306 SRG655306 TBC655306 TKY655306 TUU655306 UEQ655306 UOM655306 UYI655306 VIE655306 VSA655306 WBW655306 WLS655306 WVO655306 G720842 JC720842 SY720842 ACU720842 AMQ720842 AWM720842 BGI720842 BQE720842 CAA720842 CJW720842 CTS720842 DDO720842 DNK720842 DXG720842 EHC720842 EQY720842 FAU720842 FKQ720842 FUM720842 GEI720842 GOE720842 GYA720842 HHW720842 HRS720842 IBO720842 ILK720842 IVG720842 JFC720842 JOY720842 JYU720842 KIQ720842 KSM720842 LCI720842 LME720842 LWA720842 MFW720842 MPS720842 MZO720842 NJK720842 NTG720842 ODC720842 OMY720842 OWU720842 PGQ720842 PQM720842 QAI720842 QKE720842 QUA720842 RDW720842 RNS720842 RXO720842 SHK720842 SRG720842 TBC720842 TKY720842 TUU720842 UEQ720842 UOM720842 UYI720842 VIE720842 VSA720842 WBW720842 WLS720842 WVO720842 G786378 JC786378 SY786378 ACU786378 AMQ786378 AWM786378 BGI786378 BQE786378 CAA786378 CJW786378 CTS786378 DDO786378 DNK786378 DXG786378 EHC786378 EQY786378 FAU786378 FKQ786378 FUM786378 GEI786378 GOE786378 GYA786378 HHW786378 HRS786378 IBO786378 ILK786378 IVG786378 JFC786378 JOY786378 JYU786378 KIQ786378 KSM786378 LCI786378 LME786378 LWA786378 MFW786378 MPS786378 MZO786378 NJK786378 NTG786378 ODC786378 OMY786378 OWU786378 PGQ786378 PQM786378 QAI786378 QKE786378 QUA786378 RDW786378 RNS786378 RXO786378 SHK786378 SRG786378 TBC786378 TKY786378 TUU786378 UEQ786378 UOM786378 UYI786378 VIE786378 VSA786378 WBW786378 WLS786378 WVO786378 G851914 JC851914 SY851914 ACU851914 AMQ851914 AWM851914 BGI851914 BQE851914 CAA851914 CJW851914 CTS851914 DDO851914 DNK851914 DXG851914 EHC851914 EQY851914 FAU851914 FKQ851914 FUM851914 GEI851914 GOE851914 GYA851914 HHW851914 HRS851914 IBO851914 ILK851914 IVG851914 JFC851914 JOY851914 JYU851914 KIQ851914 KSM851914 LCI851914 LME851914 LWA851914 MFW851914 MPS851914 MZO851914 NJK851914 NTG851914 ODC851914 OMY851914 OWU851914 PGQ851914 PQM851914 QAI851914 QKE851914 QUA851914 RDW851914 RNS851914 RXO851914 SHK851914 SRG851914 TBC851914 TKY851914 TUU851914 UEQ851914 UOM851914 UYI851914 VIE851914 VSA851914 WBW851914 WLS851914 WVO851914 G917450 JC917450 SY917450 ACU917450 AMQ917450 AWM917450 BGI917450 BQE917450 CAA917450 CJW917450 CTS917450 DDO917450 DNK917450 DXG917450 EHC917450 EQY917450 FAU917450 FKQ917450 FUM917450 GEI917450 GOE917450 GYA917450 HHW917450 HRS917450 IBO917450 ILK917450 IVG917450 JFC917450 JOY917450 JYU917450 KIQ917450 KSM917450 LCI917450 LME917450 LWA917450 MFW917450 MPS917450 MZO917450 NJK917450 NTG917450 ODC917450 OMY917450 OWU917450 PGQ917450 PQM917450 QAI917450 QKE917450 QUA917450 RDW917450 RNS917450 RXO917450 SHK917450 SRG917450 TBC917450 TKY917450 TUU917450 UEQ917450 UOM917450 UYI917450 VIE917450 VSA917450 WBW917450 WLS917450 WVO917450 G982986 JC982986 SY982986 ACU982986 AMQ982986 AWM982986 BGI982986 BQE982986 CAA982986 CJW982986 CTS982986 DDO982986 DNK982986 DXG982986 EHC982986 EQY982986 FAU982986 FKQ982986 FUM982986 GEI982986 GOE982986 GYA982986 HHW982986 HRS982986 IBO982986 ILK982986 IVG982986 JFC982986 JOY982986 JYU982986 KIQ982986 KSM982986 LCI982986 LME982986 LWA982986 MFW982986 MPS982986 MZO982986 NJK982986 NTG982986 ODC982986 OMY982986 OWU982986 PGQ982986 PQM982986 QAI982986 QKE982986 QUA982986 RDW982986 RNS982986 RXO982986 SHK982986 SRG982986 TBC982986 TKY982986 TUU982986 UEQ982986 UOM982986 UYI982986 VIE982986 VSA982986 WBW982986 WLS982986 WVO982986 G31 JC31 SY31 ACU31 AMQ31 AWM31 BGI31 BQE31 CAA31 CJW31 CTS31 DDO31 DNK31 DXG31 EHC31 EQY31 FAU31 FKQ31 FUM31 GEI31 GOE31 GYA31 HHW31 HRS31 IBO31 ILK31 IVG31 JFC31 JOY31 JYU31 KIQ31 KSM31 LCI31 LME31 LWA31 MFW31 MPS31 MZO31 NJK31 NTG31 ODC31 OMY31 OWU31 PGQ31 PQM31 QAI31 QKE31 QUA31 RDW31 RNS31 RXO31 SHK31 SRG31 TBC31 TKY31 TUU31 UEQ31 UOM31 UYI31 VIE31 VSA31 WBW31 WLS31 WVO31</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4009836C27FD77469AFCE4F32D16D955" ma:contentTypeVersion="18" ma:contentTypeDescription="Create a new document." ma:contentTypeScope="" ma:versionID="65c735a00075273878a2e2386effcd02">
  <xsd:schema xmlns:xsd="http://www.w3.org/2001/XMLSchema" xmlns:xs="http://www.w3.org/2001/XMLSchema" xmlns:p="http://schemas.microsoft.com/office/2006/metadata/properties" xmlns:ns2="bddd20e5-e512-4ee1-96aa-12ca43a1ad0b" xmlns:ns3="f2444f4f-e410-4f8e-8030-81f07efa62c1" xmlns:ns4="3c35e321-f73a-4dae-ae38-a0459de24735" targetNamespace="http://schemas.microsoft.com/office/2006/metadata/properties" ma:root="true" ma:fieldsID="f54814635e054d8e843dbfa6864eadb5" ns2:_="" ns3:_="" ns4:_="">
    <xsd:import namespace="bddd20e5-e512-4ee1-96aa-12ca43a1ad0b"/>
    <xsd:import namespace="f2444f4f-e410-4f8e-8030-81f07efa62c1"/>
    <xsd:import namespace="3c35e321-f73a-4dae-ae38-a0459de24735"/>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KeyPoints" minOccurs="0"/>
                <xsd:element ref="ns2:MediaServiceKeyPoints" minOccurs="0"/>
                <xsd:element ref="ns2:MediaServiceDateTaken" minOccurs="0"/>
                <xsd:element ref="ns2:MediaLengthInSeconds" minOccurs="0"/>
                <xsd:element ref="ns2:MediaServiceAutoTags" minOccurs="0"/>
                <xsd:element ref="ns2:MediaServiceGenerationTime" minOccurs="0"/>
                <xsd:element ref="ns2:MediaServiceEventHashCode" minOccurs="0"/>
                <xsd:element ref="ns2:MediaServiceOCR" minOccurs="0"/>
                <xsd:element ref="ns2:_x0037_2" minOccurs="0"/>
                <xsd:element ref="ns2:Jenefer" minOccurs="0"/>
                <xsd:element ref="ns2:Jenifer" minOccurs="0"/>
                <xsd:element ref="ns2:lcf76f155ced4ddcb4097134ff3c332f" minOccurs="0"/>
                <xsd:element ref="ns4: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ddd20e5-e512-4ee1-96aa-12ca43a1ad0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LengthInSeconds" ma:index="15" nillable="true" ma:displayName="Length (seconds)" ma:internalName="MediaLengthInSeconds" ma:readOnly="true">
      <xsd:simpleType>
        <xsd:restriction base="dms:Unknown"/>
      </xsd:simpleType>
    </xsd:element>
    <xsd:element name="MediaServiceAutoTags" ma:index="16" nillable="true" ma:displayName="Tags" ma:internalName="MediaServiceAutoTags"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OCR" ma:index="19" nillable="true" ma:displayName="Extracted Text" ma:internalName="MediaServiceOCR" ma:readOnly="true">
      <xsd:simpleType>
        <xsd:restriction base="dms:Note">
          <xsd:maxLength value="255"/>
        </xsd:restriction>
      </xsd:simpleType>
    </xsd:element>
    <xsd:element name="_x0037_2" ma:index="20" nillable="true" ma:displayName="72" ma:description="https://cognizantonline.sharepoint.com/:f:/r/sites/GenCStandard/Shared%20Documents/Declaration_Form?csf=1&amp;web=1&amp;e=uMlTjA" ma:format="Hyperlink" ma:internalName="_x0037_2">
      <xsd:complexType>
        <xsd:complexContent>
          <xsd:extension base="dms:URL">
            <xsd:sequence>
              <xsd:element name="Url" type="dms:ValidUrl" minOccurs="0" nillable="true"/>
              <xsd:element name="Description" type="xsd:string" nillable="true"/>
            </xsd:sequence>
          </xsd:extension>
        </xsd:complexContent>
      </xsd:complexType>
    </xsd:element>
    <xsd:element name="Jenefer" ma:index="21" nillable="true" ma:displayName="Modified by" ma:description="Last updated date" ma:format="Dropdown" ma:internalName="Jenefer">
      <xsd:simpleType>
        <xsd:restriction base="dms:Text">
          <xsd:maxLength value="255"/>
        </xsd:restriction>
      </xsd:simpleType>
    </xsd:element>
    <xsd:element name="Jenifer" ma:index="22" nillable="true" ma:displayName="Jenifer" ma:format="Dropdown" ma:list="UserInfo" ma:SharePointGroup="0" ma:internalName="Jenifer">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lcf76f155ced4ddcb4097134ff3c332f" ma:index="24" nillable="true" ma:taxonomy="true" ma:internalName="lcf76f155ced4ddcb4097134ff3c332f" ma:taxonomyFieldName="MediaServiceImageTags" ma:displayName="Image Tags" ma:readOnly="false" ma:fieldId="{5cf76f15-5ced-4ddc-b409-7134ff3c332f}" ma:taxonomyMulti="true" ma:sspId="63b7d1d5-7262-4eb7-85df-493a730aa646"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f2444f4f-e410-4f8e-8030-81f07efa62c1"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c35e321-f73a-4dae-ae38-a0459de24735" elementFormDefault="qualified">
    <xsd:import namespace="http://schemas.microsoft.com/office/2006/documentManagement/types"/>
    <xsd:import namespace="http://schemas.microsoft.com/office/infopath/2007/PartnerControls"/>
    <xsd:element name="TaxCatchAll" ma:index="25" nillable="true" ma:displayName="Taxonomy Catch All Column" ma:hidden="true" ma:list="{f848c752-8852-4856-8b47-d577994ccaed}" ma:internalName="TaxCatchAll" ma:showField="CatchAllData" ma:web="f2444f4f-e410-4f8e-8030-81f07efa62c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Jenefer xmlns="bddd20e5-e512-4ee1-96aa-12ca43a1ad0b" xsi:nil="true"/>
    <_x0037_2 xmlns="bddd20e5-e512-4ee1-96aa-12ca43a1ad0b">
      <Url xsi:nil="true"/>
      <Description xsi:nil="true"/>
    </_x0037_2>
    <Jenifer xmlns="bddd20e5-e512-4ee1-96aa-12ca43a1ad0b">
      <UserInfo>
        <DisplayName/>
        <AccountId xsi:nil="true"/>
        <AccountType/>
      </UserInfo>
    </Jenifer>
    <lcf76f155ced4ddcb4097134ff3c332f xmlns="bddd20e5-e512-4ee1-96aa-12ca43a1ad0b">
      <Terms xmlns="http://schemas.microsoft.com/office/infopath/2007/PartnerControls"/>
    </lcf76f155ced4ddcb4097134ff3c332f>
    <TaxCatchAll xmlns="3c35e321-f73a-4dae-ae38-a0459de24735" xsi:nil="true"/>
  </documentManagement>
</p:properties>
</file>

<file path=customXml/itemProps1.xml><?xml version="1.0" encoding="utf-8"?>
<ds:datastoreItem xmlns:ds="http://schemas.openxmlformats.org/officeDocument/2006/customXml" ds:itemID="{4FC9D031-BCBF-4225-B8F3-7799FC7F1EC3}">
  <ds:schemaRefs>
    <ds:schemaRef ds:uri="http://schemas.microsoft.com/sharepoint/v3/contenttype/forms"/>
  </ds:schemaRefs>
</ds:datastoreItem>
</file>

<file path=customXml/itemProps2.xml><?xml version="1.0" encoding="utf-8"?>
<ds:datastoreItem xmlns:ds="http://schemas.openxmlformats.org/officeDocument/2006/customXml" ds:itemID="{86E849E4-0C90-47FD-89F2-45BB888AC1F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ddd20e5-e512-4ee1-96aa-12ca43a1ad0b"/>
    <ds:schemaRef ds:uri="f2444f4f-e410-4f8e-8030-81f07efa62c1"/>
    <ds:schemaRef ds:uri="3c35e321-f73a-4dae-ae38-a0459de2473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31FA310-F77D-4997-B1DA-CBCCDAD4F61B}">
  <ds:schemaRefs>
    <ds:schemaRef ds:uri="http://schemas.microsoft.com/office/2006/metadata/properties"/>
    <ds:schemaRef ds:uri="http://schemas.microsoft.com/office/infopath/2007/PartnerControls"/>
    <ds:schemaRef ds:uri="bddd20e5-e512-4ee1-96aa-12ca43a1ad0b"/>
    <ds:schemaRef ds:uri="3c35e321-f73a-4dae-ae38-a0459de24735"/>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Requirement</vt:lpstr>
      <vt:lpstr>Modulelist</vt:lpstr>
      <vt:lpstr>ToC_DBMS &amp; Data Model </vt:lpstr>
      <vt:lpstr>ToC_DW Basics </vt:lpstr>
      <vt:lpstr>ToC_ETL Concepts</vt:lpstr>
      <vt:lpstr>ToC_ANSI SQL</vt:lpstr>
      <vt:lpstr>ToC_Teradata</vt:lpstr>
      <vt:lpstr>ToC_Spark</vt:lpstr>
      <vt:lpstr>ToC_Cloud Python</vt:lpstr>
      <vt:lpstr>Snowflake</vt:lpstr>
      <vt:lpstr>AWS_Case Study</vt:lpstr>
    </vt:vector>
  </TitlesOfParts>
  <Manager/>
  <Company>CTS</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Subburatina Bharathi, Lakshmi Prabha (Cognizant)</dc:creator>
  <cp:keywords/>
  <dc:description/>
  <cp:lastModifiedBy>K, Sastimalar (Cognizant)</cp:lastModifiedBy>
  <cp:revision/>
  <dcterms:created xsi:type="dcterms:W3CDTF">2019-12-04T10:13:51Z</dcterms:created>
  <dcterms:modified xsi:type="dcterms:W3CDTF">2023-11-14T04:40:03Z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0x0101004009836C27FD77469AFCE4F32D16D955</vt:lpwstr>
  </property>
</Properties>
</file>