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okumente\BBB\2. Jahr\2. Semester\M259\"/>
    </mc:Choice>
  </mc:AlternateContent>
  <xr:revisionPtr revIDLastSave="0" documentId="13_ncr:1_{FCEAA016-EC7A-4E5F-9634-7FE4A42BB9AE}" xr6:coauthVersionLast="47" xr6:coauthVersionMax="47" xr10:uidLastSave="{00000000-0000-0000-0000-000000000000}"/>
  <bookViews>
    <workbookView xWindow="-120" yWindow="-120" windowWidth="29040" windowHeight="18240" xr2:uid="{2795127A-76F5-4DA3-8298-73F7CB41161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C18" i="1"/>
  <c r="C17" i="1"/>
  <c r="C16" i="1"/>
  <c r="C15" i="1"/>
  <c r="C14" i="1"/>
  <c r="C13" i="1"/>
  <c r="C11" i="1"/>
  <c r="C12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<sst xmlns="http://schemas.openxmlformats.org/spreadsheetml/2006/main" count="6" uniqueCount="6">
  <si>
    <t>grösse</t>
  </si>
  <si>
    <t>tatsächliches gewicht</t>
  </si>
  <si>
    <t>geschätstes gewicht</t>
  </si>
  <si>
    <t>MSE</t>
  </si>
  <si>
    <t>Koeffizient</t>
  </si>
  <si>
    <t>Besserer 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</si>
</sst>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748B-FBED-4C6D-BC71-994424C867C0}">
  <dimension ref="A1:E21"/>
  <sheetViews>
    <sheetView tabSelected="1" zoomScale="145" zoomScaleNormal="145" workbookViewId="0">
      <selection activeCell="G19" sqref="G19"/>
    </sheetView>
  </sheetViews>
  <sheetFormatPr baseColWidth="10" defaultColWidth="11.42578125" defaultRowHeight="15" x14ac:dyDescent="0.25"/>
  <cols>
    <col min="1" max="1" width="17.28515625" customWidth="1"/>
    <col min="2" max="2" width="19.5703125" customWidth="1"/>
    <col min="3" max="3" width="18.28515625" customWidth="1"/>
    <col min="4" max="4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179</v>
      </c>
      <c r="B2">
        <v>65</v>
      </c>
      <c r="C2">
        <f>A2*B20</f>
        <v>716</v>
      </c>
      <c r="D2">
        <f>(C2-B2)^2</f>
        <v>423801</v>
      </c>
      <c r="E2">
        <f>A2*0.395</f>
        <v>70.704999999999998</v>
      </c>
    </row>
    <row r="3" spans="1:5" x14ac:dyDescent="0.25">
      <c r="A3">
        <v>183</v>
      </c>
      <c r="B3">
        <v>60</v>
      </c>
      <c r="C3">
        <f>A3*B20</f>
        <v>732</v>
      </c>
      <c r="D3">
        <f t="shared" ref="D3:D18" si="0">(C3-B3)^2</f>
        <v>451584</v>
      </c>
      <c r="E3">
        <f>A3*0.395</f>
        <v>72.284999999999997</v>
      </c>
    </row>
    <row r="4" spans="1:5" x14ac:dyDescent="0.25">
      <c r="A4">
        <v>174</v>
      </c>
      <c r="B4">
        <v>55</v>
      </c>
      <c r="C4">
        <f>A4*B20</f>
        <v>696</v>
      </c>
      <c r="D4">
        <f t="shared" si="0"/>
        <v>410881</v>
      </c>
      <c r="E4">
        <f>A4*0.395</f>
        <v>68.73</v>
      </c>
    </row>
    <row r="5" spans="1:5" x14ac:dyDescent="0.25">
      <c r="A5">
        <v>183</v>
      </c>
      <c r="B5">
        <v>82</v>
      </c>
      <c r="C5">
        <f>A5*B20</f>
        <v>732</v>
      </c>
      <c r="D5">
        <f t="shared" si="0"/>
        <v>422500</v>
      </c>
      <c r="E5">
        <f>A5*0.395</f>
        <v>72.284999999999997</v>
      </c>
    </row>
    <row r="6" spans="1:5" x14ac:dyDescent="0.25">
      <c r="A6">
        <v>180</v>
      </c>
      <c r="B6">
        <v>84</v>
      </c>
      <c r="C6">
        <f>A6*B20</f>
        <v>720</v>
      </c>
      <c r="D6">
        <f t="shared" si="0"/>
        <v>404496</v>
      </c>
      <c r="E6">
        <f>A6*0.395</f>
        <v>71.100000000000009</v>
      </c>
    </row>
    <row r="7" spans="1:5" x14ac:dyDescent="0.25">
      <c r="A7">
        <v>180</v>
      </c>
      <c r="B7">
        <v>75</v>
      </c>
      <c r="C7">
        <f>A7*B20</f>
        <v>720</v>
      </c>
      <c r="D7">
        <f t="shared" si="0"/>
        <v>416025</v>
      </c>
      <c r="E7">
        <f>A7*0.395</f>
        <v>71.100000000000009</v>
      </c>
    </row>
    <row r="8" spans="1:5" x14ac:dyDescent="0.25">
      <c r="A8">
        <v>170</v>
      </c>
      <c r="B8">
        <v>60</v>
      </c>
      <c r="C8">
        <f>A8*B20</f>
        <v>680</v>
      </c>
      <c r="D8">
        <f t="shared" si="0"/>
        <v>384400</v>
      </c>
      <c r="E8">
        <f>A8*0.395</f>
        <v>67.150000000000006</v>
      </c>
    </row>
    <row r="9" spans="1:5" x14ac:dyDescent="0.25">
      <c r="A9">
        <v>170</v>
      </c>
      <c r="B9">
        <v>73</v>
      </c>
      <c r="C9">
        <f>A9*B20</f>
        <v>680</v>
      </c>
      <c r="D9">
        <f t="shared" si="0"/>
        <v>368449</v>
      </c>
      <c r="E9">
        <f>A9*0.395</f>
        <v>67.150000000000006</v>
      </c>
    </row>
    <row r="10" spans="1:5" x14ac:dyDescent="0.25">
      <c r="A10">
        <v>180</v>
      </c>
      <c r="B10">
        <v>76</v>
      </c>
      <c r="C10">
        <f>A10*B20</f>
        <v>720</v>
      </c>
      <c r="D10">
        <f t="shared" si="0"/>
        <v>414736</v>
      </c>
      <c r="E10">
        <f>A10*0.395</f>
        <v>71.100000000000009</v>
      </c>
    </row>
    <row r="11" spans="1:5" x14ac:dyDescent="0.25">
      <c r="A11">
        <v>178</v>
      </c>
      <c r="B11">
        <v>75</v>
      </c>
      <c r="C11">
        <f>A11*B20</f>
        <v>712</v>
      </c>
      <c r="D11">
        <f t="shared" si="0"/>
        <v>405769</v>
      </c>
      <c r="E11">
        <f>A11*0.395</f>
        <v>70.31</v>
      </c>
    </row>
    <row r="12" spans="1:5" x14ac:dyDescent="0.25">
      <c r="A12">
        <v>172</v>
      </c>
      <c r="B12">
        <v>75</v>
      </c>
      <c r="C12">
        <f>A12*B20</f>
        <v>688</v>
      </c>
      <c r="D12">
        <f t="shared" si="0"/>
        <v>375769</v>
      </c>
      <c r="E12">
        <f>A12*0.395</f>
        <v>67.94</v>
      </c>
    </row>
    <row r="13" spans="1:5" x14ac:dyDescent="0.25">
      <c r="A13">
        <v>174</v>
      </c>
      <c r="B13">
        <v>63</v>
      </c>
      <c r="C13">
        <f>A13*B20</f>
        <v>696</v>
      </c>
      <c r="D13">
        <f t="shared" si="0"/>
        <v>400689</v>
      </c>
      <c r="E13">
        <f>A13*0.395</f>
        <v>68.73</v>
      </c>
    </row>
    <row r="14" spans="1:5" x14ac:dyDescent="0.25">
      <c r="A14">
        <v>193</v>
      </c>
      <c r="B14">
        <v>60</v>
      </c>
      <c r="C14">
        <f>A14*B20</f>
        <v>772</v>
      </c>
      <c r="D14">
        <f t="shared" si="0"/>
        <v>506944</v>
      </c>
      <c r="E14">
        <f>A14*0.395</f>
        <v>76.234999999999999</v>
      </c>
    </row>
    <row r="15" spans="1:5" x14ac:dyDescent="0.25">
      <c r="A15">
        <v>187</v>
      </c>
      <c r="B15">
        <v>85</v>
      </c>
      <c r="C15">
        <f>A15*B20</f>
        <v>748</v>
      </c>
      <c r="D15">
        <f t="shared" si="0"/>
        <v>439569</v>
      </c>
      <c r="E15">
        <f>A15*0.395</f>
        <v>73.865000000000009</v>
      </c>
    </row>
    <row r="16" spans="1:5" x14ac:dyDescent="0.25">
      <c r="A16">
        <v>182</v>
      </c>
      <c r="B16">
        <v>71</v>
      </c>
      <c r="C16">
        <f>A16*B20</f>
        <v>728</v>
      </c>
      <c r="D16">
        <f t="shared" si="0"/>
        <v>431649</v>
      </c>
      <c r="E16">
        <f>A16*0.395</f>
        <v>71.89</v>
      </c>
    </row>
    <row r="17" spans="1:5" x14ac:dyDescent="0.25">
      <c r="A17">
        <v>179</v>
      </c>
      <c r="B17">
        <v>74</v>
      </c>
      <c r="C17">
        <f>A17*B20</f>
        <v>716</v>
      </c>
      <c r="D17">
        <f t="shared" si="0"/>
        <v>412164</v>
      </c>
      <c r="E17">
        <f>A17*0.395</f>
        <v>70.704999999999998</v>
      </c>
    </row>
    <row r="18" spans="1:5" x14ac:dyDescent="0.25">
      <c r="A18">
        <v>179</v>
      </c>
      <c r="B18">
        <v>62</v>
      </c>
      <c r="C18">
        <f>A18*B20</f>
        <v>716</v>
      </c>
      <c r="D18">
        <f t="shared" si="0"/>
        <v>427716</v>
      </c>
      <c r="E18">
        <f>A18*0.395</f>
        <v>70.704999999999998</v>
      </c>
    </row>
    <row r="20" spans="1:5" x14ac:dyDescent="0.25">
      <c r="A20" t="s">
        <v>4</v>
      </c>
      <c r="B20">
        <v>4</v>
      </c>
    </row>
    <row r="21" spans="1:5" x14ac:dyDescent="0.25">
      <c r="A21" t="s">
        <v>5</v>
      </c>
      <c r="B21">
        <v>0.39500000000000002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169664-26CF-4209-9BC8-D7CD331E1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CEBF8-445E-44C7-804C-C03F44BE5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A07CE-183A-46F4-8E33-7C459EF42085}">
  <ds:schemaRefs>
    <ds:schemaRef ds:uri="http://schemas.microsoft.com/office/2006/metadata/properties"/>
    <ds:schemaRef ds:uri="http://schemas.microsoft.com/office/infopath/2007/PartnerControls"/>
    <ds:schemaRef ds:uri="f623eb36-e09d-4262-8e82-8bdef17c0a1d"/>
    <ds:schemaRef ds:uri="12d55486-500d-4026-8344-9329d1f6ef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Milan.Jankovic</dc:creator>
  <cp:keywords/>
  <dc:description/>
  <cp:lastModifiedBy>Mika.Olmes</cp:lastModifiedBy>
  <cp:revision/>
  <dcterms:created xsi:type="dcterms:W3CDTF">2025-03-03T08:40:28Z</dcterms:created>
  <dcterms:modified xsi:type="dcterms:W3CDTF">2025-03-03T09:05:32Z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