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38700" yWindow="0" windowWidth="25120" windowHeight="19340" tabRatio="481" activeTab="2"/>
  </bookViews>
  <sheets>
    <sheet name="2013" sheetId="1" r:id="rId1"/>
    <sheet name="2014" sheetId="2" r:id="rId2"/>
    <sheet name="dates" sheetId="6" r:id="rId3"/>
    <sheet name="fixed_final" sheetId="7" r:id="rId4"/>
    <sheet name="highlights" sheetId="9" r:id="rId5"/>
  </sheets>
  <calcPr calcId="1017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3" i="9" l="1"/>
  <c r="H92" i="9"/>
  <c r="G92" i="9"/>
  <c r="H91" i="9"/>
  <c r="G91" i="9"/>
  <c r="H90" i="9"/>
  <c r="G90" i="9"/>
  <c r="H89" i="9"/>
  <c r="H88" i="9"/>
  <c r="G88" i="9"/>
  <c r="H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H79" i="9"/>
  <c r="G79" i="9"/>
  <c r="H78" i="9"/>
  <c r="H77" i="9"/>
  <c r="G77" i="9"/>
  <c r="H76" i="9"/>
  <c r="H75" i="9"/>
  <c r="G75" i="9"/>
  <c r="H74" i="9"/>
  <c r="H73" i="9"/>
  <c r="G73" i="9"/>
  <c r="H72" i="9"/>
  <c r="H71" i="9"/>
  <c r="G71" i="9"/>
  <c r="H70" i="9"/>
  <c r="G70" i="9"/>
  <c r="H69" i="9"/>
  <c r="G69" i="9"/>
  <c r="H68" i="9"/>
  <c r="H67" i="9"/>
  <c r="H66" i="9"/>
  <c r="G66" i="9"/>
  <c r="H65" i="9"/>
  <c r="G65" i="9"/>
  <c r="H64" i="9"/>
  <c r="H63" i="9"/>
  <c r="G63" i="9"/>
  <c r="H62" i="9"/>
  <c r="H61" i="9"/>
  <c r="G61" i="9"/>
  <c r="H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76" i="7"/>
  <c r="H74" i="7"/>
  <c r="H67" i="7"/>
  <c r="H72" i="7"/>
  <c r="H78" i="7"/>
  <c r="H89" i="7"/>
  <c r="H68" i="7"/>
  <c r="H93" i="7"/>
  <c r="H62" i="7"/>
  <c r="H80" i="7"/>
  <c r="H60" i="7"/>
  <c r="H64" i="7"/>
  <c r="H87" i="7"/>
  <c r="H4" i="7"/>
  <c r="H30" i="7"/>
  <c r="H31" i="7"/>
  <c r="H14" i="7"/>
  <c r="H25" i="7"/>
  <c r="H3" i="7"/>
  <c r="H24" i="7"/>
  <c r="H7" i="7"/>
  <c r="H5" i="7"/>
  <c r="H2" i="7"/>
  <c r="H16" i="7"/>
  <c r="H15" i="7"/>
  <c r="H8" i="7"/>
  <c r="H44" i="7"/>
  <c r="H34" i="7"/>
  <c r="H43" i="7"/>
  <c r="H41" i="7"/>
  <c r="H33" i="7"/>
  <c r="H37" i="7"/>
  <c r="H39" i="7"/>
  <c r="H42" i="7"/>
  <c r="H35" i="7"/>
  <c r="H36" i="7"/>
  <c r="H40" i="7"/>
  <c r="H38" i="7"/>
  <c r="H50" i="7"/>
  <c r="H53" i="7"/>
  <c r="H48" i="7"/>
  <c r="H52" i="7"/>
  <c r="H51" i="7"/>
  <c r="H55" i="7"/>
  <c r="H57" i="7"/>
  <c r="H47" i="7"/>
  <c r="H54" i="7"/>
  <c r="H46" i="7"/>
  <c r="H49" i="7"/>
  <c r="H9" i="7"/>
  <c r="H56" i="7"/>
  <c r="H17" i="7"/>
  <c r="H10" i="7"/>
  <c r="H32" i="7"/>
  <c r="H26" i="7"/>
  <c r="H22" i="7"/>
  <c r="H18" i="7"/>
  <c r="H45" i="7"/>
  <c r="H69" i="7"/>
  <c r="H90" i="7"/>
  <c r="H21" i="7"/>
  <c r="H12" i="7"/>
  <c r="H70" i="7"/>
  <c r="H83" i="7"/>
  <c r="H13" i="7"/>
  <c r="H27" i="7"/>
  <c r="H19" i="7"/>
  <c r="H6" i="7"/>
  <c r="H20" i="7"/>
  <c r="H11" i="7"/>
  <c r="H84" i="7"/>
  <c r="H23" i="7"/>
  <c r="H81" i="7"/>
  <c r="H58" i="7"/>
  <c r="H82" i="7"/>
  <c r="H65" i="7"/>
  <c r="H85" i="7"/>
  <c r="H28" i="7"/>
  <c r="H86" i="7"/>
  <c r="H75" i="7"/>
  <c r="H73" i="7"/>
  <c r="H66" i="7"/>
  <c r="H71" i="7"/>
  <c r="H77" i="7"/>
  <c r="H88" i="7"/>
  <c r="H91" i="7"/>
  <c r="H92" i="7"/>
  <c r="H61" i="7"/>
  <c r="H79" i="7"/>
  <c r="H59" i="7"/>
  <c r="H63" i="7"/>
  <c r="H29" i="7"/>
  <c r="G4" i="7"/>
  <c r="G30" i="7"/>
  <c r="G31" i="7"/>
  <c r="G14" i="7"/>
  <c r="G25" i="7"/>
  <c r="G3" i="7"/>
  <c r="G24" i="7"/>
  <c r="G7" i="7"/>
  <c r="G5" i="7"/>
  <c r="G2" i="7"/>
  <c r="G16" i="7"/>
  <c r="G15" i="7"/>
  <c r="G8" i="7"/>
  <c r="G44" i="7"/>
  <c r="G34" i="7"/>
  <c r="G43" i="7"/>
  <c r="G41" i="7"/>
  <c r="G33" i="7"/>
  <c r="G37" i="7"/>
  <c r="G39" i="7"/>
  <c r="G42" i="7"/>
  <c r="G35" i="7"/>
  <c r="G36" i="7"/>
  <c r="G40" i="7"/>
  <c r="G38" i="7"/>
  <c r="G50" i="7"/>
  <c r="G53" i="7"/>
  <c r="G48" i="7"/>
  <c r="G52" i="7"/>
  <c r="G51" i="7"/>
  <c r="G55" i="7"/>
  <c r="G57" i="7"/>
  <c r="G47" i="7"/>
  <c r="G54" i="7"/>
  <c r="G46" i="7"/>
  <c r="G49" i="7"/>
  <c r="G9" i="7"/>
  <c r="G56" i="7"/>
  <c r="G17" i="7"/>
  <c r="G10" i="7"/>
  <c r="G32" i="7"/>
  <c r="G26" i="7"/>
  <c r="G22" i="7"/>
  <c r="G18" i="7"/>
  <c r="G45" i="7"/>
  <c r="G69" i="7"/>
  <c r="G90" i="7"/>
  <c r="G21" i="7"/>
  <c r="G12" i="7"/>
  <c r="G70" i="7"/>
  <c r="G83" i="7"/>
  <c r="G13" i="7"/>
  <c r="G27" i="7"/>
  <c r="G19" i="7"/>
  <c r="G6" i="7"/>
  <c r="G20" i="7"/>
  <c r="G11" i="7"/>
  <c r="G84" i="7"/>
  <c r="G23" i="7"/>
  <c r="G81" i="7"/>
  <c r="G58" i="7"/>
  <c r="G82" i="7"/>
  <c r="G65" i="7"/>
  <c r="G85" i="7"/>
  <c r="G28" i="7"/>
  <c r="G86" i="7"/>
  <c r="G75" i="7"/>
  <c r="G73" i="7"/>
  <c r="G66" i="7"/>
  <c r="G71" i="7"/>
  <c r="G77" i="7"/>
  <c r="G88" i="7"/>
  <c r="G91" i="7"/>
  <c r="G92" i="7"/>
  <c r="G61" i="7"/>
  <c r="G79" i="7"/>
  <c r="G59" i="7"/>
  <c r="G63" i="7"/>
  <c r="G29" i="7"/>
</calcChain>
</file>

<file path=xl/sharedStrings.xml><?xml version="1.0" encoding="utf-8"?>
<sst xmlns="http://schemas.openxmlformats.org/spreadsheetml/2006/main" count="742" uniqueCount="52">
  <si>
    <t>NA</t>
  </si>
  <si>
    <t>M</t>
  </si>
  <si>
    <t>DM</t>
  </si>
  <si>
    <t>F</t>
  </si>
  <si>
    <t>PF</t>
  </si>
  <si>
    <t>PE</t>
  </si>
  <si>
    <t>DS</t>
  </si>
  <si>
    <t>OT</t>
  </si>
  <si>
    <t>OX</t>
  </si>
  <si>
    <t>OL</t>
  </si>
  <si>
    <t>Date Collected</t>
  </si>
  <si>
    <t>Sex</t>
  </si>
  <si>
    <t>Weight</t>
  </si>
  <si>
    <t>Plot</t>
  </si>
  <si>
    <t>Species: DM</t>
  </si>
  <si>
    <t>Species: DO</t>
  </si>
  <si>
    <t>Species: DS</t>
  </si>
  <si>
    <t>Plot: 1</t>
  </si>
  <si>
    <t>Date collected</t>
  </si>
  <si>
    <t>Species</t>
  </si>
  <si>
    <t>Plot: 2</t>
  </si>
  <si>
    <t>Plot: 3</t>
  </si>
  <si>
    <t>2013 Field Season</t>
  </si>
  <si>
    <t>Field season 2014</t>
  </si>
  <si>
    <t>33g</t>
  </si>
  <si>
    <t>40g</t>
  </si>
  <si>
    <t>48g</t>
  </si>
  <si>
    <t>29g</t>
  </si>
  <si>
    <t>46g</t>
  </si>
  <si>
    <t>36g</t>
  </si>
  <si>
    <t>35g</t>
  </si>
  <si>
    <t>22g</t>
  </si>
  <si>
    <t>42g</t>
  </si>
  <si>
    <t>41g</t>
  </si>
  <si>
    <t>37g</t>
  </si>
  <si>
    <t>132 (scale not calibrated)</t>
  </si>
  <si>
    <t>113 (scale not callibtrated)</t>
  </si>
  <si>
    <t>Plot: 4</t>
  </si>
  <si>
    <t>species_sex</t>
  </si>
  <si>
    <t>wgt</t>
  </si>
  <si>
    <t>DM_F</t>
  </si>
  <si>
    <t>DS_F</t>
  </si>
  <si>
    <t>DM_M</t>
  </si>
  <si>
    <t>DO_M</t>
  </si>
  <si>
    <t>OL_M</t>
  </si>
  <si>
    <t>gray cell means my measurement device wasn't calibrated correctly</t>
  </si>
  <si>
    <t>Calibration</t>
  </si>
  <si>
    <t>Y</t>
  </si>
  <si>
    <t>N</t>
  </si>
  <si>
    <t>DO</t>
  </si>
  <si>
    <t>YEAR</t>
  </si>
  <si>
    <t>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</si>
</sst>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;@"/>
  </numFmts>
  <fonts count="14" x14ac:knownFonts="1">
    <font>
      <sz val="10"/>
      <name val="Arial"/>
    </font>
    <font>
      <sz val="20"/>
      <name val="Arial"/>
      <family val="2"/>
    </font>
    <font>
      <sz val="18"/>
      <name val="Arial"/>
    </font>
    <font>
      <b/>
      <sz val="28"/>
      <name val="Arial"/>
    </font>
    <font>
      <sz val="24"/>
      <name val="Arial"/>
      <family val="2"/>
    </font>
    <font>
      <b/>
      <sz val="24"/>
      <name val="Arial"/>
    </font>
    <font>
      <sz val="16"/>
      <name val="Arial"/>
    </font>
    <font>
      <sz val="24"/>
      <color rgb="FF808080"/>
      <name val="Calibri"/>
    </font>
    <font>
      <sz val="24"/>
      <color rgb="FF000000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Calibri"/>
    </font>
    <font>
      <sz val="12"/>
      <name val="Arial"/>
    </font>
    <font>
      <b/>
      <sz val="12"/>
      <name val="Cambria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14" fontId="4" fillId="0" borderId="1" xfId="0" applyNumberFormat="1" applyFont="1" applyBorder="1"/>
    <xf numFmtId="166" fontId="4" fillId="0" borderId="1" xfId="0" applyNumberFormat="1" applyFont="1" applyBorder="1"/>
    <xf numFmtId="0" fontId="7" fillId="2" borderId="0" xfId="0" applyFont="1" applyFill="1"/>
    <xf numFmtId="0" fontId="8" fillId="0" borderId="0" xfId="0" applyFont="1"/>
    <xf numFmtId="0" fontId="4" fillId="3" borderId="1" xfId="0" applyFont="1" applyFill="1" applyBorder="1"/>
    <xf numFmtId="2" fontId="4" fillId="0" borderId="0" xfId="0" applyNumberFormat="1" applyFont="1"/>
    <xf numFmtId="0" fontId="5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6" xfId="0" applyFont="1" applyBorder="1"/>
    <xf numFmtId="14" fontId="4" fillId="0" borderId="5" xfId="0" applyNumberFormat="1" applyFont="1" applyBorder="1"/>
    <xf numFmtId="14" fontId="4" fillId="0" borderId="7" xfId="0" applyNumberFormat="1" applyFont="1" applyBorder="1"/>
    <xf numFmtId="0" fontId="4" fillId="0" borderId="8" xfId="0" applyFont="1" applyBorder="1"/>
    <xf numFmtId="0" fontId="4" fillId="0" borderId="9" xfId="0" applyFont="1" applyBorder="1"/>
    <xf numFmtId="0" fontId="6" fillId="0" borderId="1" xfId="0" applyFont="1" applyBorder="1"/>
    <xf numFmtId="166" fontId="6" fillId="0" borderId="1" xfId="0" applyNumberFormat="1" applyFont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Border="1"/>
    <xf numFmtId="14" fontId="11" fillId="0" borderId="0" xfId="0" applyNumberFormat="1" applyFont="1" applyBorder="1"/>
    <xf numFmtId="2" fontId="11" fillId="0" borderId="0" xfId="0" applyNumberFormat="1" applyFont="1" applyBorder="1"/>
    <xf numFmtId="0" fontId="11" fillId="0" borderId="0" xfId="0" applyFont="1" applyFill="1" applyBorder="1"/>
    <xf numFmtId="0" fontId="13" fillId="0" borderId="0" xfId="0" applyFont="1" applyBorder="1"/>
    <xf numFmtId="0" fontId="13" fillId="0" borderId="0" xfId="0" applyFont="1" applyFill="1" applyBorder="1"/>
    <xf numFmtId="14" fontId="0" fillId="0" borderId="0" xfId="0" applyNumberFormat="1"/>
    <xf numFmtId="1" fontId="13" fillId="0" borderId="0" xfId="0" applyNumberFormat="1" applyFont="1" applyBorder="1"/>
    <xf numFmtId="1" fontId="11" fillId="0" borderId="0" xfId="0" applyNumberFormat="1" applyFont="1" applyBorder="1"/>
    <xf numFmtId="1" fontId="12" fillId="0" borderId="0" xfId="0" applyNumberFormat="1" applyFont="1" applyBorder="1"/>
    <xf numFmtId="1" fontId="12" fillId="0" borderId="0" xfId="0" applyNumberFormat="1" applyFont="1" applyFill="1" applyBorder="1"/>
    <xf numFmtId="1" fontId="0" fillId="0" borderId="0" xfId="0" applyNumberForma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B28"/>
  <sheetViews>
    <sheetView zoomScale="50" zoomScaleNormal="50" zoomScalePageLayoutView="50" workbookViewId="0">
      <selection activeCell="C9" sqref="C9"/>
    </sheetView>
  </sheetViews>
  <sheetFormatPr baseColWidth="10" defaultColWidth="11.5" defaultRowHeight="23" x14ac:dyDescent="0"/>
  <cols>
    <col min="1" max="1" width="18.1640625" style="1" customWidth="1"/>
    <col min="2" max="2" width="11.5" style="1"/>
    <col min="3" max="3" width="26.1640625" style="2" customWidth="1"/>
    <col min="4" max="4" width="14.5" customWidth="1"/>
    <col min="5" max="5" width="12.83203125" customWidth="1"/>
    <col min="6" max="6" width="14.83203125" style="2" customWidth="1"/>
    <col min="8" max="8" width="25.6640625" customWidth="1"/>
    <col min="11" max="11" width="15.5" style="1" customWidth="1"/>
    <col min="12" max="12" width="14.33203125" customWidth="1"/>
    <col min="13" max="13" width="24.83203125" customWidth="1"/>
    <col min="16" max="16" width="52.83203125" customWidth="1"/>
    <col min="17" max="17" width="18" customWidth="1"/>
    <col min="20" max="20" width="11.5" style="1"/>
    <col min="21" max="21" width="19.83203125" customWidth="1"/>
    <col min="26" max="26" width="17.5" customWidth="1"/>
    <col min="29" max="16384" width="11.5" style="1"/>
  </cols>
  <sheetData>
    <row r="3" spans="3:17" ht="79" customHeight="1">
      <c r="C3" s="12" t="s">
        <v>22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3:17" ht="28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3:17" ht="28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3:17" ht="28">
      <c r="C6" s="13" t="s">
        <v>14</v>
      </c>
      <c r="D6" s="14"/>
      <c r="E6" s="14"/>
      <c r="F6" s="15"/>
      <c r="G6" s="5"/>
      <c r="H6" s="13" t="s">
        <v>15</v>
      </c>
      <c r="I6" s="14"/>
      <c r="J6" s="14"/>
      <c r="K6" s="15"/>
      <c r="L6" s="5"/>
      <c r="M6" s="13" t="s">
        <v>16</v>
      </c>
      <c r="N6" s="14"/>
      <c r="O6" s="14"/>
      <c r="P6" s="15"/>
      <c r="Q6" s="5"/>
    </row>
    <row r="7" spans="3:17" ht="28">
      <c r="C7" s="16" t="s">
        <v>10</v>
      </c>
      <c r="D7" s="17" t="s">
        <v>13</v>
      </c>
      <c r="E7" s="17" t="s">
        <v>11</v>
      </c>
      <c r="F7" s="18" t="s">
        <v>12</v>
      </c>
      <c r="G7" s="5"/>
      <c r="H7" s="16" t="s">
        <v>10</v>
      </c>
      <c r="I7" s="17" t="s">
        <v>13</v>
      </c>
      <c r="J7" s="17" t="s">
        <v>11</v>
      </c>
      <c r="K7" s="18" t="s">
        <v>12</v>
      </c>
      <c r="L7" s="5"/>
      <c r="M7" s="16" t="s">
        <v>10</v>
      </c>
      <c r="N7" s="17" t="s">
        <v>13</v>
      </c>
      <c r="O7" s="17" t="s">
        <v>11</v>
      </c>
      <c r="P7" s="18" t="s">
        <v>12</v>
      </c>
      <c r="Q7" s="5"/>
    </row>
    <row r="8" spans="3:17" ht="28">
      <c r="C8" s="19">
        <v>41471</v>
      </c>
      <c r="D8" s="17">
        <v>2</v>
      </c>
      <c r="E8" s="17" t="s">
        <v>3</v>
      </c>
      <c r="F8" s="18"/>
      <c r="G8" s="5"/>
      <c r="H8" s="19">
        <v>41505</v>
      </c>
      <c r="I8" s="17">
        <v>8</v>
      </c>
      <c r="J8" s="17" t="s">
        <v>3</v>
      </c>
      <c r="K8" s="18">
        <v>52</v>
      </c>
      <c r="L8" s="5"/>
      <c r="M8" s="19">
        <v>41590</v>
      </c>
      <c r="N8" s="17">
        <v>9</v>
      </c>
      <c r="O8" s="17" t="s">
        <v>3</v>
      </c>
      <c r="P8" s="18">
        <v>117</v>
      </c>
      <c r="Q8" s="5"/>
    </row>
    <row r="9" spans="3:17" ht="28">
      <c r="C9" s="19">
        <v>41471</v>
      </c>
      <c r="D9" s="17">
        <v>7</v>
      </c>
      <c r="E9" s="17" t="s">
        <v>1</v>
      </c>
      <c r="F9" s="18" t="s">
        <v>24</v>
      </c>
      <c r="G9" s="5"/>
      <c r="H9" s="19">
        <v>41564</v>
      </c>
      <c r="I9" s="17">
        <v>3</v>
      </c>
      <c r="J9" s="17" t="s">
        <v>3</v>
      </c>
      <c r="K9" s="18">
        <v>33</v>
      </c>
      <c r="L9" s="5"/>
      <c r="M9" s="19">
        <v>41590</v>
      </c>
      <c r="N9" s="17">
        <v>1</v>
      </c>
      <c r="O9" s="17" t="s">
        <v>3</v>
      </c>
      <c r="P9" s="18">
        <v>121</v>
      </c>
      <c r="Q9" s="5"/>
    </row>
    <row r="10" spans="3:17" ht="28">
      <c r="C10" s="19">
        <v>41471</v>
      </c>
      <c r="D10" s="17">
        <v>3</v>
      </c>
      <c r="E10" s="17" t="s">
        <v>1</v>
      </c>
      <c r="F10" s="18"/>
      <c r="G10" s="5"/>
      <c r="H10" s="19">
        <v>41564</v>
      </c>
      <c r="I10" s="17">
        <v>3</v>
      </c>
      <c r="J10" s="17" t="s">
        <v>3</v>
      </c>
      <c r="K10" s="18">
        <v>50</v>
      </c>
      <c r="L10" s="5"/>
      <c r="M10" s="19">
        <v>41590</v>
      </c>
      <c r="N10" s="17">
        <v>20</v>
      </c>
      <c r="O10" s="17" t="s">
        <v>1</v>
      </c>
      <c r="P10" s="18">
        <v>115</v>
      </c>
      <c r="Q10" s="5"/>
    </row>
    <row r="11" spans="3:17" ht="28">
      <c r="C11" s="19">
        <v>41471</v>
      </c>
      <c r="D11" s="17">
        <v>1</v>
      </c>
      <c r="E11" s="17" t="s">
        <v>1</v>
      </c>
      <c r="F11" s="18"/>
      <c r="G11" s="5"/>
      <c r="H11" s="19">
        <v>41564</v>
      </c>
      <c r="I11" s="17">
        <v>17</v>
      </c>
      <c r="J11" s="17" t="s">
        <v>3</v>
      </c>
      <c r="K11" s="18">
        <v>48</v>
      </c>
      <c r="L11" s="5"/>
      <c r="M11" s="19">
        <v>41590</v>
      </c>
      <c r="N11" s="17">
        <v>9</v>
      </c>
      <c r="O11" s="17" t="s">
        <v>3</v>
      </c>
      <c r="P11" s="18">
        <v>120</v>
      </c>
      <c r="Q11" s="5"/>
    </row>
    <row r="12" spans="3:17" ht="28">
      <c r="C12" s="19">
        <v>41473</v>
      </c>
      <c r="D12" s="17">
        <v>3</v>
      </c>
      <c r="E12" s="17" t="s">
        <v>1</v>
      </c>
      <c r="F12" s="18" t="s">
        <v>25</v>
      </c>
      <c r="G12" s="5"/>
      <c r="H12" s="19">
        <v>41564</v>
      </c>
      <c r="I12" s="17">
        <v>17</v>
      </c>
      <c r="J12" s="17" t="s">
        <v>3</v>
      </c>
      <c r="K12" s="18">
        <v>31</v>
      </c>
      <c r="L12" s="5"/>
      <c r="M12" s="19">
        <v>41591</v>
      </c>
      <c r="N12" s="17">
        <v>17</v>
      </c>
      <c r="O12" s="17" t="s">
        <v>3</v>
      </c>
      <c r="P12" s="18">
        <v>118</v>
      </c>
      <c r="Q12" s="5"/>
    </row>
    <row r="13" spans="3:17" ht="28">
      <c r="C13" s="19">
        <v>41473</v>
      </c>
      <c r="D13" s="17">
        <v>7</v>
      </c>
      <c r="E13" s="17" t="s">
        <v>1</v>
      </c>
      <c r="F13" s="18" t="s">
        <v>26</v>
      </c>
      <c r="G13" s="5"/>
      <c r="H13" s="19">
        <v>41565</v>
      </c>
      <c r="I13" s="17">
        <v>8</v>
      </c>
      <c r="J13" s="17" t="s">
        <v>3</v>
      </c>
      <c r="K13" s="18">
        <v>41</v>
      </c>
      <c r="L13" s="5"/>
      <c r="M13" s="19">
        <v>41591</v>
      </c>
      <c r="N13" s="17">
        <v>11</v>
      </c>
      <c r="O13" s="17" t="s">
        <v>3</v>
      </c>
      <c r="P13" s="18">
        <v>126</v>
      </c>
      <c r="Q13" s="5"/>
    </row>
    <row r="14" spans="3:17" ht="28">
      <c r="C14" s="19">
        <v>41473</v>
      </c>
      <c r="D14" s="17">
        <v>4</v>
      </c>
      <c r="E14" s="17" t="s">
        <v>3</v>
      </c>
      <c r="F14" s="18" t="s">
        <v>27</v>
      </c>
      <c r="G14" s="5"/>
      <c r="H14" s="19">
        <v>41590</v>
      </c>
      <c r="I14" s="17">
        <v>1</v>
      </c>
      <c r="J14" s="17" t="s">
        <v>3</v>
      </c>
      <c r="K14" s="18">
        <v>44</v>
      </c>
      <c r="L14" s="5"/>
      <c r="M14" s="19">
        <v>41591</v>
      </c>
      <c r="N14" s="17">
        <v>17</v>
      </c>
      <c r="O14" s="17" t="s">
        <v>1</v>
      </c>
      <c r="P14" s="18" t="s">
        <v>35</v>
      </c>
      <c r="Q14" s="5"/>
    </row>
    <row r="15" spans="3:17" ht="28">
      <c r="C15" s="19">
        <v>41473</v>
      </c>
      <c r="D15" s="17">
        <v>4</v>
      </c>
      <c r="E15" s="17" t="s">
        <v>3</v>
      </c>
      <c r="F15" s="18" t="s">
        <v>28</v>
      </c>
      <c r="G15" s="5"/>
      <c r="H15" s="19">
        <v>41590</v>
      </c>
      <c r="I15" s="17">
        <v>1</v>
      </c>
      <c r="J15" s="17" t="s">
        <v>1</v>
      </c>
      <c r="K15" s="18">
        <v>48</v>
      </c>
      <c r="L15" s="5"/>
      <c r="M15" s="19">
        <v>41591</v>
      </c>
      <c r="N15" s="17">
        <v>14</v>
      </c>
      <c r="O15" s="17" t="s">
        <v>3</v>
      </c>
      <c r="P15" s="18" t="s">
        <v>36</v>
      </c>
      <c r="Q15" s="5"/>
    </row>
    <row r="16" spans="3:17" ht="28">
      <c r="C16" s="19">
        <v>41473</v>
      </c>
      <c r="D16" s="17">
        <v>7</v>
      </c>
      <c r="E16" s="17" t="s">
        <v>1</v>
      </c>
      <c r="F16" s="18" t="s">
        <v>29</v>
      </c>
      <c r="G16" s="5"/>
      <c r="H16" s="19">
        <v>41592</v>
      </c>
      <c r="I16" s="17">
        <v>8</v>
      </c>
      <c r="J16" s="17" t="s">
        <v>3</v>
      </c>
      <c r="K16" s="18">
        <v>39</v>
      </c>
      <c r="L16" s="5"/>
      <c r="M16" s="19">
        <v>41591</v>
      </c>
      <c r="N16" s="17">
        <v>11</v>
      </c>
      <c r="O16" s="17" t="s">
        <v>3</v>
      </c>
      <c r="P16" s="18">
        <v>122</v>
      </c>
      <c r="Q16" s="5"/>
    </row>
    <row r="17" spans="3:17" ht="28">
      <c r="C17" s="19">
        <v>41473</v>
      </c>
      <c r="D17" s="17">
        <v>7</v>
      </c>
      <c r="E17" s="17" t="s">
        <v>3</v>
      </c>
      <c r="F17" s="18" t="s">
        <v>30</v>
      </c>
      <c r="G17" s="5"/>
      <c r="H17" s="19">
        <v>41618</v>
      </c>
      <c r="I17" s="17">
        <v>9</v>
      </c>
      <c r="J17" s="17" t="s">
        <v>3</v>
      </c>
      <c r="K17" s="18">
        <v>40</v>
      </c>
      <c r="L17" s="5"/>
      <c r="M17" s="19">
        <v>41591</v>
      </c>
      <c r="N17" s="17">
        <v>4</v>
      </c>
      <c r="O17" s="17" t="s">
        <v>3</v>
      </c>
      <c r="P17" s="18">
        <v>107</v>
      </c>
      <c r="Q17" s="5"/>
    </row>
    <row r="18" spans="3:17" ht="28">
      <c r="C18" s="19">
        <v>41473</v>
      </c>
      <c r="D18" s="17">
        <v>8</v>
      </c>
      <c r="E18" s="17" t="s">
        <v>3</v>
      </c>
      <c r="F18" s="18" t="s">
        <v>31</v>
      </c>
      <c r="G18" s="5"/>
      <c r="H18" s="19">
        <v>41618</v>
      </c>
      <c r="I18" s="17">
        <v>1</v>
      </c>
      <c r="J18" s="17" t="s">
        <v>1</v>
      </c>
      <c r="K18" s="18">
        <v>45</v>
      </c>
      <c r="L18" s="5"/>
      <c r="M18" s="20">
        <v>41591</v>
      </c>
      <c r="N18" s="21">
        <v>4</v>
      </c>
      <c r="O18" s="21" t="s">
        <v>3</v>
      </c>
      <c r="P18" s="22">
        <v>115</v>
      </c>
      <c r="Q18" s="5"/>
    </row>
    <row r="19" spans="3:17" ht="28">
      <c r="C19" s="19">
        <v>41473</v>
      </c>
      <c r="D19" s="17">
        <v>7</v>
      </c>
      <c r="E19" s="17" t="s">
        <v>3</v>
      </c>
      <c r="F19" s="18" t="s">
        <v>32</v>
      </c>
      <c r="G19" s="5"/>
      <c r="H19" s="20">
        <v>41619</v>
      </c>
      <c r="I19" s="21">
        <v>8</v>
      </c>
      <c r="J19" s="21" t="s">
        <v>3</v>
      </c>
      <c r="K19" s="22">
        <v>41</v>
      </c>
      <c r="L19" s="5"/>
      <c r="M19" s="5"/>
      <c r="N19" s="5"/>
      <c r="O19" s="5"/>
      <c r="P19" s="5"/>
      <c r="Q19" s="5"/>
    </row>
    <row r="20" spans="3:17" ht="28">
      <c r="C20" s="19">
        <v>41473</v>
      </c>
      <c r="D20" s="17">
        <v>4</v>
      </c>
      <c r="E20" s="17" t="s">
        <v>3</v>
      </c>
      <c r="F20" s="18" t="s">
        <v>33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3:17" ht="28">
      <c r="C21" s="20">
        <v>41473</v>
      </c>
      <c r="D21" s="21">
        <v>6</v>
      </c>
      <c r="E21" s="21" t="s">
        <v>3</v>
      </c>
      <c r="F21" s="22" t="s">
        <v>34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3:17" ht="28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3:17" ht="28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3:17" ht="28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3:17" ht="28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3:17" ht="28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3:17" ht="28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3:17" ht="28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47"/>
  <sheetViews>
    <sheetView zoomScale="50" zoomScaleNormal="50" zoomScalePageLayoutView="50" workbookViewId="0">
      <selection activeCell="F54" sqref="F54"/>
    </sheetView>
  </sheetViews>
  <sheetFormatPr baseColWidth="10" defaultColWidth="11.5" defaultRowHeight="23" x14ac:dyDescent="0"/>
  <cols>
    <col min="3" max="3" width="41.83203125" style="1" customWidth="1"/>
    <col min="4" max="4" width="20.1640625" style="1" customWidth="1"/>
    <col min="5" max="7" width="11.5" style="1"/>
    <col min="8" max="8" width="22.5" style="1" customWidth="1"/>
    <col min="9" max="9" width="20.1640625" style="1" customWidth="1"/>
    <col min="10" max="12" width="11.5" style="1"/>
    <col min="13" max="13" width="22.5" style="1" customWidth="1"/>
    <col min="14" max="14" width="20.1640625" style="1" customWidth="1"/>
    <col min="15" max="19" width="11.5" style="1"/>
  </cols>
  <sheetData>
    <row r="2" spans="3:17" ht="69" customHeight="1">
      <c r="C2" s="3" t="s">
        <v>23</v>
      </c>
    </row>
    <row r="6" spans="3:17" ht="28">
      <c r="C6" s="4" t="s">
        <v>17</v>
      </c>
      <c r="D6" s="4"/>
      <c r="E6" s="4"/>
      <c r="F6" s="4"/>
      <c r="G6" s="5"/>
      <c r="H6" s="4" t="s">
        <v>20</v>
      </c>
      <c r="I6" s="4"/>
      <c r="J6" s="4"/>
      <c r="K6" s="4"/>
      <c r="L6" s="5"/>
      <c r="M6" s="4" t="s">
        <v>21</v>
      </c>
      <c r="N6" s="4"/>
      <c r="O6" s="4"/>
      <c r="P6" s="4"/>
      <c r="Q6" s="5"/>
    </row>
    <row r="7" spans="3:17" ht="28">
      <c r="C7" s="4" t="s">
        <v>18</v>
      </c>
      <c r="D7" s="4" t="s">
        <v>19</v>
      </c>
      <c r="E7" s="4" t="s">
        <v>11</v>
      </c>
      <c r="F7" s="4" t="s">
        <v>12</v>
      </c>
      <c r="G7" s="5"/>
      <c r="H7" s="4" t="s">
        <v>18</v>
      </c>
      <c r="I7" s="4" t="s">
        <v>19</v>
      </c>
      <c r="J7" s="4" t="s">
        <v>11</v>
      </c>
      <c r="K7" s="4" t="s">
        <v>12</v>
      </c>
      <c r="L7" s="5"/>
      <c r="M7" s="4" t="s">
        <v>18</v>
      </c>
      <c r="N7" s="4" t="s">
        <v>19</v>
      </c>
      <c r="O7" s="4" t="s">
        <v>11</v>
      </c>
      <c r="P7" s="4" t="s">
        <v>12</v>
      </c>
      <c r="Q7" s="5"/>
    </row>
    <row r="8" spans="3:17" ht="28">
      <c r="C8" s="6">
        <v>41648</v>
      </c>
      <c r="D8" s="4" t="s">
        <v>2</v>
      </c>
      <c r="E8" s="4" t="s">
        <v>1</v>
      </c>
      <c r="F8" s="4">
        <v>40</v>
      </c>
      <c r="G8" s="5"/>
      <c r="H8" s="6">
        <v>41647</v>
      </c>
      <c r="I8" s="4" t="s">
        <v>0</v>
      </c>
      <c r="J8" s="4"/>
      <c r="K8" s="4"/>
      <c r="L8" s="5"/>
      <c r="M8" s="7">
        <v>42012</v>
      </c>
      <c r="N8" s="4" t="s">
        <v>4</v>
      </c>
      <c r="O8" s="4" t="s">
        <v>1</v>
      </c>
      <c r="P8" s="4">
        <v>7</v>
      </c>
      <c r="Q8" s="5"/>
    </row>
    <row r="9" spans="3:17" ht="28">
      <c r="C9" s="6">
        <v>41648</v>
      </c>
      <c r="D9" s="4" t="s">
        <v>2</v>
      </c>
      <c r="E9" s="4" t="s">
        <v>3</v>
      </c>
      <c r="F9" s="4">
        <v>36</v>
      </c>
      <c r="G9" s="5"/>
      <c r="H9" s="6">
        <v>41647</v>
      </c>
      <c r="I9" s="4" t="s">
        <v>2</v>
      </c>
      <c r="J9" s="4" t="s">
        <v>1</v>
      </c>
      <c r="K9" s="4">
        <v>44</v>
      </c>
      <c r="L9" s="5"/>
      <c r="M9" s="7">
        <v>42053</v>
      </c>
      <c r="N9" s="4" t="s">
        <v>7</v>
      </c>
      <c r="O9" s="4" t="s">
        <v>1</v>
      </c>
      <c r="P9" s="4">
        <v>24</v>
      </c>
      <c r="Q9" s="5"/>
    </row>
    <row r="10" spans="3:17" ht="28">
      <c r="C10" s="6">
        <v>41648</v>
      </c>
      <c r="D10" s="4" t="s">
        <v>6</v>
      </c>
      <c r="E10" s="4" t="s">
        <v>3</v>
      </c>
      <c r="F10" s="4">
        <v>135</v>
      </c>
      <c r="G10" s="5"/>
      <c r="H10" s="6">
        <v>41647</v>
      </c>
      <c r="I10" s="4" t="s">
        <v>2</v>
      </c>
      <c r="J10" s="4" t="s">
        <v>1</v>
      </c>
      <c r="K10" s="4">
        <v>38</v>
      </c>
      <c r="L10" s="5"/>
      <c r="M10" s="7">
        <v>42053</v>
      </c>
      <c r="N10" s="4" t="s">
        <v>7</v>
      </c>
      <c r="O10" s="4" t="s">
        <v>3</v>
      </c>
      <c r="P10" s="4">
        <v>23</v>
      </c>
      <c r="Q10" s="5"/>
    </row>
    <row r="11" spans="3:17" ht="28">
      <c r="C11" s="6">
        <v>41659</v>
      </c>
      <c r="D11" s="4" t="s">
        <v>2</v>
      </c>
      <c r="E11" s="4" t="s">
        <v>3</v>
      </c>
      <c r="F11" s="4">
        <v>39</v>
      </c>
      <c r="G11" s="5"/>
      <c r="H11" s="6">
        <v>41647</v>
      </c>
      <c r="I11" s="4" t="s">
        <v>9</v>
      </c>
      <c r="J11" s="4"/>
      <c r="K11" s="4"/>
      <c r="L11" s="5"/>
      <c r="M11" s="7">
        <v>42074</v>
      </c>
      <c r="N11" s="4" t="s">
        <v>0</v>
      </c>
      <c r="O11" s="4" t="s">
        <v>1</v>
      </c>
      <c r="P11" s="4">
        <v>232</v>
      </c>
      <c r="Q11" s="5"/>
    </row>
    <row r="12" spans="3:17" ht="28">
      <c r="C12" s="6">
        <v>41659</v>
      </c>
      <c r="D12" s="4" t="s">
        <v>2</v>
      </c>
      <c r="E12" s="4" t="s">
        <v>1</v>
      </c>
      <c r="F12" s="4">
        <v>43</v>
      </c>
      <c r="G12" s="5"/>
      <c r="H12" s="6">
        <v>41647</v>
      </c>
      <c r="I12" s="4" t="s">
        <v>5</v>
      </c>
      <c r="J12" s="4" t="s">
        <v>1</v>
      </c>
      <c r="K12" s="4">
        <v>22</v>
      </c>
      <c r="L12" s="5"/>
      <c r="M12" s="7">
        <v>42074</v>
      </c>
      <c r="N12" s="4" t="s">
        <v>7</v>
      </c>
      <c r="O12" s="4" t="s">
        <v>3</v>
      </c>
      <c r="P12" s="4">
        <v>22</v>
      </c>
      <c r="Q12" s="5"/>
    </row>
    <row r="13" spans="3:17" ht="28">
      <c r="C13" s="6">
        <v>41659</v>
      </c>
      <c r="D13" s="4" t="s">
        <v>6</v>
      </c>
      <c r="E13" s="4" t="s">
        <v>3</v>
      </c>
      <c r="F13" s="4">
        <v>144</v>
      </c>
      <c r="G13" s="5"/>
      <c r="H13" s="6">
        <v>41647</v>
      </c>
      <c r="I13" s="4" t="s">
        <v>2</v>
      </c>
      <c r="J13" s="4" t="s">
        <v>1</v>
      </c>
      <c r="K13" s="4">
        <v>38</v>
      </c>
      <c r="L13" s="5"/>
      <c r="M13" s="7">
        <v>42074</v>
      </c>
      <c r="N13" s="4" t="s">
        <v>7</v>
      </c>
      <c r="O13" s="4" t="s">
        <v>1</v>
      </c>
      <c r="P13" s="4">
        <v>26</v>
      </c>
      <c r="Q13" s="5"/>
    </row>
    <row r="14" spans="3:17" ht="28">
      <c r="C14" s="6">
        <v>41711</v>
      </c>
      <c r="D14" s="4" t="s">
        <v>2</v>
      </c>
      <c r="E14" s="4" t="s">
        <v>3</v>
      </c>
      <c r="F14" s="4">
        <v>51</v>
      </c>
      <c r="G14" s="5"/>
      <c r="H14" s="6">
        <v>41647</v>
      </c>
      <c r="I14" s="4" t="s">
        <v>2</v>
      </c>
      <c r="J14" s="4" t="s">
        <v>1</v>
      </c>
      <c r="K14" s="4">
        <v>48</v>
      </c>
      <c r="L14" s="5"/>
      <c r="M14" s="7">
        <v>42074</v>
      </c>
      <c r="N14" s="4" t="s">
        <v>4</v>
      </c>
      <c r="O14" s="4" t="s">
        <v>1</v>
      </c>
      <c r="P14" s="4">
        <v>8</v>
      </c>
      <c r="Q14" s="5"/>
    </row>
    <row r="15" spans="3:17" ht="28">
      <c r="C15" s="6">
        <v>41711</v>
      </c>
      <c r="D15" s="4" t="s">
        <v>2</v>
      </c>
      <c r="E15" s="4" t="s">
        <v>3</v>
      </c>
      <c r="F15" s="4">
        <v>44</v>
      </c>
      <c r="G15" s="5"/>
      <c r="H15" s="6">
        <v>41647</v>
      </c>
      <c r="I15" s="4" t="s">
        <v>2</v>
      </c>
      <c r="J15" s="4" t="s">
        <v>1</v>
      </c>
      <c r="K15" s="4">
        <v>43</v>
      </c>
      <c r="L15" s="5"/>
      <c r="M15" s="7">
        <v>42102</v>
      </c>
      <c r="N15" s="4" t="s">
        <v>0</v>
      </c>
      <c r="O15" s="4" t="s">
        <v>3</v>
      </c>
      <c r="P15" s="4"/>
      <c r="Q15" s="5"/>
    </row>
    <row r="16" spans="3:17" ht="28">
      <c r="C16" s="6">
        <v>41711</v>
      </c>
      <c r="D16" s="4" t="s">
        <v>6</v>
      </c>
      <c r="E16" s="4" t="s">
        <v>3</v>
      </c>
      <c r="F16" s="4">
        <v>146</v>
      </c>
      <c r="G16" s="5"/>
      <c r="H16" s="6">
        <v>41647</v>
      </c>
      <c r="I16" s="4" t="s">
        <v>2</v>
      </c>
      <c r="J16" s="4" t="s">
        <v>3</v>
      </c>
      <c r="K16" s="4">
        <v>35</v>
      </c>
      <c r="L16" s="5"/>
      <c r="M16" s="7">
        <v>42130</v>
      </c>
      <c r="N16" s="4"/>
      <c r="O16" s="4"/>
      <c r="P16" s="4"/>
      <c r="Q16" s="5"/>
    </row>
    <row r="17" spans="3:17" ht="28">
      <c r="C17" s="5"/>
      <c r="D17" s="5"/>
      <c r="E17" s="5"/>
      <c r="F17" s="5"/>
      <c r="G17" s="5"/>
      <c r="H17" s="6">
        <v>41647</v>
      </c>
      <c r="I17" s="4" t="s">
        <v>2</v>
      </c>
      <c r="J17" s="4" t="s">
        <v>1</v>
      </c>
      <c r="K17" s="4">
        <v>43</v>
      </c>
      <c r="L17" s="5"/>
      <c r="M17" s="7">
        <v>42142</v>
      </c>
      <c r="N17" s="4" t="s">
        <v>0</v>
      </c>
      <c r="O17" s="4" t="s">
        <v>3</v>
      </c>
      <c r="P17" s="4">
        <v>182</v>
      </c>
      <c r="Q17" s="5"/>
    </row>
    <row r="18" spans="3:17" ht="28">
      <c r="C18" s="5"/>
      <c r="D18" s="5"/>
      <c r="E18" s="5"/>
      <c r="F18" s="5"/>
      <c r="G18" s="5"/>
      <c r="H18" s="6">
        <v>41647</v>
      </c>
      <c r="I18" s="4" t="s">
        <v>2</v>
      </c>
      <c r="J18" s="4" t="s">
        <v>3</v>
      </c>
      <c r="K18" s="4">
        <v>37</v>
      </c>
      <c r="L18" s="5"/>
      <c r="M18" s="7">
        <v>42164</v>
      </c>
      <c r="N18" s="4" t="s">
        <v>7</v>
      </c>
      <c r="O18" s="4" t="s">
        <v>3</v>
      </c>
      <c r="P18" s="4">
        <v>29</v>
      </c>
      <c r="Q18" s="5"/>
    </row>
    <row r="19" spans="3:17" ht="28">
      <c r="C19" s="5"/>
      <c r="D19" s="5"/>
      <c r="E19" s="5"/>
      <c r="F19" s="5"/>
      <c r="G19" s="5"/>
      <c r="H19" s="6">
        <v>41647</v>
      </c>
      <c r="I19" s="4" t="s">
        <v>4</v>
      </c>
      <c r="J19" s="4" t="s">
        <v>3</v>
      </c>
      <c r="K19" s="4">
        <v>7</v>
      </c>
      <c r="L19" s="5"/>
      <c r="M19" s="7">
        <v>42193</v>
      </c>
      <c r="N19" s="4" t="s">
        <v>0</v>
      </c>
      <c r="O19" s="4" t="s">
        <v>3</v>
      </c>
      <c r="P19" s="4">
        <v>115</v>
      </c>
      <c r="Q19" s="5"/>
    </row>
    <row r="20" spans="3:17" ht="28">
      <c r="C20" s="5"/>
      <c r="D20" s="5"/>
      <c r="E20" s="5"/>
      <c r="F20" s="5"/>
      <c r="G20" s="5"/>
      <c r="H20" s="6">
        <v>41647</v>
      </c>
      <c r="I20" s="4" t="s">
        <v>2</v>
      </c>
      <c r="J20" s="4" t="s">
        <v>1</v>
      </c>
      <c r="K20" s="4">
        <v>45</v>
      </c>
      <c r="L20" s="5"/>
      <c r="M20" s="7">
        <v>42193</v>
      </c>
      <c r="N20" s="4" t="s">
        <v>0</v>
      </c>
      <c r="O20" s="4" t="s">
        <v>1</v>
      </c>
      <c r="P20" s="4">
        <v>190</v>
      </c>
      <c r="Q20" s="5"/>
    </row>
    <row r="21" spans="3:17" ht="28">
      <c r="C21" s="5"/>
      <c r="D21" s="5"/>
      <c r="E21" s="5"/>
      <c r="F21" s="5"/>
      <c r="G21" s="5"/>
      <c r="H21" s="6">
        <v>41647</v>
      </c>
      <c r="I21" s="4" t="s">
        <v>7</v>
      </c>
      <c r="J21" s="4"/>
      <c r="K21" s="4"/>
      <c r="L21" s="5"/>
      <c r="M21" s="5"/>
      <c r="N21" s="5"/>
      <c r="O21" s="5"/>
      <c r="P21" s="5"/>
      <c r="Q21" s="5"/>
    </row>
    <row r="22" spans="3:17" ht="28">
      <c r="C22" s="5"/>
      <c r="D22" s="5"/>
      <c r="E22" s="5"/>
      <c r="F22" s="5"/>
      <c r="G22" s="5"/>
      <c r="H22" s="6">
        <v>41647</v>
      </c>
      <c r="I22" s="4" t="s">
        <v>6</v>
      </c>
      <c r="J22" s="4" t="s">
        <v>1</v>
      </c>
      <c r="K22" s="10">
        <v>157</v>
      </c>
      <c r="L22" s="5"/>
      <c r="M22" s="5"/>
      <c r="N22" s="5"/>
      <c r="O22" s="5"/>
      <c r="P22" s="5"/>
      <c r="Q22" s="5"/>
    </row>
    <row r="23" spans="3:17" ht="28">
      <c r="C23" s="5"/>
      <c r="D23" s="5"/>
      <c r="E23" s="5"/>
      <c r="F23" s="5"/>
      <c r="G23" s="5"/>
      <c r="H23" s="6">
        <v>41647</v>
      </c>
      <c r="I23" s="4" t="s">
        <v>8</v>
      </c>
      <c r="J23" s="4"/>
      <c r="K23" s="4"/>
      <c r="L23" s="5"/>
      <c r="M23" s="5"/>
      <c r="N23" s="5"/>
      <c r="O23" s="5"/>
      <c r="P23" s="5"/>
      <c r="Q23" s="5"/>
    </row>
    <row r="24" spans="3:17" ht="28">
      <c r="C24" s="5"/>
      <c r="D24" s="5"/>
      <c r="E24" s="5"/>
      <c r="F24" s="5"/>
      <c r="G24" s="5"/>
      <c r="H24" s="6">
        <v>41688</v>
      </c>
      <c r="I24" s="4" t="s">
        <v>0</v>
      </c>
      <c r="J24" s="4" t="s">
        <v>1</v>
      </c>
      <c r="K24" s="10">
        <v>218</v>
      </c>
      <c r="L24" s="5"/>
      <c r="M24" s="5"/>
      <c r="N24" s="5"/>
      <c r="O24" s="5"/>
      <c r="P24" s="5"/>
      <c r="Q24" s="5"/>
    </row>
    <row r="25" spans="3:17" ht="28">
      <c r="C25" s="5"/>
      <c r="D25" s="5"/>
      <c r="E25" s="5"/>
      <c r="F25" s="5"/>
      <c r="G25" s="5"/>
      <c r="H25" s="6">
        <v>41688</v>
      </c>
      <c r="I25" s="4" t="s">
        <v>4</v>
      </c>
      <c r="J25" s="4" t="s">
        <v>3</v>
      </c>
      <c r="K25" s="4">
        <v>7</v>
      </c>
      <c r="L25" s="5"/>
      <c r="M25" s="5"/>
      <c r="N25" s="5"/>
      <c r="O25" s="5"/>
      <c r="P25" s="5"/>
      <c r="Q25" s="5"/>
    </row>
    <row r="26" spans="3:17" ht="28">
      <c r="C26" s="5"/>
      <c r="D26" s="5"/>
      <c r="E26" s="5"/>
      <c r="F26" s="5"/>
      <c r="G26" s="5"/>
      <c r="H26" s="6">
        <v>41688</v>
      </c>
      <c r="I26" s="4" t="s">
        <v>2</v>
      </c>
      <c r="J26" s="4" t="s">
        <v>1</v>
      </c>
      <c r="K26" s="4">
        <v>52</v>
      </c>
      <c r="L26" s="5"/>
      <c r="M26" s="5"/>
      <c r="N26" s="5"/>
      <c r="O26" s="5"/>
      <c r="P26" s="5"/>
      <c r="Q26" s="5"/>
    </row>
    <row r="27" spans="3:17" ht="28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3:17" ht="28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3:17" ht="28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3:17" ht="28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3:17" ht="30">
      <c r="C31" s="4" t="s">
        <v>37</v>
      </c>
      <c r="D31" s="4"/>
      <c r="E31" s="4"/>
      <c r="F31" s="5"/>
      <c r="G31" s="5"/>
      <c r="H31" s="8"/>
      <c r="I31" s="9" t="s">
        <v>45</v>
      </c>
      <c r="J31" s="5"/>
      <c r="K31" s="5"/>
      <c r="L31" s="5"/>
      <c r="M31" s="5"/>
      <c r="N31" s="5"/>
      <c r="O31" s="5"/>
      <c r="P31" s="5"/>
      <c r="Q31" s="5"/>
    </row>
    <row r="32" spans="3:17" ht="28">
      <c r="C32" s="4" t="s">
        <v>18</v>
      </c>
      <c r="D32" s="4" t="s">
        <v>38</v>
      </c>
      <c r="E32" s="4" t="s">
        <v>39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3:17" ht="28">
      <c r="C33" s="6">
        <v>28498</v>
      </c>
      <c r="D33" s="4" t="s">
        <v>40</v>
      </c>
      <c r="E33" s="4">
        <v>37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3:17" ht="28">
      <c r="C34" s="6">
        <v>28498</v>
      </c>
      <c r="D34" s="4" t="s">
        <v>41</v>
      </c>
      <c r="E34" s="4">
        <v>128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3:17" ht="28">
      <c r="C35" s="6">
        <v>28498</v>
      </c>
      <c r="D35" s="4" t="s">
        <v>40</v>
      </c>
      <c r="E35" s="4">
        <v>42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3:17" ht="28">
      <c r="C36" s="6">
        <v>28498</v>
      </c>
      <c r="D36" s="4" t="s">
        <v>42</v>
      </c>
      <c r="E36" s="4">
        <v>37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3:17" ht="28">
      <c r="C37" s="6">
        <v>28498</v>
      </c>
      <c r="D37" s="4" t="s">
        <v>42</v>
      </c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3:17" ht="28">
      <c r="C38" s="6">
        <v>28498</v>
      </c>
      <c r="D38" s="4" t="s">
        <v>40</v>
      </c>
      <c r="E38" s="4">
        <v>48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3:17" ht="28">
      <c r="C39" s="6">
        <v>28498</v>
      </c>
      <c r="D39" s="4" t="s">
        <v>42</v>
      </c>
      <c r="E39" s="4">
        <v>45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3:17" ht="28">
      <c r="C40" s="6">
        <v>28498</v>
      </c>
      <c r="D40" s="4" t="s">
        <v>40</v>
      </c>
      <c r="E40" s="4">
        <v>42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3:17" ht="28">
      <c r="C41" s="6">
        <v>28498</v>
      </c>
      <c r="D41" s="4" t="s">
        <v>43</v>
      </c>
      <c r="E41" s="4">
        <v>52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3:17" ht="28">
      <c r="C42" s="6">
        <v>28498</v>
      </c>
      <c r="D42" s="4" t="s">
        <v>44</v>
      </c>
      <c r="E42" s="4">
        <v>35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3:17" ht="28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3:17" ht="28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3:17" ht="28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3:17" ht="28"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3:17" ht="28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7" sqref="A7"/>
    </sheetView>
  </sheetViews>
  <sheetFormatPr baseColWidth="10" defaultRowHeight="28" x14ac:dyDescent="0"/>
  <cols>
    <col min="1" max="1" width="18.5" customWidth="1"/>
    <col min="2" max="2" width="11.1640625" customWidth="1"/>
    <col min="4" max="4" width="17.83203125" customWidth="1"/>
    <col min="5" max="5" width="10.83203125" style="11"/>
    <col min="6" max="8" width="10.83203125" style="5"/>
  </cols>
  <sheetData>
    <row r="1" spans="1:4">
      <c r="A1" s="23" t="s">
        <v>21</v>
      </c>
      <c r="B1" s="23"/>
      <c r="C1" s="23"/>
      <c r="D1" s="23"/>
    </row>
    <row r="2" spans="1:4">
      <c r="A2" s="23" t="s">
        <v>18</v>
      </c>
      <c r="B2" s="23" t="s">
        <v>19</v>
      </c>
      <c r="C2" s="23" t="s">
        <v>11</v>
      </c>
      <c r="D2" s="23" t="s">
        <v>12</v>
      </c>
    </row>
    <row r="3" spans="1:4">
      <c r="A3" s="24">
        <v>42012</v>
      </c>
      <c r="B3" s="23" t="s">
        <v>4</v>
      </c>
      <c r="C3" s="23" t="s">
        <v>1</v>
      </c>
      <c r="D3" s="23">
        <v>7</v>
      </c>
    </row>
    <row r="4" spans="1:4">
      <c r="A4" s="24">
        <v>42053</v>
      </c>
      <c r="B4" s="23" t="s">
        <v>7</v>
      </c>
      <c r="C4" s="23" t="s">
        <v>1</v>
      </c>
      <c r="D4" s="23">
        <v>24</v>
      </c>
    </row>
    <row r="5" spans="1:4">
      <c r="A5" s="24">
        <v>42054</v>
      </c>
      <c r="B5" s="23" t="s">
        <v>7</v>
      </c>
      <c r="C5" s="23" t="s">
        <v>3</v>
      </c>
      <c r="D5" s="23">
        <v>23</v>
      </c>
    </row>
    <row r="6" spans="1:4">
      <c r="A6" s="24">
        <v>42074</v>
      </c>
      <c r="B6" s="23" t="s">
        <v>0</v>
      </c>
      <c r="C6" s="23" t="s">
        <v>1</v>
      </c>
      <c r="D6" s="23">
        <v>232</v>
      </c>
    </row>
    <row r="7" spans="1:4">
      <c r="A7" s="24">
        <v>42074</v>
      </c>
      <c r="B7" s="23" t="s">
        <v>7</v>
      </c>
      <c r="C7" s="23" t="s">
        <v>3</v>
      </c>
      <c r="D7" s="23">
        <v>22</v>
      </c>
    </row>
    <row r="8" spans="1:4">
      <c r="A8" s="24">
        <v>42074</v>
      </c>
      <c r="B8" s="23" t="s">
        <v>7</v>
      </c>
      <c r="C8" s="23" t="s">
        <v>1</v>
      </c>
      <c r="D8" s="23">
        <v>26</v>
      </c>
    </row>
    <row r="9" spans="1:4">
      <c r="A9" s="24">
        <v>42074</v>
      </c>
      <c r="B9" s="23" t="s">
        <v>4</v>
      </c>
      <c r="C9" s="23" t="s">
        <v>1</v>
      </c>
      <c r="D9" s="23">
        <v>8</v>
      </c>
    </row>
    <row r="10" spans="1:4">
      <c r="A10" s="24">
        <v>42102</v>
      </c>
      <c r="B10" s="23" t="s">
        <v>0</v>
      </c>
      <c r="C10" s="23" t="s">
        <v>3</v>
      </c>
      <c r="D10" s="23"/>
    </row>
    <row r="11" spans="1:4">
      <c r="A11" s="24">
        <v>42130</v>
      </c>
      <c r="B11" s="23"/>
      <c r="C11" s="23"/>
      <c r="D11" s="23"/>
    </row>
    <row r="12" spans="1:4">
      <c r="A12" s="24">
        <v>42142</v>
      </c>
      <c r="B12" s="23" t="s">
        <v>0</v>
      </c>
      <c r="C12" s="23" t="s">
        <v>3</v>
      </c>
      <c r="D12" s="23">
        <v>182</v>
      </c>
    </row>
    <row r="13" spans="1:4">
      <c r="A13" s="24">
        <v>42164</v>
      </c>
      <c r="B13" s="23" t="s">
        <v>7</v>
      </c>
      <c r="C13" s="23" t="s">
        <v>3</v>
      </c>
      <c r="D13" s="23">
        <v>29</v>
      </c>
    </row>
    <row r="14" spans="1:4">
      <c r="A14" s="24">
        <v>42193</v>
      </c>
      <c r="B14" s="23" t="s">
        <v>0</v>
      </c>
      <c r="C14" s="23" t="s">
        <v>3</v>
      </c>
      <c r="D14" s="23">
        <v>115</v>
      </c>
    </row>
    <row r="15" spans="1:4">
      <c r="A15" s="24">
        <v>42193</v>
      </c>
      <c r="B15" s="23" t="s">
        <v>0</v>
      </c>
      <c r="C15" s="23" t="s">
        <v>1</v>
      </c>
      <c r="D15" s="23">
        <v>190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H1" sqref="A1:H1048576"/>
    </sheetView>
  </sheetViews>
  <sheetFormatPr baseColWidth="10" defaultRowHeight="12" x14ac:dyDescent="0"/>
  <cols>
    <col min="1" max="1" width="34.5" customWidth="1"/>
    <col min="4" max="4" width="15.1640625" style="38" customWidth="1"/>
    <col min="5" max="5" width="17.6640625" customWidth="1"/>
    <col min="6" max="6" width="20.5" customWidth="1"/>
  </cols>
  <sheetData>
    <row r="1" spans="1:8" ht="15">
      <c r="A1" s="31" t="s">
        <v>10</v>
      </c>
      <c r="B1" s="31" t="s">
        <v>13</v>
      </c>
      <c r="C1" s="31" t="s">
        <v>11</v>
      </c>
      <c r="D1" s="34" t="s">
        <v>12</v>
      </c>
      <c r="E1" s="31" t="s">
        <v>19</v>
      </c>
      <c r="F1" s="32" t="s">
        <v>46</v>
      </c>
      <c r="G1" s="32" t="s">
        <v>50</v>
      </c>
      <c r="H1" s="32" t="s">
        <v>51</v>
      </c>
    </row>
    <row r="2" spans="1:8" ht="15">
      <c r="A2" s="28">
        <v>41473</v>
      </c>
      <c r="B2" s="25">
        <v>8</v>
      </c>
      <c r="C2" s="25" t="s">
        <v>3</v>
      </c>
      <c r="D2" s="35">
        <v>22</v>
      </c>
      <c r="E2" s="29" t="s">
        <v>2</v>
      </c>
      <c r="F2" s="26" t="s">
        <v>47</v>
      </c>
      <c r="G2">
        <f>YEAR(A2)</f>
        <v>2013</v>
      </c>
      <c r="H2">
        <f>A2-DATE(YEAR(A2),1,0)</f>
        <v>199</v>
      </c>
    </row>
    <row r="3" spans="1:8" ht="15">
      <c r="A3" s="28">
        <v>41473</v>
      </c>
      <c r="B3" s="25">
        <v>4</v>
      </c>
      <c r="C3" s="25" t="s">
        <v>3</v>
      </c>
      <c r="D3" s="35">
        <v>29</v>
      </c>
      <c r="E3" s="29" t="s">
        <v>2</v>
      </c>
      <c r="F3" s="26" t="s">
        <v>47</v>
      </c>
      <c r="G3">
        <f>YEAR(A3)</f>
        <v>2013</v>
      </c>
      <c r="H3">
        <f>A3-DATE(YEAR(A3),1,0)</f>
        <v>199</v>
      </c>
    </row>
    <row r="4" spans="1:8" ht="15">
      <c r="A4" s="28">
        <v>41471</v>
      </c>
      <c r="B4" s="25">
        <v>7</v>
      </c>
      <c r="C4" s="25" t="s">
        <v>1</v>
      </c>
      <c r="D4" s="35">
        <v>33</v>
      </c>
      <c r="E4" s="29" t="s">
        <v>2</v>
      </c>
      <c r="F4" s="26" t="s">
        <v>47</v>
      </c>
      <c r="G4">
        <f>YEAR(A4)</f>
        <v>2013</v>
      </c>
      <c r="H4">
        <f>A4-DATE(YEAR(A4),1,0)</f>
        <v>197</v>
      </c>
    </row>
    <row r="5" spans="1:8" ht="15">
      <c r="A5" s="28">
        <v>41473</v>
      </c>
      <c r="B5" s="25">
        <v>7</v>
      </c>
      <c r="C5" s="25" t="s">
        <v>3</v>
      </c>
      <c r="D5" s="35">
        <v>35</v>
      </c>
      <c r="E5" s="29" t="s">
        <v>2</v>
      </c>
      <c r="F5" s="26" t="s">
        <v>47</v>
      </c>
      <c r="G5">
        <f>YEAR(A5)</f>
        <v>2013</v>
      </c>
      <c r="H5">
        <f>A5-DATE(YEAR(A5),1,0)</f>
        <v>199</v>
      </c>
    </row>
    <row r="6" spans="1:8" ht="15">
      <c r="A6" s="28">
        <v>41647</v>
      </c>
      <c r="B6" s="30">
        <v>2</v>
      </c>
      <c r="C6" s="27" t="s">
        <v>3</v>
      </c>
      <c r="D6" s="36">
        <v>35</v>
      </c>
      <c r="E6" s="27" t="s">
        <v>2</v>
      </c>
      <c r="F6" s="30" t="s">
        <v>47</v>
      </c>
      <c r="G6">
        <f>YEAR(A6)</f>
        <v>2014</v>
      </c>
      <c r="H6">
        <f>A6-DATE(YEAR(A6),1,0)</f>
        <v>8</v>
      </c>
    </row>
    <row r="7" spans="1:8" ht="15">
      <c r="A7" s="28">
        <v>41473</v>
      </c>
      <c r="B7" s="25">
        <v>7</v>
      </c>
      <c r="C7" s="25" t="s">
        <v>1</v>
      </c>
      <c r="D7" s="35">
        <v>36</v>
      </c>
      <c r="E7" s="29" t="s">
        <v>2</v>
      </c>
      <c r="F7" s="26" t="s">
        <v>47</v>
      </c>
      <c r="G7">
        <f>YEAR(A7)</f>
        <v>2013</v>
      </c>
      <c r="H7">
        <f>A7-DATE(YEAR(A7),1,0)</f>
        <v>199</v>
      </c>
    </row>
    <row r="8" spans="1:8" ht="15">
      <c r="A8" s="28">
        <v>41473</v>
      </c>
      <c r="B8" s="25">
        <v>6</v>
      </c>
      <c r="C8" s="25" t="s">
        <v>3</v>
      </c>
      <c r="D8" s="35">
        <v>37</v>
      </c>
      <c r="E8" s="29" t="s">
        <v>2</v>
      </c>
      <c r="F8" s="26" t="s">
        <v>47</v>
      </c>
      <c r="G8">
        <f>YEAR(A8)</f>
        <v>2013</v>
      </c>
      <c r="H8">
        <f>A8-DATE(YEAR(A8),1,0)</f>
        <v>199</v>
      </c>
    </row>
    <row r="9" spans="1:8" ht="15">
      <c r="A9" s="28">
        <v>28498</v>
      </c>
      <c r="B9" s="30">
        <v>4</v>
      </c>
      <c r="C9" s="30" t="s">
        <v>3</v>
      </c>
      <c r="D9" s="35">
        <v>37</v>
      </c>
      <c r="E9" s="25" t="s">
        <v>2</v>
      </c>
      <c r="F9" s="26" t="s">
        <v>47</v>
      </c>
      <c r="G9">
        <f>YEAR(A9)</f>
        <v>1978</v>
      </c>
      <c r="H9">
        <f>A9-DATE(YEAR(A9),1,0)</f>
        <v>8</v>
      </c>
    </row>
    <row r="10" spans="1:8" ht="15">
      <c r="A10" s="28">
        <v>28498</v>
      </c>
      <c r="B10" s="30">
        <v>4</v>
      </c>
      <c r="C10" s="30" t="s">
        <v>1</v>
      </c>
      <c r="D10" s="35">
        <v>37</v>
      </c>
      <c r="E10" s="25" t="s">
        <v>2</v>
      </c>
      <c r="F10" s="26" t="s">
        <v>47</v>
      </c>
      <c r="G10">
        <f>YEAR(A10)</f>
        <v>1978</v>
      </c>
      <c r="H10">
        <f>A10-DATE(YEAR(A10),1,0)</f>
        <v>8</v>
      </c>
    </row>
    <row r="11" spans="1:8" ht="15">
      <c r="A11" s="28">
        <v>41647</v>
      </c>
      <c r="B11" s="30">
        <v>2</v>
      </c>
      <c r="C11" s="27" t="s">
        <v>3</v>
      </c>
      <c r="D11" s="36">
        <v>37</v>
      </c>
      <c r="E11" s="27" t="s">
        <v>2</v>
      </c>
      <c r="F11" s="30" t="s">
        <v>47</v>
      </c>
      <c r="G11">
        <f>YEAR(A11)</f>
        <v>2014</v>
      </c>
      <c r="H11">
        <f>A11-DATE(YEAR(A11),1,0)</f>
        <v>8</v>
      </c>
    </row>
    <row r="12" spans="1:8" ht="15">
      <c r="A12" s="28">
        <v>41647</v>
      </c>
      <c r="B12" s="30">
        <v>2</v>
      </c>
      <c r="C12" s="27" t="s">
        <v>1</v>
      </c>
      <c r="D12" s="36">
        <v>38</v>
      </c>
      <c r="E12" s="27" t="s">
        <v>2</v>
      </c>
      <c r="F12" s="30" t="s">
        <v>47</v>
      </c>
      <c r="G12">
        <f>YEAR(A12)</f>
        <v>2014</v>
      </c>
      <c r="H12">
        <f>A12-DATE(YEAR(A12),1,0)</f>
        <v>8</v>
      </c>
    </row>
    <row r="13" spans="1:8" ht="15">
      <c r="A13" s="28">
        <v>41647</v>
      </c>
      <c r="B13" s="30">
        <v>2</v>
      </c>
      <c r="C13" s="27" t="s">
        <v>1</v>
      </c>
      <c r="D13" s="36">
        <v>38</v>
      </c>
      <c r="E13" s="27" t="s">
        <v>2</v>
      </c>
      <c r="F13" s="30" t="s">
        <v>47</v>
      </c>
      <c r="G13">
        <f>YEAR(A13)</f>
        <v>2014</v>
      </c>
      <c r="H13">
        <f>A13-DATE(YEAR(A13),1,0)</f>
        <v>8</v>
      </c>
    </row>
    <row r="14" spans="1:8" ht="15">
      <c r="A14" s="28">
        <v>41473</v>
      </c>
      <c r="B14" s="25">
        <v>3</v>
      </c>
      <c r="C14" s="25" t="s">
        <v>1</v>
      </c>
      <c r="D14" s="35">
        <v>40</v>
      </c>
      <c r="E14" s="29" t="s">
        <v>2</v>
      </c>
      <c r="F14" s="26" t="s">
        <v>47</v>
      </c>
      <c r="G14">
        <f>YEAR(A14)</f>
        <v>2013</v>
      </c>
      <c r="H14">
        <f>A14-DATE(YEAR(A14),1,0)</f>
        <v>199</v>
      </c>
    </row>
    <row r="15" spans="1:8" ht="15">
      <c r="A15" s="28">
        <v>41473</v>
      </c>
      <c r="B15" s="25">
        <v>4</v>
      </c>
      <c r="C15" s="25" t="s">
        <v>3</v>
      </c>
      <c r="D15" s="35">
        <v>41</v>
      </c>
      <c r="E15" s="29" t="s">
        <v>2</v>
      </c>
      <c r="F15" s="26" t="s">
        <v>47</v>
      </c>
      <c r="G15">
        <f>YEAR(A15)</f>
        <v>2013</v>
      </c>
      <c r="H15">
        <f>A15-DATE(YEAR(A15),1,0)</f>
        <v>199</v>
      </c>
    </row>
    <row r="16" spans="1:8" ht="15">
      <c r="A16" s="28">
        <v>41473</v>
      </c>
      <c r="B16" s="25">
        <v>7</v>
      </c>
      <c r="C16" s="25" t="s">
        <v>3</v>
      </c>
      <c r="D16" s="35">
        <v>42</v>
      </c>
      <c r="E16" s="29" t="s">
        <v>2</v>
      </c>
      <c r="F16" s="26" t="s">
        <v>47</v>
      </c>
      <c r="G16">
        <f>YEAR(A16)</f>
        <v>2013</v>
      </c>
      <c r="H16">
        <f>A16-DATE(YEAR(A16),1,0)</f>
        <v>199</v>
      </c>
    </row>
    <row r="17" spans="1:8" ht="15">
      <c r="A17" s="28">
        <v>28498</v>
      </c>
      <c r="B17" s="30">
        <v>4</v>
      </c>
      <c r="C17" s="30" t="s">
        <v>3</v>
      </c>
      <c r="D17" s="35">
        <v>42</v>
      </c>
      <c r="E17" s="25" t="s">
        <v>2</v>
      </c>
      <c r="F17" s="26" t="s">
        <v>47</v>
      </c>
      <c r="G17">
        <f>YEAR(A17)</f>
        <v>1978</v>
      </c>
      <c r="H17">
        <f>A17-DATE(YEAR(A17),1,0)</f>
        <v>8</v>
      </c>
    </row>
    <row r="18" spans="1:8" ht="15">
      <c r="A18" s="28">
        <v>28498</v>
      </c>
      <c r="B18" s="30">
        <v>4</v>
      </c>
      <c r="C18" s="30" t="s">
        <v>3</v>
      </c>
      <c r="D18" s="35">
        <v>42</v>
      </c>
      <c r="E18" s="25" t="s">
        <v>2</v>
      </c>
      <c r="F18" s="26" t="s">
        <v>47</v>
      </c>
      <c r="G18">
        <f>YEAR(A18)</f>
        <v>1978</v>
      </c>
      <c r="H18">
        <f>A18-DATE(YEAR(A18),1,0)</f>
        <v>8</v>
      </c>
    </row>
    <row r="19" spans="1:8" ht="15">
      <c r="A19" s="28">
        <v>41647</v>
      </c>
      <c r="B19" s="30">
        <v>2</v>
      </c>
      <c r="C19" s="27" t="s">
        <v>1</v>
      </c>
      <c r="D19" s="36">
        <v>43</v>
      </c>
      <c r="E19" s="27" t="s">
        <v>2</v>
      </c>
      <c r="F19" s="30" t="s">
        <v>47</v>
      </c>
      <c r="G19">
        <f>YEAR(A19)</f>
        <v>2014</v>
      </c>
      <c r="H19">
        <f>A19-DATE(YEAR(A19),1,0)</f>
        <v>8</v>
      </c>
    </row>
    <row r="20" spans="1:8" ht="15">
      <c r="A20" s="28">
        <v>41647</v>
      </c>
      <c r="B20" s="30">
        <v>2</v>
      </c>
      <c r="C20" s="27" t="s">
        <v>1</v>
      </c>
      <c r="D20" s="36">
        <v>43</v>
      </c>
      <c r="E20" s="27" t="s">
        <v>2</v>
      </c>
      <c r="F20" s="30" t="s">
        <v>47</v>
      </c>
      <c r="G20">
        <f>YEAR(A20)</f>
        <v>2014</v>
      </c>
      <c r="H20">
        <f>A20-DATE(YEAR(A20),1,0)</f>
        <v>8</v>
      </c>
    </row>
    <row r="21" spans="1:8" ht="15">
      <c r="A21" s="28">
        <v>41647</v>
      </c>
      <c r="B21" s="30">
        <v>2</v>
      </c>
      <c r="C21" s="27" t="s">
        <v>1</v>
      </c>
      <c r="D21" s="36">
        <v>44</v>
      </c>
      <c r="E21" s="27" t="s">
        <v>2</v>
      </c>
      <c r="F21" s="30" t="s">
        <v>47</v>
      </c>
      <c r="G21">
        <f>YEAR(A21)</f>
        <v>2014</v>
      </c>
      <c r="H21">
        <f>A21-DATE(YEAR(A21),1,0)</f>
        <v>8</v>
      </c>
    </row>
    <row r="22" spans="1:8" ht="15">
      <c r="A22" s="28">
        <v>28498</v>
      </c>
      <c r="B22" s="30">
        <v>4</v>
      </c>
      <c r="C22" s="30" t="s">
        <v>1</v>
      </c>
      <c r="D22" s="35">
        <v>45</v>
      </c>
      <c r="E22" s="25" t="s">
        <v>2</v>
      </c>
      <c r="F22" s="26" t="s">
        <v>47</v>
      </c>
      <c r="G22">
        <f>YEAR(A22)</f>
        <v>1978</v>
      </c>
      <c r="H22">
        <f>A22-DATE(YEAR(A22),1,0)</f>
        <v>8</v>
      </c>
    </row>
    <row r="23" spans="1:8" ht="15">
      <c r="A23" s="28">
        <v>41647</v>
      </c>
      <c r="B23" s="30">
        <v>2</v>
      </c>
      <c r="C23" s="27" t="s">
        <v>1</v>
      </c>
      <c r="D23" s="36">
        <v>45</v>
      </c>
      <c r="E23" s="27" t="s">
        <v>2</v>
      </c>
      <c r="F23" s="30" t="s">
        <v>47</v>
      </c>
      <c r="G23">
        <f>YEAR(A23)</f>
        <v>2014</v>
      </c>
      <c r="H23">
        <f>A23-DATE(YEAR(A23),1,0)</f>
        <v>8</v>
      </c>
    </row>
    <row r="24" spans="1:8" ht="15">
      <c r="A24" s="28">
        <v>41473</v>
      </c>
      <c r="B24" s="25">
        <v>4</v>
      </c>
      <c r="C24" s="25" t="s">
        <v>3</v>
      </c>
      <c r="D24" s="35">
        <v>46</v>
      </c>
      <c r="E24" s="29" t="s">
        <v>2</v>
      </c>
      <c r="F24" s="26" t="s">
        <v>47</v>
      </c>
      <c r="G24">
        <f>YEAR(A24)</f>
        <v>2013</v>
      </c>
      <c r="H24">
        <f>A24-DATE(YEAR(A24),1,0)</f>
        <v>199</v>
      </c>
    </row>
    <row r="25" spans="1:8" ht="15">
      <c r="A25" s="28">
        <v>41473</v>
      </c>
      <c r="B25" s="25">
        <v>7</v>
      </c>
      <c r="C25" s="25" t="s">
        <v>1</v>
      </c>
      <c r="D25" s="35">
        <v>48</v>
      </c>
      <c r="E25" s="29" t="s">
        <v>2</v>
      </c>
      <c r="F25" s="26" t="s">
        <v>47</v>
      </c>
      <c r="G25">
        <f>YEAR(A25)</f>
        <v>2013</v>
      </c>
      <c r="H25">
        <f>A25-DATE(YEAR(A25),1,0)</f>
        <v>199</v>
      </c>
    </row>
    <row r="26" spans="1:8" ht="15">
      <c r="A26" s="28">
        <v>28498</v>
      </c>
      <c r="B26" s="30">
        <v>4</v>
      </c>
      <c r="C26" s="30" t="s">
        <v>3</v>
      </c>
      <c r="D26" s="35">
        <v>48</v>
      </c>
      <c r="E26" s="25" t="s">
        <v>2</v>
      </c>
      <c r="F26" s="26" t="s">
        <v>47</v>
      </c>
      <c r="G26">
        <f>YEAR(A26)</f>
        <v>1978</v>
      </c>
      <c r="H26">
        <f>A26-DATE(YEAR(A26),1,0)</f>
        <v>8</v>
      </c>
    </row>
    <row r="27" spans="1:8" ht="15">
      <c r="A27" s="28">
        <v>41647</v>
      </c>
      <c r="B27" s="30">
        <v>2</v>
      </c>
      <c r="C27" s="27" t="s">
        <v>1</v>
      </c>
      <c r="D27" s="36">
        <v>48</v>
      </c>
      <c r="E27" s="27" t="s">
        <v>2</v>
      </c>
      <c r="F27" s="30" t="s">
        <v>47</v>
      </c>
      <c r="G27">
        <f>YEAR(A27)</f>
        <v>2014</v>
      </c>
      <c r="H27">
        <f>A27-DATE(YEAR(A27),1,0)</f>
        <v>8</v>
      </c>
    </row>
    <row r="28" spans="1:8" ht="15">
      <c r="A28" s="28">
        <v>41688</v>
      </c>
      <c r="B28" s="30">
        <v>2</v>
      </c>
      <c r="C28" s="27" t="s">
        <v>1</v>
      </c>
      <c r="D28" s="36">
        <v>52</v>
      </c>
      <c r="E28" s="27" t="s">
        <v>2</v>
      </c>
      <c r="F28" s="27" t="s">
        <v>47</v>
      </c>
      <c r="G28">
        <f>YEAR(A28)</f>
        <v>2014</v>
      </c>
      <c r="H28">
        <f>A28-DATE(YEAR(A28),1,0)</f>
        <v>49</v>
      </c>
    </row>
    <row r="29" spans="1:8" ht="15">
      <c r="A29" s="28">
        <v>41471</v>
      </c>
      <c r="B29" s="25">
        <v>2</v>
      </c>
      <c r="C29" s="25" t="s">
        <v>3</v>
      </c>
      <c r="D29" s="35"/>
      <c r="E29" s="29" t="s">
        <v>2</v>
      </c>
      <c r="F29" s="26" t="s">
        <v>47</v>
      </c>
      <c r="G29">
        <f>YEAR(A29)</f>
        <v>2013</v>
      </c>
      <c r="H29">
        <f>A29-DATE(YEAR(A29),1,0)</f>
        <v>197</v>
      </c>
    </row>
    <row r="30" spans="1:8" ht="15">
      <c r="A30" s="28">
        <v>41471</v>
      </c>
      <c r="B30" s="25">
        <v>3</v>
      </c>
      <c r="C30" s="25" t="s">
        <v>1</v>
      </c>
      <c r="D30" s="35"/>
      <c r="E30" s="29" t="s">
        <v>2</v>
      </c>
      <c r="F30" s="26" t="s">
        <v>47</v>
      </c>
      <c r="G30">
        <f>YEAR(A30)</f>
        <v>2013</v>
      </c>
      <c r="H30">
        <f>A30-DATE(YEAR(A30),1,0)</f>
        <v>197</v>
      </c>
    </row>
    <row r="31" spans="1:8" ht="15">
      <c r="A31" s="28">
        <v>41471</v>
      </c>
      <c r="B31" s="25">
        <v>1</v>
      </c>
      <c r="C31" s="25" t="s">
        <v>1</v>
      </c>
      <c r="D31" s="35"/>
      <c r="E31" s="29" t="s">
        <v>2</v>
      </c>
      <c r="F31" s="26" t="s">
        <v>47</v>
      </c>
      <c r="G31">
        <f>YEAR(A31)</f>
        <v>2013</v>
      </c>
      <c r="H31">
        <f>A31-DATE(YEAR(A31),1,0)</f>
        <v>197</v>
      </c>
    </row>
    <row r="32" spans="1:8" ht="15">
      <c r="A32" s="28">
        <v>28498</v>
      </c>
      <c r="B32" s="30">
        <v>4</v>
      </c>
      <c r="C32" s="30" t="s">
        <v>1</v>
      </c>
      <c r="D32" s="35"/>
      <c r="E32" s="25" t="s">
        <v>2</v>
      </c>
      <c r="F32" s="26" t="s">
        <v>47</v>
      </c>
      <c r="G32">
        <f>YEAR(A32)</f>
        <v>1978</v>
      </c>
      <c r="H32">
        <f>A32-DATE(YEAR(A32),1,0)</f>
        <v>8</v>
      </c>
    </row>
    <row r="33" spans="1:8" ht="15">
      <c r="A33" s="28">
        <v>41564</v>
      </c>
      <c r="B33" s="25">
        <v>17</v>
      </c>
      <c r="C33" s="25" t="s">
        <v>3</v>
      </c>
      <c r="D33" s="35">
        <v>31</v>
      </c>
      <c r="E33" s="25" t="s">
        <v>49</v>
      </c>
      <c r="F33" s="26" t="s">
        <v>47</v>
      </c>
      <c r="G33">
        <f>YEAR(A33)</f>
        <v>2013</v>
      </c>
      <c r="H33">
        <f>A33-DATE(YEAR(A33),1,0)</f>
        <v>290</v>
      </c>
    </row>
    <row r="34" spans="1:8" ht="15">
      <c r="A34" s="28">
        <v>41564</v>
      </c>
      <c r="B34" s="25">
        <v>3</v>
      </c>
      <c r="C34" s="25" t="s">
        <v>3</v>
      </c>
      <c r="D34" s="35">
        <v>33</v>
      </c>
      <c r="E34" s="25" t="s">
        <v>49</v>
      </c>
      <c r="F34" s="26" t="s">
        <v>47</v>
      </c>
      <c r="G34">
        <f>YEAR(A34)</f>
        <v>2013</v>
      </c>
      <c r="H34">
        <f>A34-DATE(YEAR(A34),1,0)</f>
        <v>290</v>
      </c>
    </row>
    <row r="35" spans="1:8" ht="15">
      <c r="A35" s="28">
        <v>41592</v>
      </c>
      <c r="B35" s="25">
        <v>8</v>
      </c>
      <c r="C35" s="25" t="s">
        <v>3</v>
      </c>
      <c r="D35" s="35">
        <v>39</v>
      </c>
      <c r="E35" s="25" t="s">
        <v>49</v>
      </c>
      <c r="F35" s="26" t="s">
        <v>47</v>
      </c>
      <c r="G35">
        <f>YEAR(A35)</f>
        <v>2013</v>
      </c>
      <c r="H35">
        <f>A35-DATE(YEAR(A35),1,0)</f>
        <v>318</v>
      </c>
    </row>
    <row r="36" spans="1:8" ht="15">
      <c r="A36" s="28">
        <v>41618</v>
      </c>
      <c r="B36" s="25">
        <v>9</v>
      </c>
      <c r="C36" s="25" t="s">
        <v>3</v>
      </c>
      <c r="D36" s="35">
        <v>40</v>
      </c>
      <c r="E36" s="25" t="s">
        <v>49</v>
      </c>
      <c r="F36" s="26" t="s">
        <v>47</v>
      </c>
      <c r="G36">
        <f>YEAR(A36)</f>
        <v>2013</v>
      </c>
      <c r="H36">
        <f>A36-DATE(YEAR(A36),1,0)</f>
        <v>344</v>
      </c>
    </row>
    <row r="37" spans="1:8" ht="15">
      <c r="A37" s="28">
        <v>41565</v>
      </c>
      <c r="B37" s="25">
        <v>8</v>
      </c>
      <c r="C37" s="25" t="s">
        <v>3</v>
      </c>
      <c r="D37" s="35">
        <v>41</v>
      </c>
      <c r="E37" s="25" t="s">
        <v>49</v>
      </c>
      <c r="F37" s="26" t="s">
        <v>47</v>
      </c>
      <c r="G37">
        <f>YEAR(A37)</f>
        <v>2013</v>
      </c>
      <c r="H37">
        <f>A37-DATE(YEAR(A37),1,0)</f>
        <v>291</v>
      </c>
    </row>
    <row r="38" spans="1:8" ht="15">
      <c r="A38" s="28">
        <v>41619</v>
      </c>
      <c r="B38" s="25">
        <v>8</v>
      </c>
      <c r="C38" s="25" t="s">
        <v>3</v>
      </c>
      <c r="D38" s="35">
        <v>41</v>
      </c>
      <c r="E38" s="25" t="s">
        <v>49</v>
      </c>
      <c r="F38" s="26" t="s">
        <v>47</v>
      </c>
      <c r="G38">
        <f>YEAR(A38)</f>
        <v>2013</v>
      </c>
      <c r="H38">
        <f>A38-DATE(YEAR(A38),1,0)</f>
        <v>345</v>
      </c>
    </row>
    <row r="39" spans="1:8" ht="15">
      <c r="A39" s="28">
        <v>41590</v>
      </c>
      <c r="B39" s="25">
        <v>1</v>
      </c>
      <c r="C39" s="25" t="s">
        <v>3</v>
      </c>
      <c r="D39" s="35">
        <v>44</v>
      </c>
      <c r="E39" s="25" t="s">
        <v>49</v>
      </c>
      <c r="F39" s="26" t="s">
        <v>47</v>
      </c>
      <c r="G39">
        <f>YEAR(A39)</f>
        <v>2013</v>
      </c>
      <c r="H39">
        <f>A39-DATE(YEAR(A39),1,0)</f>
        <v>316</v>
      </c>
    </row>
    <row r="40" spans="1:8" ht="15">
      <c r="A40" s="28">
        <v>41618</v>
      </c>
      <c r="B40" s="25">
        <v>1</v>
      </c>
      <c r="C40" s="25" t="s">
        <v>1</v>
      </c>
      <c r="D40" s="35">
        <v>45</v>
      </c>
      <c r="E40" s="25" t="s">
        <v>49</v>
      </c>
      <c r="F40" s="26" t="s">
        <v>47</v>
      </c>
      <c r="G40">
        <f>YEAR(A40)</f>
        <v>2013</v>
      </c>
      <c r="H40">
        <f>A40-DATE(YEAR(A40),1,0)</f>
        <v>344</v>
      </c>
    </row>
    <row r="41" spans="1:8" ht="15">
      <c r="A41" s="28">
        <v>41564</v>
      </c>
      <c r="B41" s="25">
        <v>17</v>
      </c>
      <c r="C41" s="25" t="s">
        <v>3</v>
      </c>
      <c r="D41" s="35">
        <v>48</v>
      </c>
      <c r="E41" s="25" t="s">
        <v>49</v>
      </c>
      <c r="F41" s="26" t="s">
        <v>47</v>
      </c>
      <c r="G41">
        <f>YEAR(A41)</f>
        <v>2013</v>
      </c>
      <c r="H41">
        <f>A41-DATE(YEAR(A41),1,0)</f>
        <v>290</v>
      </c>
    </row>
    <row r="42" spans="1:8" ht="15">
      <c r="A42" s="28">
        <v>41590</v>
      </c>
      <c r="B42" s="25">
        <v>1</v>
      </c>
      <c r="C42" s="25" t="s">
        <v>1</v>
      </c>
      <c r="D42" s="35">
        <v>48</v>
      </c>
      <c r="E42" s="25" t="s">
        <v>49</v>
      </c>
      <c r="F42" s="26" t="s">
        <v>47</v>
      </c>
      <c r="G42">
        <f>YEAR(A42)</f>
        <v>2013</v>
      </c>
      <c r="H42">
        <f>A42-DATE(YEAR(A42),1,0)</f>
        <v>316</v>
      </c>
    </row>
    <row r="43" spans="1:8" ht="15">
      <c r="A43" s="28">
        <v>41564</v>
      </c>
      <c r="B43" s="25">
        <v>3</v>
      </c>
      <c r="C43" s="25" t="s">
        <v>3</v>
      </c>
      <c r="D43" s="35">
        <v>50</v>
      </c>
      <c r="E43" s="25" t="s">
        <v>49</v>
      </c>
      <c r="F43" s="26" t="s">
        <v>47</v>
      </c>
      <c r="G43">
        <f>YEAR(A43)</f>
        <v>2013</v>
      </c>
      <c r="H43">
        <f>A43-DATE(YEAR(A43),1,0)</f>
        <v>290</v>
      </c>
    </row>
    <row r="44" spans="1:8" ht="15">
      <c r="A44" s="28">
        <v>41505</v>
      </c>
      <c r="B44" s="25">
        <v>8</v>
      </c>
      <c r="C44" s="25" t="s">
        <v>3</v>
      </c>
      <c r="D44" s="35">
        <v>52</v>
      </c>
      <c r="E44" s="25" t="s">
        <v>49</v>
      </c>
      <c r="F44" s="26" t="s">
        <v>47</v>
      </c>
      <c r="G44">
        <f>YEAR(A44)</f>
        <v>2013</v>
      </c>
      <c r="H44">
        <f>A44-DATE(YEAR(A44),1,0)</f>
        <v>231</v>
      </c>
    </row>
    <row r="45" spans="1:8" ht="15">
      <c r="A45" s="28">
        <v>28498</v>
      </c>
      <c r="B45" s="30">
        <v>4</v>
      </c>
      <c r="C45" s="30" t="s">
        <v>1</v>
      </c>
      <c r="D45" s="35">
        <v>52</v>
      </c>
      <c r="E45" s="25" t="s">
        <v>49</v>
      </c>
      <c r="F45" s="26" t="s">
        <v>47</v>
      </c>
      <c r="G45">
        <f>YEAR(A45)</f>
        <v>1978</v>
      </c>
      <c r="H45">
        <f>A45-DATE(YEAR(A45),1,0)</f>
        <v>8</v>
      </c>
    </row>
    <row r="46" spans="1:8" ht="15">
      <c r="A46" s="28">
        <v>41591</v>
      </c>
      <c r="B46" s="25">
        <v>4</v>
      </c>
      <c r="C46" s="25" t="s">
        <v>3</v>
      </c>
      <c r="D46" s="35">
        <v>107</v>
      </c>
      <c r="E46" s="25" t="s">
        <v>6</v>
      </c>
      <c r="F46" s="26" t="s">
        <v>47</v>
      </c>
      <c r="G46">
        <f>YEAR(A46)</f>
        <v>2013</v>
      </c>
      <c r="H46">
        <f>A46-DATE(YEAR(A46),1,0)</f>
        <v>317</v>
      </c>
    </row>
    <row r="47" spans="1:8" ht="15">
      <c r="A47" s="28">
        <v>41591</v>
      </c>
      <c r="B47" s="25">
        <v>14</v>
      </c>
      <c r="C47" s="25" t="s">
        <v>3</v>
      </c>
      <c r="D47" s="35">
        <v>113</v>
      </c>
      <c r="E47" s="25" t="s">
        <v>6</v>
      </c>
      <c r="F47" s="26" t="s">
        <v>48</v>
      </c>
      <c r="G47">
        <f>YEAR(A47)</f>
        <v>2013</v>
      </c>
      <c r="H47">
        <f>A47-DATE(YEAR(A47),1,0)</f>
        <v>317</v>
      </c>
    </row>
    <row r="48" spans="1:8" ht="15">
      <c r="A48" s="28">
        <v>41590</v>
      </c>
      <c r="B48" s="25">
        <v>20</v>
      </c>
      <c r="C48" s="25" t="s">
        <v>1</v>
      </c>
      <c r="D48" s="35">
        <v>115</v>
      </c>
      <c r="E48" s="25" t="s">
        <v>6</v>
      </c>
      <c r="F48" s="26" t="s">
        <v>47</v>
      </c>
      <c r="G48">
        <f>YEAR(A48)</f>
        <v>2013</v>
      </c>
      <c r="H48">
        <f>A48-DATE(YEAR(A48),1,0)</f>
        <v>316</v>
      </c>
    </row>
    <row r="49" spans="1:9" ht="15">
      <c r="A49" s="28">
        <v>41591</v>
      </c>
      <c r="B49" s="25">
        <v>4</v>
      </c>
      <c r="C49" s="25" t="s">
        <v>3</v>
      </c>
      <c r="D49" s="35">
        <v>115</v>
      </c>
      <c r="E49" s="25" t="s">
        <v>6</v>
      </c>
      <c r="F49" s="26" t="s">
        <v>47</v>
      </c>
      <c r="G49">
        <f>YEAR(A49)</f>
        <v>2013</v>
      </c>
      <c r="H49">
        <f>A49-DATE(YEAR(A49),1,0)</f>
        <v>317</v>
      </c>
    </row>
    <row r="50" spans="1:9" ht="15">
      <c r="A50" s="28">
        <v>41590</v>
      </c>
      <c r="B50" s="25">
        <v>9</v>
      </c>
      <c r="C50" s="25" t="s">
        <v>3</v>
      </c>
      <c r="D50" s="35">
        <v>117</v>
      </c>
      <c r="E50" s="25" t="s">
        <v>6</v>
      </c>
      <c r="F50" s="26" t="s">
        <v>47</v>
      </c>
      <c r="G50">
        <f>YEAR(A50)</f>
        <v>2013</v>
      </c>
      <c r="H50">
        <f>A50-DATE(YEAR(A50),1,0)</f>
        <v>316</v>
      </c>
    </row>
    <row r="51" spans="1:9" ht="15">
      <c r="A51" s="28">
        <v>41591</v>
      </c>
      <c r="B51" s="25">
        <v>17</v>
      </c>
      <c r="C51" s="25" t="s">
        <v>3</v>
      </c>
      <c r="D51" s="35">
        <v>118</v>
      </c>
      <c r="E51" s="25" t="s">
        <v>6</v>
      </c>
      <c r="F51" s="26" t="s">
        <v>47</v>
      </c>
      <c r="G51">
        <f>YEAR(A51)</f>
        <v>2013</v>
      </c>
      <c r="H51">
        <f>A51-DATE(YEAR(A51),1,0)</f>
        <v>317</v>
      </c>
    </row>
    <row r="52" spans="1:9" ht="15">
      <c r="A52" s="28">
        <v>41590</v>
      </c>
      <c r="B52" s="25">
        <v>9</v>
      </c>
      <c r="C52" s="25" t="s">
        <v>3</v>
      </c>
      <c r="D52" s="35">
        <v>120</v>
      </c>
      <c r="E52" s="25" t="s">
        <v>6</v>
      </c>
      <c r="F52" s="26" t="s">
        <v>47</v>
      </c>
      <c r="G52">
        <f>YEAR(A52)</f>
        <v>2013</v>
      </c>
      <c r="H52">
        <f>A52-DATE(YEAR(A52),1,0)</f>
        <v>316</v>
      </c>
    </row>
    <row r="53" spans="1:9" ht="15">
      <c r="A53" s="28">
        <v>41590</v>
      </c>
      <c r="B53" s="25">
        <v>1</v>
      </c>
      <c r="C53" s="25" t="s">
        <v>3</v>
      </c>
      <c r="D53" s="35">
        <v>121</v>
      </c>
      <c r="E53" s="25" t="s">
        <v>6</v>
      </c>
      <c r="F53" s="26" t="s">
        <v>47</v>
      </c>
      <c r="G53">
        <f>YEAR(A53)</f>
        <v>2013</v>
      </c>
      <c r="H53">
        <f>A53-DATE(YEAR(A53),1,0)</f>
        <v>316</v>
      </c>
    </row>
    <row r="54" spans="1:9" ht="15">
      <c r="A54" s="28">
        <v>41591</v>
      </c>
      <c r="B54" s="25">
        <v>11</v>
      </c>
      <c r="C54" s="25" t="s">
        <v>3</v>
      </c>
      <c r="D54" s="35">
        <v>122</v>
      </c>
      <c r="E54" s="25" t="s">
        <v>6</v>
      </c>
      <c r="F54" s="26" t="s">
        <v>47</v>
      </c>
      <c r="G54">
        <f>YEAR(A54)</f>
        <v>2013</v>
      </c>
      <c r="H54">
        <f>A54-DATE(YEAR(A54),1,0)</f>
        <v>317</v>
      </c>
    </row>
    <row r="55" spans="1:9" ht="15">
      <c r="A55" s="28">
        <v>41591</v>
      </c>
      <c r="B55" s="25">
        <v>11</v>
      </c>
      <c r="C55" s="25" t="s">
        <v>3</v>
      </c>
      <c r="D55" s="35">
        <v>126</v>
      </c>
      <c r="E55" s="25" t="s">
        <v>6</v>
      </c>
      <c r="F55" s="26" t="s">
        <v>47</v>
      </c>
      <c r="G55">
        <f>YEAR(A55)</f>
        <v>2013</v>
      </c>
      <c r="H55">
        <f>A55-DATE(YEAR(A55),1,0)</f>
        <v>317</v>
      </c>
    </row>
    <row r="56" spans="1:9" ht="15">
      <c r="A56" s="28">
        <v>28498</v>
      </c>
      <c r="B56" s="30">
        <v>4</v>
      </c>
      <c r="C56" s="30" t="s">
        <v>3</v>
      </c>
      <c r="D56" s="35">
        <v>128</v>
      </c>
      <c r="E56" s="25" t="s">
        <v>6</v>
      </c>
      <c r="F56" s="26" t="s">
        <v>47</v>
      </c>
      <c r="G56">
        <f>YEAR(A56)</f>
        <v>1978</v>
      </c>
      <c r="H56">
        <f>A56-DATE(YEAR(A56),1,0)</f>
        <v>8</v>
      </c>
    </row>
    <row r="57" spans="1:9" ht="15">
      <c r="A57" s="28">
        <v>41591</v>
      </c>
      <c r="B57" s="25">
        <v>17</v>
      </c>
      <c r="C57" s="25" t="s">
        <v>1</v>
      </c>
      <c r="D57" s="35">
        <v>132</v>
      </c>
      <c r="E57" s="25" t="s">
        <v>6</v>
      </c>
      <c r="F57" s="26" t="s">
        <v>48</v>
      </c>
      <c r="G57">
        <f>YEAR(A57)</f>
        <v>2013</v>
      </c>
      <c r="H57">
        <f>A57-DATE(YEAR(A57),1,0)</f>
        <v>317</v>
      </c>
    </row>
    <row r="58" spans="1:9" ht="15">
      <c r="A58" s="28">
        <v>41647</v>
      </c>
      <c r="B58" s="30">
        <v>2</v>
      </c>
      <c r="C58" s="27" t="s">
        <v>1</v>
      </c>
      <c r="D58" s="37">
        <v>157</v>
      </c>
      <c r="E58" s="27" t="s">
        <v>6</v>
      </c>
      <c r="F58" s="27" t="s">
        <v>48</v>
      </c>
      <c r="G58">
        <f>YEAR(A58)</f>
        <v>2014</v>
      </c>
      <c r="H58">
        <f>A58-DATE(YEAR(A58),1,0)</f>
        <v>8</v>
      </c>
    </row>
    <row r="59" spans="1:9" ht="15">
      <c r="A59" s="28">
        <v>42193</v>
      </c>
      <c r="B59" s="30">
        <v>3</v>
      </c>
      <c r="C59" s="25" t="s">
        <v>3</v>
      </c>
      <c r="D59" s="35">
        <v>115</v>
      </c>
      <c r="E59" s="25" t="s">
        <v>0</v>
      </c>
      <c r="F59" s="25" t="s">
        <v>47</v>
      </c>
      <c r="G59">
        <f>YEAR(A59)</f>
        <v>2015</v>
      </c>
      <c r="H59">
        <f>A59-DATE(YEAR(A59),1,0)</f>
        <v>189</v>
      </c>
    </row>
    <row r="60" spans="1:9" ht="15">
      <c r="A60" s="28">
        <v>41828</v>
      </c>
      <c r="B60" s="30">
        <v>3</v>
      </c>
      <c r="C60" s="25" t="s">
        <v>3</v>
      </c>
      <c r="D60" s="35">
        <v>115</v>
      </c>
      <c r="E60" s="25" t="s">
        <v>0</v>
      </c>
      <c r="F60" s="30" t="s">
        <v>47</v>
      </c>
      <c r="G60">
        <v>2014</v>
      </c>
      <c r="H60">
        <f>A60-DATE(YEAR(A60),1,0)</f>
        <v>189</v>
      </c>
      <c r="I60" s="33"/>
    </row>
    <row r="61" spans="1:9" ht="15">
      <c r="A61" s="28">
        <v>42142</v>
      </c>
      <c r="B61" s="30">
        <v>3</v>
      </c>
      <c r="C61" s="25" t="s">
        <v>3</v>
      </c>
      <c r="D61" s="35">
        <v>182</v>
      </c>
      <c r="E61" s="25" t="s">
        <v>0</v>
      </c>
      <c r="F61" s="25" t="s">
        <v>47</v>
      </c>
      <c r="G61">
        <f>YEAR(A61)</f>
        <v>2015</v>
      </c>
      <c r="H61">
        <f>A61-DATE(YEAR(A61),1,0)</f>
        <v>138</v>
      </c>
    </row>
    <row r="62" spans="1:9" ht="15">
      <c r="A62" s="28">
        <v>41777</v>
      </c>
      <c r="B62" s="30">
        <v>3</v>
      </c>
      <c r="C62" s="25" t="s">
        <v>3</v>
      </c>
      <c r="D62" s="35">
        <v>182</v>
      </c>
      <c r="E62" s="25" t="s">
        <v>0</v>
      </c>
      <c r="F62" s="30" t="s">
        <v>47</v>
      </c>
      <c r="G62">
        <v>2014</v>
      </c>
      <c r="H62">
        <f>A62-DATE(YEAR(A62),1,0)</f>
        <v>138</v>
      </c>
      <c r="I62" s="33"/>
    </row>
    <row r="63" spans="1:9" ht="15">
      <c r="A63" s="28">
        <v>42193</v>
      </c>
      <c r="B63" s="30">
        <v>3</v>
      </c>
      <c r="C63" s="25" t="s">
        <v>1</v>
      </c>
      <c r="D63" s="35">
        <v>190</v>
      </c>
      <c r="E63" s="25" t="s">
        <v>0</v>
      </c>
      <c r="F63" s="25" t="s">
        <v>47</v>
      </c>
      <c r="G63">
        <f>YEAR(A63)</f>
        <v>2015</v>
      </c>
      <c r="H63">
        <f>A63-DATE(YEAR(A63),1,0)</f>
        <v>189</v>
      </c>
    </row>
    <row r="64" spans="1:9" ht="15">
      <c r="A64" s="28">
        <v>41828</v>
      </c>
      <c r="B64" s="30">
        <v>3</v>
      </c>
      <c r="C64" s="25" t="s">
        <v>1</v>
      </c>
      <c r="D64" s="35">
        <v>190</v>
      </c>
      <c r="E64" s="25" t="s">
        <v>0</v>
      </c>
      <c r="F64" s="30" t="s">
        <v>47</v>
      </c>
      <c r="G64">
        <v>2014</v>
      </c>
      <c r="H64">
        <f>A64-DATE(YEAR(A64),1,0)</f>
        <v>189</v>
      </c>
      <c r="I64" s="33"/>
    </row>
    <row r="65" spans="1:9" ht="15">
      <c r="A65" s="28">
        <v>41688</v>
      </c>
      <c r="B65" s="30">
        <v>2</v>
      </c>
      <c r="C65" s="27" t="s">
        <v>1</v>
      </c>
      <c r="D65" s="37">
        <v>218</v>
      </c>
      <c r="E65" s="27" t="s">
        <v>0</v>
      </c>
      <c r="F65" s="27" t="s">
        <v>48</v>
      </c>
      <c r="G65">
        <f>YEAR(A65)</f>
        <v>2014</v>
      </c>
      <c r="H65">
        <f>A65-DATE(YEAR(A65),1,0)</f>
        <v>49</v>
      </c>
    </row>
    <row r="66" spans="1:9" ht="15">
      <c r="A66" s="28">
        <v>42074</v>
      </c>
      <c r="B66" s="30">
        <v>3</v>
      </c>
      <c r="C66" s="25" t="s">
        <v>1</v>
      </c>
      <c r="D66" s="35">
        <v>232</v>
      </c>
      <c r="E66" s="25" t="s">
        <v>0</v>
      </c>
      <c r="F66" s="25" t="s">
        <v>47</v>
      </c>
      <c r="G66">
        <f>YEAR(A66)</f>
        <v>2015</v>
      </c>
      <c r="H66">
        <f>A66-DATE(YEAR(A66),1,0)</f>
        <v>70</v>
      </c>
    </row>
    <row r="67" spans="1:9" ht="15">
      <c r="A67" s="28">
        <v>41709</v>
      </c>
      <c r="B67" s="30">
        <v>3</v>
      </c>
      <c r="C67" s="25" t="s">
        <v>1</v>
      </c>
      <c r="D67" s="35">
        <v>232</v>
      </c>
      <c r="E67" s="25" t="s">
        <v>0</v>
      </c>
      <c r="F67" s="30" t="s">
        <v>48</v>
      </c>
      <c r="G67">
        <v>2014</v>
      </c>
      <c r="H67">
        <f>A67-DATE(YEAR(A67),1,0)</f>
        <v>70</v>
      </c>
      <c r="I67" s="33"/>
    </row>
    <row r="68" spans="1:9" ht="15">
      <c r="A68" s="28">
        <v>41737</v>
      </c>
      <c r="B68" s="30">
        <v>3</v>
      </c>
      <c r="C68" s="25" t="s">
        <v>3</v>
      </c>
      <c r="D68" s="35"/>
      <c r="E68" s="25" t="s">
        <v>0</v>
      </c>
      <c r="F68" s="30"/>
      <c r="G68">
        <v>2014</v>
      </c>
      <c r="H68">
        <f>A68-DATE(YEAR(A68),1,0)</f>
        <v>98</v>
      </c>
      <c r="I68" s="33"/>
    </row>
    <row r="69" spans="1:9" ht="15">
      <c r="A69" s="28">
        <v>28498</v>
      </c>
      <c r="B69" s="30">
        <v>4</v>
      </c>
      <c r="C69" s="30" t="s">
        <v>1</v>
      </c>
      <c r="D69" s="35">
        <v>35</v>
      </c>
      <c r="E69" s="25" t="s">
        <v>9</v>
      </c>
      <c r="F69" s="26" t="s">
        <v>47</v>
      </c>
      <c r="G69">
        <f>YEAR(A69)</f>
        <v>1978</v>
      </c>
      <c r="H69">
        <f>A69-DATE(YEAR(A69),1,0)</f>
        <v>8</v>
      </c>
    </row>
    <row r="70" spans="1:9" ht="15">
      <c r="A70" s="28">
        <v>41647</v>
      </c>
      <c r="B70" s="30">
        <v>2</v>
      </c>
      <c r="C70" s="27"/>
      <c r="D70" s="36"/>
      <c r="E70" s="27" t="s">
        <v>9</v>
      </c>
      <c r="F70" s="30" t="s">
        <v>47</v>
      </c>
      <c r="G70">
        <f>YEAR(A70)</f>
        <v>2014</v>
      </c>
      <c r="H70">
        <f>A70-DATE(YEAR(A70),1,0)</f>
        <v>8</v>
      </c>
    </row>
    <row r="71" spans="1:9" ht="15">
      <c r="A71" s="28">
        <v>42074</v>
      </c>
      <c r="B71" s="30">
        <v>3</v>
      </c>
      <c r="C71" s="25" t="s">
        <v>3</v>
      </c>
      <c r="D71" s="35">
        <v>22</v>
      </c>
      <c r="E71" s="25" t="s">
        <v>7</v>
      </c>
      <c r="F71" s="25" t="s">
        <v>47</v>
      </c>
      <c r="G71">
        <f>YEAR(A71)</f>
        <v>2015</v>
      </c>
      <c r="H71">
        <f>A71-DATE(YEAR(A71),1,0)</f>
        <v>70</v>
      </c>
    </row>
    <row r="72" spans="1:9" ht="15">
      <c r="A72" s="28">
        <v>41709</v>
      </c>
      <c r="B72" s="30">
        <v>3</v>
      </c>
      <c r="C72" s="25" t="s">
        <v>3</v>
      </c>
      <c r="D72" s="35">
        <v>22</v>
      </c>
      <c r="E72" s="25" t="s">
        <v>7</v>
      </c>
      <c r="F72" s="30" t="s">
        <v>47</v>
      </c>
      <c r="G72">
        <v>2014</v>
      </c>
      <c r="H72">
        <f>A72-DATE(YEAR(A72),1,0)</f>
        <v>70</v>
      </c>
      <c r="I72" s="33"/>
    </row>
    <row r="73" spans="1:9" ht="15">
      <c r="A73" s="28">
        <v>42053</v>
      </c>
      <c r="B73" s="30">
        <v>3</v>
      </c>
      <c r="C73" s="25" t="s">
        <v>3</v>
      </c>
      <c r="D73" s="35">
        <v>23</v>
      </c>
      <c r="E73" s="25" t="s">
        <v>7</v>
      </c>
      <c r="F73" s="25" t="s">
        <v>47</v>
      </c>
      <c r="G73">
        <f>YEAR(A73)</f>
        <v>2015</v>
      </c>
      <c r="H73">
        <f>A73-DATE(YEAR(A73),1,0)</f>
        <v>49</v>
      </c>
    </row>
    <row r="74" spans="1:9" ht="15">
      <c r="A74" s="28">
        <v>41689</v>
      </c>
      <c r="B74" s="30">
        <v>3</v>
      </c>
      <c r="C74" s="25" t="s">
        <v>3</v>
      </c>
      <c r="D74" s="35">
        <v>23</v>
      </c>
      <c r="E74" s="25" t="s">
        <v>7</v>
      </c>
      <c r="F74" s="30" t="s">
        <v>47</v>
      </c>
      <c r="G74">
        <v>2014</v>
      </c>
      <c r="H74">
        <f>A74-DATE(YEAR(A74),1,0)</f>
        <v>50</v>
      </c>
      <c r="I74" s="33"/>
    </row>
    <row r="75" spans="1:9" ht="15">
      <c r="A75" s="28">
        <v>42053</v>
      </c>
      <c r="B75" s="30">
        <v>3</v>
      </c>
      <c r="C75" s="25" t="s">
        <v>1</v>
      </c>
      <c r="D75" s="35">
        <v>24</v>
      </c>
      <c r="E75" s="25" t="s">
        <v>7</v>
      </c>
      <c r="F75" s="25" t="s">
        <v>47</v>
      </c>
      <c r="G75">
        <f>YEAR(A75)</f>
        <v>2015</v>
      </c>
      <c r="H75">
        <f>A75-DATE(YEAR(A75),1,0)</f>
        <v>49</v>
      </c>
    </row>
    <row r="76" spans="1:9" ht="15">
      <c r="A76" s="28">
        <v>41688</v>
      </c>
      <c r="B76" s="30">
        <v>3</v>
      </c>
      <c r="C76" s="25" t="s">
        <v>1</v>
      </c>
      <c r="D76" s="35">
        <v>24</v>
      </c>
      <c r="E76" s="25" t="s">
        <v>7</v>
      </c>
      <c r="F76" s="30" t="s">
        <v>47</v>
      </c>
      <c r="G76">
        <v>2014</v>
      </c>
      <c r="H76">
        <f>A76-DATE(YEAR(A76),1,0)</f>
        <v>49</v>
      </c>
      <c r="I76" s="33"/>
    </row>
    <row r="77" spans="1:9" ht="15">
      <c r="A77" s="28">
        <v>42074</v>
      </c>
      <c r="B77" s="30">
        <v>3</v>
      </c>
      <c r="C77" s="25" t="s">
        <v>1</v>
      </c>
      <c r="D77" s="35">
        <v>26</v>
      </c>
      <c r="E77" s="25" t="s">
        <v>7</v>
      </c>
      <c r="F77" s="25" t="s">
        <v>47</v>
      </c>
      <c r="G77">
        <f>YEAR(A77)</f>
        <v>2015</v>
      </c>
      <c r="H77">
        <f>A77-DATE(YEAR(A77),1,0)</f>
        <v>70</v>
      </c>
    </row>
    <row r="78" spans="1:9" ht="15">
      <c r="A78" s="28">
        <v>41709</v>
      </c>
      <c r="B78" s="30">
        <v>3</v>
      </c>
      <c r="C78" s="25" t="s">
        <v>1</v>
      </c>
      <c r="D78" s="35">
        <v>26</v>
      </c>
      <c r="E78" s="25" t="s">
        <v>7</v>
      </c>
      <c r="F78" s="30" t="s">
        <v>47</v>
      </c>
      <c r="G78">
        <v>2014</v>
      </c>
      <c r="H78">
        <f>A78-DATE(YEAR(A78),1,0)</f>
        <v>70</v>
      </c>
      <c r="I78" s="33"/>
    </row>
    <row r="79" spans="1:9" ht="15">
      <c r="A79" s="28">
        <v>42164</v>
      </c>
      <c r="B79" s="30">
        <v>3</v>
      </c>
      <c r="C79" s="25" t="s">
        <v>3</v>
      </c>
      <c r="D79" s="35">
        <v>29</v>
      </c>
      <c r="E79" s="25" t="s">
        <v>7</v>
      </c>
      <c r="F79" s="25" t="s">
        <v>47</v>
      </c>
      <c r="G79">
        <f>YEAR(A79)</f>
        <v>2015</v>
      </c>
      <c r="H79">
        <f>A79-DATE(YEAR(A79),1,0)</f>
        <v>160</v>
      </c>
    </row>
    <row r="80" spans="1:9" ht="15">
      <c r="A80" s="28">
        <v>41799</v>
      </c>
      <c r="B80" s="30">
        <v>3</v>
      </c>
      <c r="C80" s="25" t="s">
        <v>3</v>
      </c>
      <c r="D80" s="35">
        <v>29</v>
      </c>
      <c r="E80" s="25" t="s">
        <v>7</v>
      </c>
      <c r="F80" s="30" t="s">
        <v>47</v>
      </c>
      <c r="G80">
        <v>2014</v>
      </c>
      <c r="H80">
        <f>A80-DATE(YEAR(A80),1,0)</f>
        <v>160</v>
      </c>
      <c r="I80" s="33"/>
    </row>
    <row r="81" spans="1:9" ht="15">
      <c r="A81" s="28">
        <v>41647</v>
      </c>
      <c r="B81" s="30">
        <v>2</v>
      </c>
      <c r="C81" s="27"/>
      <c r="D81" s="36"/>
      <c r="E81" s="27" t="s">
        <v>7</v>
      </c>
      <c r="F81" s="30" t="s">
        <v>47</v>
      </c>
      <c r="G81">
        <f>YEAR(A81)</f>
        <v>2014</v>
      </c>
      <c r="H81">
        <f>A81-DATE(YEAR(A81),1,0)</f>
        <v>8</v>
      </c>
    </row>
    <row r="82" spans="1:9" ht="15">
      <c r="A82" s="28">
        <v>41647</v>
      </c>
      <c r="B82" s="30">
        <v>2</v>
      </c>
      <c r="C82" s="27"/>
      <c r="D82" s="37"/>
      <c r="E82" s="27" t="s">
        <v>8</v>
      </c>
      <c r="F82" s="27" t="s">
        <v>47</v>
      </c>
      <c r="G82">
        <f>YEAR(A82)</f>
        <v>2014</v>
      </c>
      <c r="H82">
        <f>A82-DATE(YEAR(A82),1,0)</f>
        <v>8</v>
      </c>
    </row>
    <row r="83" spans="1:9" ht="15">
      <c r="A83" s="28">
        <v>41647</v>
      </c>
      <c r="B83" s="30">
        <v>2</v>
      </c>
      <c r="C83" s="27" t="s">
        <v>1</v>
      </c>
      <c r="D83" s="36">
        <v>22</v>
      </c>
      <c r="E83" s="27" t="s">
        <v>5</v>
      </c>
      <c r="F83" s="30" t="s">
        <v>47</v>
      </c>
      <c r="G83">
        <f>YEAR(A83)</f>
        <v>2014</v>
      </c>
      <c r="H83">
        <f>A83-DATE(YEAR(A83),1,0)</f>
        <v>8</v>
      </c>
    </row>
    <row r="84" spans="1:9" ht="15">
      <c r="A84" s="28">
        <v>41647</v>
      </c>
      <c r="B84" s="30">
        <v>2</v>
      </c>
      <c r="C84" s="27" t="s">
        <v>3</v>
      </c>
      <c r="D84" s="36">
        <v>7</v>
      </c>
      <c r="E84" s="27" t="s">
        <v>4</v>
      </c>
      <c r="F84" s="30" t="s">
        <v>47</v>
      </c>
      <c r="G84">
        <f>YEAR(A84)</f>
        <v>2014</v>
      </c>
      <c r="H84">
        <f>A84-DATE(YEAR(A84),1,0)</f>
        <v>8</v>
      </c>
    </row>
    <row r="85" spans="1:9" ht="15">
      <c r="A85" s="28">
        <v>41688</v>
      </c>
      <c r="B85" s="30">
        <v>2</v>
      </c>
      <c r="C85" s="27" t="s">
        <v>3</v>
      </c>
      <c r="D85" s="36">
        <v>7</v>
      </c>
      <c r="E85" s="27" t="s">
        <v>4</v>
      </c>
      <c r="F85" s="27" t="s">
        <v>47</v>
      </c>
      <c r="G85">
        <f>YEAR(A85)</f>
        <v>2014</v>
      </c>
      <c r="H85">
        <f>A85-DATE(YEAR(A85),1,0)</f>
        <v>49</v>
      </c>
    </row>
    <row r="86" spans="1:9" ht="15">
      <c r="A86" s="28">
        <v>42012</v>
      </c>
      <c r="B86" s="30">
        <v>3</v>
      </c>
      <c r="C86" s="25" t="s">
        <v>1</v>
      </c>
      <c r="D86" s="35">
        <v>7</v>
      </c>
      <c r="E86" s="25" t="s">
        <v>4</v>
      </c>
      <c r="F86" s="25" t="s">
        <v>47</v>
      </c>
      <c r="G86">
        <f>YEAR(A86)</f>
        <v>2015</v>
      </c>
      <c r="H86">
        <f>A86-DATE(YEAR(A86),1,0)</f>
        <v>8</v>
      </c>
    </row>
    <row r="87" spans="1:9" ht="15">
      <c r="A87" s="28">
        <v>41647</v>
      </c>
      <c r="B87" s="30">
        <v>3</v>
      </c>
      <c r="C87" s="25" t="s">
        <v>1</v>
      </c>
      <c r="D87" s="35">
        <v>7</v>
      </c>
      <c r="E87" s="25" t="s">
        <v>4</v>
      </c>
      <c r="F87" s="30" t="s">
        <v>47</v>
      </c>
      <c r="G87">
        <v>2014</v>
      </c>
      <c r="H87">
        <f>A87-DATE(YEAR(A87),1,0)</f>
        <v>8</v>
      </c>
      <c r="I87" s="33"/>
    </row>
    <row r="88" spans="1:9" ht="15">
      <c r="A88" s="28">
        <v>42074</v>
      </c>
      <c r="B88" s="30">
        <v>3</v>
      </c>
      <c r="C88" s="25" t="s">
        <v>1</v>
      </c>
      <c r="D88" s="35">
        <v>8</v>
      </c>
      <c r="E88" s="25" t="s">
        <v>4</v>
      </c>
      <c r="F88" s="25" t="s">
        <v>47</v>
      </c>
      <c r="G88">
        <f>YEAR(A88)</f>
        <v>2015</v>
      </c>
      <c r="H88">
        <f>A88-DATE(YEAR(A88),1,0)</f>
        <v>70</v>
      </c>
    </row>
    <row r="89" spans="1:9" ht="15">
      <c r="A89" s="28">
        <v>41709</v>
      </c>
      <c r="B89" s="30">
        <v>3</v>
      </c>
      <c r="C89" s="25" t="s">
        <v>1</v>
      </c>
      <c r="D89" s="35">
        <v>8</v>
      </c>
      <c r="E89" s="25" t="s">
        <v>4</v>
      </c>
      <c r="F89" s="30" t="s">
        <v>47</v>
      </c>
      <c r="G89">
        <v>2014</v>
      </c>
      <c r="H89">
        <f>A89-DATE(YEAR(A89),1,0)</f>
        <v>70</v>
      </c>
      <c r="I89" s="33"/>
    </row>
    <row r="90" spans="1:9" ht="15">
      <c r="A90" s="28">
        <v>41647</v>
      </c>
      <c r="B90" s="30">
        <v>2</v>
      </c>
      <c r="C90" s="27"/>
      <c r="D90" s="36"/>
      <c r="E90" s="27"/>
      <c r="F90" s="25" t="s">
        <v>47</v>
      </c>
      <c r="G90">
        <f>YEAR(A90)</f>
        <v>2014</v>
      </c>
      <c r="H90">
        <f>A90-DATE(YEAR(A90),1,0)</f>
        <v>8</v>
      </c>
    </row>
    <row r="91" spans="1:9" ht="15">
      <c r="A91" s="28">
        <v>42102</v>
      </c>
      <c r="B91" s="30">
        <v>3</v>
      </c>
      <c r="C91" s="25" t="s">
        <v>3</v>
      </c>
      <c r="D91" s="35"/>
      <c r="E91" s="25"/>
      <c r="F91" s="25"/>
      <c r="G91">
        <f>YEAR(A91)</f>
        <v>2015</v>
      </c>
      <c r="H91">
        <f>A91-DATE(YEAR(A91),1,0)</f>
        <v>98</v>
      </c>
    </row>
    <row r="92" spans="1:9" ht="15">
      <c r="A92" s="28">
        <v>42130</v>
      </c>
      <c r="B92" s="30">
        <v>3</v>
      </c>
      <c r="C92" s="25"/>
      <c r="D92" s="35"/>
      <c r="E92" s="25"/>
      <c r="F92" s="25"/>
      <c r="G92">
        <f>YEAR(A92)</f>
        <v>2015</v>
      </c>
      <c r="H92">
        <f>A92-DATE(YEAR(A92),1,0)</f>
        <v>126</v>
      </c>
    </row>
    <row r="93" spans="1:9" ht="15">
      <c r="A93" s="28">
        <v>41765</v>
      </c>
      <c r="B93" s="30">
        <v>3</v>
      </c>
      <c r="C93" s="25"/>
      <c r="D93" s="35"/>
      <c r="E93" s="25"/>
      <c r="F93" s="25"/>
      <c r="G93">
        <v>2014</v>
      </c>
      <c r="H93">
        <f>A93-DATE(YEAR(A93),1,0)</f>
        <v>126</v>
      </c>
      <c r="I93" s="33"/>
    </row>
  </sheetData>
  <sortState ref="A2:I93">
    <sortCondition ref="E2:E93"/>
  </sortState>
  <dataValidations count="2">
    <dataValidation type="whole" allowBlank="1" showInputMessage="1" showErrorMessage="1" promptTitle="Only valid Plot IDs can be used" prompt="Valid plot IDs are the numbers 1 through 24" sqref="B1:B1048576">
      <formula1>1</formula1>
      <formula2>24</formula2>
    </dataValidation>
    <dataValidation type="list" allowBlank="1" showInputMessage="1" showErrorMessage="1" sqref="E1:E1048576">
      <formula1>"DM,DO,DS,OL,NA"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I51" sqref="I51"/>
    </sheetView>
  </sheetViews>
  <sheetFormatPr baseColWidth="10" defaultRowHeight="12" x14ac:dyDescent="0"/>
  <cols>
    <col min="1" max="1" width="34.5" customWidth="1"/>
    <col min="4" max="4" width="15.1640625" style="38" customWidth="1"/>
    <col min="5" max="5" width="17.6640625" customWidth="1"/>
    <col min="6" max="6" width="20.5" customWidth="1"/>
  </cols>
  <sheetData>
    <row r="1" spans="1:8" ht="15">
      <c r="A1" s="31" t="s">
        <v>10</v>
      </c>
      <c r="B1" s="31" t="s">
        <v>13</v>
      </c>
      <c r="C1" s="31" t="s">
        <v>11</v>
      </c>
      <c r="D1" s="34" t="s">
        <v>12</v>
      </c>
      <c r="E1" s="31" t="s">
        <v>19</v>
      </c>
      <c r="F1" s="32" t="s">
        <v>46</v>
      </c>
      <c r="G1" s="32" t="s">
        <v>50</v>
      </c>
      <c r="H1" s="32" t="s">
        <v>51</v>
      </c>
    </row>
    <row r="2" spans="1:8" ht="15">
      <c r="A2" s="28">
        <v>41473</v>
      </c>
      <c r="B2" s="25">
        <v>8</v>
      </c>
      <c r="C2" s="25" t="s">
        <v>3</v>
      </c>
      <c r="D2" s="35">
        <v>22</v>
      </c>
      <c r="E2" s="29" t="s">
        <v>2</v>
      </c>
      <c r="F2" s="26" t="s">
        <v>47</v>
      </c>
      <c r="G2">
        <f>YEAR(A2)</f>
        <v>2013</v>
      </c>
      <c r="H2">
        <f>A2-DATE(YEAR(A2),1,0)</f>
        <v>199</v>
      </c>
    </row>
    <row r="3" spans="1:8" ht="15">
      <c r="A3" s="28">
        <v>41473</v>
      </c>
      <c r="B3" s="25">
        <v>4</v>
      </c>
      <c r="C3" s="25" t="s">
        <v>3</v>
      </c>
      <c r="D3" s="35">
        <v>29</v>
      </c>
      <c r="E3" s="29" t="s">
        <v>2</v>
      </c>
      <c r="F3" s="26" t="s">
        <v>47</v>
      </c>
      <c r="G3">
        <f>YEAR(A3)</f>
        <v>2013</v>
      </c>
      <c r="H3">
        <f>A3-DATE(YEAR(A3),1,0)</f>
        <v>199</v>
      </c>
    </row>
    <row r="4" spans="1:8" ht="15">
      <c r="A4" s="28">
        <v>41471</v>
      </c>
      <c r="B4" s="25">
        <v>7</v>
      </c>
      <c r="C4" s="25" t="s">
        <v>1</v>
      </c>
      <c r="D4" s="35">
        <v>33</v>
      </c>
      <c r="E4" s="29" t="s">
        <v>2</v>
      </c>
      <c r="F4" s="26" t="s">
        <v>47</v>
      </c>
      <c r="G4">
        <f>YEAR(A4)</f>
        <v>2013</v>
      </c>
      <c r="H4">
        <f>A4-DATE(YEAR(A4),1,0)</f>
        <v>197</v>
      </c>
    </row>
    <row r="5" spans="1:8" ht="15">
      <c r="A5" s="28">
        <v>41473</v>
      </c>
      <c r="B5" s="25">
        <v>7</v>
      </c>
      <c r="C5" s="25" t="s">
        <v>3</v>
      </c>
      <c r="D5" s="35">
        <v>35</v>
      </c>
      <c r="E5" s="29" t="s">
        <v>2</v>
      </c>
      <c r="F5" s="26" t="s">
        <v>47</v>
      </c>
      <c r="G5">
        <f>YEAR(A5)</f>
        <v>2013</v>
      </c>
      <c r="H5">
        <f>A5-DATE(YEAR(A5),1,0)</f>
        <v>199</v>
      </c>
    </row>
    <row r="6" spans="1:8" ht="15">
      <c r="A6" s="28">
        <v>41647</v>
      </c>
      <c r="B6" s="30">
        <v>2</v>
      </c>
      <c r="C6" s="27" t="s">
        <v>3</v>
      </c>
      <c r="D6" s="36">
        <v>35</v>
      </c>
      <c r="E6" s="27" t="s">
        <v>2</v>
      </c>
      <c r="F6" s="30" t="s">
        <v>47</v>
      </c>
      <c r="G6">
        <f>YEAR(A6)</f>
        <v>2014</v>
      </c>
      <c r="H6">
        <f>A6-DATE(YEAR(A6),1,0)</f>
        <v>8</v>
      </c>
    </row>
    <row r="7" spans="1:8" ht="15">
      <c r="A7" s="28">
        <v>41473</v>
      </c>
      <c r="B7" s="25">
        <v>7</v>
      </c>
      <c r="C7" s="25" t="s">
        <v>1</v>
      </c>
      <c r="D7" s="35">
        <v>36</v>
      </c>
      <c r="E7" s="29" t="s">
        <v>2</v>
      </c>
      <c r="F7" s="26" t="s">
        <v>47</v>
      </c>
      <c r="G7">
        <f>YEAR(A7)</f>
        <v>2013</v>
      </c>
      <c r="H7">
        <f>A7-DATE(YEAR(A7),1,0)</f>
        <v>199</v>
      </c>
    </row>
    <row r="8" spans="1:8" ht="15">
      <c r="A8" s="28">
        <v>41473</v>
      </c>
      <c r="B8" s="25">
        <v>6</v>
      </c>
      <c r="C8" s="25" t="s">
        <v>3</v>
      </c>
      <c r="D8" s="35">
        <v>37</v>
      </c>
      <c r="E8" s="29" t="s">
        <v>2</v>
      </c>
      <c r="F8" s="26" t="s">
        <v>47</v>
      </c>
      <c r="G8">
        <f>YEAR(A8)</f>
        <v>2013</v>
      </c>
      <c r="H8">
        <f>A8-DATE(YEAR(A8),1,0)</f>
        <v>199</v>
      </c>
    </row>
    <row r="9" spans="1:8" ht="15">
      <c r="A9" s="28">
        <v>28498</v>
      </c>
      <c r="B9" s="30">
        <v>4</v>
      </c>
      <c r="C9" s="30" t="s">
        <v>3</v>
      </c>
      <c r="D9" s="35">
        <v>37</v>
      </c>
      <c r="E9" s="25" t="s">
        <v>2</v>
      </c>
      <c r="F9" s="26" t="s">
        <v>47</v>
      </c>
      <c r="G9">
        <f>YEAR(A9)</f>
        <v>1978</v>
      </c>
      <c r="H9">
        <f>A9-DATE(YEAR(A9),1,0)</f>
        <v>8</v>
      </c>
    </row>
    <row r="10" spans="1:8" ht="15">
      <c r="A10" s="28">
        <v>28498</v>
      </c>
      <c r="B10" s="30">
        <v>4</v>
      </c>
      <c r="C10" s="30" t="s">
        <v>1</v>
      </c>
      <c r="D10" s="35">
        <v>37</v>
      </c>
      <c r="E10" s="25" t="s">
        <v>2</v>
      </c>
      <c r="F10" s="26" t="s">
        <v>47</v>
      </c>
      <c r="G10">
        <f>YEAR(A10)</f>
        <v>1978</v>
      </c>
      <c r="H10">
        <f>A10-DATE(YEAR(A10),1,0)</f>
        <v>8</v>
      </c>
    </row>
    <row r="11" spans="1:8" ht="15">
      <c r="A11" s="28">
        <v>41647</v>
      </c>
      <c r="B11" s="30">
        <v>2</v>
      </c>
      <c r="C11" s="27" t="s">
        <v>3</v>
      </c>
      <c r="D11" s="36">
        <v>37</v>
      </c>
      <c r="E11" s="27" t="s">
        <v>2</v>
      </c>
      <c r="F11" s="30" t="s">
        <v>47</v>
      </c>
      <c r="G11">
        <f>YEAR(A11)</f>
        <v>2014</v>
      </c>
      <c r="H11">
        <f>A11-DATE(YEAR(A11),1,0)</f>
        <v>8</v>
      </c>
    </row>
    <row r="12" spans="1:8" ht="15">
      <c r="A12" s="28">
        <v>41647</v>
      </c>
      <c r="B12" s="30">
        <v>2</v>
      </c>
      <c r="C12" s="27" t="s">
        <v>1</v>
      </c>
      <c r="D12" s="36">
        <v>38</v>
      </c>
      <c r="E12" s="27" t="s">
        <v>2</v>
      </c>
      <c r="F12" s="30" t="s">
        <v>47</v>
      </c>
      <c r="G12">
        <f>YEAR(A12)</f>
        <v>2014</v>
      </c>
      <c r="H12">
        <f>A12-DATE(YEAR(A12),1,0)</f>
        <v>8</v>
      </c>
    </row>
    <row r="13" spans="1:8" ht="15">
      <c r="A13" s="28">
        <v>41647</v>
      </c>
      <c r="B13" s="30">
        <v>2</v>
      </c>
      <c r="C13" s="27" t="s">
        <v>1</v>
      </c>
      <c r="D13" s="36">
        <v>38</v>
      </c>
      <c r="E13" s="27" t="s">
        <v>2</v>
      </c>
      <c r="F13" s="30" t="s">
        <v>47</v>
      </c>
      <c r="G13">
        <f>YEAR(A13)</f>
        <v>2014</v>
      </c>
      <c r="H13">
        <f>A13-DATE(YEAR(A13),1,0)</f>
        <v>8</v>
      </c>
    </row>
    <row r="14" spans="1:8" ht="15">
      <c r="A14" s="28">
        <v>41473</v>
      </c>
      <c r="B14" s="25">
        <v>3</v>
      </c>
      <c r="C14" s="25" t="s">
        <v>1</v>
      </c>
      <c r="D14" s="35">
        <v>40</v>
      </c>
      <c r="E14" s="29" t="s">
        <v>2</v>
      </c>
      <c r="F14" s="26" t="s">
        <v>47</v>
      </c>
      <c r="G14">
        <f>YEAR(A14)</f>
        <v>2013</v>
      </c>
      <c r="H14">
        <f>A14-DATE(YEAR(A14),1,0)</f>
        <v>199</v>
      </c>
    </row>
    <row r="15" spans="1:8" ht="15">
      <c r="A15" s="28">
        <v>41473</v>
      </c>
      <c r="B15" s="25">
        <v>4</v>
      </c>
      <c r="C15" s="25" t="s">
        <v>3</v>
      </c>
      <c r="D15" s="35">
        <v>41</v>
      </c>
      <c r="E15" s="29" t="s">
        <v>2</v>
      </c>
      <c r="F15" s="26" t="s">
        <v>47</v>
      </c>
      <c r="G15">
        <f>YEAR(A15)</f>
        <v>2013</v>
      </c>
      <c r="H15">
        <f>A15-DATE(YEAR(A15),1,0)</f>
        <v>199</v>
      </c>
    </row>
    <row r="16" spans="1:8" ht="15">
      <c r="A16" s="28">
        <v>41473</v>
      </c>
      <c r="B16" s="25">
        <v>7</v>
      </c>
      <c r="C16" s="25" t="s">
        <v>3</v>
      </c>
      <c r="D16" s="35">
        <v>42</v>
      </c>
      <c r="E16" s="29" t="s">
        <v>2</v>
      </c>
      <c r="F16" s="26" t="s">
        <v>47</v>
      </c>
      <c r="G16">
        <f>YEAR(A16)</f>
        <v>2013</v>
      </c>
      <c r="H16">
        <f>A16-DATE(YEAR(A16),1,0)</f>
        <v>199</v>
      </c>
    </row>
    <row r="17" spans="1:8" ht="15">
      <c r="A17" s="28">
        <v>28498</v>
      </c>
      <c r="B17" s="30">
        <v>4</v>
      </c>
      <c r="C17" s="30" t="s">
        <v>3</v>
      </c>
      <c r="D17" s="35">
        <v>42</v>
      </c>
      <c r="E17" s="25" t="s">
        <v>2</v>
      </c>
      <c r="F17" s="26" t="s">
        <v>47</v>
      </c>
      <c r="G17">
        <f>YEAR(A17)</f>
        <v>1978</v>
      </c>
      <c r="H17">
        <f>A17-DATE(YEAR(A17),1,0)</f>
        <v>8</v>
      </c>
    </row>
    <row r="18" spans="1:8" ht="15">
      <c r="A18" s="28">
        <v>28498</v>
      </c>
      <c r="B18" s="30">
        <v>4</v>
      </c>
      <c r="C18" s="30" t="s">
        <v>3</v>
      </c>
      <c r="D18" s="35">
        <v>42</v>
      </c>
      <c r="E18" s="25" t="s">
        <v>2</v>
      </c>
      <c r="F18" s="26" t="s">
        <v>47</v>
      </c>
      <c r="G18">
        <f>YEAR(A18)</f>
        <v>1978</v>
      </c>
      <c r="H18">
        <f>A18-DATE(YEAR(A18),1,0)</f>
        <v>8</v>
      </c>
    </row>
    <row r="19" spans="1:8" ht="15">
      <c r="A19" s="28">
        <v>41647</v>
      </c>
      <c r="B19" s="30">
        <v>2</v>
      </c>
      <c r="C19" s="27" t="s">
        <v>1</v>
      </c>
      <c r="D19" s="36">
        <v>43</v>
      </c>
      <c r="E19" s="27" t="s">
        <v>2</v>
      </c>
      <c r="F19" s="30" t="s">
        <v>47</v>
      </c>
      <c r="G19">
        <f>YEAR(A19)</f>
        <v>2014</v>
      </c>
      <c r="H19">
        <f>A19-DATE(YEAR(A19),1,0)</f>
        <v>8</v>
      </c>
    </row>
    <row r="20" spans="1:8" ht="15">
      <c r="A20" s="28">
        <v>41647</v>
      </c>
      <c r="B20" s="30">
        <v>2</v>
      </c>
      <c r="C20" s="27" t="s">
        <v>1</v>
      </c>
      <c r="D20" s="36">
        <v>43</v>
      </c>
      <c r="E20" s="27" t="s">
        <v>2</v>
      </c>
      <c r="F20" s="30" t="s">
        <v>47</v>
      </c>
      <c r="G20">
        <f>YEAR(A20)</f>
        <v>2014</v>
      </c>
      <c r="H20">
        <f>A20-DATE(YEAR(A20),1,0)</f>
        <v>8</v>
      </c>
    </row>
    <row r="21" spans="1:8" ht="15">
      <c r="A21" s="28">
        <v>41647</v>
      </c>
      <c r="B21" s="30">
        <v>2</v>
      </c>
      <c r="C21" s="27" t="s">
        <v>1</v>
      </c>
      <c r="D21" s="36">
        <v>44</v>
      </c>
      <c r="E21" s="27" t="s">
        <v>2</v>
      </c>
      <c r="F21" s="30" t="s">
        <v>47</v>
      </c>
      <c r="G21">
        <f>YEAR(A21)</f>
        <v>2014</v>
      </c>
      <c r="H21">
        <f>A21-DATE(YEAR(A21),1,0)</f>
        <v>8</v>
      </c>
    </row>
    <row r="22" spans="1:8" ht="15">
      <c r="A22" s="28">
        <v>28498</v>
      </c>
      <c r="B22" s="30">
        <v>4</v>
      </c>
      <c r="C22" s="30" t="s">
        <v>1</v>
      </c>
      <c r="D22" s="35">
        <v>45</v>
      </c>
      <c r="E22" s="25" t="s">
        <v>2</v>
      </c>
      <c r="F22" s="26" t="s">
        <v>47</v>
      </c>
      <c r="G22">
        <f>YEAR(A22)</f>
        <v>1978</v>
      </c>
      <c r="H22">
        <f>A22-DATE(YEAR(A22),1,0)</f>
        <v>8</v>
      </c>
    </row>
    <row r="23" spans="1:8" ht="15">
      <c r="A23" s="28">
        <v>41647</v>
      </c>
      <c r="B23" s="30">
        <v>2</v>
      </c>
      <c r="C23" s="27" t="s">
        <v>1</v>
      </c>
      <c r="D23" s="36">
        <v>45</v>
      </c>
      <c r="E23" s="27" t="s">
        <v>2</v>
      </c>
      <c r="F23" s="30" t="s">
        <v>47</v>
      </c>
      <c r="G23">
        <f>YEAR(A23)</f>
        <v>2014</v>
      </c>
      <c r="H23">
        <f>A23-DATE(YEAR(A23),1,0)</f>
        <v>8</v>
      </c>
    </row>
    <row r="24" spans="1:8" ht="15">
      <c r="A24" s="28">
        <v>41473</v>
      </c>
      <c r="B24" s="25">
        <v>4</v>
      </c>
      <c r="C24" s="25" t="s">
        <v>3</v>
      </c>
      <c r="D24" s="35">
        <v>46</v>
      </c>
      <c r="E24" s="29" t="s">
        <v>2</v>
      </c>
      <c r="F24" s="26" t="s">
        <v>47</v>
      </c>
      <c r="G24">
        <f>YEAR(A24)</f>
        <v>2013</v>
      </c>
      <c r="H24">
        <f>A24-DATE(YEAR(A24),1,0)</f>
        <v>199</v>
      </c>
    </row>
    <row r="25" spans="1:8" ht="15">
      <c r="A25" s="28">
        <v>41473</v>
      </c>
      <c r="B25" s="25">
        <v>7</v>
      </c>
      <c r="C25" s="25" t="s">
        <v>1</v>
      </c>
      <c r="D25" s="35">
        <v>48</v>
      </c>
      <c r="E25" s="29" t="s">
        <v>2</v>
      </c>
      <c r="F25" s="26" t="s">
        <v>47</v>
      </c>
      <c r="G25">
        <f>YEAR(A25)</f>
        <v>2013</v>
      </c>
      <c r="H25">
        <f>A25-DATE(YEAR(A25),1,0)</f>
        <v>199</v>
      </c>
    </row>
    <row r="26" spans="1:8" ht="15">
      <c r="A26" s="28">
        <v>28498</v>
      </c>
      <c r="B26" s="30">
        <v>4</v>
      </c>
      <c r="C26" s="30" t="s">
        <v>3</v>
      </c>
      <c r="D26" s="35">
        <v>48</v>
      </c>
      <c r="E26" s="25" t="s">
        <v>2</v>
      </c>
      <c r="F26" s="26" t="s">
        <v>47</v>
      </c>
      <c r="G26">
        <f>YEAR(A26)</f>
        <v>1978</v>
      </c>
      <c r="H26">
        <f>A26-DATE(YEAR(A26),1,0)</f>
        <v>8</v>
      </c>
    </row>
    <row r="27" spans="1:8" ht="15">
      <c r="A27" s="28">
        <v>41647</v>
      </c>
      <c r="B27" s="30">
        <v>2</v>
      </c>
      <c r="C27" s="27" t="s">
        <v>1</v>
      </c>
      <c r="D27" s="36">
        <v>48</v>
      </c>
      <c r="E27" s="27" t="s">
        <v>2</v>
      </c>
      <c r="F27" s="30" t="s">
        <v>47</v>
      </c>
      <c r="G27">
        <f>YEAR(A27)</f>
        <v>2014</v>
      </c>
      <c r="H27">
        <f>A27-DATE(YEAR(A27),1,0)</f>
        <v>8</v>
      </c>
    </row>
    <row r="28" spans="1:8" ht="15">
      <c r="A28" s="28">
        <v>41688</v>
      </c>
      <c r="B28" s="30">
        <v>2</v>
      </c>
      <c r="C28" s="27" t="s">
        <v>1</v>
      </c>
      <c r="D28" s="36">
        <v>52</v>
      </c>
      <c r="E28" s="27" t="s">
        <v>2</v>
      </c>
      <c r="F28" s="27" t="s">
        <v>47</v>
      </c>
      <c r="G28">
        <f>YEAR(A28)</f>
        <v>2014</v>
      </c>
      <c r="H28">
        <f>A28-DATE(YEAR(A28),1,0)</f>
        <v>49</v>
      </c>
    </row>
    <row r="29" spans="1:8" ht="15">
      <c r="A29" s="28">
        <v>41471</v>
      </c>
      <c r="B29" s="25">
        <v>2</v>
      </c>
      <c r="C29" s="25" t="s">
        <v>3</v>
      </c>
      <c r="D29" s="35"/>
      <c r="E29" s="29" t="s">
        <v>2</v>
      </c>
      <c r="F29" s="26" t="s">
        <v>47</v>
      </c>
      <c r="G29">
        <f>YEAR(A29)</f>
        <v>2013</v>
      </c>
      <c r="H29">
        <f>A29-DATE(YEAR(A29),1,0)</f>
        <v>197</v>
      </c>
    </row>
    <row r="30" spans="1:8" ht="15">
      <c r="A30" s="28">
        <v>41471</v>
      </c>
      <c r="B30" s="25">
        <v>3</v>
      </c>
      <c r="C30" s="25" t="s">
        <v>1</v>
      </c>
      <c r="D30" s="35"/>
      <c r="E30" s="29" t="s">
        <v>2</v>
      </c>
      <c r="F30" s="26" t="s">
        <v>47</v>
      </c>
      <c r="G30">
        <f>YEAR(A30)</f>
        <v>2013</v>
      </c>
      <c r="H30">
        <f>A30-DATE(YEAR(A30),1,0)</f>
        <v>197</v>
      </c>
    </row>
    <row r="31" spans="1:8" ht="15">
      <c r="A31" s="28">
        <v>41471</v>
      </c>
      <c r="B31" s="25">
        <v>1</v>
      </c>
      <c r="C31" s="25" t="s">
        <v>1</v>
      </c>
      <c r="D31" s="35"/>
      <c r="E31" s="29" t="s">
        <v>2</v>
      </c>
      <c r="F31" s="26" t="s">
        <v>47</v>
      </c>
      <c r="G31">
        <f>YEAR(A31)</f>
        <v>2013</v>
      </c>
      <c r="H31">
        <f>A31-DATE(YEAR(A31),1,0)</f>
        <v>197</v>
      </c>
    </row>
    <row r="32" spans="1:8" ht="15">
      <c r="A32" s="28">
        <v>28498</v>
      </c>
      <c r="B32" s="30">
        <v>4</v>
      </c>
      <c r="C32" s="30" t="s">
        <v>1</v>
      </c>
      <c r="D32" s="35"/>
      <c r="E32" s="25" t="s">
        <v>2</v>
      </c>
      <c r="F32" s="26" t="s">
        <v>47</v>
      </c>
      <c r="G32">
        <f>YEAR(A32)</f>
        <v>1978</v>
      </c>
      <c r="H32">
        <f>A32-DATE(YEAR(A32),1,0)</f>
        <v>8</v>
      </c>
    </row>
    <row r="33" spans="1:8" ht="15">
      <c r="A33" s="28">
        <v>41564</v>
      </c>
      <c r="B33" s="25">
        <v>17</v>
      </c>
      <c r="C33" s="25" t="s">
        <v>3</v>
      </c>
      <c r="D33" s="35">
        <v>31</v>
      </c>
      <c r="E33" s="25" t="s">
        <v>49</v>
      </c>
      <c r="F33" s="26" t="s">
        <v>47</v>
      </c>
      <c r="G33">
        <f>YEAR(A33)</f>
        <v>2013</v>
      </c>
      <c r="H33">
        <f>A33-DATE(YEAR(A33),1,0)</f>
        <v>290</v>
      </c>
    </row>
    <row r="34" spans="1:8" ht="15">
      <c r="A34" s="28">
        <v>41564</v>
      </c>
      <c r="B34" s="25">
        <v>3</v>
      </c>
      <c r="C34" s="25" t="s">
        <v>3</v>
      </c>
      <c r="D34" s="35">
        <v>33</v>
      </c>
      <c r="E34" s="25" t="s">
        <v>49</v>
      </c>
      <c r="F34" s="26" t="s">
        <v>47</v>
      </c>
      <c r="G34">
        <f>YEAR(A34)</f>
        <v>2013</v>
      </c>
      <c r="H34">
        <f>A34-DATE(YEAR(A34),1,0)</f>
        <v>290</v>
      </c>
    </row>
    <row r="35" spans="1:8" ht="15">
      <c r="A35" s="28">
        <v>41592</v>
      </c>
      <c r="B35" s="25">
        <v>8</v>
      </c>
      <c r="C35" s="25" t="s">
        <v>3</v>
      </c>
      <c r="D35" s="35">
        <v>39</v>
      </c>
      <c r="E35" s="25" t="s">
        <v>49</v>
      </c>
      <c r="F35" s="26" t="s">
        <v>47</v>
      </c>
      <c r="G35">
        <f>YEAR(A35)</f>
        <v>2013</v>
      </c>
      <c r="H35">
        <f>A35-DATE(YEAR(A35),1,0)</f>
        <v>318</v>
      </c>
    </row>
    <row r="36" spans="1:8" ht="15">
      <c r="A36" s="28">
        <v>41618</v>
      </c>
      <c r="B36" s="25">
        <v>9</v>
      </c>
      <c r="C36" s="25" t="s">
        <v>3</v>
      </c>
      <c r="D36" s="35">
        <v>40</v>
      </c>
      <c r="E36" s="25" t="s">
        <v>49</v>
      </c>
      <c r="F36" s="26" t="s">
        <v>47</v>
      </c>
      <c r="G36">
        <f>YEAR(A36)</f>
        <v>2013</v>
      </c>
      <c r="H36">
        <f>A36-DATE(YEAR(A36),1,0)</f>
        <v>344</v>
      </c>
    </row>
    <row r="37" spans="1:8" ht="15">
      <c r="A37" s="28">
        <v>41565</v>
      </c>
      <c r="B37" s="25">
        <v>8</v>
      </c>
      <c r="C37" s="25" t="s">
        <v>3</v>
      </c>
      <c r="D37" s="35">
        <v>41</v>
      </c>
      <c r="E37" s="25" t="s">
        <v>49</v>
      </c>
      <c r="F37" s="26" t="s">
        <v>47</v>
      </c>
      <c r="G37">
        <f>YEAR(A37)</f>
        <v>2013</v>
      </c>
      <c r="H37">
        <f>A37-DATE(YEAR(A37),1,0)</f>
        <v>291</v>
      </c>
    </row>
    <row r="38" spans="1:8" ht="15">
      <c r="A38" s="28">
        <v>41619</v>
      </c>
      <c r="B38" s="25">
        <v>8</v>
      </c>
      <c r="C38" s="25" t="s">
        <v>3</v>
      </c>
      <c r="D38" s="35">
        <v>41</v>
      </c>
      <c r="E38" s="25" t="s">
        <v>49</v>
      </c>
      <c r="F38" s="26" t="s">
        <v>47</v>
      </c>
      <c r="G38">
        <f>YEAR(A38)</f>
        <v>2013</v>
      </c>
      <c r="H38">
        <f>A38-DATE(YEAR(A38),1,0)</f>
        <v>345</v>
      </c>
    </row>
    <row r="39" spans="1:8" ht="15">
      <c r="A39" s="28">
        <v>41590</v>
      </c>
      <c r="B39" s="25">
        <v>1</v>
      </c>
      <c r="C39" s="25" t="s">
        <v>3</v>
      </c>
      <c r="D39" s="35">
        <v>44</v>
      </c>
      <c r="E39" s="25" t="s">
        <v>49</v>
      </c>
      <c r="F39" s="26" t="s">
        <v>47</v>
      </c>
      <c r="G39">
        <f>YEAR(A39)</f>
        <v>2013</v>
      </c>
      <c r="H39">
        <f>A39-DATE(YEAR(A39),1,0)</f>
        <v>316</v>
      </c>
    </row>
    <row r="40" spans="1:8" ht="15">
      <c r="A40" s="28">
        <v>41618</v>
      </c>
      <c r="B40" s="25">
        <v>1</v>
      </c>
      <c r="C40" s="25" t="s">
        <v>1</v>
      </c>
      <c r="D40" s="35">
        <v>45</v>
      </c>
      <c r="E40" s="25" t="s">
        <v>49</v>
      </c>
      <c r="F40" s="26" t="s">
        <v>47</v>
      </c>
      <c r="G40">
        <f>YEAR(A40)</f>
        <v>2013</v>
      </c>
      <c r="H40">
        <f>A40-DATE(YEAR(A40),1,0)</f>
        <v>344</v>
      </c>
    </row>
    <row r="41" spans="1:8" ht="15">
      <c r="A41" s="28">
        <v>41564</v>
      </c>
      <c r="B41" s="25">
        <v>17</v>
      </c>
      <c r="C41" s="25" t="s">
        <v>3</v>
      </c>
      <c r="D41" s="35">
        <v>48</v>
      </c>
      <c r="E41" s="25" t="s">
        <v>49</v>
      </c>
      <c r="F41" s="26" t="s">
        <v>47</v>
      </c>
      <c r="G41">
        <f>YEAR(A41)</f>
        <v>2013</v>
      </c>
      <c r="H41">
        <f>A41-DATE(YEAR(A41),1,0)</f>
        <v>290</v>
      </c>
    </row>
    <row r="42" spans="1:8" ht="15">
      <c r="A42" s="28">
        <v>41590</v>
      </c>
      <c r="B42" s="25">
        <v>1</v>
      </c>
      <c r="C42" s="25" t="s">
        <v>1</v>
      </c>
      <c r="D42" s="35">
        <v>48</v>
      </c>
      <c r="E42" s="25" t="s">
        <v>49</v>
      </c>
      <c r="F42" s="26" t="s">
        <v>47</v>
      </c>
      <c r="G42">
        <f>YEAR(A42)</f>
        <v>2013</v>
      </c>
      <c r="H42">
        <f>A42-DATE(YEAR(A42),1,0)</f>
        <v>316</v>
      </c>
    </row>
    <row r="43" spans="1:8" ht="15">
      <c r="A43" s="28">
        <v>41564</v>
      </c>
      <c r="B43" s="25">
        <v>3</v>
      </c>
      <c r="C43" s="25" t="s">
        <v>3</v>
      </c>
      <c r="D43" s="35">
        <v>50</v>
      </c>
      <c r="E43" s="25" t="s">
        <v>49</v>
      </c>
      <c r="F43" s="26" t="s">
        <v>47</v>
      </c>
      <c r="G43">
        <f>YEAR(A43)</f>
        <v>2013</v>
      </c>
      <c r="H43">
        <f>A43-DATE(YEAR(A43),1,0)</f>
        <v>290</v>
      </c>
    </row>
    <row r="44" spans="1:8" ht="15">
      <c r="A44" s="28">
        <v>41505</v>
      </c>
      <c r="B44" s="25">
        <v>8</v>
      </c>
      <c r="C44" s="25" t="s">
        <v>3</v>
      </c>
      <c r="D44" s="35">
        <v>52</v>
      </c>
      <c r="E44" s="25" t="s">
        <v>49</v>
      </c>
      <c r="F44" s="26" t="s">
        <v>47</v>
      </c>
      <c r="G44">
        <f>YEAR(A44)</f>
        <v>2013</v>
      </c>
      <c r="H44">
        <f>A44-DATE(YEAR(A44),1,0)</f>
        <v>231</v>
      </c>
    </row>
    <row r="45" spans="1:8" ht="15">
      <c r="A45" s="28">
        <v>28498</v>
      </c>
      <c r="B45" s="30">
        <v>4</v>
      </c>
      <c r="C45" s="30" t="s">
        <v>1</v>
      </c>
      <c r="D45" s="35">
        <v>52</v>
      </c>
      <c r="E45" s="25" t="s">
        <v>49</v>
      </c>
      <c r="F45" s="26" t="s">
        <v>47</v>
      </c>
      <c r="G45">
        <f>YEAR(A45)</f>
        <v>1978</v>
      </c>
      <c r="H45">
        <f>A45-DATE(YEAR(A45),1,0)</f>
        <v>8</v>
      </c>
    </row>
    <row r="46" spans="1:8" ht="15">
      <c r="A46" s="28">
        <v>41591</v>
      </c>
      <c r="B46" s="25">
        <v>4</v>
      </c>
      <c r="C46" s="25" t="s">
        <v>3</v>
      </c>
      <c r="D46" s="35">
        <v>107</v>
      </c>
      <c r="E46" s="25" t="s">
        <v>6</v>
      </c>
      <c r="F46" s="26" t="s">
        <v>47</v>
      </c>
      <c r="G46">
        <f>YEAR(A46)</f>
        <v>2013</v>
      </c>
      <c r="H46">
        <f>A46-DATE(YEAR(A46),1,0)</f>
        <v>317</v>
      </c>
    </row>
    <row r="47" spans="1:8" ht="15">
      <c r="A47" s="28">
        <v>41591</v>
      </c>
      <c r="B47" s="25">
        <v>14</v>
      </c>
      <c r="C47" s="25" t="s">
        <v>3</v>
      </c>
      <c r="D47" s="35">
        <v>113</v>
      </c>
      <c r="E47" s="25" t="s">
        <v>6</v>
      </c>
      <c r="F47" s="26" t="s">
        <v>48</v>
      </c>
      <c r="G47">
        <f>YEAR(A47)</f>
        <v>2013</v>
      </c>
      <c r="H47">
        <f>A47-DATE(YEAR(A47),1,0)</f>
        <v>317</v>
      </c>
    </row>
    <row r="48" spans="1:8" ht="15">
      <c r="A48" s="28">
        <v>41590</v>
      </c>
      <c r="B48" s="25">
        <v>20</v>
      </c>
      <c r="C48" s="25" t="s">
        <v>1</v>
      </c>
      <c r="D48" s="35">
        <v>115</v>
      </c>
      <c r="E48" s="25" t="s">
        <v>6</v>
      </c>
      <c r="F48" s="26" t="s">
        <v>47</v>
      </c>
      <c r="G48">
        <f>YEAR(A48)</f>
        <v>2013</v>
      </c>
      <c r="H48">
        <f>A48-DATE(YEAR(A48),1,0)</f>
        <v>316</v>
      </c>
    </row>
    <row r="49" spans="1:8" ht="15">
      <c r="A49" s="28">
        <v>41591</v>
      </c>
      <c r="B49" s="25">
        <v>4</v>
      </c>
      <c r="C49" s="25" t="s">
        <v>3</v>
      </c>
      <c r="D49" s="35">
        <v>115</v>
      </c>
      <c r="E49" s="25" t="s">
        <v>6</v>
      </c>
      <c r="F49" s="26" t="s">
        <v>47</v>
      </c>
      <c r="G49">
        <f>YEAR(A49)</f>
        <v>2013</v>
      </c>
      <c r="H49">
        <f>A49-DATE(YEAR(A49),1,0)</f>
        <v>317</v>
      </c>
    </row>
    <row r="50" spans="1:8" ht="15">
      <c r="A50" s="28">
        <v>41590</v>
      </c>
      <c r="B50" s="25">
        <v>9</v>
      </c>
      <c r="C50" s="25" t="s">
        <v>3</v>
      </c>
      <c r="D50" s="35">
        <v>117</v>
      </c>
      <c r="E50" s="25" t="s">
        <v>6</v>
      </c>
      <c r="F50" s="26" t="s">
        <v>47</v>
      </c>
      <c r="G50">
        <f>YEAR(A50)</f>
        <v>2013</v>
      </c>
      <c r="H50">
        <f>A50-DATE(YEAR(A50),1,0)</f>
        <v>316</v>
      </c>
    </row>
    <row r="51" spans="1:8" ht="15">
      <c r="A51" s="28">
        <v>41591</v>
      </c>
      <c r="B51" s="25">
        <v>17</v>
      </c>
      <c r="C51" s="25" t="s">
        <v>3</v>
      </c>
      <c r="D51" s="35">
        <v>118</v>
      </c>
      <c r="E51" s="25" t="s">
        <v>6</v>
      </c>
      <c r="F51" s="26" t="s">
        <v>47</v>
      </c>
      <c r="G51">
        <f>YEAR(A51)</f>
        <v>2013</v>
      </c>
      <c r="H51">
        <f>A51-DATE(YEAR(A51),1,0)</f>
        <v>317</v>
      </c>
    </row>
    <row r="52" spans="1:8" ht="15">
      <c r="A52" s="28">
        <v>41590</v>
      </c>
      <c r="B52" s="25">
        <v>9</v>
      </c>
      <c r="C52" s="25" t="s">
        <v>3</v>
      </c>
      <c r="D52" s="35">
        <v>120</v>
      </c>
      <c r="E52" s="25" t="s">
        <v>6</v>
      </c>
      <c r="F52" s="26" t="s">
        <v>47</v>
      </c>
      <c r="G52">
        <f>YEAR(A52)</f>
        <v>2013</v>
      </c>
      <c r="H52">
        <f>A52-DATE(YEAR(A52),1,0)</f>
        <v>316</v>
      </c>
    </row>
    <row r="53" spans="1:8" ht="15">
      <c r="A53" s="28">
        <v>41590</v>
      </c>
      <c r="B53" s="25">
        <v>1</v>
      </c>
      <c r="C53" s="25" t="s">
        <v>3</v>
      </c>
      <c r="D53" s="35">
        <v>121</v>
      </c>
      <c r="E53" s="25" t="s">
        <v>6</v>
      </c>
      <c r="F53" s="26" t="s">
        <v>47</v>
      </c>
      <c r="G53">
        <f>YEAR(A53)</f>
        <v>2013</v>
      </c>
      <c r="H53">
        <f>A53-DATE(YEAR(A53),1,0)</f>
        <v>316</v>
      </c>
    </row>
    <row r="54" spans="1:8" ht="15">
      <c r="A54" s="28">
        <v>41591</v>
      </c>
      <c r="B54" s="25">
        <v>11</v>
      </c>
      <c r="C54" s="25" t="s">
        <v>3</v>
      </c>
      <c r="D54" s="35">
        <v>122</v>
      </c>
      <c r="E54" s="25" t="s">
        <v>6</v>
      </c>
      <c r="F54" s="26" t="s">
        <v>47</v>
      </c>
      <c r="G54">
        <f>YEAR(A54)</f>
        <v>2013</v>
      </c>
      <c r="H54">
        <f>A54-DATE(YEAR(A54),1,0)</f>
        <v>317</v>
      </c>
    </row>
    <row r="55" spans="1:8" ht="15">
      <c r="A55" s="28">
        <v>41591</v>
      </c>
      <c r="B55" s="25">
        <v>11</v>
      </c>
      <c r="C55" s="25" t="s">
        <v>3</v>
      </c>
      <c r="D55" s="35">
        <v>126</v>
      </c>
      <c r="E55" s="25" t="s">
        <v>6</v>
      </c>
      <c r="F55" s="26" t="s">
        <v>47</v>
      </c>
      <c r="G55">
        <f>YEAR(A55)</f>
        <v>2013</v>
      </c>
      <c r="H55">
        <f>A55-DATE(YEAR(A55),1,0)</f>
        <v>317</v>
      </c>
    </row>
    <row r="56" spans="1:8" ht="15">
      <c r="A56" s="28">
        <v>28498</v>
      </c>
      <c r="B56" s="30">
        <v>4</v>
      </c>
      <c r="C56" s="30" t="s">
        <v>3</v>
      </c>
      <c r="D56" s="35">
        <v>128</v>
      </c>
      <c r="E56" s="25" t="s">
        <v>6</v>
      </c>
      <c r="F56" s="26" t="s">
        <v>47</v>
      </c>
      <c r="G56">
        <f>YEAR(A56)</f>
        <v>1978</v>
      </c>
      <c r="H56">
        <f>A56-DATE(YEAR(A56),1,0)</f>
        <v>8</v>
      </c>
    </row>
    <row r="57" spans="1:8" ht="15">
      <c r="A57" s="28">
        <v>41591</v>
      </c>
      <c r="B57" s="25">
        <v>17</v>
      </c>
      <c r="C57" s="25" t="s">
        <v>1</v>
      </c>
      <c r="D57" s="35">
        <v>132</v>
      </c>
      <c r="E57" s="25" t="s">
        <v>6</v>
      </c>
      <c r="F57" s="26" t="s">
        <v>48</v>
      </c>
      <c r="G57">
        <f>YEAR(A57)</f>
        <v>2013</v>
      </c>
      <c r="H57">
        <f>A57-DATE(YEAR(A57),1,0)</f>
        <v>317</v>
      </c>
    </row>
    <row r="58" spans="1:8" ht="15">
      <c r="A58" s="28">
        <v>41647</v>
      </c>
      <c r="B58" s="30">
        <v>2</v>
      </c>
      <c r="C58" s="27" t="s">
        <v>1</v>
      </c>
      <c r="D58" s="37">
        <v>157</v>
      </c>
      <c r="E58" s="27" t="s">
        <v>6</v>
      </c>
      <c r="F58" s="27" t="s">
        <v>48</v>
      </c>
      <c r="G58">
        <f>YEAR(A58)</f>
        <v>2014</v>
      </c>
      <c r="H58">
        <f>A58-DATE(YEAR(A58),1,0)</f>
        <v>8</v>
      </c>
    </row>
    <row r="59" spans="1:8" ht="15">
      <c r="A59" s="28">
        <v>42193</v>
      </c>
      <c r="B59" s="30">
        <v>3</v>
      </c>
      <c r="C59" s="25" t="s">
        <v>3</v>
      </c>
      <c r="D59" s="35">
        <v>115</v>
      </c>
      <c r="E59" s="25" t="s">
        <v>0</v>
      </c>
      <c r="F59" s="25" t="s">
        <v>47</v>
      </c>
      <c r="G59">
        <f>YEAR(A59)</f>
        <v>2015</v>
      </c>
      <c r="H59">
        <f>A59-DATE(YEAR(A59),1,0)</f>
        <v>189</v>
      </c>
    </row>
    <row r="60" spans="1:8" ht="15">
      <c r="A60" s="28">
        <v>41828</v>
      </c>
      <c r="B60" s="30">
        <v>3</v>
      </c>
      <c r="C60" s="25" t="s">
        <v>3</v>
      </c>
      <c r="D60" s="35">
        <v>115</v>
      </c>
      <c r="E60" s="25" t="s">
        <v>0</v>
      </c>
      <c r="F60" s="30" t="s">
        <v>47</v>
      </c>
      <c r="G60">
        <v>2014</v>
      </c>
      <c r="H60">
        <f>A60-DATE(YEAR(A60),1,0)</f>
        <v>189</v>
      </c>
    </row>
    <row r="61" spans="1:8" ht="15">
      <c r="A61" s="28">
        <v>42142</v>
      </c>
      <c r="B61" s="30">
        <v>3</v>
      </c>
      <c r="C61" s="25" t="s">
        <v>3</v>
      </c>
      <c r="D61" s="35">
        <v>182</v>
      </c>
      <c r="E61" s="25" t="s">
        <v>0</v>
      </c>
      <c r="F61" s="25" t="s">
        <v>47</v>
      </c>
      <c r="G61">
        <f>YEAR(A61)</f>
        <v>2015</v>
      </c>
      <c r="H61">
        <f>A61-DATE(YEAR(A61),1,0)</f>
        <v>138</v>
      </c>
    </row>
    <row r="62" spans="1:8" ht="15">
      <c r="A62" s="28">
        <v>41777</v>
      </c>
      <c r="B62" s="30">
        <v>3</v>
      </c>
      <c r="C62" s="25" t="s">
        <v>3</v>
      </c>
      <c r="D62" s="35">
        <v>182</v>
      </c>
      <c r="E62" s="25" t="s">
        <v>0</v>
      </c>
      <c r="F62" s="30" t="s">
        <v>47</v>
      </c>
      <c r="G62">
        <v>2014</v>
      </c>
      <c r="H62">
        <f>A62-DATE(YEAR(A62),1,0)</f>
        <v>138</v>
      </c>
    </row>
    <row r="63" spans="1:8" ht="15">
      <c r="A63" s="28">
        <v>42193</v>
      </c>
      <c r="B63" s="30">
        <v>3</v>
      </c>
      <c r="C63" s="25" t="s">
        <v>1</v>
      </c>
      <c r="D63" s="35">
        <v>190</v>
      </c>
      <c r="E63" s="25" t="s">
        <v>0</v>
      </c>
      <c r="F63" s="25" t="s">
        <v>47</v>
      </c>
      <c r="G63">
        <f>YEAR(A63)</f>
        <v>2015</v>
      </c>
      <c r="H63">
        <f>A63-DATE(YEAR(A63),1,0)</f>
        <v>189</v>
      </c>
    </row>
    <row r="64" spans="1:8" ht="15">
      <c r="A64" s="28">
        <v>41828</v>
      </c>
      <c r="B64" s="30">
        <v>3</v>
      </c>
      <c r="C64" s="25" t="s">
        <v>1</v>
      </c>
      <c r="D64" s="35">
        <v>190</v>
      </c>
      <c r="E64" s="25" t="s">
        <v>0</v>
      </c>
      <c r="F64" s="30" t="s">
        <v>47</v>
      </c>
      <c r="G64">
        <v>2014</v>
      </c>
      <c r="H64">
        <f>A64-DATE(YEAR(A64),1,0)</f>
        <v>189</v>
      </c>
    </row>
    <row r="65" spans="1:8" ht="15">
      <c r="A65" s="28">
        <v>41688</v>
      </c>
      <c r="B65" s="30">
        <v>2</v>
      </c>
      <c r="C65" s="27" t="s">
        <v>1</v>
      </c>
      <c r="D65" s="37">
        <v>218</v>
      </c>
      <c r="E65" s="27" t="s">
        <v>0</v>
      </c>
      <c r="F65" s="27" t="s">
        <v>48</v>
      </c>
      <c r="G65">
        <f>YEAR(A65)</f>
        <v>2014</v>
      </c>
      <c r="H65">
        <f>A65-DATE(YEAR(A65),1,0)</f>
        <v>49</v>
      </c>
    </row>
    <row r="66" spans="1:8" ht="15">
      <c r="A66" s="28">
        <v>42074</v>
      </c>
      <c r="B66" s="30">
        <v>3</v>
      </c>
      <c r="C66" s="25" t="s">
        <v>1</v>
      </c>
      <c r="D66" s="35">
        <v>232</v>
      </c>
      <c r="E66" s="25" t="s">
        <v>0</v>
      </c>
      <c r="F66" s="25" t="s">
        <v>47</v>
      </c>
      <c r="G66">
        <f>YEAR(A66)</f>
        <v>2015</v>
      </c>
      <c r="H66">
        <f>A66-DATE(YEAR(A66),1,0)</f>
        <v>70</v>
      </c>
    </row>
    <row r="67" spans="1:8" ht="15">
      <c r="A67" s="28">
        <v>41709</v>
      </c>
      <c r="B67" s="30">
        <v>3</v>
      </c>
      <c r="C67" s="25" t="s">
        <v>1</v>
      </c>
      <c r="D67" s="35">
        <v>232</v>
      </c>
      <c r="E67" s="25" t="s">
        <v>0</v>
      </c>
      <c r="F67" s="30" t="s">
        <v>48</v>
      </c>
      <c r="G67">
        <v>2014</v>
      </c>
      <c r="H67">
        <f>A67-DATE(YEAR(A67),1,0)</f>
        <v>70</v>
      </c>
    </row>
    <row r="68" spans="1:8" ht="15">
      <c r="A68" s="28">
        <v>41737</v>
      </c>
      <c r="B68" s="30">
        <v>3</v>
      </c>
      <c r="C68" s="25" t="s">
        <v>3</v>
      </c>
      <c r="D68" s="35"/>
      <c r="E68" s="25" t="s">
        <v>0</v>
      </c>
      <c r="F68" s="30"/>
      <c r="G68">
        <v>2014</v>
      </c>
      <c r="H68">
        <f>A68-DATE(YEAR(A68),1,0)</f>
        <v>98</v>
      </c>
    </row>
    <row r="69" spans="1:8" ht="15">
      <c r="A69" s="28">
        <v>28498</v>
      </c>
      <c r="B69" s="30">
        <v>4</v>
      </c>
      <c r="C69" s="30" t="s">
        <v>1</v>
      </c>
      <c r="D69" s="35">
        <v>35</v>
      </c>
      <c r="E69" s="25" t="s">
        <v>9</v>
      </c>
      <c r="F69" s="26" t="s">
        <v>47</v>
      </c>
      <c r="G69">
        <f>YEAR(A69)</f>
        <v>1978</v>
      </c>
      <c r="H69">
        <f>A69-DATE(YEAR(A69),1,0)</f>
        <v>8</v>
      </c>
    </row>
    <row r="70" spans="1:8" ht="15">
      <c r="A70" s="28">
        <v>41647</v>
      </c>
      <c r="B70" s="30">
        <v>2</v>
      </c>
      <c r="C70" s="27"/>
      <c r="D70" s="36"/>
      <c r="E70" s="27" t="s">
        <v>9</v>
      </c>
      <c r="F70" s="30" t="s">
        <v>47</v>
      </c>
      <c r="G70">
        <f>YEAR(A70)</f>
        <v>2014</v>
      </c>
      <c r="H70">
        <f>A70-DATE(YEAR(A70),1,0)</f>
        <v>8</v>
      </c>
    </row>
    <row r="71" spans="1:8" ht="15">
      <c r="A71" s="28">
        <v>42074</v>
      </c>
      <c r="B71" s="30">
        <v>3</v>
      </c>
      <c r="C71" s="25" t="s">
        <v>3</v>
      </c>
      <c r="D71" s="35">
        <v>22</v>
      </c>
      <c r="E71" s="25" t="s">
        <v>7</v>
      </c>
      <c r="F71" s="25" t="s">
        <v>47</v>
      </c>
      <c r="G71">
        <f>YEAR(A71)</f>
        <v>2015</v>
      </c>
      <c r="H71">
        <f>A71-DATE(YEAR(A71),1,0)</f>
        <v>70</v>
      </c>
    </row>
    <row r="72" spans="1:8" ht="15">
      <c r="A72" s="28">
        <v>41709</v>
      </c>
      <c r="B72" s="30">
        <v>3</v>
      </c>
      <c r="C72" s="25" t="s">
        <v>3</v>
      </c>
      <c r="D72" s="35">
        <v>22</v>
      </c>
      <c r="E72" s="25" t="s">
        <v>7</v>
      </c>
      <c r="F72" s="30" t="s">
        <v>47</v>
      </c>
      <c r="G72">
        <v>2014</v>
      </c>
      <c r="H72">
        <f>A72-DATE(YEAR(A72),1,0)</f>
        <v>70</v>
      </c>
    </row>
    <row r="73" spans="1:8" ht="15">
      <c r="A73" s="28">
        <v>42053</v>
      </c>
      <c r="B73" s="30">
        <v>3</v>
      </c>
      <c r="C73" s="25" t="s">
        <v>3</v>
      </c>
      <c r="D73" s="35">
        <v>23</v>
      </c>
      <c r="E73" s="25" t="s">
        <v>7</v>
      </c>
      <c r="F73" s="25" t="s">
        <v>47</v>
      </c>
      <c r="G73">
        <f>YEAR(A73)</f>
        <v>2015</v>
      </c>
      <c r="H73">
        <f>A73-DATE(YEAR(A73),1,0)</f>
        <v>49</v>
      </c>
    </row>
    <row r="74" spans="1:8" ht="15">
      <c r="A74" s="28">
        <v>41689</v>
      </c>
      <c r="B74" s="30">
        <v>3</v>
      </c>
      <c r="C74" s="25" t="s">
        <v>3</v>
      </c>
      <c r="D74" s="35">
        <v>23</v>
      </c>
      <c r="E74" s="25" t="s">
        <v>7</v>
      </c>
      <c r="F74" s="30" t="s">
        <v>47</v>
      </c>
      <c r="G74">
        <v>2014</v>
      </c>
      <c r="H74">
        <f>A74-DATE(YEAR(A74),1,0)</f>
        <v>50</v>
      </c>
    </row>
    <row r="75" spans="1:8" ht="15">
      <c r="A75" s="28">
        <v>42053</v>
      </c>
      <c r="B75" s="30">
        <v>3</v>
      </c>
      <c r="C75" s="25" t="s">
        <v>1</v>
      </c>
      <c r="D75" s="35">
        <v>24</v>
      </c>
      <c r="E75" s="25" t="s">
        <v>7</v>
      </c>
      <c r="F75" s="25" t="s">
        <v>47</v>
      </c>
      <c r="G75">
        <f>YEAR(A75)</f>
        <v>2015</v>
      </c>
      <c r="H75">
        <f>A75-DATE(YEAR(A75),1,0)</f>
        <v>49</v>
      </c>
    </row>
    <row r="76" spans="1:8" ht="15">
      <c r="A76" s="28">
        <v>41688</v>
      </c>
      <c r="B76" s="30">
        <v>3</v>
      </c>
      <c r="C76" s="25" t="s">
        <v>1</v>
      </c>
      <c r="D76" s="35">
        <v>24</v>
      </c>
      <c r="E76" s="25" t="s">
        <v>7</v>
      </c>
      <c r="F76" s="30" t="s">
        <v>47</v>
      </c>
      <c r="G76">
        <v>2014</v>
      </c>
      <c r="H76">
        <f>A76-DATE(YEAR(A76),1,0)</f>
        <v>49</v>
      </c>
    </row>
    <row r="77" spans="1:8" ht="15">
      <c r="A77" s="28">
        <v>42074</v>
      </c>
      <c r="B77" s="30">
        <v>3</v>
      </c>
      <c r="C77" s="25" t="s">
        <v>1</v>
      </c>
      <c r="D77" s="35">
        <v>26</v>
      </c>
      <c r="E77" s="25" t="s">
        <v>7</v>
      </c>
      <c r="F77" s="25" t="s">
        <v>47</v>
      </c>
      <c r="G77">
        <f>YEAR(A77)</f>
        <v>2015</v>
      </c>
      <c r="H77">
        <f>A77-DATE(YEAR(A77),1,0)</f>
        <v>70</v>
      </c>
    </row>
    <row r="78" spans="1:8" ht="15">
      <c r="A78" s="28">
        <v>41709</v>
      </c>
      <c r="B78" s="30">
        <v>3</v>
      </c>
      <c r="C78" s="25" t="s">
        <v>1</v>
      </c>
      <c r="D78" s="35">
        <v>26</v>
      </c>
      <c r="E78" s="25" t="s">
        <v>7</v>
      </c>
      <c r="F78" s="30" t="s">
        <v>47</v>
      </c>
      <c r="G78">
        <v>2014</v>
      </c>
      <c r="H78">
        <f>A78-DATE(YEAR(A78),1,0)</f>
        <v>70</v>
      </c>
    </row>
    <row r="79" spans="1:8" ht="15">
      <c r="A79" s="28">
        <v>42164</v>
      </c>
      <c r="B79" s="30">
        <v>3</v>
      </c>
      <c r="C79" s="25" t="s">
        <v>3</v>
      </c>
      <c r="D79" s="35">
        <v>29</v>
      </c>
      <c r="E79" s="25" t="s">
        <v>7</v>
      </c>
      <c r="F79" s="25" t="s">
        <v>47</v>
      </c>
      <c r="G79">
        <f>YEAR(A79)</f>
        <v>2015</v>
      </c>
      <c r="H79">
        <f>A79-DATE(YEAR(A79),1,0)</f>
        <v>160</v>
      </c>
    </row>
    <row r="80" spans="1:8" ht="15">
      <c r="A80" s="28">
        <v>41799</v>
      </c>
      <c r="B80" s="30">
        <v>3</v>
      </c>
      <c r="C80" s="25" t="s">
        <v>3</v>
      </c>
      <c r="D80" s="35">
        <v>29</v>
      </c>
      <c r="E80" s="25" t="s">
        <v>7</v>
      </c>
      <c r="F80" s="30" t="s">
        <v>47</v>
      </c>
      <c r="G80">
        <v>2014</v>
      </c>
      <c r="H80">
        <f>A80-DATE(YEAR(A80),1,0)</f>
        <v>160</v>
      </c>
    </row>
    <row r="81" spans="1:8" ht="15">
      <c r="A81" s="28">
        <v>41647</v>
      </c>
      <c r="B81" s="30">
        <v>2</v>
      </c>
      <c r="C81" s="27"/>
      <c r="D81" s="36"/>
      <c r="E81" s="27" t="s">
        <v>7</v>
      </c>
      <c r="F81" s="30" t="s">
        <v>47</v>
      </c>
      <c r="G81">
        <f>YEAR(A81)</f>
        <v>2014</v>
      </c>
      <c r="H81">
        <f>A81-DATE(YEAR(A81),1,0)</f>
        <v>8</v>
      </c>
    </row>
    <row r="82" spans="1:8" ht="15">
      <c r="A82" s="28">
        <v>41647</v>
      </c>
      <c r="B82" s="30">
        <v>2</v>
      </c>
      <c r="C82" s="27"/>
      <c r="D82" s="37"/>
      <c r="E82" s="27" t="s">
        <v>8</v>
      </c>
      <c r="F82" s="27" t="s">
        <v>47</v>
      </c>
      <c r="G82">
        <f>YEAR(A82)</f>
        <v>2014</v>
      </c>
      <c r="H82">
        <f>A82-DATE(YEAR(A82),1,0)</f>
        <v>8</v>
      </c>
    </row>
    <row r="83" spans="1:8" ht="15">
      <c r="A83" s="28">
        <v>41647</v>
      </c>
      <c r="B83" s="30">
        <v>2</v>
      </c>
      <c r="C83" s="27" t="s">
        <v>1</v>
      </c>
      <c r="D83" s="36">
        <v>22</v>
      </c>
      <c r="E83" s="27" t="s">
        <v>5</v>
      </c>
      <c r="F83" s="30" t="s">
        <v>47</v>
      </c>
      <c r="G83">
        <f>YEAR(A83)</f>
        <v>2014</v>
      </c>
      <c r="H83">
        <f>A83-DATE(YEAR(A83),1,0)</f>
        <v>8</v>
      </c>
    </row>
    <row r="84" spans="1:8" ht="15">
      <c r="A84" s="28">
        <v>41647</v>
      </c>
      <c r="B84" s="30">
        <v>2</v>
      </c>
      <c r="C84" s="27" t="s">
        <v>3</v>
      </c>
      <c r="D84" s="36">
        <v>7</v>
      </c>
      <c r="E84" s="27" t="s">
        <v>4</v>
      </c>
      <c r="F84" s="30" t="s">
        <v>47</v>
      </c>
      <c r="G84">
        <f>YEAR(A84)</f>
        <v>2014</v>
      </c>
      <c r="H84">
        <f>A84-DATE(YEAR(A84),1,0)</f>
        <v>8</v>
      </c>
    </row>
    <row r="85" spans="1:8" ht="15">
      <c r="A85" s="28">
        <v>41688</v>
      </c>
      <c r="B85" s="30">
        <v>2</v>
      </c>
      <c r="C85" s="27" t="s">
        <v>3</v>
      </c>
      <c r="D85" s="36">
        <v>7</v>
      </c>
      <c r="E85" s="27" t="s">
        <v>4</v>
      </c>
      <c r="F85" s="27" t="s">
        <v>47</v>
      </c>
      <c r="G85">
        <f>YEAR(A85)</f>
        <v>2014</v>
      </c>
      <c r="H85">
        <f>A85-DATE(YEAR(A85),1,0)</f>
        <v>49</v>
      </c>
    </row>
    <row r="86" spans="1:8" ht="15">
      <c r="A86" s="28">
        <v>42012</v>
      </c>
      <c r="B86" s="30">
        <v>3</v>
      </c>
      <c r="C86" s="25" t="s">
        <v>1</v>
      </c>
      <c r="D86" s="35">
        <v>7</v>
      </c>
      <c r="E86" s="25" t="s">
        <v>4</v>
      </c>
      <c r="F86" s="25" t="s">
        <v>47</v>
      </c>
      <c r="G86">
        <f>YEAR(A86)</f>
        <v>2015</v>
      </c>
      <c r="H86">
        <f>A86-DATE(YEAR(A86),1,0)</f>
        <v>8</v>
      </c>
    </row>
    <row r="87" spans="1:8" ht="15">
      <c r="A87" s="28">
        <v>41647</v>
      </c>
      <c r="B87" s="30">
        <v>3</v>
      </c>
      <c r="C87" s="25" t="s">
        <v>1</v>
      </c>
      <c r="D87" s="35">
        <v>7</v>
      </c>
      <c r="E87" s="25" t="s">
        <v>4</v>
      </c>
      <c r="F87" s="30" t="s">
        <v>47</v>
      </c>
      <c r="G87">
        <v>2014</v>
      </c>
      <c r="H87">
        <f>A87-DATE(YEAR(A87),1,0)</f>
        <v>8</v>
      </c>
    </row>
    <row r="88" spans="1:8" ht="15">
      <c r="A88" s="28">
        <v>42074</v>
      </c>
      <c r="B88" s="30">
        <v>3</v>
      </c>
      <c r="C88" s="25" t="s">
        <v>1</v>
      </c>
      <c r="D88" s="35">
        <v>8</v>
      </c>
      <c r="E88" s="25" t="s">
        <v>4</v>
      </c>
      <c r="F88" s="25" t="s">
        <v>47</v>
      </c>
      <c r="G88">
        <f>YEAR(A88)</f>
        <v>2015</v>
      </c>
      <c r="H88">
        <f>A88-DATE(YEAR(A88),1,0)</f>
        <v>70</v>
      </c>
    </row>
    <row r="89" spans="1:8" ht="15">
      <c r="A89" s="28">
        <v>41709</v>
      </c>
      <c r="B89" s="30">
        <v>3</v>
      </c>
      <c r="C89" s="25" t="s">
        <v>1</v>
      </c>
      <c r="D89" s="35">
        <v>8</v>
      </c>
      <c r="E89" s="25" t="s">
        <v>4</v>
      </c>
      <c r="F89" s="30" t="s">
        <v>47</v>
      </c>
      <c r="G89">
        <v>2014</v>
      </c>
      <c r="H89">
        <f>A89-DATE(YEAR(A89),1,0)</f>
        <v>70</v>
      </c>
    </row>
    <row r="90" spans="1:8" ht="15">
      <c r="A90" s="28">
        <v>41647</v>
      </c>
      <c r="B90" s="30">
        <v>2</v>
      </c>
      <c r="C90" s="27"/>
      <c r="D90" s="36"/>
      <c r="E90" s="27"/>
      <c r="F90" s="25" t="s">
        <v>47</v>
      </c>
      <c r="G90">
        <f>YEAR(A90)</f>
        <v>2014</v>
      </c>
      <c r="H90">
        <f>A90-DATE(YEAR(A90),1,0)</f>
        <v>8</v>
      </c>
    </row>
    <row r="91" spans="1:8" ht="15">
      <c r="A91" s="28">
        <v>42102</v>
      </c>
      <c r="B91" s="30">
        <v>3</v>
      </c>
      <c r="C91" s="25" t="s">
        <v>3</v>
      </c>
      <c r="D91" s="35"/>
      <c r="E91" s="25"/>
      <c r="F91" s="25"/>
      <c r="G91">
        <f>YEAR(A91)</f>
        <v>2015</v>
      </c>
      <c r="H91">
        <f>A91-DATE(YEAR(A91),1,0)</f>
        <v>98</v>
      </c>
    </row>
    <row r="92" spans="1:8" ht="15">
      <c r="A92" s="28">
        <v>42130</v>
      </c>
      <c r="B92" s="30">
        <v>3</v>
      </c>
      <c r="C92" s="25"/>
      <c r="D92" s="35"/>
      <c r="E92" s="25"/>
      <c r="F92" s="25"/>
      <c r="G92">
        <f>YEAR(A92)</f>
        <v>2015</v>
      </c>
      <c r="H92">
        <f>A92-DATE(YEAR(A92),1,0)</f>
        <v>126</v>
      </c>
    </row>
    <row r="93" spans="1:8" ht="15">
      <c r="A93" s="28">
        <v>41765</v>
      </c>
      <c r="B93" s="30">
        <v>3</v>
      </c>
      <c r="C93" s="25"/>
      <c r="D93" s="35"/>
      <c r="E93" s="25"/>
      <c r="F93" s="25"/>
      <c r="G93">
        <v>2014</v>
      </c>
      <c r="H93">
        <f>A93-DATE(YEAR(A93),1,0)</f>
        <v>126</v>
      </c>
    </row>
  </sheetData>
  <conditionalFormatting sqref="D1:D1048576">
    <cfRule type="colorScale" priority="1">
      <colorScale>
        <cfvo type="min"/>
        <cfvo type="max"/>
        <color rgb="FFFF7128"/>
        <color rgb="FFFFEF9C"/>
      </colorScale>
    </cfRule>
  </conditionalFormatting>
  <dataValidations count="2">
    <dataValidation type="list" allowBlank="1" showInputMessage="1" showErrorMessage="1" sqref="E1:E1048576">
      <formula1>"DM,DO,DS,OL,NA"</formula1>
    </dataValidation>
    <dataValidation type="whole" allowBlank="1" showInputMessage="1" showErrorMessage="1" promptTitle="Only valid Plot IDs can be used" prompt="Valid plot IDs are the numbers 1 through 24" sqref="B1:B1048576">
      <formula1>1</formula1>
      <formula2>24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</vt:lpstr>
      <vt:lpstr>2014</vt:lpstr>
      <vt:lpstr>dates</vt:lpstr>
      <vt:lpstr>fixed_final</vt:lpstr>
      <vt:lpstr>highlights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Boocock</cp:lastModifiedBy>
  <dcterms:created xsi:type="dcterms:W3CDTF">2015-08-16T18:56:25Z</dcterms:created>
  <dcterms:modified xsi:type="dcterms:W3CDTF">2016-02-21T09:33:17Z</dcterms:modified>
</cp:coreProperties>
</file>