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HP\Documents\Files\Project\"/>
    </mc:Choice>
  </mc:AlternateContent>
  <xr:revisionPtr revIDLastSave="0" documentId="13_ncr:1_{6BA6DD00-9ED3-40D0-80EC-AE1994914FCC}" xr6:coauthVersionLast="47" xr6:coauthVersionMax="47" xr10:uidLastSave="{00000000-0000-0000-0000-000000000000}"/>
  <bookViews>
    <workbookView xWindow="-120" yWindow="-120" windowWidth="20730" windowHeight="11040" activeTab="2" xr2:uid="{E492DDFC-B8C7-4C1B-9F5C-3AC65460183F}"/>
  </bookViews>
  <sheets>
    <sheet name="total_influencers analysis" sheetId="1" r:id="rId1"/>
    <sheet name="total_uploads analysis" sheetId="3" r:id="rId2"/>
    <sheet name="total_likes analysis" sheetId="4"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0" i="4" l="1"/>
  <c r="D9" i="3"/>
  <c r="E11" i="4"/>
  <c r="G11" i="4" s="1"/>
  <c r="I11" i="4" s="1"/>
  <c r="E10" i="4"/>
  <c r="E9" i="4"/>
  <c r="G9" i="4" s="1"/>
  <c r="D11" i="4"/>
  <c r="F11" i="4" s="1"/>
  <c r="H11" i="4" s="1"/>
  <c r="D10" i="4"/>
  <c r="F10" i="4" s="1"/>
  <c r="D9" i="4"/>
  <c r="F9" i="4" s="1"/>
  <c r="H9" i="4" s="1"/>
  <c r="L11" i="4"/>
  <c r="L10" i="4"/>
  <c r="G10" i="4"/>
  <c r="L9" i="4"/>
  <c r="H10" i="1"/>
  <c r="O10" i="1" s="1"/>
  <c r="H11" i="1"/>
  <c r="H10" i="3"/>
  <c r="H11" i="3"/>
  <c r="H9" i="3"/>
  <c r="I11" i="3"/>
  <c r="I10" i="3"/>
  <c r="I9" i="3"/>
  <c r="F9" i="3"/>
  <c r="G11" i="3"/>
  <c r="G10" i="3"/>
  <c r="G9" i="3"/>
  <c r="N9" i="3" s="1"/>
  <c r="F11" i="3"/>
  <c r="F10" i="3"/>
  <c r="E11" i="3"/>
  <c r="M11" i="3" s="1"/>
  <c r="E10" i="3"/>
  <c r="E9" i="3"/>
  <c r="D11" i="3"/>
  <c r="D10" i="3"/>
  <c r="L11" i="3"/>
  <c r="L10" i="3"/>
  <c r="M10" i="3"/>
  <c r="L9" i="3"/>
  <c r="M9" i="3"/>
  <c r="D9" i="1"/>
  <c r="O11" i="1"/>
  <c r="O9" i="1"/>
  <c r="N10" i="1"/>
  <c r="N11" i="1"/>
  <c r="N9" i="1"/>
  <c r="M10" i="1"/>
  <c r="M11" i="1"/>
  <c r="M9" i="1"/>
  <c r="L11" i="1"/>
  <c r="L10" i="1"/>
  <c r="L9" i="1"/>
  <c r="J11" i="1"/>
  <c r="J10" i="1"/>
  <c r="H9" i="1"/>
  <c r="F9" i="1"/>
  <c r="F10" i="1"/>
  <c r="J9" i="1"/>
  <c r="D10" i="1"/>
  <c r="D11" i="1"/>
  <c r="F11" i="1" s="1"/>
  <c r="M10" i="4" l="1"/>
  <c r="M9" i="4"/>
  <c r="N10" i="4"/>
  <c r="N9" i="4"/>
  <c r="I9" i="4"/>
  <c r="O9" i="4" s="1"/>
  <c r="N11" i="4"/>
  <c r="M11" i="4"/>
  <c r="N11" i="3"/>
  <c r="N10" i="3"/>
  <c r="O9" i="3"/>
  <c r="J9" i="3"/>
  <c r="J9" i="4" l="1"/>
  <c r="J10" i="4"/>
  <c r="O10" i="4"/>
  <c r="O11" i="4"/>
  <c r="J11" i="4"/>
  <c r="O11" i="3"/>
  <c r="J11" i="3"/>
  <c r="O10" i="3"/>
  <c r="J10" i="3"/>
</calcChain>
</file>

<file path=xl/sharedStrings.xml><?xml version="1.0" encoding="utf-8"?>
<sst xmlns="http://schemas.openxmlformats.org/spreadsheetml/2006/main" count="75" uniqueCount="44">
  <si>
    <t>Total Followers Analysis</t>
  </si>
  <si>
    <t>Reconciliations (Excel vs SQL)</t>
  </si>
  <si>
    <t>Conversion rate</t>
  </si>
  <si>
    <t>Product cost</t>
  </si>
  <si>
    <t>Campaign cost</t>
  </si>
  <si>
    <t>Influencers</t>
  </si>
  <si>
    <t>Net Profit (Excel)</t>
  </si>
  <si>
    <t>Net Profit (SQL)</t>
  </si>
  <si>
    <t>Difference</t>
  </si>
  <si>
    <t>Charli d'amelio</t>
  </si>
  <si>
    <t>Barstool Sports</t>
  </si>
  <si>
    <t>ESPN</t>
  </si>
  <si>
    <t>Potential Revenue per likes (Excel)</t>
  </si>
  <si>
    <t>Potential Revenue per likes (SQL)</t>
  </si>
  <si>
    <t>Jason Derulo</t>
  </si>
  <si>
    <t>Carlos Feria</t>
  </si>
  <si>
    <t>Khabane lame</t>
  </si>
  <si>
    <t>Net Profit (Excel vs SQL)</t>
  </si>
  <si>
    <t>Difference (Excel vs SQL)</t>
  </si>
  <si>
    <t>Recommendations</t>
  </si>
  <si>
    <t>Average likes per Uploads (Excel)</t>
  </si>
  <si>
    <t>Average likes per Uploads (SQL)</t>
  </si>
  <si>
    <t>Potential Revenue per likes (Excel vs SQL)</t>
  </si>
  <si>
    <t>Average likes per Uploads (Excel vs SQL)</t>
  </si>
  <si>
    <t xml:space="preserve">Base on my analysis on the likes of this tiktok influencers, Khabane Lame is the best Influencer with a return of highest investment profit </t>
  </si>
  <si>
    <t>Total Uploads Analysis</t>
  </si>
  <si>
    <t>Ondy Mikula</t>
  </si>
  <si>
    <t>Netflix</t>
  </si>
  <si>
    <t xml:space="preserve">Base on my analysis on the likes of this tiktok influencers per total uploads, either videos or pictures upload, This listed Influencer return of highest investment with loss </t>
  </si>
  <si>
    <t>Total Likes Analysis</t>
  </si>
  <si>
    <t>Potential Product Sales  (Excel)</t>
  </si>
  <si>
    <t>Potential Product Sales  (SQL)</t>
  </si>
  <si>
    <t>Potential Revenue per (SQL)</t>
  </si>
  <si>
    <t>Potential Revenue per (Excel)</t>
  </si>
  <si>
    <t>Potential Product Sales  (Excel vs SQL)</t>
  </si>
  <si>
    <t>Potential Revenue per (Excel vs SQL)</t>
  </si>
  <si>
    <t xml:space="preserve">Base on my analysis on the most influencers with the top likes per uploads. Charli d'amelio is the most influencer we should advance with because he has the highest return of investment. </t>
  </si>
  <si>
    <t>Total likes per influencers  (Excel)</t>
  </si>
  <si>
    <t>Average likes er influencers (SQL)</t>
  </si>
  <si>
    <t>Total likes er influencers (Excel vs SQL)</t>
  </si>
  <si>
    <t>Potential Product sold per likes (Excel)</t>
  </si>
  <si>
    <t>Potential Product sold per likes (SQL)</t>
  </si>
  <si>
    <t>Potential Product sold per likes (Excel vs SQL)</t>
  </si>
  <si>
    <t>Potential Product sold per likes(SQL)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</si>
</sst>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_);[Red]\-#,##0"/>
  </numFmts>
  <fonts count="7" x14ac:knownFonts="1">
    <font>
      <sz val="11"/>
      <color theme="1"/>
      <name val="Calibri"/>
      <family val="2"/>
      <scheme val="minor"/>
    </font>
    <font>
      <sz val="11"/>
      <color theme="1"/>
      <name val="Calibri"/>
      <family val="2"/>
      <scheme val="minor"/>
    </font>
    <font>
      <sz val="11"/>
      <color rgb="FF9C0006"/>
      <name val="Calibri"/>
      <family val="2"/>
      <scheme val="minor"/>
    </font>
    <font>
      <sz val="11"/>
      <color rgb="FF3F3F76"/>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9">
    <fill>
      <patternFill patternType="none"/>
    </fill>
    <fill>
      <patternFill patternType="gray125"/>
    </fill>
    <fill>
      <patternFill patternType="solid">
        <fgColor rgb="FFFFC7CE"/>
      </patternFill>
    </fill>
    <fill>
      <patternFill patternType="solid">
        <fgColor rgb="FFFFCC99"/>
      </patternFill>
    </fill>
    <fill>
      <patternFill patternType="solid">
        <fgColor rgb="FFFFFFCC"/>
      </patternFill>
    </fill>
    <fill>
      <patternFill patternType="solid">
        <fgColor theme="7"/>
      </patternFill>
    </fill>
    <fill>
      <patternFill patternType="solid">
        <fgColor theme="8" tint="0.79998168889431442"/>
        <bgColor indexed="65"/>
      </patternFill>
    </fill>
    <fill>
      <patternFill patternType="solid">
        <fgColor theme="9" tint="0.59999389629810485"/>
        <bgColor indexed="65"/>
      </patternFill>
    </fill>
    <fill>
      <patternFill patternType="solid">
        <fgColor rgb="FF92D050"/>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9">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1" applyNumberFormat="0" applyAlignment="0" applyProtection="0"/>
    <xf numFmtId="0" fontId="1" fillId="4" borderId="2" applyNumberFormat="0" applyFont="0" applyAlignment="0" applyProtection="0"/>
    <xf numFmtId="0" fontId="4" fillId="0" borderId="0" applyNumberFormat="0" applyFill="0" applyBorder="0" applyAlignment="0" applyProtection="0"/>
    <xf numFmtId="0" fontId="6"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24">
    <xf numFmtId="0" fontId="0" fillId="0" borderId="0" xfId="0"/>
    <xf numFmtId="0" fontId="5" fillId="0" borderId="0" xfId="0" applyFont="1"/>
    <xf numFmtId="0" fontId="0" fillId="0" borderId="3" xfId="0" applyBorder="1"/>
    <xf numFmtId="0" fontId="5" fillId="0" borderId="3" xfId="0" applyFont="1" applyBorder="1" applyAlignment="1">
      <alignment horizontal="center" vertical="top" wrapText="1"/>
    </xf>
    <xf numFmtId="0" fontId="3" fillId="3" borderId="1" xfId="3" applyAlignment="1">
      <alignment horizontal="center" vertical="top" wrapText="1"/>
    </xf>
    <xf numFmtId="0" fontId="2" fillId="2" borderId="3" xfId="2" applyBorder="1" applyAlignment="1">
      <alignment horizontal="center" vertical="top" wrapText="1"/>
    </xf>
    <xf numFmtId="0" fontId="0" fillId="4" borderId="2" xfId="4" applyFont="1"/>
    <xf numFmtId="0" fontId="4" fillId="0" borderId="0" xfId="5"/>
    <xf numFmtId="3" fontId="4" fillId="0" borderId="0" xfId="5" applyNumberFormat="1"/>
    <xf numFmtId="164" fontId="0" fillId="0" borderId="3" xfId="1" applyNumberFormat="1" applyFont="1" applyBorder="1"/>
    <xf numFmtId="0" fontId="0" fillId="7" borderId="3" xfId="8" applyFont="1" applyBorder="1" applyAlignment="1">
      <alignment horizontal="center" vertical="top" wrapText="1"/>
    </xf>
    <xf numFmtId="0" fontId="6" fillId="5" borderId="3" xfId="6" applyBorder="1" applyAlignment="1">
      <alignment horizontal="center" vertical="top" wrapText="1"/>
    </xf>
    <xf numFmtId="0" fontId="0" fillId="6" borderId="3" xfId="7" applyFont="1" applyBorder="1" applyAlignment="1">
      <alignment horizontal="center" vertical="top" wrapText="1"/>
    </xf>
    <xf numFmtId="164" fontId="0" fillId="0" borderId="3" xfId="0" applyNumberFormat="1" applyBorder="1"/>
    <xf numFmtId="164" fontId="0" fillId="0" borderId="3" xfId="0" applyNumberFormat="1" applyBorder="1" applyAlignment="1">
      <alignment horizontal="center"/>
    </xf>
    <xf numFmtId="164" fontId="0" fillId="0" borderId="3" xfId="1" applyNumberFormat="1" applyFont="1" applyBorder="1" applyAlignment="1">
      <alignment horizontal="center"/>
    </xf>
    <xf numFmtId="0" fontId="0" fillId="0" borderId="3" xfId="0" applyBorder="1" applyAlignment="1">
      <alignment horizontal="center"/>
    </xf>
    <xf numFmtId="164" fontId="0" fillId="0" borderId="3" xfId="1" applyNumberFormat="1" applyFont="1" applyBorder="1" applyAlignment="1">
      <alignment horizontal="right"/>
    </xf>
    <xf numFmtId="0" fontId="0" fillId="0" borderId="0" xfId="0" applyAlignment="1">
      <alignment vertical="center"/>
    </xf>
    <xf numFmtId="165" fontId="0" fillId="0" borderId="3" xfId="0" applyNumberFormat="1" applyBorder="1"/>
    <xf numFmtId="0" fontId="5" fillId="8" borderId="0" xfId="0" applyFont="1" applyFill="1" applyAlignment="1">
      <alignment horizontal="center"/>
    </xf>
    <xf numFmtId="0" fontId="5" fillId="0" borderId="0" xfId="0" applyFont="1" applyAlignment="1">
      <alignment horizontal="center"/>
    </xf>
    <xf numFmtId="0" fontId="5" fillId="0" borderId="3" xfId="0" applyFont="1" applyBorder="1" applyAlignment="1">
      <alignment horizontal="center"/>
    </xf>
    <xf numFmtId="0" fontId="0" fillId="0" borderId="0" xfId="0" applyAlignment="1">
      <alignment horizontal="left" vertical="center" wrapText="1"/>
    </xf>
  </cellXfs>
  <cellStyles count="9">
    <cellStyle name="20% - Accent5" xfId="7" builtinId="46"/>
    <cellStyle name="40% - Accent6" xfId="8" builtinId="51"/>
    <cellStyle name="Accent4" xfId="6" builtinId="41"/>
    <cellStyle name="Bad" xfId="2" builtinId="27"/>
    <cellStyle name="Comma" xfId="1" builtinId="3"/>
    <cellStyle name="Explanatory Text" xfId="5" builtinId="53"/>
    <cellStyle name="Input" xfId="3" builtinId="20"/>
    <cellStyle name="Normal" xfId="0" builtinId="0"/>
    <cellStyle name="Note" xfId="4" builtinId="10"/>
  </cellStyles>
  <dxfs count="3">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0000"/>
      <color rgb="FFCC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5C3B5-CED8-4AF4-A621-CC6B0D2DEEDF}">
  <dimension ref="A1:O19"/>
  <sheetViews>
    <sheetView zoomScale="85" zoomScaleNormal="85" workbookViewId="0">
      <selection activeCell="F15" sqref="F15"/>
    </sheetView>
  </sheetViews>
  <sheetFormatPr defaultRowHeight="15" x14ac:dyDescent="0.25"/>
  <cols>
    <col min="1" max="1" width="21.28515625" customWidth="1"/>
    <col min="2" max="2" width="15" customWidth="1"/>
    <col min="3" max="3" width="14" customWidth="1"/>
    <col min="4" max="4" width="14.85546875" customWidth="1"/>
    <col min="5" max="5" width="18.140625" customWidth="1"/>
    <col min="6" max="6" width="13.5703125" customWidth="1"/>
    <col min="7" max="7" width="11.7109375" customWidth="1"/>
    <col min="8" max="8" width="14.28515625" customWidth="1"/>
    <col min="9" max="9" width="13.85546875" customWidth="1"/>
    <col min="10" max="10" width="14.28515625" customWidth="1"/>
    <col min="11" max="11" width="7.42578125" customWidth="1"/>
    <col min="12" max="12" width="16" customWidth="1"/>
    <col min="13" max="13" width="11.7109375" customWidth="1"/>
    <col min="14" max="14" width="12.5703125" customWidth="1"/>
    <col min="15" max="15" width="14.140625" customWidth="1"/>
  </cols>
  <sheetData>
    <row r="1" spans="1:15" x14ac:dyDescent="0.25">
      <c r="B1" s="20" t="s">
        <v>0</v>
      </c>
      <c r="C1" s="20"/>
      <c r="D1" s="20"/>
    </row>
    <row r="3" spans="1:15" x14ac:dyDescent="0.25">
      <c r="A3" s="21" t="s">
        <v>1</v>
      </c>
      <c r="B3" s="21"/>
      <c r="C3" s="1"/>
      <c r="D3" s="6" t="s">
        <v>2</v>
      </c>
      <c r="E3">
        <v>0.02</v>
      </c>
      <c r="F3" s="7"/>
      <c r="G3" s="7"/>
    </row>
    <row r="4" spans="1:15" x14ac:dyDescent="0.25">
      <c r="D4" s="6" t="s">
        <v>3</v>
      </c>
      <c r="E4">
        <v>5</v>
      </c>
      <c r="F4" s="7"/>
      <c r="G4" s="7"/>
    </row>
    <row r="5" spans="1:15" x14ac:dyDescent="0.25">
      <c r="D5" s="6" t="s">
        <v>4</v>
      </c>
      <c r="E5">
        <v>50000</v>
      </c>
      <c r="F5" s="8"/>
      <c r="G5" s="8"/>
    </row>
    <row r="7" spans="1:15" x14ac:dyDescent="0.25">
      <c r="L7" s="22" t="s">
        <v>18</v>
      </c>
      <c r="M7" s="22"/>
      <c r="N7" s="22"/>
      <c r="O7" s="22"/>
    </row>
    <row r="8" spans="1:15" ht="57.95" customHeight="1" x14ac:dyDescent="0.25">
      <c r="A8" s="4" t="s">
        <v>5</v>
      </c>
      <c r="B8" s="12" t="s">
        <v>20</v>
      </c>
      <c r="C8" s="12" t="s">
        <v>21</v>
      </c>
      <c r="D8" s="10" t="s">
        <v>40</v>
      </c>
      <c r="E8" s="10" t="s">
        <v>41</v>
      </c>
      <c r="F8" s="11" t="s">
        <v>12</v>
      </c>
      <c r="G8" s="11" t="s">
        <v>13</v>
      </c>
      <c r="H8" s="5" t="s">
        <v>6</v>
      </c>
      <c r="I8" s="5" t="s">
        <v>7</v>
      </c>
      <c r="J8" s="3" t="s">
        <v>8</v>
      </c>
      <c r="L8" s="12" t="s">
        <v>23</v>
      </c>
      <c r="M8" s="10" t="s">
        <v>42</v>
      </c>
      <c r="N8" s="11" t="s">
        <v>22</v>
      </c>
      <c r="O8" s="5" t="s">
        <v>17</v>
      </c>
    </row>
    <row r="9" spans="1:15" x14ac:dyDescent="0.25">
      <c r="A9" s="15" t="s">
        <v>14</v>
      </c>
      <c r="B9" s="17">
        <v>1290000</v>
      </c>
      <c r="C9" s="2">
        <v>1290000</v>
      </c>
      <c r="D9" s="9">
        <f>B9*$E$3</f>
        <v>25800</v>
      </c>
      <c r="E9" s="2">
        <v>25800</v>
      </c>
      <c r="F9" s="14">
        <f>D9*$E$4</f>
        <v>129000</v>
      </c>
      <c r="G9" s="2">
        <v>129000</v>
      </c>
      <c r="H9" s="19">
        <f>F9-$E$5</f>
        <v>79000</v>
      </c>
      <c r="I9" s="19">
        <v>79000</v>
      </c>
      <c r="J9" s="13">
        <f>H9-$I$9</f>
        <v>0</v>
      </c>
      <c r="L9" s="13">
        <f>B9-C9</f>
        <v>0</v>
      </c>
      <c r="M9" s="13">
        <f>D9-E9</f>
        <v>0</v>
      </c>
      <c r="N9" s="14">
        <f>F9-G9</f>
        <v>0</v>
      </c>
      <c r="O9" s="13">
        <f>H9-I9</f>
        <v>0</v>
      </c>
    </row>
    <row r="10" spans="1:15" x14ac:dyDescent="0.25">
      <c r="A10" s="16" t="s">
        <v>15</v>
      </c>
      <c r="B10" s="17">
        <v>440000</v>
      </c>
      <c r="C10" s="2">
        <v>440000</v>
      </c>
      <c r="D10" s="9">
        <f t="shared" ref="D10:D11" si="0">B10*$E$3</f>
        <v>8800</v>
      </c>
      <c r="E10" s="2">
        <v>8800</v>
      </c>
      <c r="F10" s="13">
        <f>D10*$E$4</f>
        <v>44000</v>
      </c>
      <c r="G10" s="2">
        <v>44000</v>
      </c>
      <c r="H10" s="19">
        <f t="shared" ref="H10:H11" si="1">F10-$E$5</f>
        <v>-6000</v>
      </c>
      <c r="I10" s="19">
        <v>-6000</v>
      </c>
      <c r="J10" s="13">
        <f>H10-$I$10</f>
        <v>0</v>
      </c>
      <c r="L10" s="13">
        <f>B10-C10</f>
        <v>0</v>
      </c>
      <c r="M10" s="13">
        <f t="shared" ref="M10:M11" si="2">D10-E10</f>
        <v>0</v>
      </c>
      <c r="N10" s="14">
        <f t="shared" ref="N10:N11" si="3">F10-G10</f>
        <v>0</v>
      </c>
      <c r="O10" s="13">
        <f t="shared" ref="O10:O11" si="4">H10-I10</f>
        <v>0</v>
      </c>
    </row>
    <row r="11" spans="1:15" x14ac:dyDescent="0.25">
      <c r="A11" s="16" t="s">
        <v>16</v>
      </c>
      <c r="B11" s="17">
        <v>2000000</v>
      </c>
      <c r="C11" s="2">
        <v>2000000</v>
      </c>
      <c r="D11" s="9">
        <f t="shared" si="0"/>
        <v>40000</v>
      </c>
      <c r="E11" s="2">
        <v>40000</v>
      </c>
      <c r="F11" s="13">
        <f t="shared" ref="F11" si="5">D11*$E$4</f>
        <v>200000</v>
      </c>
      <c r="G11" s="2">
        <v>200000</v>
      </c>
      <c r="H11" s="19">
        <f t="shared" si="1"/>
        <v>150000</v>
      </c>
      <c r="I11" s="19">
        <v>150000</v>
      </c>
      <c r="J11" s="13">
        <f>H11-$I$11</f>
        <v>0</v>
      </c>
      <c r="L11" s="13">
        <f>B11-C11</f>
        <v>0</v>
      </c>
      <c r="M11" s="13">
        <f t="shared" si="2"/>
        <v>0</v>
      </c>
      <c r="N11" s="14">
        <f t="shared" si="3"/>
        <v>0</v>
      </c>
      <c r="O11" s="13">
        <f t="shared" si="4"/>
        <v>0</v>
      </c>
    </row>
    <row r="15" spans="1:15" x14ac:dyDescent="0.25">
      <c r="A15" s="21" t="s">
        <v>19</v>
      </c>
      <c r="B15" s="21"/>
    </row>
    <row r="17" spans="1:5" ht="36.950000000000003" customHeight="1" x14ac:dyDescent="0.25">
      <c r="A17" s="23" t="s">
        <v>24</v>
      </c>
      <c r="B17" s="23"/>
      <c r="C17" s="23"/>
      <c r="D17" s="23"/>
      <c r="E17" s="23"/>
    </row>
    <row r="19" spans="1:5" x14ac:dyDescent="0.25">
      <c r="A19" s="18"/>
      <c r="B19" s="18"/>
      <c r="C19" s="18"/>
      <c r="D19" s="18"/>
      <c r="E19" s="18"/>
    </row>
  </sheetData>
  <mergeCells count="5">
    <mergeCell ref="B1:D1"/>
    <mergeCell ref="A3:B3"/>
    <mergeCell ref="L7:O7"/>
    <mergeCell ref="A15:B15"/>
    <mergeCell ref="A17:E17"/>
  </mergeCells>
  <conditionalFormatting sqref="J9:J11">
    <cfRule type="expression" dxfId="2" priority="1">
      <formula>$J$9&lt;&gt;0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8477-BAC4-4B00-9F4B-95B027841215}">
  <dimension ref="A1:O19"/>
  <sheetViews>
    <sheetView zoomScale="85" zoomScaleNormal="85" workbookViewId="0">
      <selection activeCell="J14" sqref="J14"/>
    </sheetView>
  </sheetViews>
  <sheetFormatPr defaultRowHeight="15" x14ac:dyDescent="0.25"/>
  <cols>
    <col min="1" max="1" width="21.28515625" customWidth="1"/>
    <col min="2" max="2" width="15" customWidth="1"/>
    <col min="3" max="3" width="14" customWidth="1"/>
    <col min="4" max="4" width="14.85546875" customWidth="1"/>
    <col min="5" max="5" width="18.140625" customWidth="1"/>
    <col min="6" max="6" width="13.5703125" customWidth="1"/>
    <col min="7" max="7" width="11.7109375" customWidth="1"/>
    <col min="8" max="8" width="14.28515625" customWidth="1"/>
    <col min="9" max="9" width="13.85546875" customWidth="1"/>
    <col min="10" max="10" width="14.28515625" customWidth="1"/>
    <col min="11" max="11" width="7.42578125" customWidth="1"/>
    <col min="12" max="12" width="16" customWidth="1"/>
    <col min="13" max="13" width="11.7109375" customWidth="1"/>
    <col min="14" max="14" width="12.5703125" customWidth="1"/>
    <col min="15" max="15" width="14.140625" customWidth="1"/>
  </cols>
  <sheetData>
    <row r="1" spans="1:15" x14ac:dyDescent="0.25">
      <c r="B1" s="20" t="s">
        <v>25</v>
      </c>
      <c r="C1" s="20"/>
      <c r="D1" s="20"/>
    </row>
    <row r="3" spans="1:15" x14ac:dyDescent="0.25">
      <c r="A3" s="21" t="s">
        <v>1</v>
      </c>
      <c r="B3" s="21"/>
      <c r="C3" s="1"/>
      <c r="D3" s="6" t="s">
        <v>2</v>
      </c>
      <c r="E3">
        <v>0.02</v>
      </c>
      <c r="F3" s="7"/>
      <c r="G3" s="7"/>
    </row>
    <row r="4" spans="1:15" x14ac:dyDescent="0.25">
      <c r="D4" s="6" t="s">
        <v>3</v>
      </c>
      <c r="E4">
        <v>5</v>
      </c>
      <c r="F4" s="7"/>
      <c r="G4" s="7"/>
    </row>
    <row r="5" spans="1:15" x14ac:dyDescent="0.25">
      <c r="D5" s="6" t="s">
        <v>4</v>
      </c>
      <c r="E5">
        <v>50000</v>
      </c>
      <c r="F5" s="8"/>
      <c r="G5" s="8"/>
    </row>
    <row r="7" spans="1:15" x14ac:dyDescent="0.25">
      <c r="L7" s="22" t="s">
        <v>18</v>
      </c>
      <c r="M7" s="22"/>
      <c r="N7" s="22"/>
      <c r="O7" s="22"/>
    </row>
    <row r="8" spans="1:15" ht="57.95" customHeight="1" x14ac:dyDescent="0.25">
      <c r="A8" s="4" t="s">
        <v>5</v>
      </c>
      <c r="B8" s="12" t="s">
        <v>20</v>
      </c>
      <c r="C8" s="12" t="s">
        <v>21</v>
      </c>
      <c r="D8" s="10" t="s">
        <v>40</v>
      </c>
      <c r="E8" s="10" t="s">
        <v>43</v>
      </c>
      <c r="F8" s="11" t="s">
        <v>12</v>
      </c>
      <c r="G8" s="11" t="s">
        <v>13</v>
      </c>
      <c r="H8" s="5" t="s">
        <v>6</v>
      </c>
      <c r="I8" s="5" t="s">
        <v>7</v>
      </c>
      <c r="J8" s="3" t="s">
        <v>8</v>
      </c>
      <c r="L8" s="12" t="s">
        <v>23</v>
      </c>
      <c r="M8" s="10" t="s">
        <v>42</v>
      </c>
      <c r="N8" s="11" t="s">
        <v>22</v>
      </c>
      <c r="O8" s="5" t="s">
        <v>17</v>
      </c>
    </row>
    <row r="9" spans="1:15" x14ac:dyDescent="0.25">
      <c r="A9" s="15" t="s">
        <v>11</v>
      </c>
      <c r="B9" s="17">
        <v>200000</v>
      </c>
      <c r="C9" s="17">
        <v>200000</v>
      </c>
      <c r="D9" s="9">
        <f t="shared" ref="D9:E11" si="0">B9*$E$3</f>
        <v>4000</v>
      </c>
      <c r="E9" s="9">
        <f t="shared" si="0"/>
        <v>4000</v>
      </c>
      <c r="F9" s="14">
        <f t="shared" ref="F9:G11" si="1">D9*$E$4</f>
        <v>20000</v>
      </c>
      <c r="G9" s="14">
        <f t="shared" si="1"/>
        <v>20000</v>
      </c>
      <c r="H9" s="19">
        <f>F9-$E$5</f>
        <v>-30000</v>
      </c>
      <c r="I9" s="19">
        <f>G9-$E$5</f>
        <v>-30000</v>
      </c>
      <c r="J9" s="13">
        <f>H9-$I$9</f>
        <v>0</v>
      </c>
      <c r="L9" s="13">
        <f>B9-C9</f>
        <v>0</v>
      </c>
      <c r="M9" s="13">
        <f>D9-E9</f>
        <v>0</v>
      </c>
      <c r="N9" s="14">
        <f>F9-G9</f>
        <v>0</v>
      </c>
      <c r="O9" s="13">
        <f>H9-I9</f>
        <v>0</v>
      </c>
    </row>
    <row r="10" spans="1:15" x14ac:dyDescent="0.25">
      <c r="A10" s="16" t="s">
        <v>26</v>
      </c>
      <c r="B10" s="17">
        <v>50000</v>
      </c>
      <c r="C10" s="17">
        <v>50000</v>
      </c>
      <c r="D10" s="9">
        <f t="shared" si="0"/>
        <v>1000</v>
      </c>
      <c r="E10" s="9">
        <f t="shared" si="0"/>
        <v>1000</v>
      </c>
      <c r="F10" s="13">
        <f t="shared" si="1"/>
        <v>5000</v>
      </c>
      <c r="G10" s="13">
        <f t="shared" si="1"/>
        <v>5000</v>
      </c>
      <c r="H10" s="19">
        <f t="shared" ref="H10:H11" si="2">F10-$E$5</f>
        <v>-45000</v>
      </c>
      <c r="I10" s="19">
        <f>G10-$E$5</f>
        <v>-45000</v>
      </c>
      <c r="J10" s="13">
        <f>H10-$I$10</f>
        <v>0</v>
      </c>
      <c r="L10" s="13">
        <f>B10-C10</f>
        <v>0</v>
      </c>
      <c r="M10" s="13">
        <f t="shared" ref="M10:M11" si="3">D10-E10</f>
        <v>0</v>
      </c>
      <c r="N10" s="14">
        <f t="shared" ref="N10:N11" si="4">F10-G10</f>
        <v>0</v>
      </c>
      <c r="O10" s="13">
        <f t="shared" ref="O10:O11" si="5">H10-I10</f>
        <v>0</v>
      </c>
    </row>
    <row r="11" spans="1:15" x14ac:dyDescent="0.25">
      <c r="A11" s="16" t="s">
        <v>27</v>
      </c>
      <c r="B11" s="17">
        <v>170000</v>
      </c>
      <c r="C11" s="17">
        <v>170000</v>
      </c>
      <c r="D11" s="9">
        <f t="shared" si="0"/>
        <v>3400</v>
      </c>
      <c r="E11" s="9">
        <f t="shared" si="0"/>
        <v>3400</v>
      </c>
      <c r="F11" s="13">
        <f t="shared" si="1"/>
        <v>17000</v>
      </c>
      <c r="G11" s="13">
        <f t="shared" si="1"/>
        <v>17000</v>
      </c>
      <c r="H11" s="19">
        <f t="shared" si="2"/>
        <v>-33000</v>
      </c>
      <c r="I11" s="19">
        <f>G11-$E$5</f>
        <v>-33000</v>
      </c>
      <c r="J11" s="13">
        <f>H11-$I$11</f>
        <v>0</v>
      </c>
      <c r="L11" s="13">
        <f>B11-C11</f>
        <v>0</v>
      </c>
      <c r="M11" s="13">
        <f t="shared" si="3"/>
        <v>0</v>
      </c>
      <c r="N11" s="14">
        <f t="shared" si="4"/>
        <v>0</v>
      </c>
      <c r="O11" s="13">
        <f t="shared" si="5"/>
        <v>0</v>
      </c>
    </row>
    <row r="15" spans="1:15" x14ac:dyDescent="0.25">
      <c r="A15" s="21" t="s">
        <v>19</v>
      </c>
      <c r="B15" s="21"/>
    </row>
    <row r="17" spans="1:5" ht="36.950000000000003" customHeight="1" x14ac:dyDescent="0.25">
      <c r="A17" s="23" t="s">
        <v>28</v>
      </c>
      <c r="B17" s="23"/>
      <c r="C17" s="23"/>
      <c r="D17" s="23"/>
      <c r="E17" s="23"/>
    </row>
    <row r="19" spans="1:5" x14ac:dyDescent="0.25">
      <c r="A19" s="18"/>
      <c r="B19" s="18"/>
      <c r="C19" s="18"/>
      <c r="D19" s="18"/>
      <c r="E19" s="18"/>
    </row>
  </sheetData>
  <mergeCells count="5">
    <mergeCell ref="A3:B3"/>
    <mergeCell ref="L7:O7"/>
    <mergeCell ref="A15:B15"/>
    <mergeCell ref="A17:E17"/>
    <mergeCell ref="B1:D1"/>
  </mergeCells>
  <conditionalFormatting sqref="J9:J11">
    <cfRule type="expression" dxfId="1" priority="1">
      <formula>$J$9&lt;&gt;0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7F4B9-009E-4B9A-A66E-800EE48FF8F0}">
  <dimension ref="A1:O19"/>
  <sheetViews>
    <sheetView tabSelected="1" zoomScale="85" zoomScaleNormal="85" workbookViewId="0">
      <selection activeCell="J12" sqref="J12"/>
    </sheetView>
  </sheetViews>
  <sheetFormatPr defaultRowHeight="15" x14ac:dyDescent="0.25"/>
  <cols>
    <col min="1" max="1" width="21.28515625" customWidth="1"/>
    <col min="2" max="2" width="16.5703125" customWidth="1"/>
    <col min="3" max="3" width="16.28515625" customWidth="1"/>
    <col min="4" max="4" width="16.140625" customWidth="1"/>
    <col min="5" max="5" width="18.140625" customWidth="1"/>
    <col min="6" max="7" width="14.5703125" customWidth="1"/>
    <col min="8" max="8" width="14.28515625" customWidth="1"/>
    <col min="9" max="9" width="13.85546875" customWidth="1"/>
    <col min="10" max="10" width="15.5703125" customWidth="1"/>
    <col min="11" max="11" width="7.42578125" customWidth="1"/>
    <col min="12" max="12" width="16" customWidth="1"/>
    <col min="13" max="13" width="11.7109375" customWidth="1"/>
    <col min="14" max="14" width="12.5703125" customWidth="1"/>
    <col min="15" max="15" width="14.140625" customWidth="1"/>
  </cols>
  <sheetData>
    <row r="1" spans="1:15" x14ac:dyDescent="0.25">
      <c r="B1" s="20" t="s">
        <v>29</v>
      </c>
      <c r="C1" s="20"/>
      <c r="D1" s="20"/>
    </row>
    <row r="3" spans="1:15" x14ac:dyDescent="0.25">
      <c r="A3" s="21" t="s">
        <v>1</v>
      </c>
      <c r="B3" s="21"/>
      <c r="C3" s="1"/>
      <c r="D3" s="6" t="s">
        <v>2</v>
      </c>
      <c r="E3">
        <v>0.02</v>
      </c>
      <c r="F3" s="7"/>
      <c r="G3" s="7"/>
    </row>
    <row r="4" spans="1:15" x14ac:dyDescent="0.25">
      <c r="D4" s="6" t="s">
        <v>3</v>
      </c>
      <c r="E4">
        <v>5</v>
      </c>
      <c r="F4" s="7"/>
      <c r="G4" s="7"/>
    </row>
    <row r="5" spans="1:15" x14ac:dyDescent="0.25">
      <c r="D5" s="6" t="s">
        <v>4</v>
      </c>
      <c r="E5">
        <v>50000</v>
      </c>
      <c r="F5" s="8"/>
      <c r="G5" s="8"/>
    </row>
    <row r="7" spans="1:15" x14ac:dyDescent="0.25">
      <c r="L7" s="22" t="s">
        <v>18</v>
      </c>
      <c r="M7" s="22"/>
      <c r="N7" s="22"/>
      <c r="O7" s="22"/>
    </row>
    <row r="8" spans="1:15" ht="57.95" customHeight="1" x14ac:dyDescent="0.25">
      <c r="A8" s="4" t="s">
        <v>5</v>
      </c>
      <c r="B8" s="12" t="s">
        <v>37</v>
      </c>
      <c r="C8" s="12" t="s">
        <v>38</v>
      </c>
      <c r="D8" s="10" t="s">
        <v>30</v>
      </c>
      <c r="E8" s="10" t="s">
        <v>31</v>
      </c>
      <c r="F8" s="11" t="s">
        <v>33</v>
      </c>
      <c r="G8" s="11" t="s">
        <v>32</v>
      </c>
      <c r="H8" s="5" t="s">
        <v>6</v>
      </c>
      <c r="I8" s="5" t="s">
        <v>7</v>
      </c>
      <c r="J8" s="3" t="s">
        <v>8</v>
      </c>
      <c r="L8" s="12" t="s">
        <v>39</v>
      </c>
      <c r="M8" s="10" t="s">
        <v>34</v>
      </c>
      <c r="N8" s="11" t="s">
        <v>35</v>
      </c>
      <c r="O8" s="5" t="s">
        <v>17</v>
      </c>
    </row>
    <row r="9" spans="1:15" x14ac:dyDescent="0.25">
      <c r="A9" s="15" t="s">
        <v>9</v>
      </c>
      <c r="B9" s="17">
        <v>4200000</v>
      </c>
      <c r="C9" s="17">
        <v>4200000</v>
      </c>
      <c r="D9" s="9">
        <f t="shared" ref="D9:E11" si="0">B9*$E$3</f>
        <v>84000</v>
      </c>
      <c r="E9" s="9">
        <f t="shared" si="0"/>
        <v>84000</v>
      </c>
      <c r="F9" s="14">
        <f t="shared" ref="F9:G11" si="1">D9*$E$4</f>
        <v>420000</v>
      </c>
      <c r="G9" s="14">
        <f t="shared" si="1"/>
        <v>420000</v>
      </c>
      <c r="H9" s="19">
        <f>F9-$E$5</f>
        <v>370000</v>
      </c>
      <c r="I9" s="19">
        <f>G9-$E$5</f>
        <v>370000</v>
      </c>
      <c r="J9" s="13">
        <f>H9-$I$9</f>
        <v>0</v>
      </c>
      <c r="L9" s="13">
        <f>B9-C9</f>
        <v>0</v>
      </c>
      <c r="M9" s="13">
        <f>D9-E9</f>
        <v>0</v>
      </c>
      <c r="N9" s="14">
        <f>F9-G9</f>
        <v>0</v>
      </c>
      <c r="O9" s="13">
        <f>H9-I9</f>
        <v>0</v>
      </c>
    </row>
    <row r="10" spans="1:15" x14ac:dyDescent="0.25">
      <c r="A10" s="16" t="s">
        <v>10</v>
      </c>
      <c r="B10" s="17">
        <v>1180000</v>
      </c>
      <c r="C10" s="17">
        <v>1180000</v>
      </c>
      <c r="D10" s="9">
        <f t="shared" si="0"/>
        <v>23600</v>
      </c>
      <c r="E10" s="9">
        <f t="shared" si="0"/>
        <v>23600</v>
      </c>
      <c r="F10" s="13">
        <f t="shared" si="1"/>
        <v>118000</v>
      </c>
      <c r="G10" s="13">
        <f t="shared" si="1"/>
        <v>118000</v>
      </c>
      <c r="H10" s="19">
        <f>F10-$E$5</f>
        <v>68000</v>
      </c>
      <c r="I10" s="19">
        <v>68000</v>
      </c>
      <c r="J10" s="13">
        <f>H10-$I$10</f>
        <v>0</v>
      </c>
      <c r="L10" s="13">
        <f>B10-C10</f>
        <v>0</v>
      </c>
      <c r="M10" s="13">
        <f t="shared" ref="M10:M11" si="2">D10-E10</f>
        <v>0</v>
      </c>
      <c r="N10" s="14">
        <f t="shared" ref="N10:N11" si="3">F10-G10</f>
        <v>0</v>
      </c>
      <c r="O10" s="13">
        <f t="shared" ref="O10:O11" si="4">H10-I10</f>
        <v>0</v>
      </c>
    </row>
    <row r="11" spans="1:15" x14ac:dyDescent="0.25">
      <c r="A11" s="16" t="s">
        <v>11</v>
      </c>
      <c r="B11" s="17">
        <v>200000</v>
      </c>
      <c r="C11" s="17">
        <v>200000</v>
      </c>
      <c r="D11" s="9">
        <f t="shared" si="0"/>
        <v>4000</v>
      </c>
      <c r="E11" s="9">
        <f t="shared" si="0"/>
        <v>4000</v>
      </c>
      <c r="F11" s="13">
        <f t="shared" si="1"/>
        <v>20000</v>
      </c>
      <c r="G11" s="13">
        <f t="shared" si="1"/>
        <v>20000</v>
      </c>
      <c r="H11" s="19">
        <f>F11-$E$5</f>
        <v>-30000</v>
      </c>
      <c r="I11" s="19">
        <f>G11-$E$5</f>
        <v>-30000</v>
      </c>
      <c r="J11" s="13">
        <f>H11-$I$11</f>
        <v>0</v>
      </c>
      <c r="L11" s="13">
        <f>B11-C11</f>
        <v>0</v>
      </c>
      <c r="M11" s="13">
        <f t="shared" si="2"/>
        <v>0</v>
      </c>
      <c r="N11" s="14">
        <f t="shared" si="3"/>
        <v>0</v>
      </c>
      <c r="O11" s="13">
        <f t="shared" si="4"/>
        <v>0</v>
      </c>
    </row>
    <row r="15" spans="1:15" x14ac:dyDescent="0.25">
      <c r="A15" s="21" t="s">
        <v>19</v>
      </c>
      <c r="B15" s="21"/>
    </row>
    <row r="17" spans="1:5" ht="36.950000000000003" customHeight="1" x14ac:dyDescent="0.25">
      <c r="A17" s="23" t="s">
        <v>36</v>
      </c>
      <c r="B17" s="23"/>
      <c r="C17" s="23"/>
      <c r="D17" s="23"/>
      <c r="E17" s="23"/>
    </row>
    <row r="19" spans="1:5" x14ac:dyDescent="0.25">
      <c r="A19" s="18"/>
      <c r="B19" s="18"/>
      <c r="C19" s="18"/>
      <c r="D19" s="18"/>
      <c r="E19" s="18"/>
    </row>
  </sheetData>
  <mergeCells count="5">
    <mergeCell ref="A3:B3"/>
    <mergeCell ref="L7:O7"/>
    <mergeCell ref="A15:B15"/>
    <mergeCell ref="A17:E17"/>
    <mergeCell ref="B1:D1"/>
  </mergeCells>
  <conditionalFormatting sqref="J9:J11">
    <cfRule type="expression" dxfId="0" priority="1">
      <formula>$J$9&lt;&gt;0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total_influencers analysis</vt:lpstr>
      <vt:lpstr>total_uploads analysis</vt:lpstr>
      <vt:lpstr>total_likes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Oyatunde Michael</dc:creator>
  <cp:lastModifiedBy>Oyatunde Michael</cp:lastModifiedBy>
  <dcterms:created xsi:type="dcterms:W3CDTF">2025-02-15T17:03:21Z</dcterms:created>
  <dcterms:modified xsi:type="dcterms:W3CDTF">2025-02-24T11:25:30Z</dcterms:modified>
</cp:coreProperties>
</file>