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flower/Library/Mobile Documents/com~apple~CloudDocs/Documents/ACL/Collaborations/Emma Bunting/2024.07.03 MSH3 ASO paper plots/data/"/>
    </mc:Choice>
  </mc:AlternateContent>
  <xr:revisionPtr revIDLastSave="0" documentId="13_ncr:1_{839AA559-9C58-A64B-BB0A-4679F41FCE75}" xr6:coauthVersionLast="47" xr6:coauthVersionMax="47" xr10:uidLastSave="{00000000-0000-0000-0000-000000000000}"/>
  <bookViews>
    <workbookView xWindow="1720" yWindow="1760" windowWidth="28520" windowHeight="16180" firstSheet="7" activeTab="14" xr2:uid="{6F159BB3-3F55-704E-B652-E83CB13B6AE9}"/>
  </bookViews>
  <sheets>
    <sheet name="titration_western_MSH3_1wk" sheetId="1" r:id="rId1"/>
    <sheet name="titration_western_MSH2_MSH6_1wk" sheetId="2" r:id="rId2"/>
    <sheet name="titration_western_MSH3_9wk" sheetId="4" r:id="rId3"/>
    <sheet name="duration_response" sheetId="3" r:id="rId4"/>
    <sheet name="MSH3ko_western_MSH2_MSH6" sheetId="12" r:id="rId5"/>
    <sheet name="sppcr_FAN1ko_expansions" sheetId="5" r:id="rId6"/>
    <sheet name="sppcr_FAN1ko_contractions" sheetId="6" r:id="rId7"/>
    <sheet name="sppcr_unedited_expansions" sheetId="7" r:id="rId8"/>
    <sheet name="sppcr_unedited_contractions" sheetId="8" r:id="rId9"/>
    <sheet name="invivo_titration" sheetId="9" r:id="rId10"/>
    <sheet name="invivo_titration_SCR" sheetId="13" r:id="rId11"/>
    <sheet name="aso_screen" sheetId="10" r:id="rId12"/>
    <sheet name="viability" sheetId="11" r:id="rId13"/>
    <sheet name="mihai_MSH3_normalised" sheetId="14" r:id="rId14"/>
    <sheet name="MSH3_western_instab_comparison" sheetId="15" r:id="rId15"/>
  </sheets>
  <externalReferences>
    <externalReference r:id="rId1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" i="15" l="1"/>
  <c r="C9" i="15" a="1"/>
  <c r="C9" i="15" s="1"/>
  <c r="H9" i="15" s="1"/>
  <c r="A9" i="15"/>
  <c r="G8" i="15"/>
  <c r="C8" i="15" a="1"/>
  <c r="C8" i="15" s="1"/>
  <c r="H8" i="15" s="1"/>
  <c r="A8" i="15"/>
  <c r="G7" i="15"/>
  <c r="C7" i="15" a="1"/>
  <c r="C7" i="15" s="1"/>
  <c r="H7" i="15" s="1"/>
  <c r="A7" i="15"/>
  <c r="G6" i="15"/>
  <c r="C6" i="15" a="1"/>
  <c r="C6" i="15" s="1"/>
  <c r="H6" i="15" s="1"/>
  <c r="A6" i="15"/>
  <c r="G5" i="15"/>
  <c r="C5" i="15" a="1"/>
  <c r="C5" i="15" s="1"/>
  <c r="H5" i="15" s="1"/>
  <c r="A5" i="15"/>
  <c r="G4" i="15"/>
  <c r="C4" i="15" a="1"/>
  <c r="C4" i="15" s="1"/>
  <c r="H4" i="15" s="1"/>
  <c r="A4" i="15"/>
  <c r="G3" i="15"/>
  <c r="C3" i="15" a="1"/>
  <c r="C3" i="15" s="1"/>
  <c r="H3" i="15" s="1"/>
  <c r="A3" i="15"/>
  <c r="G2" i="15"/>
  <c r="C2" i="15" a="1"/>
  <c r="C2" i="15" s="1"/>
  <c r="H2" i="15" s="1"/>
  <c r="A2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<sst xmlns="http://schemas.openxmlformats.org/spreadsheetml/2006/main" count="232" uniqueCount="129">
  <si>
    <t>dose_uM</t>
  </si>
  <si>
    <t>MSH3_rep1</t>
  </si>
  <si>
    <t>MSH3_rep2</t>
  </si>
  <si>
    <t>MSH3_rep3</t>
  </si>
  <si>
    <t>MSH2</t>
  </si>
  <si>
    <t>MSH6</t>
  </si>
  <si>
    <t>MSH2_rep1</t>
  </si>
  <si>
    <t>MSH2_rep2</t>
  </si>
  <si>
    <t>MSH2_rep3</t>
  </si>
  <si>
    <t>MSH6_rep1</t>
  </si>
  <si>
    <t>MSH6_rep2</t>
  </si>
  <si>
    <t>treatment_duration_weeks</t>
  </si>
  <si>
    <t>Vehicle_rep1</t>
  </si>
  <si>
    <t>Vehicle_rep2</t>
  </si>
  <si>
    <t>Vehicle_rep3</t>
  </si>
  <si>
    <t>Vehicle_rep4</t>
  </si>
  <si>
    <t>Expansions per lane</t>
  </si>
  <si>
    <t>Baseline_rep1</t>
  </si>
  <si>
    <t>Baseline_rep2</t>
  </si>
  <si>
    <t>Baseline_rep3</t>
  </si>
  <si>
    <t>Contractions per lane</t>
  </si>
  <si>
    <t>Cortex</t>
  </si>
  <si>
    <t>Striatum</t>
  </si>
  <si>
    <t>Brainstem</t>
  </si>
  <si>
    <t>Spinal cord</t>
  </si>
  <si>
    <t>3ug_rep1</t>
  </si>
  <si>
    <t>3ug_rep2</t>
  </si>
  <si>
    <t>3ug_rep3</t>
  </si>
  <si>
    <t>3ug_rep4</t>
  </si>
  <si>
    <t>10ug_rep1</t>
  </si>
  <si>
    <t>10ug_rep2</t>
  </si>
  <si>
    <t>10ug_rep3</t>
  </si>
  <si>
    <t>10ug_rep4</t>
  </si>
  <si>
    <t>30ug_rep1</t>
  </si>
  <si>
    <t>30ug_rep2</t>
  </si>
  <si>
    <t>30ug_rep3</t>
  </si>
  <si>
    <t>30ug_rep4</t>
  </si>
  <si>
    <t>30ug_rep5</t>
  </si>
  <si>
    <t>log_conc_nM</t>
  </si>
  <si>
    <t>Cell viability</t>
  </si>
  <si>
    <t>Unedited_rep1</t>
  </si>
  <si>
    <t>Unedited_rep2</t>
  </si>
  <si>
    <t>Unedited_rep3</t>
  </si>
  <si>
    <t>Unedited_rep4</t>
  </si>
  <si>
    <t>Unedited_rep5</t>
  </si>
  <si>
    <t>Unedited_rep6</t>
  </si>
  <si>
    <t>Unedited_rep7</t>
  </si>
  <si>
    <t>Unedited_rep8</t>
  </si>
  <si>
    <t>Unedited_rep9</t>
  </si>
  <si>
    <t>Unedited_rep10</t>
  </si>
  <si>
    <t>Unedited_rep11</t>
  </si>
  <si>
    <t>Unedited_rep12</t>
  </si>
  <si>
    <t>MSH3ko_rep1</t>
  </si>
  <si>
    <t>MSH3ko_rep2</t>
  </si>
  <si>
    <t>MSH3ko_rep3</t>
  </si>
  <si>
    <t>MSH3ko_rep4</t>
  </si>
  <si>
    <t>MSH3ko_rep5</t>
  </si>
  <si>
    <t>MSH3ko_rep6</t>
  </si>
  <si>
    <t>MSH3ko_rep7</t>
  </si>
  <si>
    <t>MSH3ko_rep8</t>
  </si>
  <si>
    <t>MSH3ko_rep9</t>
  </si>
  <si>
    <t>MSH3aso-0.022uM_rep1</t>
  </si>
  <si>
    <t>MSH3aso-0.022uM_rep2</t>
  </si>
  <si>
    <t>MSH3aso-0.022uM_rep3</t>
  </si>
  <si>
    <t>MSH3aso-0.022uM_rep4</t>
  </si>
  <si>
    <t>MSH3aso-0.26uM_rep1</t>
  </si>
  <si>
    <t>MSH3aso-0.26uM_rep2</t>
  </si>
  <si>
    <t>MSH3aso-0.26uM_rep3</t>
  </si>
  <si>
    <t>MSH3aso-0.26uM_rep4</t>
  </si>
  <si>
    <t>MSH3aso-3uM_rep1</t>
  </si>
  <si>
    <t>MSH3aso-3uM_rep2</t>
  </si>
  <si>
    <t>MSH3aso-3uM_rep3</t>
  </si>
  <si>
    <t>MSH3aso-3uM_rep4</t>
  </si>
  <si>
    <t>SCRaso-3uM_rep1</t>
  </si>
  <si>
    <t>SCRaso-3uM_rep2</t>
  </si>
  <si>
    <t>SCRaso-3uM_rep3</t>
  </si>
  <si>
    <t>SCRaso-3uM_rep4</t>
  </si>
  <si>
    <t>protein</t>
  </si>
  <si>
    <t>Metric</t>
  </si>
  <si>
    <t>tissue</t>
  </si>
  <si>
    <t>metric</t>
  </si>
  <si>
    <t>H2O2-500uM_rep1</t>
  </si>
  <si>
    <t>H2O2-500uM_rep2</t>
  </si>
  <si>
    <t>H2O2-500uM_rep3</t>
  </si>
  <si>
    <t>ASO1_level</t>
  </si>
  <si>
    <t>ASO1_sd</t>
  </si>
  <si>
    <t>ASO2_level</t>
  </si>
  <si>
    <t>ASO3_level</t>
  </si>
  <si>
    <t>ASO4_level</t>
  </si>
  <si>
    <t>ASO5_level</t>
  </si>
  <si>
    <t>ASO6_level</t>
  </si>
  <si>
    <t>UTC_level</t>
  </si>
  <si>
    <t>ASO2_sd</t>
  </si>
  <si>
    <t>ASO3_sd</t>
  </si>
  <si>
    <t>ASO4_sd</t>
  </si>
  <si>
    <t>ASO5_sd</t>
  </si>
  <si>
    <t>ASO6_sd</t>
  </si>
  <si>
    <t>UTC_sd</t>
  </si>
  <si>
    <t>SCRaso</t>
  </si>
  <si>
    <t>SCRaso_rep1</t>
  </si>
  <si>
    <t>SCRaso_rep2</t>
  </si>
  <si>
    <t>SCRaso_rep3</t>
  </si>
  <si>
    <t>SCRaso_rep4</t>
  </si>
  <si>
    <t>Vehicle</t>
  </si>
  <si>
    <t>MSH3aso_1161149</t>
  </si>
  <si>
    <t>MSH3aso_1161173</t>
  </si>
  <si>
    <t>MSH3aso_1161329</t>
  </si>
  <si>
    <t>experiment_id</t>
  </si>
  <si>
    <t>differentiation_id</t>
  </si>
  <si>
    <t>genotype</t>
  </si>
  <si>
    <t>condition_eb</t>
  </si>
  <si>
    <t>treatment</t>
  </si>
  <si>
    <t>treatment_dose</t>
  </si>
  <si>
    <t>group_juliet</t>
  </si>
  <si>
    <t>group_juliet_differentiations</t>
  </si>
  <si>
    <t>MSH3_level_normalised</t>
  </si>
  <si>
    <t>N3</t>
  </si>
  <si>
    <t>Veh</t>
  </si>
  <si>
    <t>vehicle</t>
  </si>
  <si>
    <t>MSH3aso_dose_titration-N3--unedited-vehicle</t>
  </si>
  <si>
    <t>MSH3aso</t>
  </si>
  <si>
    <t>MSH3aso_dose_titration-N3--unedited-MSH3aso_0.022uM</t>
  </si>
  <si>
    <t>MSH3aso_dose_titration-N3--unedited-MSH3aso_0.26uM</t>
  </si>
  <si>
    <t>MSH3aso_dose_titration-N3--unedited-MSH3aso_3uM</t>
  </si>
  <si>
    <t>N4</t>
  </si>
  <si>
    <t>MSH3aso_dose_titration-N4--unedited-vehicle</t>
  </si>
  <si>
    <t>MSH3aso_dose_titration-N4--unedited-MSH3aso_0.022uM</t>
  </si>
  <si>
    <t>MSH3aso_dose_titration-N4--unedited-MSH3aso_0.26uM</t>
  </si>
  <si>
    <t>MSH3aso_dose_titration-N4--unedited-MSH3aso_3uM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</si>
</sst>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ichaelflower/Library/Mobile%20Documents/com~apple~CloudDocs/Documents/ACL/Collaborations/Emma%20Bunting/2023.12.01%20Emma%20FA%20reanalysis/platemap/2023.11.05_platemap_emma_2.5.xlsx" TargetMode="External"/><Relationship Id="rId1" Type="http://schemas.openxmlformats.org/officeDocument/2006/relationships/externalLinkPath" Target="/Users/michaelflower/Library/Mobile%20Documents/com~apple~CloudDocs/Documents/ACL/Collaborations/Emma%20Bunting/2023.12.01%20Emma%20FA%20reanalysis/platemap/2023.11.05_platemap_emma_2.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latemap"/>
      <sheetName val="platenames"/>
      <sheetName val="samples"/>
      <sheetName val="reps"/>
      <sheetName val="capillaries"/>
      <sheetName val="flanks"/>
      <sheetName val="windows"/>
      <sheetName val="romeo_calculated_control_rpt"/>
      <sheetName val="settings_romeo"/>
      <sheetName val="settings_juliet"/>
      <sheetName val="settings_juliet_differentiation"/>
      <sheetName val="settings_juliet_manual"/>
      <sheetName val="platemap_EB"/>
      <sheetName val="lists"/>
      <sheetName val="20231103_platemap"/>
      <sheetName val="raw"/>
      <sheetName val="escalus"/>
      <sheetName val="annotation"/>
      <sheetName val="traces"/>
      <sheetName val="iterations"/>
      <sheetName val="height"/>
      <sheetName val="western"/>
      <sheetName val="plot_review"/>
    </sheetNames>
    <sheetDataSet>
      <sheetData sheetId="0"/>
      <sheetData sheetId="1"/>
      <sheetData sheetId="2">
        <row r="1">
          <cell r="E1" t="str">
            <v>experiment_id</v>
          </cell>
          <cell r="F1" t="str">
            <v>differentiation_id</v>
          </cell>
          <cell r="H1" t="str">
            <v>genotype</v>
          </cell>
          <cell r="K1" t="str">
            <v>treatment_dose</v>
          </cell>
        </row>
        <row r="2">
          <cell r="E2" t="str">
            <v>MSH3aso_dose_titration</v>
          </cell>
          <cell r="F2" t="str">
            <v>N1</v>
          </cell>
          <cell r="H2" t="str">
            <v>unedited</v>
          </cell>
          <cell r="K2" t="str">
            <v>baseline</v>
          </cell>
        </row>
        <row r="3">
          <cell r="E3" t="str">
            <v>MSH3aso_dose_titration</v>
          </cell>
          <cell r="F3" t="str">
            <v>N1</v>
          </cell>
          <cell r="H3" t="str">
            <v>unedited</v>
          </cell>
          <cell r="K3" t="str">
            <v>baseline</v>
          </cell>
        </row>
        <row r="4">
          <cell r="E4" t="str">
            <v>MSH3aso_dose_titration</v>
          </cell>
          <cell r="F4" t="str">
            <v>N1</v>
          </cell>
          <cell r="H4" t="str">
            <v>unedited</v>
          </cell>
          <cell r="K4" t="str">
            <v>vehicle</v>
          </cell>
        </row>
        <row r="5">
          <cell r="E5" t="str">
            <v>MSH3aso_dose_titration</v>
          </cell>
          <cell r="F5" t="str">
            <v>N1</v>
          </cell>
          <cell r="H5" t="str">
            <v>unedited</v>
          </cell>
          <cell r="K5" t="str">
            <v>vehicle</v>
          </cell>
        </row>
        <row r="6">
          <cell r="E6" t="str">
            <v>MSH3aso_dose_titration</v>
          </cell>
          <cell r="F6" t="str">
            <v>N1</v>
          </cell>
          <cell r="H6" t="str">
            <v>unedited</v>
          </cell>
          <cell r="K6" t="str">
            <v>MSH3aso_0.022uM</v>
          </cell>
        </row>
        <row r="7">
          <cell r="E7" t="str">
            <v>MSH3aso_dose_titration</v>
          </cell>
          <cell r="F7" t="str">
            <v>N1</v>
          </cell>
          <cell r="H7" t="str">
            <v>unedited</v>
          </cell>
          <cell r="K7" t="str">
            <v>MSH3aso_0.022uM</v>
          </cell>
        </row>
        <row r="8">
          <cell r="E8" t="str">
            <v>MSH3aso_dose_titration</v>
          </cell>
          <cell r="F8" t="str">
            <v>N1</v>
          </cell>
          <cell r="H8" t="str">
            <v>unedited</v>
          </cell>
          <cell r="K8" t="str">
            <v>MSH3aso_0.26uM</v>
          </cell>
        </row>
        <row r="9">
          <cell r="E9" t="str">
            <v>MSH3aso_dose_titration</v>
          </cell>
          <cell r="F9" t="str">
            <v>N1</v>
          </cell>
          <cell r="H9" t="str">
            <v>unedited</v>
          </cell>
          <cell r="K9" t="str">
            <v>MSH3aso_0.26uM</v>
          </cell>
        </row>
        <row r="10">
          <cell r="E10" t="str">
            <v>MSH3aso_dose_titration</v>
          </cell>
          <cell r="F10" t="str">
            <v>N1</v>
          </cell>
          <cell r="H10" t="str">
            <v>unedited</v>
          </cell>
          <cell r="K10" t="str">
            <v>MSH3aso_3uM</v>
          </cell>
        </row>
        <row r="11">
          <cell r="E11" t="str">
            <v>MSH3aso_dose_titration</v>
          </cell>
          <cell r="F11" t="str">
            <v>N1</v>
          </cell>
          <cell r="H11" t="str">
            <v>unedited</v>
          </cell>
          <cell r="K11" t="str">
            <v>MSH3aso_3uM</v>
          </cell>
        </row>
        <row r="12">
          <cell r="E12" t="str">
            <v>MSH3aso_dose_titration</v>
          </cell>
          <cell r="F12" t="str">
            <v>N1</v>
          </cell>
          <cell r="H12" t="str">
            <v>unedited</v>
          </cell>
          <cell r="K12" t="str">
            <v>SCRaso_3uM</v>
          </cell>
        </row>
        <row r="13">
          <cell r="E13" t="str">
            <v>MSH3aso_dose_titration</v>
          </cell>
          <cell r="F13" t="str">
            <v>N1</v>
          </cell>
          <cell r="H13" t="str">
            <v>unedited</v>
          </cell>
          <cell r="K13" t="str">
            <v>SCRaso_3uM</v>
          </cell>
        </row>
        <row r="14">
          <cell r="E14" t="str">
            <v>MSH3aso_dose_titration</v>
          </cell>
          <cell r="F14" t="str">
            <v>N1</v>
          </cell>
          <cell r="H14" t="str">
            <v>unedited</v>
          </cell>
          <cell r="K14" t="str">
            <v>vehicle</v>
          </cell>
        </row>
        <row r="15">
          <cell r="E15" t="str">
            <v>MSH3aso_dose_titration</v>
          </cell>
          <cell r="F15" t="str">
            <v>N1</v>
          </cell>
          <cell r="H15" t="str">
            <v>unedited</v>
          </cell>
          <cell r="K15" t="str">
            <v>MSH3aso_0.022uM</v>
          </cell>
        </row>
        <row r="16">
          <cell r="E16" t="str">
            <v>MSH3aso_dose_titration</v>
          </cell>
          <cell r="F16" t="str">
            <v>N1</v>
          </cell>
          <cell r="H16" t="str">
            <v>unedited</v>
          </cell>
          <cell r="K16" t="str">
            <v>MSH3aso_0.26uM</v>
          </cell>
        </row>
        <row r="17">
          <cell r="E17" t="str">
            <v>MSH3aso_dose_titration</v>
          </cell>
          <cell r="F17" t="str">
            <v>N1</v>
          </cell>
          <cell r="H17" t="str">
            <v>unedited</v>
          </cell>
          <cell r="K17" t="str">
            <v>MSH3aso_0.26uM</v>
          </cell>
        </row>
        <row r="18">
          <cell r="E18" t="str">
            <v>MSH3aso_dose_titration</v>
          </cell>
          <cell r="F18" t="str">
            <v>N1</v>
          </cell>
          <cell r="H18" t="str">
            <v>unedited</v>
          </cell>
          <cell r="K18" t="str">
            <v>MSH3aso_3uM</v>
          </cell>
        </row>
        <row r="19">
          <cell r="E19" t="str">
            <v>MSH3aso_dose_titration</v>
          </cell>
          <cell r="F19" t="str">
            <v>N1</v>
          </cell>
          <cell r="H19" t="str">
            <v>unedited</v>
          </cell>
          <cell r="K19" t="str">
            <v>MSH3aso_3uM</v>
          </cell>
        </row>
        <row r="20">
          <cell r="E20" t="str">
            <v>MSH3aso_dose_titration</v>
          </cell>
          <cell r="F20" t="str">
            <v>N1</v>
          </cell>
          <cell r="H20" t="str">
            <v>unedited</v>
          </cell>
          <cell r="K20" t="str">
            <v>SCRaso_3uM</v>
          </cell>
        </row>
        <row r="21">
          <cell r="E21" t="str">
            <v>MSH3aso_dose_titration</v>
          </cell>
          <cell r="F21" t="str">
            <v>N1</v>
          </cell>
          <cell r="H21" t="str">
            <v>unedited</v>
          </cell>
          <cell r="K21" t="str">
            <v>SCRaso_3uM</v>
          </cell>
        </row>
        <row r="22">
          <cell r="E22" t="str">
            <v>MSH3aso_dose_titration</v>
          </cell>
          <cell r="F22" t="str">
            <v>N1</v>
          </cell>
          <cell r="H22" t="str">
            <v>unedited</v>
          </cell>
          <cell r="K22" t="str">
            <v>vehicle</v>
          </cell>
        </row>
        <row r="23">
          <cell r="E23" t="str">
            <v>MSH3aso_dose_titration</v>
          </cell>
          <cell r="F23" t="str">
            <v>N1</v>
          </cell>
          <cell r="H23" t="str">
            <v>unedited</v>
          </cell>
          <cell r="K23" t="str">
            <v>vehicle</v>
          </cell>
        </row>
        <row r="24">
          <cell r="E24" t="str">
            <v>MSH3aso_dose_titration</v>
          </cell>
          <cell r="F24" t="str">
            <v>N1</v>
          </cell>
          <cell r="H24" t="str">
            <v>unedited</v>
          </cell>
          <cell r="K24" t="str">
            <v>MSH3aso_0.022uM</v>
          </cell>
        </row>
        <row r="25">
          <cell r="E25" t="str">
            <v>MSH3aso_dose_titration</v>
          </cell>
          <cell r="F25" t="str">
            <v>N1</v>
          </cell>
          <cell r="H25" t="str">
            <v>unedited</v>
          </cell>
          <cell r="K25" t="str">
            <v>MSH3aso_0.022uM</v>
          </cell>
        </row>
        <row r="26">
          <cell r="E26" t="str">
            <v>MSH3aso_dose_titration</v>
          </cell>
          <cell r="F26" t="str">
            <v>N1</v>
          </cell>
          <cell r="H26" t="str">
            <v>unedited</v>
          </cell>
          <cell r="K26" t="str">
            <v>MSH3aso_0.26uM</v>
          </cell>
        </row>
        <row r="27">
          <cell r="E27" t="str">
            <v>MSH3aso_dose_titration</v>
          </cell>
          <cell r="F27" t="str">
            <v>N1</v>
          </cell>
          <cell r="H27" t="str">
            <v>unedited</v>
          </cell>
          <cell r="K27" t="str">
            <v>MSH3aso_0.26uM</v>
          </cell>
        </row>
        <row r="28">
          <cell r="E28" t="str">
            <v>MSH3aso_dose_titration</v>
          </cell>
          <cell r="F28" t="str">
            <v>N1</v>
          </cell>
          <cell r="H28" t="str">
            <v>unedited</v>
          </cell>
          <cell r="K28" t="str">
            <v>MSH3aso_3uM</v>
          </cell>
        </row>
        <row r="29">
          <cell r="E29" t="str">
            <v>MSH3aso_dose_titration</v>
          </cell>
          <cell r="F29" t="str">
            <v>N1</v>
          </cell>
          <cell r="H29" t="str">
            <v>unedited</v>
          </cell>
          <cell r="K29" t="str">
            <v>MSH3aso_3uM</v>
          </cell>
        </row>
        <row r="30">
          <cell r="E30" t="str">
            <v>MSH3aso_dose_titration</v>
          </cell>
          <cell r="F30" t="str">
            <v>N1</v>
          </cell>
          <cell r="H30" t="str">
            <v>unedited</v>
          </cell>
          <cell r="K30" t="str">
            <v>SCRaso_3uM</v>
          </cell>
        </row>
        <row r="31">
          <cell r="E31" t="str">
            <v>MSH3aso_dose_titration</v>
          </cell>
          <cell r="F31" t="str">
            <v>N1</v>
          </cell>
          <cell r="H31" t="str">
            <v>unedited</v>
          </cell>
          <cell r="K31" t="str">
            <v>SCRaso_3uM</v>
          </cell>
        </row>
        <row r="32">
          <cell r="E32" t="str">
            <v>MSH3aso_dose_titration</v>
          </cell>
          <cell r="F32" t="str">
            <v>N1</v>
          </cell>
          <cell r="H32" t="str">
            <v>unedited</v>
          </cell>
          <cell r="K32" t="str">
            <v>vehicle</v>
          </cell>
        </row>
        <row r="33">
          <cell r="E33" t="str">
            <v>MSH3aso_dose_titration</v>
          </cell>
          <cell r="F33" t="str">
            <v>N1</v>
          </cell>
          <cell r="H33" t="str">
            <v>unedited</v>
          </cell>
          <cell r="K33" t="str">
            <v>MSH3aso_0.022uM</v>
          </cell>
        </row>
        <row r="34">
          <cell r="E34" t="str">
            <v>MSH3aso_dose_titration</v>
          </cell>
          <cell r="F34" t="str">
            <v>N2</v>
          </cell>
          <cell r="H34" t="str">
            <v>unedited</v>
          </cell>
          <cell r="K34" t="str">
            <v>baseline</v>
          </cell>
        </row>
        <row r="35">
          <cell r="E35" t="str">
            <v>MSH3aso_dose_titration</v>
          </cell>
          <cell r="F35" t="str">
            <v>N2</v>
          </cell>
          <cell r="H35" t="str">
            <v>unedited</v>
          </cell>
          <cell r="K35" t="str">
            <v>baseline</v>
          </cell>
        </row>
        <row r="36">
          <cell r="E36" t="str">
            <v>MSH3aso_dose_titration</v>
          </cell>
          <cell r="F36" t="str">
            <v>N2</v>
          </cell>
          <cell r="H36" t="str">
            <v>unedited</v>
          </cell>
          <cell r="K36" t="str">
            <v>MSH3aso_0.022uM</v>
          </cell>
        </row>
        <row r="37">
          <cell r="E37" t="str">
            <v>MSH3aso_dose_titration</v>
          </cell>
          <cell r="F37" t="str">
            <v>N2</v>
          </cell>
          <cell r="H37" t="str">
            <v>unedited</v>
          </cell>
          <cell r="K37" t="str">
            <v>MSH3aso_0.022uM</v>
          </cell>
        </row>
        <row r="38">
          <cell r="E38" t="str">
            <v>MSH3aso_dose_titration</v>
          </cell>
          <cell r="F38" t="str">
            <v>N2</v>
          </cell>
          <cell r="H38" t="str">
            <v>unedited</v>
          </cell>
          <cell r="K38" t="str">
            <v>MSH3aso_0.26uM</v>
          </cell>
        </row>
        <row r="39">
          <cell r="E39" t="str">
            <v>MSH3aso_dose_titration</v>
          </cell>
          <cell r="F39" t="str">
            <v>N2</v>
          </cell>
          <cell r="H39" t="str">
            <v>unedited</v>
          </cell>
          <cell r="K39" t="str">
            <v>MSH3aso_0.26uM</v>
          </cell>
        </row>
        <row r="40">
          <cell r="E40" t="str">
            <v>MSH3aso_dose_titration</v>
          </cell>
          <cell r="F40" t="str">
            <v>N2</v>
          </cell>
          <cell r="H40" t="str">
            <v>unedited</v>
          </cell>
          <cell r="K40" t="str">
            <v>MSH3aso_3uM</v>
          </cell>
        </row>
        <row r="41">
          <cell r="E41" t="str">
            <v>MSH3aso_dose_titration</v>
          </cell>
          <cell r="F41" t="str">
            <v>N2</v>
          </cell>
          <cell r="H41" t="str">
            <v>unedited</v>
          </cell>
          <cell r="K41" t="str">
            <v>MSH3aso_3uM</v>
          </cell>
        </row>
        <row r="42">
          <cell r="E42" t="str">
            <v>MSH3aso_dose_titration</v>
          </cell>
          <cell r="F42" t="str">
            <v>N2</v>
          </cell>
          <cell r="H42" t="str">
            <v>unedited</v>
          </cell>
          <cell r="K42" t="str">
            <v>SCRaso_3uM</v>
          </cell>
        </row>
        <row r="43">
          <cell r="E43" t="str">
            <v>MSH3aso_dose_titration</v>
          </cell>
          <cell r="F43" t="str">
            <v>N2</v>
          </cell>
          <cell r="H43" t="str">
            <v>unedited</v>
          </cell>
          <cell r="K43" t="str">
            <v>SCRaso_3uM</v>
          </cell>
        </row>
        <row r="44">
          <cell r="E44" t="str">
            <v>MSH3aso_dose_titration</v>
          </cell>
          <cell r="F44" t="str">
            <v>N2</v>
          </cell>
          <cell r="H44" t="str">
            <v>unedited</v>
          </cell>
          <cell r="K44" t="str">
            <v>vehicle</v>
          </cell>
        </row>
        <row r="45">
          <cell r="E45" t="str">
            <v>MSH3aso_dose_titration</v>
          </cell>
          <cell r="F45" t="str">
            <v>N2</v>
          </cell>
          <cell r="H45" t="str">
            <v>unedited</v>
          </cell>
          <cell r="K45" t="str">
            <v>vehicle</v>
          </cell>
        </row>
        <row r="46">
          <cell r="E46" t="str">
            <v>MSH3aso_dose_titration</v>
          </cell>
          <cell r="F46" t="str">
            <v>N2</v>
          </cell>
          <cell r="H46" t="str">
            <v>unedited</v>
          </cell>
          <cell r="K46" t="str">
            <v>MSH3aso_0.022uM</v>
          </cell>
        </row>
        <row r="47">
          <cell r="E47" t="str">
            <v>MSH3aso_dose_titration</v>
          </cell>
          <cell r="F47" t="str">
            <v>N2</v>
          </cell>
          <cell r="H47" t="str">
            <v>unedited</v>
          </cell>
          <cell r="K47" t="str">
            <v>MSH3aso_0.022uM</v>
          </cell>
        </row>
        <row r="48">
          <cell r="E48" t="str">
            <v>MSH3aso_dose_titration</v>
          </cell>
          <cell r="F48" t="str">
            <v>N2</v>
          </cell>
          <cell r="H48" t="str">
            <v>unedited</v>
          </cell>
          <cell r="K48" t="str">
            <v>MSH3aso_0.26uM</v>
          </cell>
        </row>
        <row r="49">
          <cell r="E49" t="str">
            <v>MSH3aso_dose_titration</v>
          </cell>
          <cell r="F49" t="str">
            <v>N2</v>
          </cell>
          <cell r="H49" t="str">
            <v>unedited</v>
          </cell>
          <cell r="K49" t="str">
            <v>MSH3aso_0.26uM</v>
          </cell>
        </row>
        <row r="50">
          <cell r="E50" t="str">
            <v>MSH3aso_dose_titration</v>
          </cell>
          <cell r="F50" t="str">
            <v>N2</v>
          </cell>
          <cell r="H50" t="str">
            <v>unedited</v>
          </cell>
          <cell r="K50" t="str">
            <v>MSH3aso_3uM</v>
          </cell>
        </row>
        <row r="51">
          <cell r="E51" t="str">
            <v>MSH3aso_dose_titration</v>
          </cell>
          <cell r="F51" t="str">
            <v>N2</v>
          </cell>
          <cell r="H51" t="str">
            <v>unedited</v>
          </cell>
          <cell r="K51" t="str">
            <v>MSH3aso_3uM</v>
          </cell>
        </row>
        <row r="52">
          <cell r="E52" t="str">
            <v>MSH3aso_dose_titration</v>
          </cell>
          <cell r="F52" t="str">
            <v>N2</v>
          </cell>
          <cell r="H52" t="str">
            <v>unedited</v>
          </cell>
          <cell r="K52" t="str">
            <v>SCRaso_3uM</v>
          </cell>
        </row>
        <row r="53">
          <cell r="E53" t="str">
            <v>MSH3aso_dose_titration</v>
          </cell>
          <cell r="F53" t="str">
            <v>N2</v>
          </cell>
          <cell r="H53" t="str">
            <v>unedited</v>
          </cell>
          <cell r="K53" t="str">
            <v>SCRaso_3uM</v>
          </cell>
        </row>
        <row r="54">
          <cell r="E54" t="str">
            <v>MSH3aso_dose_titration</v>
          </cell>
          <cell r="F54" t="str">
            <v>N2</v>
          </cell>
          <cell r="H54" t="str">
            <v>unedited</v>
          </cell>
          <cell r="K54" t="str">
            <v>vehicle</v>
          </cell>
        </row>
        <row r="55">
          <cell r="E55" t="str">
            <v>MSH3aso_dose_titration</v>
          </cell>
          <cell r="F55" t="str">
            <v>N2</v>
          </cell>
          <cell r="H55" t="str">
            <v>unedited</v>
          </cell>
          <cell r="K55" t="str">
            <v>vehicle</v>
          </cell>
        </row>
        <row r="56">
          <cell r="E56" t="str">
            <v>MSH3aso_dose_titration</v>
          </cell>
          <cell r="F56" t="str">
            <v>N2</v>
          </cell>
          <cell r="H56" t="str">
            <v>unedited</v>
          </cell>
          <cell r="K56" t="str">
            <v>MSH3aso_0.022uM</v>
          </cell>
        </row>
        <row r="57">
          <cell r="E57" t="str">
            <v>MSH3aso_dose_titration</v>
          </cell>
          <cell r="F57" t="str">
            <v>N2</v>
          </cell>
          <cell r="H57" t="str">
            <v>unedited</v>
          </cell>
          <cell r="K57" t="str">
            <v>MSH3aso_0.26uM</v>
          </cell>
        </row>
        <row r="58">
          <cell r="E58" t="str">
            <v>MSH3aso_dose_titration</v>
          </cell>
          <cell r="F58" t="str">
            <v>N2</v>
          </cell>
          <cell r="H58" t="str">
            <v>unedited</v>
          </cell>
          <cell r="K58" t="str">
            <v>MSH3aso_3uM</v>
          </cell>
        </row>
        <row r="59">
          <cell r="E59" t="str">
            <v>MSH3aso_dose_titration</v>
          </cell>
          <cell r="F59" t="str">
            <v>N2</v>
          </cell>
          <cell r="H59" t="str">
            <v>unedited</v>
          </cell>
          <cell r="K59" t="str">
            <v>SCRaso_3uM</v>
          </cell>
        </row>
        <row r="60">
          <cell r="E60" t="str">
            <v>MSH3aso_dose_titration</v>
          </cell>
          <cell r="F60" t="str">
            <v>N2</v>
          </cell>
          <cell r="H60" t="str">
            <v>unedited</v>
          </cell>
          <cell r="K60" t="str">
            <v>vehicle</v>
          </cell>
        </row>
        <row r="61">
          <cell r="E61" t="str">
            <v>MSH3aso_dose_titration</v>
          </cell>
          <cell r="F61" t="str">
            <v>N2</v>
          </cell>
          <cell r="H61" t="str">
            <v>unedited</v>
          </cell>
          <cell r="K61" t="str">
            <v>MSH3aso_0.022uM</v>
          </cell>
        </row>
        <row r="62">
          <cell r="E62" t="str">
            <v>MSH3aso_dose_titration</v>
          </cell>
          <cell r="F62" t="str">
            <v>N2</v>
          </cell>
          <cell r="H62" t="str">
            <v>unedited</v>
          </cell>
          <cell r="K62" t="str">
            <v>MSH3aso_0.26uM</v>
          </cell>
        </row>
        <row r="63">
          <cell r="E63" t="str">
            <v>MSH3aso_dose_titration</v>
          </cell>
          <cell r="F63" t="str">
            <v>N2</v>
          </cell>
          <cell r="H63" t="str">
            <v>unedited</v>
          </cell>
          <cell r="K63" t="str">
            <v>MSH3aso_3uM</v>
          </cell>
        </row>
        <row r="64">
          <cell r="E64" t="str">
            <v>MSH3aso_dose_titration</v>
          </cell>
          <cell r="F64" t="str">
            <v>N2</v>
          </cell>
          <cell r="H64" t="str">
            <v>unedited</v>
          </cell>
          <cell r="K64" t="str">
            <v>SCRaso_3uM</v>
          </cell>
        </row>
        <row r="65">
          <cell r="E65" t="str">
            <v>MSH3aso_dose_titration</v>
          </cell>
          <cell r="F65" t="str">
            <v>N2</v>
          </cell>
          <cell r="H65" t="str">
            <v>unedited</v>
          </cell>
          <cell r="K65" t="str">
            <v>vehicle</v>
          </cell>
        </row>
        <row r="66">
          <cell r="E66" t="str">
            <v>MSH3aso_dose_titration</v>
          </cell>
          <cell r="F66" t="str">
            <v>N3</v>
          </cell>
          <cell r="H66" t="str">
            <v>unedited</v>
          </cell>
          <cell r="K66" t="str">
            <v>baseline</v>
          </cell>
        </row>
        <row r="67">
          <cell r="E67" t="str">
            <v>MSH3aso_dose_titration</v>
          </cell>
          <cell r="F67" t="str">
            <v>N3</v>
          </cell>
          <cell r="H67" t="str">
            <v>unedited</v>
          </cell>
          <cell r="K67" t="str">
            <v>baseline</v>
          </cell>
        </row>
        <row r="68">
          <cell r="E68" t="str">
            <v>MSH3aso_dose_titration</v>
          </cell>
          <cell r="F68" t="str">
            <v>N3</v>
          </cell>
          <cell r="H68" t="str">
            <v>unedited</v>
          </cell>
          <cell r="K68" t="str">
            <v>MSH3aso_0.26uM</v>
          </cell>
        </row>
        <row r="69">
          <cell r="E69" t="str">
            <v>MSH3aso_dose_titration</v>
          </cell>
          <cell r="F69" t="str">
            <v>N3</v>
          </cell>
          <cell r="H69" t="str">
            <v>unedited</v>
          </cell>
          <cell r="K69" t="str">
            <v>MSH3aso_3uM</v>
          </cell>
        </row>
        <row r="70">
          <cell r="E70" t="str">
            <v>MSH3aso_dose_titration</v>
          </cell>
          <cell r="F70" t="str">
            <v>N3</v>
          </cell>
          <cell r="H70" t="str">
            <v>unedited</v>
          </cell>
          <cell r="K70" t="str">
            <v>SCRaso_3uM</v>
          </cell>
        </row>
        <row r="71">
          <cell r="E71" t="str">
            <v>MSH3aso_dose_titration</v>
          </cell>
          <cell r="F71" t="str">
            <v>N3</v>
          </cell>
          <cell r="H71" t="str">
            <v>unedited</v>
          </cell>
          <cell r="K71" t="str">
            <v>vehicle</v>
          </cell>
        </row>
        <row r="72">
          <cell r="E72" t="str">
            <v>MSH3aso_dose_titration</v>
          </cell>
          <cell r="F72" t="str">
            <v>N3</v>
          </cell>
          <cell r="H72" t="str">
            <v>unedited</v>
          </cell>
          <cell r="K72" t="str">
            <v>MSH3aso_0.022uM</v>
          </cell>
        </row>
        <row r="73">
          <cell r="E73" t="str">
            <v>MSH3aso_dose_titration</v>
          </cell>
          <cell r="F73" t="str">
            <v>N3</v>
          </cell>
          <cell r="H73" t="str">
            <v>unedited</v>
          </cell>
          <cell r="K73" t="str">
            <v>MSH3aso_0.26uM</v>
          </cell>
        </row>
        <row r="74">
          <cell r="E74" t="str">
            <v>MSH3aso_dose_titration</v>
          </cell>
          <cell r="F74" t="str">
            <v>N3</v>
          </cell>
          <cell r="H74" t="str">
            <v>unedited</v>
          </cell>
          <cell r="K74" t="str">
            <v>SCRaso_3uM</v>
          </cell>
        </row>
        <row r="75">
          <cell r="E75" t="str">
            <v>MSH3aso_dose_titration</v>
          </cell>
          <cell r="F75" t="str">
            <v>N3</v>
          </cell>
          <cell r="H75" t="str">
            <v>unedited</v>
          </cell>
          <cell r="K75" t="str">
            <v>vehicle</v>
          </cell>
        </row>
        <row r="76">
          <cell r="E76" t="str">
            <v>MSH3aso_dose_titration</v>
          </cell>
          <cell r="F76" t="str">
            <v>N3</v>
          </cell>
          <cell r="H76" t="str">
            <v>unedited</v>
          </cell>
          <cell r="K76" t="str">
            <v>MSH3aso_0.022uM</v>
          </cell>
        </row>
        <row r="77">
          <cell r="E77" t="str">
            <v>MSH3aso_dose_titration</v>
          </cell>
          <cell r="F77" t="str">
            <v>N3</v>
          </cell>
          <cell r="H77" t="str">
            <v>unedited</v>
          </cell>
          <cell r="K77" t="str">
            <v>MSH3aso_0.26uM</v>
          </cell>
        </row>
        <row r="78">
          <cell r="E78" t="str">
            <v>MSH3aso_dose_titration</v>
          </cell>
          <cell r="F78" t="str">
            <v>N3</v>
          </cell>
          <cell r="H78" t="str">
            <v>unedited</v>
          </cell>
          <cell r="K78" t="str">
            <v>MSH3aso_3uM</v>
          </cell>
        </row>
        <row r="79">
          <cell r="E79" t="str">
            <v>MSH3aso_dose_titration</v>
          </cell>
          <cell r="F79" t="str">
            <v>N3</v>
          </cell>
          <cell r="H79" t="str">
            <v>unedited</v>
          </cell>
          <cell r="K79" t="str">
            <v>MSH3aso_0.022uM</v>
          </cell>
        </row>
        <row r="80">
          <cell r="E80" t="str">
            <v>MSH3aso_dose_titration</v>
          </cell>
          <cell r="F80" t="str">
            <v>N3</v>
          </cell>
          <cell r="H80" t="str">
            <v>unedited</v>
          </cell>
          <cell r="K80" t="str">
            <v>MSH3aso_0.26uM</v>
          </cell>
        </row>
        <row r="81">
          <cell r="E81" t="str">
            <v>MSH3aso_dose_titration</v>
          </cell>
          <cell r="F81" t="str">
            <v>N3</v>
          </cell>
          <cell r="H81" t="str">
            <v>unedited</v>
          </cell>
          <cell r="K81" t="str">
            <v>MSH3aso_3uM</v>
          </cell>
        </row>
        <row r="82">
          <cell r="E82" t="str">
            <v>MSH3aso_dose_titration</v>
          </cell>
          <cell r="F82" t="str">
            <v>N3</v>
          </cell>
          <cell r="H82" t="str">
            <v>unedited</v>
          </cell>
          <cell r="K82" t="str">
            <v>SCRaso_3uM</v>
          </cell>
        </row>
        <row r="83">
          <cell r="E83" t="str">
            <v>MSH3aso_dose_titration</v>
          </cell>
          <cell r="F83" t="str">
            <v>N3</v>
          </cell>
          <cell r="H83" t="str">
            <v>unedited</v>
          </cell>
          <cell r="K83" t="str">
            <v>SCRaso_3uM</v>
          </cell>
        </row>
        <row r="84">
          <cell r="E84" t="str">
            <v>MSH3aso_dose_titration</v>
          </cell>
          <cell r="F84" t="str">
            <v>N3</v>
          </cell>
          <cell r="H84" t="str">
            <v>unedited</v>
          </cell>
          <cell r="K84" t="str">
            <v>vehicle</v>
          </cell>
        </row>
        <row r="85">
          <cell r="E85" t="str">
            <v>MSH3aso_dose_titration</v>
          </cell>
          <cell r="F85" t="str">
            <v>N3</v>
          </cell>
          <cell r="H85" t="str">
            <v>unedited</v>
          </cell>
          <cell r="K85" t="str">
            <v>MSH3aso_0.022uM</v>
          </cell>
        </row>
        <row r="86">
          <cell r="E86" t="str">
            <v>MSH3aso_dose_titration</v>
          </cell>
          <cell r="F86" t="str">
            <v>N3</v>
          </cell>
          <cell r="H86" t="str">
            <v>unedited</v>
          </cell>
          <cell r="K86" t="str">
            <v>MSH3aso_0.26uM</v>
          </cell>
        </row>
        <row r="87">
          <cell r="E87" t="str">
            <v>MSH3aso_dose_titration</v>
          </cell>
          <cell r="F87" t="str">
            <v>N3</v>
          </cell>
          <cell r="H87" t="str">
            <v>unedited</v>
          </cell>
          <cell r="K87" t="str">
            <v>MSH3aso_3uM</v>
          </cell>
        </row>
        <row r="88">
          <cell r="E88" t="str">
            <v>MSH3aso_dose_titration</v>
          </cell>
          <cell r="F88" t="str">
            <v>N3</v>
          </cell>
          <cell r="H88" t="str">
            <v>unedited</v>
          </cell>
          <cell r="K88" t="str">
            <v>SCRaso_3uM</v>
          </cell>
        </row>
        <row r="89">
          <cell r="E89" t="str">
            <v>MSH3aso_dose_titration</v>
          </cell>
          <cell r="F89" t="str">
            <v>N3</v>
          </cell>
          <cell r="H89" t="str">
            <v>unedited</v>
          </cell>
          <cell r="K89" t="str">
            <v>vehicle</v>
          </cell>
        </row>
        <row r="90">
          <cell r="E90" t="str">
            <v>MSH3aso_dose_titration</v>
          </cell>
          <cell r="F90" t="str">
            <v>N3</v>
          </cell>
          <cell r="H90" t="str">
            <v>unedited</v>
          </cell>
          <cell r="K90" t="str">
            <v>MSH3aso_0.022uM</v>
          </cell>
        </row>
        <row r="91">
          <cell r="E91" t="str">
            <v>MSH3aso_dose_titration</v>
          </cell>
          <cell r="F91" t="str">
            <v>N3</v>
          </cell>
          <cell r="H91" t="str">
            <v>unedited</v>
          </cell>
          <cell r="K91" t="str">
            <v>MSH3aso_0.26uM</v>
          </cell>
        </row>
        <row r="92">
          <cell r="E92" t="str">
            <v>MSH3aso_dose_titration</v>
          </cell>
          <cell r="F92" t="str">
            <v>N3</v>
          </cell>
          <cell r="H92" t="str">
            <v>unedited</v>
          </cell>
          <cell r="K92" t="str">
            <v>MSH3aso_3uM</v>
          </cell>
        </row>
        <row r="93">
          <cell r="E93" t="str">
            <v>MSH3aso_dose_titration</v>
          </cell>
          <cell r="F93" t="str">
            <v>N3</v>
          </cell>
          <cell r="H93" t="str">
            <v>unedited</v>
          </cell>
          <cell r="K93" t="str">
            <v>SCRaso_3uM</v>
          </cell>
        </row>
        <row r="94">
          <cell r="E94" t="str">
            <v>MSH3aso_dose_titration</v>
          </cell>
          <cell r="F94" t="str">
            <v>N3</v>
          </cell>
          <cell r="H94" t="str">
            <v>unedited</v>
          </cell>
          <cell r="K94" t="str">
            <v>vehicle</v>
          </cell>
        </row>
        <row r="95">
          <cell r="E95" t="str">
            <v>MSH3aso_dose_titration</v>
          </cell>
          <cell r="F95" t="str">
            <v>N3</v>
          </cell>
          <cell r="H95" t="str">
            <v>unedited</v>
          </cell>
          <cell r="K95" t="str">
            <v>MSH3aso_0.022uM</v>
          </cell>
        </row>
        <row r="96">
          <cell r="E96" t="str">
            <v>MSH3aso_dose_titration</v>
          </cell>
          <cell r="F96" t="str">
            <v>N3</v>
          </cell>
          <cell r="H96" t="str">
            <v>unedited</v>
          </cell>
          <cell r="K96" t="str">
            <v>MSH3aso_0.26uM</v>
          </cell>
        </row>
        <row r="97">
          <cell r="E97" t="str">
            <v>MSH3aso_dose_titration</v>
          </cell>
          <cell r="F97" t="str">
            <v>N3</v>
          </cell>
          <cell r="H97" t="str">
            <v>unedited</v>
          </cell>
          <cell r="K97" t="str">
            <v>MSH3aso_3uM</v>
          </cell>
        </row>
        <row r="98">
          <cell r="E98" t="str">
            <v>MSH3aso_dose_titration</v>
          </cell>
          <cell r="F98" t="str">
            <v>N3</v>
          </cell>
          <cell r="H98" t="str">
            <v>unedited</v>
          </cell>
          <cell r="K98" t="str">
            <v>vehicle</v>
          </cell>
        </row>
        <row r="99">
          <cell r="E99" t="str">
            <v>MSH3aso_dose_titration</v>
          </cell>
          <cell r="F99" t="str">
            <v>N3</v>
          </cell>
          <cell r="H99" t="str">
            <v>unedited</v>
          </cell>
          <cell r="K99" t="str">
            <v>MSH3aso_0.022uM</v>
          </cell>
        </row>
        <row r="100">
          <cell r="E100" t="str">
            <v>MSH3aso_dose_titration</v>
          </cell>
          <cell r="F100" t="str">
            <v>N3</v>
          </cell>
          <cell r="H100" t="str">
            <v>unedited</v>
          </cell>
          <cell r="K100" t="str">
            <v>MSH3aso_0.26uM</v>
          </cell>
        </row>
        <row r="101">
          <cell r="E101" t="str">
            <v>MSH3aso_dose_titration</v>
          </cell>
          <cell r="F101" t="str">
            <v>N3</v>
          </cell>
          <cell r="H101" t="str">
            <v>unedited</v>
          </cell>
          <cell r="K101" t="str">
            <v>MSH3aso_3uM</v>
          </cell>
        </row>
        <row r="102">
          <cell r="E102" t="str">
            <v>MSH3aso_dose_titration</v>
          </cell>
          <cell r="F102" t="str">
            <v>N3</v>
          </cell>
          <cell r="H102" t="str">
            <v>unedited</v>
          </cell>
          <cell r="K102" t="str">
            <v>SCRaso_3uM</v>
          </cell>
        </row>
        <row r="103">
          <cell r="E103" t="str">
            <v>MSH3aso_dose_titration</v>
          </cell>
          <cell r="F103" t="str">
            <v>N3</v>
          </cell>
          <cell r="H103" t="str">
            <v>unedited</v>
          </cell>
          <cell r="K103" t="str">
            <v>SCRaso_3uM</v>
          </cell>
        </row>
        <row r="104">
          <cell r="E104" t="str">
            <v>MSH3aso_dose_titration</v>
          </cell>
          <cell r="F104" t="str">
            <v>N3</v>
          </cell>
          <cell r="H104" t="str">
            <v>unedited</v>
          </cell>
          <cell r="K104" t="str">
            <v>vehicle</v>
          </cell>
        </row>
        <row r="105">
          <cell r="E105" t="str">
            <v>MSH3aso_dose_titration</v>
          </cell>
          <cell r="F105" t="str">
            <v>N3</v>
          </cell>
          <cell r="H105" t="str">
            <v>unedited</v>
          </cell>
          <cell r="K105" t="str">
            <v>baseline</v>
          </cell>
        </row>
        <row r="106">
          <cell r="E106" t="str">
            <v>MSH3aso_dose_titration</v>
          </cell>
          <cell r="F106" t="str">
            <v>N3</v>
          </cell>
          <cell r="H106" t="str">
            <v>unedited</v>
          </cell>
          <cell r="K106" t="str">
            <v>MSH3aso_0.022uM</v>
          </cell>
        </row>
        <row r="107">
          <cell r="E107" t="str">
            <v>MSH3aso_dose_titration</v>
          </cell>
          <cell r="F107" t="str">
            <v>N3</v>
          </cell>
          <cell r="H107" t="str">
            <v>unedited</v>
          </cell>
          <cell r="K107" t="str">
            <v>MSH3aso_0.26uM</v>
          </cell>
        </row>
        <row r="108">
          <cell r="E108" t="str">
            <v>MSH3aso_dose_titration</v>
          </cell>
          <cell r="F108" t="str">
            <v>N3</v>
          </cell>
          <cell r="H108" t="str">
            <v>unedited</v>
          </cell>
          <cell r="K108" t="str">
            <v>MSH3aso_3uM</v>
          </cell>
        </row>
        <row r="109">
          <cell r="E109" t="str">
            <v>MSH3aso_dose_titration</v>
          </cell>
          <cell r="F109" t="str">
            <v>N3</v>
          </cell>
          <cell r="H109" t="str">
            <v>unedited</v>
          </cell>
          <cell r="K109" t="str">
            <v>SCRaso_3uM</v>
          </cell>
        </row>
        <row r="110">
          <cell r="E110" t="str">
            <v>MSH3aso_dose_titration</v>
          </cell>
          <cell r="F110" t="str">
            <v>N3</v>
          </cell>
          <cell r="H110" t="str">
            <v>unedited</v>
          </cell>
          <cell r="K110" t="str">
            <v>vehicle</v>
          </cell>
        </row>
        <row r="111">
          <cell r="E111" t="str">
            <v>MSH3aso_dose_titration</v>
          </cell>
          <cell r="F111" t="str">
            <v>N3</v>
          </cell>
          <cell r="H111" t="str">
            <v>unedited</v>
          </cell>
          <cell r="K111" t="str">
            <v>MSH3aso_0.022uM</v>
          </cell>
        </row>
        <row r="112">
          <cell r="E112" t="str">
            <v>MSH3aso_dose_titration</v>
          </cell>
          <cell r="F112" t="str">
            <v>N3</v>
          </cell>
          <cell r="H112" t="str">
            <v>unedited</v>
          </cell>
          <cell r="K112" t="str">
            <v>MSH3aso_0.26uM</v>
          </cell>
        </row>
        <row r="113">
          <cell r="E113" t="str">
            <v>MSH3aso_dose_titration</v>
          </cell>
          <cell r="F113" t="str">
            <v>N3</v>
          </cell>
          <cell r="H113" t="str">
            <v>unedited</v>
          </cell>
          <cell r="K113" t="str">
            <v>MSH3aso_3uM</v>
          </cell>
        </row>
        <row r="114">
          <cell r="E114" t="str">
            <v>MSH3aso_dose_titration</v>
          </cell>
          <cell r="F114" t="str">
            <v>N3</v>
          </cell>
          <cell r="H114" t="str">
            <v>unedited</v>
          </cell>
          <cell r="K114" t="str">
            <v>SCRaso_3uM</v>
          </cell>
        </row>
        <row r="115">
          <cell r="E115" t="str">
            <v>MSH3aso_dose_titration</v>
          </cell>
          <cell r="F115" t="str">
            <v>N3</v>
          </cell>
          <cell r="H115" t="str">
            <v>unedited</v>
          </cell>
          <cell r="K115" t="str">
            <v>vehicle</v>
          </cell>
        </row>
        <row r="116">
          <cell r="E116" t="str">
            <v>MSH3aso_dose_titration</v>
          </cell>
          <cell r="F116" t="str">
            <v>N3</v>
          </cell>
          <cell r="H116" t="str">
            <v>unedited</v>
          </cell>
          <cell r="K116" t="str">
            <v>MSH3aso_0.022uM</v>
          </cell>
        </row>
        <row r="117">
          <cell r="E117" t="str">
            <v>MSH3aso_dose_titration</v>
          </cell>
          <cell r="F117" t="str">
            <v>N3</v>
          </cell>
          <cell r="H117" t="str">
            <v>unedited</v>
          </cell>
          <cell r="K117" t="str">
            <v>MSH3aso_0.26uM</v>
          </cell>
        </row>
        <row r="118">
          <cell r="E118" t="str">
            <v>MSH3aso_dose_titration</v>
          </cell>
          <cell r="F118" t="str">
            <v>N3</v>
          </cell>
          <cell r="H118" t="str">
            <v>unedited</v>
          </cell>
          <cell r="K118" t="str">
            <v>MSH3aso_3uM</v>
          </cell>
        </row>
        <row r="119">
          <cell r="E119" t="str">
            <v>MSH3aso_dose_titration</v>
          </cell>
          <cell r="F119" t="str">
            <v>N3</v>
          </cell>
          <cell r="H119" t="str">
            <v>unedited</v>
          </cell>
          <cell r="K119" t="str">
            <v>vehicle</v>
          </cell>
        </row>
        <row r="120">
          <cell r="E120" t="str">
            <v>MSH3aso_dose_titration</v>
          </cell>
          <cell r="F120" t="str">
            <v>N3</v>
          </cell>
          <cell r="H120" t="str">
            <v>unedited</v>
          </cell>
          <cell r="K120" t="str">
            <v>MSH3aso_0.022uM</v>
          </cell>
        </row>
        <row r="121">
          <cell r="E121" t="str">
            <v>MSH3aso_dose_titration</v>
          </cell>
          <cell r="F121" t="str">
            <v>N3</v>
          </cell>
          <cell r="H121" t="str">
            <v>unedited</v>
          </cell>
          <cell r="K121" t="str">
            <v>MSH3aso_0.26uM</v>
          </cell>
        </row>
        <row r="122">
          <cell r="E122" t="str">
            <v>MSH3aso_dose_titration</v>
          </cell>
          <cell r="F122" t="str">
            <v>N3</v>
          </cell>
          <cell r="H122" t="str">
            <v>unedited</v>
          </cell>
          <cell r="K122" t="str">
            <v>MSH3aso_3uM</v>
          </cell>
        </row>
        <row r="123">
          <cell r="E123" t="str">
            <v>MSH3aso_dose_titration</v>
          </cell>
          <cell r="F123" t="str">
            <v>N3</v>
          </cell>
          <cell r="H123" t="str">
            <v>unedited</v>
          </cell>
          <cell r="K123" t="str">
            <v>SCRaso_3uM</v>
          </cell>
        </row>
        <row r="124">
          <cell r="E124" t="str">
            <v>MSH3aso_dose_titration</v>
          </cell>
          <cell r="F124" t="str">
            <v>N3</v>
          </cell>
          <cell r="H124" t="str">
            <v>unedited</v>
          </cell>
          <cell r="K124" t="str">
            <v>SCRaso_3uM</v>
          </cell>
        </row>
        <row r="125">
          <cell r="E125" t="str">
            <v>MSH3aso_dose_titration</v>
          </cell>
          <cell r="F125" t="str">
            <v>N3</v>
          </cell>
          <cell r="H125" t="str">
            <v>unedited</v>
          </cell>
          <cell r="K125" t="str">
            <v>vehicle</v>
          </cell>
        </row>
        <row r="126">
          <cell r="E126" t="str">
            <v>MSH3aso_dose_titration</v>
          </cell>
          <cell r="F126" t="str">
            <v>N3</v>
          </cell>
          <cell r="H126" t="str">
            <v>unedited</v>
          </cell>
          <cell r="K126" t="str">
            <v>MSH3aso_0.022uM</v>
          </cell>
        </row>
        <row r="127">
          <cell r="E127" t="str">
            <v>MSH3aso_dose_titration</v>
          </cell>
          <cell r="F127" t="str">
            <v>N3</v>
          </cell>
          <cell r="H127" t="str">
            <v>unedited</v>
          </cell>
          <cell r="K127" t="str">
            <v>MSH3aso_3uM</v>
          </cell>
        </row>
        <row r="128">
          <cell r="E128" t="str">
            <v>MSH3aso_dose_titration</v>
          </cell>
          <cell r="F128" t="str">
            <v>N3</v>
          </cell>
          <cell r="H128" t="str">
            <v>unedited</v>
          </cell>
          <cell r="K128" t="str">
            <v>SCRaso_3uM</v>
          </cell>
        </row>
        <row r="129">
          <cell r="E129" t="str">
            <v>MSH3aso_dose_titration</v>
          </cell>
          <cell r="F129" t="str">
            <v>N3</v>
          </cell>
          <cell r="H129" t="str">
            <v>unedited</v>
          </cell>
          <cell r="K129" t="str">
            <v>vehicle</v>
          </cell>
        </row>
        <row r="130">
          <cell r="E130" t="str">
            <v>MSH3aso_dose_titration</v>
          </cell>
          <cell r="F130" t="str">
            <v>N3</v>
          </cell>
          <cell r="H130" t="str">
            <v>unedited</v>
          </cell>
          <cell r="K130" t="str">
            <v>vehicle</v>
          </cell>
        </row>
        <row r="131">
          <cell r="E131" t="str">
            <v>MSH3aso_dose_titration</v>
          </cell>
          <cell r="F131" t="str">
            <v>N3</v>
          </cell>
          <cell r="H131" t="str">
            <v>unedited</v>
          </cell>
          <cell r="K131" t="str">
            <v>SCRaso_3uM</v>
          </cell>
        </row>
        <row r="132">
          <cell r="E132" t="str">
            <v>MSH3aso_dose_titration</v>
          </cell>
          <cell r="F132" t="str">
            <v>N3</v>
          </cell>
          <cell r="H132" t="str">
            <v>unedited</v>
          </cell>
          <cell r="K132" t="str">
            <v>SCRaso_3uM</v>
          </cell>
        </row>
        <row r="133">
          <cell r="E133" t="str">
            <v>MSH3aso_dose_titration</v>
          </cell>
          <cell r="F133" t="str">
            <v>N4</v>
          </cell>
          <cell r="H133" t="str">
            <v>unedited</v>
          </cell>
          <cell r="K133" t="str">
            <v>baseline</v>
          </cell>
        </row>
        <row r="134">
          <cell r="E134" t="str">
            <v>MSH3aso_dose_titration</v>
          </cell>
          <cell r="F134" t="str">
            <v>N4</v>
          </cell>
          <cell r="H134" t="str">
            <v>unedited</v>
          </cell>
          <cell r="K134" t="str">
            <v>baseline</v>
          </cell>
        </row>
        <row r="135">
          <cell r="E135" t="str">
            <v>MSH3aso_dose_titration</v>
          </cell>
          <cell r="F135" t="str">
            <v>N4</v>
          </cell>
          <cell r="H135" t="str">
            <v>unedited</v>
          </cell>
          <cell r="K135" t="str">
            <v>baseline</v>
          </cell>
        </row>
        <row r="136">
          <cell r="E136" t="str">
            <v>MSH3aso_dose_titration</v>
          </cell>
          <cell r="F136" t="str">
            <v>N4</v>
          </cell>
          <cell r="H136" t="str">
            <v>unedited</v>
          </cell>
          <cell r="K136" t="str">
            <v>MSH3aso_0.022uM</v>
          </cell>
        </row>
        <row r="137">
          <cell r="E137" t="str">
            <v>MSH3aso_dose_titration</v>
          </cell>
          <cell r="F137" t="str">
            <v>N4</v>
          </cell>
          <cell r="H137" t="str">
            <v>unedited</v>
          </cell>
          <cell r="K137" t="str">
            <v>MSH3aso_0.26uM</v>
          </cell>
        </row>
        <row r="138">
          <cell r="E138" t="str">
            <v>MSH3aso_dose_titration</v>
          </cell>
          <cell r="F138" t="str">
            <v>N4</v>
          </cell>
          <cell r="H138" t="str">
            <v>unedited</v>
          </cell>
          <cell r="K138" t="str">
            <v>vehicle</v>
          </cell>
        </row>
        <row r="139">
          <cell r="E139" t="str">
            <v>MSH3aso_dose_titration</v>
          </cell>
          <cell r="F139" t="str">
            <v>N4</v>
          </cell>
          <cell r="H139" t="str">
            <v>unedited</v>
          </cell>
          <cell r="K139" t="str">
            <v>MSH3aso_0.022uM</v>
          </cell>
        </row>
        <row r="140">
          <cell r="E140" t="str">
            <v>MSH3aso_dose_titration</v>
          </cell>
          <cell r="F140" t="str">
            <v>N4</v>
          </cell>
          <cell r="H140" t="str">
            <v>unedited</v>
          </cell>
          <cell r="K140" t="str">
            <v>vehicle</v>
          </cell>
        </row>
        <row r="141">
          <cell r="E141" t="str">
            <v>MSH3aso_dose_titration</v>
          </cell>
          <cell r="F141" t="str">
            <v>N4</v>
          </cell>
          <cell r="H141" t="str">
            <v>unedited</v>
          </cell>
          <cell r="K141" t="str">
            <v>MSH3aso_3uM</v>
          </cell>
        </row>
        <row r="142">
          <cell r="E142" t="str">
            <v>MSH3aso_dose_titration</v>
          </cell>
          <cell r="F142" t="str">
            <v>N4</v>
          </cell>
          <cell r="H142" t="str">
            <v>unedited</v>
          </cell>
          <cell r="K142" t="str">
            <v>SCRaso_3uM</v>
          </cell>
        </row>
        <row r="143">
          <cell r="E143" t="str">
            <v>MSH3aso_dose_titration</v>
          </cell>
          <cell r="F143" t="str">
            <v>N4</v>
          </cell>
          <cell r="H143" t="str">
            <v>unedited</v>
          </cell>
          <cell r="K143" t="str">
            <v>SCRaso_3uM</v>
          </cell>
        </row>
        <row r="144">
          <cell r="E144" t="str">
            <v>MSH3aso_dose_titration</v>
          </cell>
          <cell r="F144" t="str">
            <v>N4</v>
          </cell>
          <cell r="H144" t="str">
            <v>unedited</v>
          </cell>
          <cell r="K144" t="str">
            <v>SCRaso_3uM</v>
          </cell>
        </row>
        <row r="145">
          <cell r="E145" t="str">
            <v>MSH3aso_dose_titration</v>
          </cell>
          <cell r="F145" t="str">
            <v>N4</v>
          </cell>
          <cell r="H145" t="str">
            <v>unedited</v>
          </cell>
          <cell r="K145" t="str">
            <v>vehicle</v>
          </cell>
        </row>
        <row r="146">
          <cell r="E146" t="str">
            <v>MSH3aso_dose_titration</v>
          </cell>
          <cell r="F146" t="str">
            <v>N4</v>
          </cell>
          <cell r="H146" t="str">
            <v>unedited</v>
          </cell>
          <cell r="K146" t="str">
            <v>MSH3aso_0.022uM</v>
          </cell>
        </row>
        <row r="147">
          <cell r="E147" t="str">
            <v>MSH3aso_dose_titration</v>
          </cell>
          <cell r="F147" t="str">
            <v>N4</v>
          </cell>
          <cell r="H147" t="str">
            <v>unedited</v>
          </cell>
          <cell r="K147" t="str">
            <v>MSH3aso_0.26uM</v>
          </cell>
        </row>
        <row r="148">
          <cell r="E148" t="str">
            <v>MSH3aso_dose_titration</v>
          </cell>
          <cell r="F148" t="str">
            <v>N4</v>
          </cell>
          <cell r="H148" t="str">
            <v>unedited</v>
          </cell>
          <cell r="K148" t="str">
            <v>MSH3aso_3uM</v>
          </cell>
        </row>
        <row r="149">
          <cell r="E149" t="str">
            <v>MSH3aso_dose_titration</v>
          </cell>
          <cell r="F149" t="str">
            <v>N4</v>
          </cell>
          <cell r="H149" t="str">
            <v>unedited</v>
          </cell>
          <cell r="K149" t="str">
            <v>SCRaso_3uM</v>
          </cell>
        </row>
        <row r="150">
          <cell r="E150" t="str">
            <v>MSH3aso_dose_titration</v>
          </cell>
          <cell r="F150" t="str">
            <v>N4</v>
          </cell>
          <cell r="H150" t="str">
            <v>unedited</v>
          </cell>
          <cell r="K150" t="str">
            <v>vehicle</v>
          </cell>
        </row>
        <row r="151">
          <cell r="E151" t="str">
            <v>MSH3aso_dose_titration</v>
          </cell>
          <cell r="F151" t="str">
            <v>N4</v>
          </cell>
          <cell r="H151" t="str">
            <v>unedited</v>
          </cell>
          <cell r="K151" t="str">
            <v>MSH3aso_0.26uM</v>
          </cell>
        </row>
        <row r="152">
          <cell r="E152" t="str">
            <v>MSH3aso_dose_titration</v>
          </cell>
          <cell r="F152" t="str">
            <v>N4</v>
          </cell>
          <cell r="H152" t="str">
            <v>unedited</v>
          </cell>
          <cell r="K152" t="str">
            <v>SCRaso_3uM</v>
          </cell>
        </row>
        <row r="153">
          <cell r="E153" t="str">
            <v>MSH3aso_dose_titration</v>
          </cell>
          <cell r="F153" t="str">
            <v>N4</v>
          </cell>
          <cell r="H153" t="str">
            <v>unedited</v>
          </cell>
          <cell r="K153" t="str">
            <v>SCRaso_3uM</v>
          </cell>
        </row>
        <row r="154">
          <cell r="E154" t="str">
            <v>MSH3aso_dose_titration</v>
          </cell>
          <cell r="F154" t="str">
            <v>N4</v>
          </cell>
          <cell r="H154" t="str">
            <v>unedited</v>
          </cell>
          <cell r="K154" t="str">
            <v>MSH3aso_0.022uM</v>
          </cell>
        </row>
        <row r="155">
          <cell r="E155" t="str">
            <v>MSH3aso_dose_titration</v>
          </cell>
          <cell r="F155" t="str">
            <v>N4</v>
          </cell>
          <cell r="H155" t="str">
            <v>unedited</v>
          </cell>
          <cell r="K155" t="str">
            <v>MSH3aso_0.26uM</v>
          </cell>
        </row>
        <row r="156">
          <cell r="E156" t="str">
            <v>MSH3aso_dose_titration</v>
          </cell>
          <cell r="F156" t="str">
            <v>N4</v>
          </cell>
          <cell r="H156" t="str">
            <v>unedited</v>
          </cell>
          <cell r="K156" t="str">
            <v>MSH3aso_0.26uM</v>
          </cell>
        </row>
        <row r="157">
          <cell r="E157" t="str">
            <v>MSH3aso_dose_titration</v>
          </cell>
          <cell r="F157" t="str">
            <v>N4</v>
          </cell>
          <cell r="H157" t="str">
            <v>unedited</v>
          </cell>
          <cell r="K157" t="str">
            <v>vehicle</v>
          </cell>
        </row>
        <row r="158">
          <cell r="E158" t="str">
            <v>MSH3aso_dose_titration</v>
          </cell>
          <cell r="F158" t="str">
            <v>N4</v>
          </cell>
          <cell r="H158" t="str">
            <v>unedited</v>
          </cell>
          <cell r="K158" t="str">
            <v>MSH3aso_0.022uM</v>
          </cell>
        </row>
        <row r="159">
          <cell r="E159" t="str">
            <v>MSH3aso_dose_titration</v>
          </cell>
          <cell r="F159" t="str">
            <v>N4</v>
          </cell>
          <cell r="H159" t="str">
            <v>unedited</v>
          </cell>
          <cell r="K159" t="str">
            <v>MSH3aso_0.26uM</v>
          </cell>
        </row>
        <row r="160">
          <cell r="E160" t="str">
            <v>MSH3aso_dose_titration</v>
          </cell>
          <cell r="F160" t="str">
            <v>N4</v>
          </cell>
          <cell r="H160" t="str">
            <v>unedited</v>
          </cell>
          <cell r="K160" t="str">
            <v>MSH3aso_0.26uM</v>
          </cell>
        </row>
        <row r="161">
          <cell r="E161" t="str">
            <v>MSH3aso_dose_titration</v>
          </cell>
          <cell r="F161" t="str">
            <v>N4</v>
          </cell>
          <cell r="H161" t="str">
            <v>unedited</v>
          </cell>
          <cell r="K161" t="str">
            <v>MSH3aso_3uM</v>
          </cell>
        </row>
        <row r="162">
          <cell r="E162" t="str">
            <v>MSH3aso_dose_titration</v>
          </cell>
          <cell r="F162" t="str">
            <v>N4</v>
          </cell>
          <cell r="H162" t="str">
            <v>unedited</v>
          </cell>
          <cell r="K162" t="str">
            <v>vehicle</v>
          </cell>
        </row>
        <row r="163">
          <cell r="E163" t="str">
            <v>MSH3aso_dose_titration</v>
          </cell>
          <cell r="F163" t="str">
            <v>N4</v>
          </cell>
          <cell r="H163" t="str">
            <v>unedited</v>
          </cell>
          <cell r="K163" t="str">
            <v>MSH3aso_0.022uM</v>
          </cell>
        </row>
        <row r="164">
          <cell r="E164" t="str">
            <v>MSH3aso_dose_titration</v>
          </cell>
          <cell r="F164" t="str">
            <v>N4</v>
          </cell>
          <cell r="H164" t="str">
            <v>unedited</v>
          </cell>
          <cell r="K164" t="str">
            <v>MSH3aso_0.022uM</v>
          </cell>
        </row>
        <row r="165">
          <cell r="E165" t="str">
            <v>MSH3aso_dose_titration</v>
          </cell>
          <cell r="F165" t="str">
            <v>N4</v>
          </cell>
          <cell r="H165" t="str">
            <v>unedited</v>
          </cell>
          <cell r="K165" t="str">
            <v>MSH3aso_0.26uM</v>
          </cell>
        </row>
        <row r="166">
          <cell r="E166" t="str">
            <v>MSH3aso_dose_titration</v>
          </cell>
          <cell r="F166" t="str">
            <v>N4</v>
          </cell>
          <cell r="H166" t="str">
            <v>unedited</v>
          </cell>
          <cell r="K166" t="str">
            <v>MSH3aso_3uM</v>
          </cell>
        </row>
        <row r="167">
          <cell r="E167" t="str">
            <v>MSH3aso_dose_titration</v>
          </cell>
          <cell r="F167" t="str">
            <v>N4</v>
          </cell>
          <cell r="H167" t="str">
            <v>unedited</v>
          </cell>
          <cell r="K167" t="str">
            <v>SCRaso_3uM</v>
          </cell>
        </row>
        <row r="168">
          <cell r="E168" t="str">
            <v>MSH3aso_dose_titration</v>
          </cell>
          <cell r="F168" t="str">
            <v>N4</v>
          </cell>
          <cell r="H168" t="str">
            <v>unedited</v>
          </cell>
          <cell r="K168" t="str">
            <v>vehicle</v>
          </cell>
        </row>
        <row r="169">
          <cell r="E169" t="str">
            <v>MSH3aso_dose_titration</v>
          </cell>
          <cell r="F169" t="str">
            <v>N4</v>
          </cell>
          <cell r="H169" t="str">
            <v>unedited</v>
          </cell>
          <cell r="K169" t="str">
            <v>MSH3aso_0.022uM</v>
          </cell>
        </row>
        <row r="170">
          <cell r="E170" t="str">
            <v>MSH3aso_dose_titration</v>
          </cell>
          <cell r="F170" t="str">
            <v>N4</v>
          </cell>
          <cell r="H170" t="str">
            <v>unedited</v>
          </cell>
          <cell r="K170" t="str">
            <v>MSH3aso_0.26uM</v>
          </cell>
        </row>
        <row r="171">
          <cell r="E171" t="str">
            <v>MSH3aso_dose_titration</v>
          </cell>
          <cell r="F171" t="str">
            <v>N4</v>
          </cell>
          <cell r="H171" t="str">
            <v>unedited</v>
          </cell>
          <cell r="K171" t="str">
            <v>MSH3aso_3uM</v>
          </cell>
        </row>
        <row r="172">
          <cell r="E172" t="str">
            <v>MSH3aso_dose_titration</v>
          </cell>
          <cell r="F172" t="str">
            <v>N4</v>
          </cell>
          <cell r="H172" t="str">
            <v>unedited</v>
          </cell>
          <cell r="K172" t="str">
            <v>vehicle</v>
          </cell>
        </row>
        <row r="173">
          <cell r="E173" t="str">
            <v>MSH3aso_dose_titration</v>
          </cell>
          <cell r="F173" t="str">
            <v>N4</v>
          </cell>
          <cell r="H173" t="str">
            <v>unedited</v>
          </cell>
          <cell r="K173" t="str">
            <v>vehicle</v>
          </cell>
        </row>
        <row r="174">
          <cell r="E174" t="str">
            <v>MSH3aso_dose_titration</v>
          </cell>
          <cell r="F174" t="str">
            <v>N4</v>
          </cell>
          <cell r="H174" t="str">
            <v>unedited</v>
          </cell>
          <cell r="K174" t="str">
            <v>MSH3aso_0.022uM</v>
          </cell>
        </row>
        <row r="175">
          <cell r="E175" t="str">
            <v>MSH3aso_dose_titration</v>
          </cell>
          <cell r="F175" t="str">
            <v>N4</v>
          </cell>
          <cell r="H175" t="str">
            <v>unedited</v>
          </cell>
          <cell r="K175" t="str">
            <v>MSH3aso_0.26uM</v>
          </cell>
        </row>
        <row r="176">
          <cell r="E176" t="str">
            <v>MSH3aso_dose_titration</v>
          </cell>
          <cell r="F176" t="str">
            <v>N4</v>
          </cell>
          <cell r="H176" t="str">
            <v>unedited</v>
          </cell>
          <cell r="K176" t="str">
            <v>vehicle</v>
          </cell>
        </row>
        <row r="177">
          <cell r="E177" t="str">
            <v>MSH3aso_dose_titration</v>
          </cell>
          <cell r="F177" t="str">
            <v>N4</v>
          </cell>
          <cell r="H177" t="str">
            <v>unedited</v>
          </cell>
          <cell r="K177" t="str">
            <v>MSH3aso_3uM</v>
          </cell>
        </row>
        <row r="178">
          <cell r="E178" t="str">
            <v>MSH3aso_dose_titration</v>
          </cell>
          <cell r="F178" t="str">
            <v>N4</v>
          </cell>
          <cell r="H178" t="str">
            <v>unedited</v>
          </cell>
          <cell r="K178" t="str">
            <v>SCRaso_3uM</v>
          </cell>
        </row>
        <row r="179">
          <cell r="E179" t="str">
            <v>MSH3aso_dose_titration</v>
          </cell>
          <cell r="F179" t="str">
            <v>N4</v>
          </cell>
          <cell r="H179" t="str">
            <v>unedited</v>
          </cell>
          <cell r="K179" t="str">
            <v>MSH3aso_0.26uM</v>
          </cell>
        </row>
        <row r="180">
          <cell r="E180" t="str">
            <v>MSH3aso_dose_titration</v>
          </cell>
          <cell r="F180" t="str">
            <v>N4</v>
          </cell>
          <cell r="H180" t="str">
            <v>unedited</v>
          </cell>
          <cell r="K180" t="str">
            <v>MSH3aso_3uM</v>
          </cell>
        </row>
        <row r="181">
          <cell r="E181" t="str">
            <v>MSH3aso_dose_titration</v>
          </cell>
          <cell r="F181" t="str">
            <v>N4</v>
          </cell>
          <cell r="H181" t="str">
            <v>unedited</v>
          </cell>
          <cell r="K181" t="str">
            <v>MSH3aso_3uM</v>
          </cell>
        </row>
        <row r="182">
          <cell r="E182" t="str">
            <v>MSH3aso_dose_titration</v>
          </cell>
          <cell r="F182" t="str">
            <v>N4</v>
          </cell>
          <cell r="H182" t="str">
            <v>unedited</v>
          </cell>
          <cell r="K182" t="str">
            <v>SCRaso_3uM</v>
          </cell>
        </row>
        <row r="183">
          <cell r="E183" t="str">
            <v>MSH3aso_dose_titration</v>
          </cell>
          <cell r="F183" t="str">
            <v>N4</v>
          </cell>
          <cell r="H183" t="str">
            <v>unedited</v>
          </cell>
          <cell r="K183" t="str">
            <v>MSH3aso_3uM</v>
          </cell>
        </row>
        <row r="184">
          <cell r="E184" t="str">
            <v>MSH3aso_dose_titration</v>
          </cell>
          <cell r="F184" t="str">
            <v>N4</v>
          </cell>
          <cell r="H184" t="str">
            <v>unedited</v>
          </cell>
          <cell r="K184" t="str">
            <v>vehicle</v>
          </cell>
        </row>
        <row r="185">
          <cell r="E185" t="str">
            <v>MSH3aso_dose_titration</v>
          </cell>
          <cell r="F185" t="str">
            <v>N4</v>
          </cell>
          <cell r="H185" t="str">
            <v>unedited</v>
          </cell>
          <cell r="K185" t="str">
            <v>MSH3aso_0.022uM</v>
          </cell>
        </row>
        <row r="186">
          <cell r="E186" t="str">
            <v>MSH3aso_dose_titration</v>
          </cell>
          <cell r="F186" t="str">
            <v>N4</v>
          </cell>
          <cell r="H186" t="str">
            <v>unedited</v>
          </cell>
          <cell r="K186" t="str">
            <v>MSH3aso_3uM</v>
          </cell>
        </row>
        <row r="187">
          <cell r="E187" t="str">
            <v>MSH3aso_dose_titration</v>
          </cell>
          <cell r="F187" t="str">
            <v>N4</v>
          </cell>
          <cell r="H187" t="str">
            <v>unedited</v>
          </cell>
          <cell r="K187" t="str">
            <v>SCRaso_3uM</v>
          </cell>
        </row>
        <row r="188">
          <cell r="E188" t="str">
            <v>MSH3aso_dose_titration</v>
          </cell>
          <cell r="F188" t="str">
            <v>N4</v>
          </cell>
          <cell r="H188" t="str">
            <v>unedited</v>
          </cell>
          <cell r="K188" t="str">
            <v>MSH3aso_0.022uM</v>
          </cell>
        </row>
        <row r="189">
          <cell r="E189" t="str">
            <v>MSH3aso_dose_titration</v>
          </cell>
          <cell r="F189" t="str">
            <v>N4</v>
          </cell>
          <cell r="H189" t="str">
            <v>unedited</v>
          </cell>
          <cell r="K189" t="str">
            <v>MSH3aso_3uM</v>
          </cell>
        </row>
        <row r="190">
          <cell r="E190" t="str">
            <v>FAN1ko_MSH3aso</v>
          </cell>
          <cell r="F190" t="str">
            <v>N1</v>
          </cell>
          <cell r="H190" t="str">
            <v>FAN1ko</v>
          </cell>
          <cell r="K190" t="str">
            <v>baseline</v>
          </cell>
        </row>
        <row r="191">
          <cell r="E191" t="str">
            <v>FAN1ko_MSH3aso</v>
          </cell>
          <cell r="F191" t="str">
            <v>N1</v>
          </cell>
          <cell r="H191" t="str">
            <v>FAN1ko</v>
          </cell>
          <cell r="K191" t="str">
            <v>baseline</v>
          </cell>
        </row>
        <row r="192">
          <cell r="E192" t="str">
            <v>FAN1ko_MSH3aso</v>
          </cell>
          <cell r="F192" t="str">
            <v>N1</v>
          </cell>
          <cell r="H192" t="str">
            <v>FAN1ko</v>
          </cell>
          <cell r="K192" t="str">
            <v>baseline</v>
          </cell>
        </row>
        <row r="193">
          <cell r="E193" t="str">
            <v>FAN1ko_MSH3aso</v>
          </cell>
          <cell r="F193" t="str">
            <v>N1</v>
          </cell>
          <cell r="H193" t="str">
            <v>FAN1ko</v>
          </cell>
          <cell r="K193" t="str">
            <v>vehicle</v>
          </cell>
        </row>
        <row r="194">
          <cell r="E194" t="str">
            <v>FAN1ko_MSH3aso</v>
          </cell>
          <cell r="F194" t="str">
            <v>N1</v>
          </cell>
          <cell r="H194" t="str">
            <v>FAN1ko</v>
          </cell>
          <cell r="K194" t="str">
            <v>vehicle</v>
          </cell>
        </row>
        <row r="195">
          <cell r="E195" t="str">
            <v>FAN1ko_MSH3aso</v>
          </cell>
          <cell r="F195" t="str">
            <v>N1</v>
          </cell>
          <cell r="H195" t="str">
            <v>FAN1ko</v>
          </cell>
          <cell r="K195" t="str">
            <v>MSH3aso_3uM</v>
          </cell>
        </row>
        <row r="196">
          <cell r="E196" t="str">
            <v>FAN1ko_MSH3aso</v>
          </cell>
          <cell r="F196" t="str">
            <v>N1</v>
          </cell>
          <cell r="H196" t="str">
            <v>FAN1ko</v>
          </cell>
          <cell r="K196" t="str">
            <v>MSH3aso_3uM</v>
          </cell>
        </row>
        <row r="197">
          <cell r="E197" t="str">
            <v>FAN1ko_MSH3aso</v>
          </cell>
          <cell r="F197" t="str">
            <v>N1</v>
          </cell>
          <cell r="H197" t="str">
            <v>FAN1ko</v>
          </cell>
          <cell r="K197" t="str">
            <v>SCRaso_3uM</v>
          </cell>
        </row>
        <row r="198">
          <cell r="E198" t="str">
            <v>FAN1ko_MSH3aso</v>
          </cell>
          <cell r="F198" t="str">
            <v>N1</v>
          </cell>
          <cell r="H198" t="str">
            <v>FAN1ko</v>
          </cell>
          <cell r="K198" t="str">
            <v>SCRaso_3uM</v>
          </cell>
        </row>
        <row r="199">
          <cell r="E199" t="str">
            <v>FAN1ko_MSH3aso</v>
          </cell>
          <cell r="F199" t="str">
            <v>N1</v>
          </cell>
          <cell r="H199" t="str">
            <v>FAN1ko</v>
          </cell>
          <cell r="K199" t="str">
            <v>vehicle</v>
          </cell>
        </row>
        <row r="200">
          <cell r="E200" t="str">
            <v>FAN1ko_MSH3aso</v>
          </cell>
          <cell r="F200" t="str">
            <v>N1</v>
          </cell>
          <cell r="H200" t="str">
            <v>FAN1ko</v>
          </cell>
          <cell r="K200" t="str">
            <v>vehicle</v>
          </cell>
        </row>
        <row r="201">
          <cell r="E201" t="str">
            <v>FAN1ko_MSH3aso</v>
          </cell>
          <cell r="F201" t="str">
            <v>N1</v>
          </cell>
          <cell r="H201" t="str">
            <v>FAN1ko</v>
          </cell>
          <cell r="K201" t="str">
            <v>MSH3aso_3uM</v>
          </cell>
        </row>
        <row r="202">
          <cell r="E202" t="str">
            <v>FAN1ko_MSH3aso</v>
          </cell>
          <cell r="F202" t="str">
            <v>N1</v>
          </cell>
          <cell r="H202" t="str">
            <v>FAN1ko</v>
          </cell>
          <cell r="K202" t="str">
            <v>SCRaso_3uM</v>
          </cell>
        </row>
        <row r="203">
          <cell r="E203" t="str">
            <v>FAN1ko_MSH3aso</v>
          </cell>
          <cell r="F203" t="str">
            <v>N1</v>
          </cell>
          <cell r="H203" t="str">
            <v>FAN1ko</v>
          </cell>
          <cell r="K203" t="str">
            <v>SCRaso_3uM</v>
          </cell>
        </row>
        <row r="204">
          <cell r="E204" t="str">
            <v>FAN1ko_MSH3aso</v>
          </cell>
          <cell r="F204" t="str">
            <v>N1</v>
          </cell>
          <cell r="H204" t="str">
            <v>FAN1ko</v>
          </cell>
          <cell r="K204" t="str">
            <v>vehicle</v>
          </cell>
        </row>
        <row r="205">
          <cell r="E205" t="str">
            <v>FAN1ko_MSH3aso</v>
          </cell>
          <cell r="F205" t="str">
            <v>N1</v>
          </cell>
          <cell r="H205" t="str">
            <v>FAN1ko</v>
          </cell>
          <cell r="K205" t="str">
            <v>vehicle</v>
          </cell>
        </row>
        <row r="206">
          <cell r="E206" t="str">
            <v>FAN1ko_MSH3aso</v>
          </cell>
          <cell r="F206" t="str">
            <v>N1</v>
          </cell>
          <cell r="H206" t="str">
            <v>FAN1ko</v>
          </cell>
          <cell r="K206" t="str">
            <v>vehicle</v>
          </cell>
        </row>
        <row r="207">
          <cell r="E207" t="str">
            <v>FAN1ko_MSH3aso</v>
          </cell>
          <cell r="F207" t="str">
            <v>N1</v>
          </cell>
          <cell r="H207" t="str">
            <v>FAN1ko</v>
          </cell>
          <cell r="K207" t="str">
            <v>MSH3aso_3uM</v>
          </cell>
        </row>
        <row r="208">
          <cell r="E208" t="str">
            <v>FAN1ko_MSH3aso</v>
          </cell>
          <cell r="F208" t="str">
            <v>N1</v>
          </cell>
          <cell r="H208" t="str">
            <v>FAN1ko</v>
          </cell>
          <cell r="K208" t="str">
            <v>MSH3aso_3uM</v>
          </cell>
        </row>
        <row r="209">
          <cell r="E209" t="str">
            <v>FAN1ko_MSH3aso</v>
          </cell>
          <cell r="F209" t="str">
            <v>N1</v>
          </cell>
          <cell r="H209" t="str">
            <v>FAN1ko</v>
          </cell>
          <cell r="K209" t="str">
            <v>MSH3aso_3uM</v>
          </cell>
        </row>
        <row r="210">
          <cell r="E210" t="str">
            <v>FAN1ko_MSH3aso</v>
          </cell>
          <cell r="F210" t="str">
            <v>N1</v>
          </cell>
          <cell r="H210" t="str">
            <v>FAN1ko</v>
          </cell>
          <cell r="K210" t="str">
            <v>SCRaso_3uM</v>
          </cell>
        </row>
        <row r="211">
          <cell r="E211" t="str">
            <v>FAN1ko_MSH3aso</v>
          </cell>
          <cell r="F211" t="str">
            <v>N1</v>
          </cell>
          <cell r="H211" t="str">
            <v>FAN1ko</v>
          </cell>
          <cell r="K211" t="str">
            <v>SCRaso_3uM</v>
          </cell>
        </row>
        <row r="212">
          <cell r="E212" t="str">
            <v>FAN1ko_MSH3aso</v>
          </cell>
          <cell r="F212" t="str">
            <v>N2</v>
          </cell>
          <cell r="H212" t="str">
            <v>FAN1ko</v>
          </cell>
          <cell r="K212" t="str">
            <v>baseline</v>
          </cell>
        </row>
        <row r="213">
          <cell r="E213" t="str">
            <v>FAN1ko_MSH3aso</v>
          </cell>
          <cell r="F213" t="str">
            <v>N2</v>
          </cell>
          <cell r="H213" t="str">
            <v>FAN1ko</v>
          </cell>
          <cell r="K213" t="str">
            <v>baseline</v>
          </cell>
        </row>
        <row r="214">
          <cell r="E214" t="str">
            <v>FAN1ko_MSH3aso</v>
          </cell>
          <cell r="F214" t="str">
            <v>N2</v>
          </cell>
          <cell r="H214" t="str">
            <v>FAN1ko</v>
          </cell>
          <cell r="K214" t="str">
            <v>vehicle</v>
          </cell>
        </row>
        <row r="215">
          <cell r="E215" t="str">
            <v>FAN1ko_MSH3aso</v>
          </cell>
          <cell r="F215" t="str">
            <v>N2</v>
          </cell>
          <cell r="H215" t="str">
            <v>FAN1ko</v>
          </cell>
          <cell r="K215" t="str">
            <v>vehicle</v>
          </cell>
        </row>
        <row r="216">
          <cell r="E216" t="str">
            <v>FAN1ko_MSH3aso</v>
          </cell>
          <cell r="F216" t="str">
            <v>N2</v>
          </cell>
          <cell r="H216" t="str">
            <v>FAN1ko</v>
          </cell>
          <cell r="K216" t="str">
            <v>MSH3aso_3uM</v>
          </cell>
        </row>
        <row r="217">
          <cell r="E217" t="str">
            <v>FAN1ko_MSH3aso</v>
          </cell>
          <cell r="F217" t="str">
            <v>N2</v>
          </cell>
          <cell r="H217" t="str">
            <v>FAN1ko</v>
          </cell>
          <cell r="K217" t="str">
            <v>MSH3aso_3uM</v>
          </cell>
        </row>
        <row r="218">
          <cell r="E218" t="str">
            <v>FAN1ko_MSH3aso</v>
          </cell>
          <cell r="F218" t="str">
            <v>N2</v>
          </cell>
          <cell r="H218" t="str">
            <v>FAN1ko</v>
          </cell>
          <cell r="K218" t="str">
            <v>SCRaso_3uM</v>
          </cell>
        </row>
        <row r="219">
          <cell r="E219" t="str">
            <v>FAN1ko_MSH3aso</v>
          </cell>
          <cell r="F219" t="str">
            <v>N2</v>
          </cell>
          <cell r="H219" t="str">
            <v>FAN1ko</v>
          </cell>
          <cell r="K219" t="str">
            <v>SCRaso_3uM</v>
          </cell>
        </row>
        <row r="220">
          <cell r="E220" t="str">
            <v>FAN1ko_MSH3aso</v>
          </cell>
          <cell r="F220" t="str">
            <v>N2</v>
          </cell>
          <cell r="H220" t="str">
            <v>FAN1ko</v>
          </cell>
          <cell r="K220" t="str">
            <v>vehicle</v>
          </cell>
        </row>
        <row r="221">
          <cell r="E221" t="str">
            <v>FAN1ko_MSH3aso</v>
          </cell>
          <cell r="F221" t="str">
            <v>N2</v>
          </cell>
          <cell r="H221" t="str">
            <v>FAN1ko</v>
          </cell>
          <cell r="K221" t="str">
            <v>vehicle</v>
          </cell>
        </row>
        <row r="222">
          <cell r="E222" t="str">
            <v>FAN1ko_MSH3aso</v>
          </cell>
          <cell r="F222" t="str">
            <v>N2</v>
          </cell>
          <cell r="H222" t="str">
            <v>FAN1ko</v>
          </cell>
          <cell r="K222" t="str">
            <v>MSH3aso_3uM</v>
          </cell>
        </row>
        <row r="223">
          <cell r="E223" t="str">
            <v>FAN1ko_MSH3aso</v>
          </cell>
          <cell r="F223" t="str">
            <v>N2</v>
          </cell>
          <cell r="H223" t="str">
            <v>FAN1ko</v>
          </cell>
          <cell r="K223" t="str">
            <v>MSH3aso_3uM</v>
          </cell>
        </row>
        <row r="224">
          <cell r="E224" t="str">
            <v>FAN1ko_MSH3aso</v>
          </cell>
          <cell r="F224" t="str">
            <v>N2</v>
          </cell>
          <cell r="H224" t="str">
            <v>FAN1ko</v>
          </cell>
          <cell r="K224" t="str">
            <v>SCRaso_3uM</v>
          </cell>
        </row>
        <row r="225">
          <cell r="E225" t="str">
            <v>FAN1ko_MSH3aso</v>
          </cell>
          <cell r="F225" t="str">
            <v>N4</v>
          </cell>
          <cell r="H225" t="str">
            <v>FAN1ko</v>
          </cell>
          <cell r="K225" t="str">
            <v>baseline</v>
          </cell>
        </row>
        <row r="226">
          <cell r="E226" t="str">
            <v>FAN1ko_MSH3aso</v>
          </cell>
          <cell r="F226" t="str">
            <v>N4</v>
          </cell>
          <cell r="H226" t="str">
            <v>FAN1ko</v>
          </cell>
          <cell r="K226" t="str">
            <v>vehicle</v>
          </cell>
        </row>
        <row r="227">
          <cell r="E227" t="str">
            <v>FAN1ko_MSH3aso</v>
          </cell>
          <cell r="F227" t="str">
            <v>N4</v>
          </cell>
          <cell r="H227" t="str">
            <v>FAN1ko</v>
          </cell>
          <cell r="K227" t="str">
            <v>vehicle</v>
          </cell>
        </row>
        <row r="228">
          <cell r="E228" t="str">
            <v>FAN1ko_MSH3aso</v>
          </cell>
          <cell r="F228" t="str">
            <v>N4</v>
          </cell>
          <cell r="H228" t="str">
            <v>FAN1ko</v>
          </cell>
          <cell r="K228" t="str">
            <v>vehicle</v>
          </cell>
        </row>
        <row r="229">
          <cell r="E229" t="str">
            <v>FAN1ko_MSH3aso</v>
          </cell>
          <cell r="F229" t="str">
            <v>N4</v>
          </cell>
          <cell r="H229" t="str">
            <v>FAN1ko</v>
          </cell>
          <cell r="K229" t="str">
            <v>MSH3aso_3uM</v>
          </cell>
        </row>
        <row r="230">
          <cell r="E230" t="str">
            <v>FAN1ko_MSH3aso</v>
          </cell>
          <cell r="F230" t="str">
            <v>N4</v>
          </cell>
          <cell r="H230" t="str">
            <v>FAN1ko</v>
          </cell>
          <cell r="K230" t="str">
            <v>MSH3aso_3uM</v>
          </cell>
        </row>
        <row r="231">
          <cell r="E231" t="str">
            <v>FAN1ko_MSH3aso</v>
          </cell>
          <cell r="F231" t="str">
            <v>N4</v>
          </cell>
          <cell r="H231" t="str">
            <v>FAN1ko</v>
          </cell>
          <cell r="K231" t="str">
            <v>MSH3aso_3uM</v>
          </cell>
        </row>
        <row r="232">
          <cell r="E232" t="str">
            <v>FAN1ko_MSH3aso</v>
          </cell>
          <cell r="F232" t="str">
            <v>N4</v>
          </cell>
          <cell r="H232" t="str">
            <v>FAN1ko</v>
          </cell>
          <cell r="K232" t="str">
            <v>SCRaso_3uM</v>
          </cell>
        </row>
        <row r="233">
          <cell r="E233" t="str">
            <v>FAN1ko_MSH3aso</v>
          </cell>
          <cell r="F233" t="str">
            <v>N4</v>
          </cell>
          <cell r="H233" t="str">
            <v>FAN1ko</v>
          </cell>
          <cell r="K233" t="str">
            <v>SCRaso_3uM</v>
          </cell>
        </row>
        <row r="234">
          <cell r="E234" t="str">
            <v>FAN1ko_MSH3aso</v>
          </cell>
          <cell r="F234" t="str">
            <v>N4</v>
          </cell>
          <cell r="H234" t="str">
            <v>FAN1ko</v>
          </cell>
          <cell r="K234" t="str">
            <v>SCRaso_3uM</v>
          </cell>
        </row>
        <row r="235">
          <cell r="E235" t="str">
            <v>FAN1ko_MSH3aso</v>
          </cell>
          <cell r="F235" t="str">
            <v>N3</v>
          </cell>
          <cell r="H235" t="str">
            <v>FAN1ko</v>
          </cell>
          <cell r="K235" t="str">
            <v>baseline</v>
          </cell>
        </row>
        <row r="236">
          <cell r="E236" t="str">
            <v>FAN1ko_MSH3aso</v>
          </cell>
          <cell r="F236" t="str">
            <v>N3</v>
          </cell>
          <cell r="H236" t="str">
            <v>FAN1ko</v>
          </cell>
          <cell r="K236" t="str">
            <v>baseline</v>
          </cell>
        </row>
        <row r="237">
          <cell r="E237" t="str">
            <v>FAN1ko_MSH3aso</v>
          </cell>
          <cell r="F237" t="str">
            <v>N3</v>
          </cell>
          <cell r="H237" t="str">
            <v>FAN1ko</v>
          </cell>
          <cell r="K237" t="str">
            <v>baseline</v>
          </cell>
        </row>
        <row r="238">
          <cell r="E238" t="str">
            <v>FAN1ko_MSH3aso</v>
          </cell>
          <cell r="F238" t="str">
            <v>N3</v>
          </cell>
          <cell r="H238" t="str">
            <v>FAN1ko</v>
          </cell>
          <cell r="K238" t="str">
            <v>vehicle</v>
          </cell>
        </row>
        <row r="239">
          <cell r="E239" t="str">
            <v>FAN1ko_MSH3aso</v>
          </cell>
          <cell r="F239" t="str">
            <v>N3</v>
          </cell>
          <cell r="H239" t="str">
            <v>FAN1ko</v>
          </cell>
          <cell r="K239" t="str">
            <v>vehicle</v>
          </cell>
        </row>
        <row r="240">
          <cell r="E240" t="str">
            <v>FAN1ko_MSH3aso</v>
          </cell>
          <cell r="F240" t="str">
            <v>N3</v>
          </cell>
          <cell r="H240" t="str">
            <v>FAN1ko</v>
          </cell>
          <cell r="K240" t="str">
            <v>MSH3aso_3uM</v>
          </cell>
        </row>
        <row r="241">
          <cell r="E241" t="str">
            <v>FAN1ko_MSH3aso</v>
          </cell>
          <cell r="F241" t="str">
            <v>N3</v>
          </cell>
          <cell r="H241" t="str">
            <v>FAN1ko</v>
          </cell>
          <cell r="K241" t="str">
            <v>MSH3aso_3uM</v>
          </cell>
        </row>
        <row r="242">
          <cell r="E242" t="str">
            <v>FAN1ko_MSH3aso</v>
          </cell>
          <cell r="F242" t="str">
            <v>N3</v>
          </cell>
          <cell r="H242" t="str">
            <v>FAN1ko</v>
          </cell>
          <cell r="K242" t="str">
            <v>SCRaso_3uM</v>
          </cell>
        </row>
        <row r="243">
          <cell r="E243" t="str">
            <v>FAN1ko_MSH3aso</v>
          </cell>
          <cell r="F243" t="str">
            <v>N3</v>
          </cell>
          <cell r="H243" t="str">
            <v>FAN1ko</v>
          </cell>
          <cell r="K243" t="str">
            <v>SCRaso_3uM</v>
          </cell>
        </row>
        <row r="244">
          <cell r="E244" t="str">
            <v>FAN1ko_MSH3aso</v>
          </cell>
          <cell r="F244" t="str">
            <v>N3</v>
          </cell>
          <cell r="H244" t="str">
            <v>FAN1ko</v>
          </cell>
          <cell r="K244" t="str">
            <v>vehicle</v>
          </cell>
        </row>
        <row r="245">
          <cell r="E245" t="str">
            <v>FAN1ko_MSH3aso</v>
          </cell>
          <cell r="F245" t="str">
            <v>N3</v>
          </cell>
          <cell r="H245" t="str">
            <v>FAN1ko</v>
          </cell>
          <cell r="K245" t="str">
            <v>MSH3aso_3uM</v>
          </cell>
        </row>
        <row r="246">
          <cell r="E246" t="str">
            <v>FAN1ko_MSH3aso</v>
          </cell>
          <cell r="F246" t="str">
            <v>N3</v>
          </cell>
          <cell r="H246" t="str">
            <v>FAN1ko</v>
          </cell>
          <cell r="K246" t="str">
            <v>vehicle</v>
          </cell>
        </row>
        <row r="247">
          <cell r="E247" t="str">
            <v>FAN1ko_MSH3aso</v>
          </cell>
          <cell r="F247" t="str">
            <v>N3</v>
          </cell>
          <cell r="H247" t="str">
            <v>FAN1ko</v>
          </cell>
          <cell r="K247" t="str">
            <v>MSH3aso_3uM</v>
          </cell>
        </row>
        <row r="248">
          <cell r="E248" t="str">
            <v>FAN1ko_MSH3aso</v>
          </cell>
          <cell r="F248" t="str">
            <v>N3</v>
          </cell>
          <cell r="H248" t="str">
            <v>FAN1ko</v>
          </cell>
          <cell r="K248" t="str">
            <v>SCRaso_3uM</v>
          </cell>
        </row>
        <row r="249">
          <cell r="E249" t="str">
            <v>FAN1ko_MSH3aso</v>
          </cell>
          <cell r="F249" t="str">
            <v>N3</v>
          </cell>
          <cell r="H249" t="str">
            <v>FAN1ko</v>
          </cell>
          <cell r="K249" t="str">
            <v>SCRaso_3uM</v>
          </cell>
        </row>
        <row r="250">
          <cell r="E250" t="str">
            <v>FAN1ko_MSH3aso</v>
          </cell>
          <cell r="F250" t="str">
            <v>N3</v>
          </cell>
          <cell r="H250" t="str">
            <v>FAN1ko</v>
          </cell>
          <cell r="K250" t="str">
            <v>vehicle</v>
          </cell>
        </row>
        <row r="251">
          <cell r="E251" t="str">
            <v>FAN1ko_MSH3aso</v>
          </cell>
          <cell r="F251" t="str">
            <v>N3</v>
          </cell>
          <cell r="H251" t="str">
            <v>FAN1ko</v>
          </cell>
          <cell r="K251" t="str">
            <v>vehicle</v>
          </cell>
        </row>
        <row r="252">
          <cell r="E252" t="str">
            <v>FAN1ko_MSH3aso</v>
          </cell>
          <cell r="F252" t="str">
            <v>N3</v>
          </cell>
          <cell r="H252" t="str">
            <v>FAN1ko</v>
          </cell>
          <cell r="K252" t="str">
            <v>vehicle</v>
          </cell>
        </row>
        <row r="253">
          <cell r="E253" t="str">
            <v>FAN1ko_MSH3aso</v>
          </cell>
          <cell r="F253" t="str">
            <v>N3</v>
          </cell>
          <cell r="H253" t="str">
            <v>FAN1ko</v>
          </cell>
          <cell r="K253" t="str">
            <v>vehicle</v>
          </cell>
        </row>
        <row r="254">
          <cell r="E254" t="str">
            <v>FAN1ko_MSH3aso</v>
          </cell>
          <cell r="F254" t="str">
            <v>N3</v>
          </cell>
          <cell r="H254" t="str">
            <v>FAN1ko</v>
          </cell>
          <cell r="K254" t="str">
            <v>MSH3aso_3uM</v>
          </cell>
        </row>
        <row r="255">
          <cell r="E255" t="str">
            <v>FAN1ko_MSH3aso</v>
          </cell>
          <cell r="F255" t="str">
            <v>N3</v>
          </cell>
          <cell r="H255" t="str">
            <v>FAN1ko</v>
          </cell>
          <cell r="K255" t="str">
            <v>MSH3aso_3uM</v>
          </cell>
        </row>
        <row r="256">
          <cell r="E256" t="str">
            <v>FAN1ko_MSH3aso</v>
          </cell>
          <cell r="F256" t="str">
            <v>N3</v>
          </cell>
          <cell r="H256" t="str">
            <v>FAN1ko</v>
          </cell>
          <cell r="K256" t="str">
            <v>MSH3aso_3uM</v>
          </cell>
        </row>
        <row r="257">
          <cell r="E257" t="str">
            <v>FAN1ko_MSH3aso</v>
          </cell>
          <cell r="F257" t="str">
            <v>N3</v>
          </cell>
          <cell r="H257" t="str">
            <v>FAN1ko</v>
          </cell>
          <cell r="K257" t="str">
            <v>MSH3aso_3uM</v>
          </cell>
        </row>
        <row r="258">
          <cell r="E258" t="str">
            <v>FAN1ko_MSH3aso</v>
          </cell>
          <cell r="F258" t="str">
            <v>N3</v>
          </cell>
          <cell r="H258" t="str">
            <v>FAN1ko</v>
          </cell>
          <cell r="K258" t="str">
            <v>SCRaso_3uM</v>
          </cell>
        </row>
        <row r="259">
          <cell r="E259" t="str">
            <v>FAN1ko_MSH3aso</v>
          </cell>
          <cell r="F259" t="str">
            <v>N3</v>
          </cell>
          <cell r="H259" t="str">
            <v>FAN1ko</v>
          </cell>
          <cell r="K259" t="str">
            <v>SCRaso_3uM</v>
          </cell>
        </row>
        <row r="260">
          <cell r="E260" t="str">
            <v>FAN1ko_MSH3aso</v>
          </cell>
          <cell r="F260" t="str">
            <v>N3</v>
          </cell>
          <cell r="H260" t="str">
            <v>FAN1ko</v>
          </cell>
          <cell r="K260" t="str">
            <v>SCRaso_3uM</v>
          </cell>
        </row>
        <row r="261">
          <cell r="E261" t="str">
            <v>FAN1ko_MSH3aso</v>
          </cell>
          <cell r="F261" t="str">
            <v>N3</v>
          </cell>
          <cell r="H261" t="str">
            <v>FAN1ko</v>
          </cell>
          <cell r="K261" t="str">
            <v>SCRaso_3uM</v>
          </cell>
        </row>
        <row r="262">
          <cell r="E262" t="str">
            <v>CRISPRwt_MSH3aso</v>
          </cell>
          <cell r="F262" t="str">
            <v>N1</v>
          </cell>
          <cell r="H262" t="str">
            <v>CRISPRwt</v>
          </cell>
          <cell r="K262" t="str">
            <v>baseline</v>
          </cell>
        </row>
        <row r="263">
          <cell r="E263" t="str">
            <v>CRISPRwt_MSH3aso</v>
          </cell>
          <cell r="F263" t="str">
            <v>N1</v>
          </cell>
          <cell r="H263" t="str">
            <v>CRISPRwt</v>
          </cell>
          <cell r="K263" t="str">
            <v>baseline</v>
          </cell>
        </row>
        <row r="264">
          <cell r="E264" t="str">
            <v>CRISPRwt_MSH3aso</v>
          </cell>
          <cell r="F264" t="str">
            <v>N1</v>
          </cell>
          <cell r="H264" t="str">
            <v>CRISPRwt</v>
          </cell>
          <cell r="K264" t="str">
            <v>baseline</v>
          </cell>
        </row>
        <row r="265">
          <cell r="E265" t="str">
            <v>CRISPRwt_MSH3aso</v>
          </cell>
          <cell r="F265" t="str">
            <v>N1</v>
          </cell>
          <cell r="H265" t="str">
            <v>CRISPRwt</v>
          </cell>
          <cell r="K265" t="str">
            <v>vehicle</v>
          </cell>
        </row>
        <row r="266">
          <cell r="E266" t="str">
            <v>CRISPRwt_MSH3aso</v>
          </cell>
          <cell r="F266" t="str">
            <v>N1</v>
          </cell>
          <cell r="H266" t="str">
            <v>CRISPRwt</v>
          </cell>
          <cell r="K266" t="str">
            <v>vehicle</v>
          </cell>
        </row>
        <row r="267">
          <cell r="E267" t="str">
            <v>CRISPRwt_MSH3aso</v>
          </cell>
          <cell r="F267" t="str">
            <v>N1</v>
          </cell>
          <cell r="H267" t="str">
            <v>CRISPRwt</v>
          </cell>
          <cell r="K267" t="str">
            <v>vehicle</v>
          </cell>
        </row>
        <row r="268">
          <cell r="E268" t="str">
            <v>CRISPRwt_MSH3aso</v>
          </cell>
          <cell r="F268" t="str">
            <v>N1</v>
          </cell>
          <cell r="H268" t="str">
            <v>CRISPRwt</v>
          </cell>
          <cell r="K268" t="str">
            <v>MSH3aso_3uM</v>
          </cell>
        </row>
        <row r="269">
          <cell r="E269" t="str">
            <v>CRISPRwt_MSH3aso</v>
          </cell>
          <cell r="F269" t="str">
            <v>N1</v>
          </cell>
          <cell r="H269" t="str">
            <v>CRISPRwt</v>
          </cell>
          <cell r="K269" t="str">
            <v>MSH3aso_3uM</v>
          </cell>
        </row>
        <row r="270">
          <cell r="E270" t="str">
            <v>CRISPRwt_MSH3aso</v>
          </cell>
          <cell r="F270" t="str">
            <v>N1</v>
          </cell>
          <cell r="H270" t="str">
            <v>CRISPRwt</v>
          </cell>
          <cell r="K270" t="str">
            <v>SCRaso_3uM</v>
          </cell>
        </row>
        <row r="271">
          <cell r="E271" t="str">
            <v>CRISPRwt_MSH3aso</v>
          </cell>
          <cell r="F271" t="str">
            <v>N1</v>
          </cell>
          <cell r="H271" t="str">
            <v>CRISPRwt</v>
          </cell>
          <cell r="K271" t="str">
            <v>SCRaso_3uM</v>
          </cell>
        </row>
        <row r="272">
          <cell r="E272" t="str">
            <v>CRISPRwt_MSH3aso</v>
          </cell>
          <cell r="F272" t="str">
            <v>N1</v>
          </cell>
          <cell r="H272" t="str">
            <v>CRISPRwt</v>
          </cell>
          <cell r="K272" t="str">
            <v>vehicle</v>
          </cell>
        </row>
        <row r="273">
          <cell r="E273" t="str">
            <v>CRISPRwt_MSH3aso</v>
          </cell>
          <cell r="F273" t="str">
            <v>N1</v>
          </cell>
          <cell r="H273" t="str">
            <v>CRISPRwt</v>
          </cell>
          <cell r="K273" t="str">
            <v>vehicle</v>
          </cell>
        </row>
        <row r="274">
          <cell r="E274" t="str">
            <v>CRISPRwt_MSH3aso</v>
          </cell>
          <cell r="F274" t="str">
            <v>N1</v>
          </cell>
          <cell r="H274" t="str">
            <v>CRISPRwt</v>
          </cell>
          <cell r="K274" t="str">
            <v>vehicle</v>
          </cell>
        </row>
        <row r="275">
          <cell r="E275" t="str">
            <v>CRISPRwt_MSH3aso</v>
          </cell>
          <cell r="F275" t="str">
            <v>N1</v>
          </cell>
          <cell r="H275" t="str">
            <v>CRISPRwt</v>
          </cell>
          <cell r="K275" t="str">
            <v>MSH3aso_3uM</v>
          </cell>
        </row>
        <row r="276">
          <cell r="E276" t="str">
            <v>CRISPRwt_MSH3aso</v>
          </cell>
          <cell r="F276" t="str">
            <v>N1</v>
          </cell>
          <cell r="H276" t="str">
            <v>CRISPRwt</v>
          </cell>
          <cell r="K276" t="str">
            <v>MSH3aso_3uM</v>
          </cell>
        </row>
        <row r="277">
          <cell r="E277" t="str">
            <v>CRISPRwt_MSH3aso</v>
          </cell>
          <cell r="F277" t="str">
            <v>N1</v>
          </cell>
          <cell r="H277" t="str">
            <v>CRISPRwt</v>
          </cell>
          <cell r="K277" t="str">
            <v>SCRaso_3uM</v>
          </cell>
        </row>
        <row r="278">
          <cell r="E278" t="str">
            <v>CRISPRwt_MSH3aso</v>
          </cell>
          <cell r="F278" t="str">
            <v>N1</v>
          </cell>
          <cell r="H278" t="str">
            <v>CRISPRwt</v>
          </cell>
          <cell r="K278" t="str">
            <v>SCRaso_3uM</v>
          </cell>
        </row>
        <row r="279">
          <cell r="E279" t="str">
            <v>CRISPRwt_MSH3aso</v>
          </cell>
          <cell r="F279" t="str">
            <v>N1</v>
          </cell>
          <cell r="H279" t="str">
            <v>CRISPRwt</v>
          </cell>
          <cell r="K279" t="str">
            <v>vehicle</v>
          </cell>
        </row>
        <row r="280">
          <cell r="E280" t="str">
            <v>CRISPRwt_MSH3aso</v>
          </cell>
          <cell r="F280" t="str">
            <v>N1</v>
          </cell>
          <cell r="H280" t="str">
            <v>CRISPRwt</v>
          </cell>
          <cell r="K280" t="str">
            <v>vehicle</v>
          </cell>
        </row>
        <row r="281">
          <cell r="E281" t="str">
            <v>CRISPRwt_MSH3aso</v>
          </cell>
          <cell r="F281" t="str">
            <v>N1</v>
          </cell>
          <cell r="H281" t="str">
            <v>CRISPRwt</v>
          </cell>
          <cell r="K281" t="str">
            <v>vehicle</v>
          </cell>
        </row>
        <row r="282">
          <cell r="E282" t="str">
            <v>CRISPRwt_MSH3aso</v>
          </cell>
          <cell r="F282" t="str">
            <v>N1</v>
          </cell>
          <cell r="H282" t="str">
            <v>CRISPRwt</v>
          </cell>
          <cell r="K282" t="str">
            <v>vehicle</v>
          </cell>
        </row>
        <row r="283">
          <cell r="E283" t="str">
            <v>CRISPRwt_MSH3aso</v>
          </cell>
          <cell r="F283" t="str">
            <v>N1</v>
          </cell>
          <cell r="H283" t="str">
            <v>CRISPRwt</v>
          </cell>
          <cell r="K283" t="str">
            <v>MSH3aso_3uM</v>
          </cell>
        </row>
        <row r="284">
          <cell r="E284" t="str">
            <v>CRISPRwt_MSH3aso</v>
          </cell>
          <cell r="F284" t="str">
            <v>N1</v>
          </cell>
          <cell r="H284" t="str">
            <v>CRISPRwt</v>
          </cell>
          <cell r="K284" t="str">
            <v>MSH3aso_3uM</v>
          </cell>
        </row>
        <row r="285">
          <cell r="E285" t="str">
            <v>CRISPRwt_MSH3aso</v>
          </cell>
          <cell r="F285" t="str">
            <v>N1</v>
          </cell>
          <cell r="H285" t="str">
            <v>CRISPRwt</v>
          </cell>
          <cell r="K285" t="str">
            <v>MSH3aso_3uM</v>
          </cell>
        </row>
        <row r="286">
          <cell r="E286" t="str">
            <v>CRISPRwt_MSH3aso</v>
          </cell>
          <cell r="F286" t="str">
            <v>N1</v>
          </cell>
          <cell r="H286" t="str">
            <v>CRISPRwt</v>
          </cell>
          <cell r="K286" t="str">
            <v>MSH3aso_3uM</v>
          </cell>
        </row>
        <row r="287">
          <cell r="E287" t="str">
            <v>CRISPRwt_MSH3aso</v>
          </cell>
          <cell r="F287" t="str">
            <v>N1</v>
          </cell>
          <cell r="H287" t="str">
            <v>CRISPRwt</v>
          </cell>
          <cell r="K287" t="str">
            <v>SCRaso_3uM</v>
          </cell>
        </row>
        <row r="288">
          <cell r="E288" t="str">
            <v>CRISPRwt_MSH3aso</v>
          </cell>
          <cell r="F288" t="str">
            <v>N1</v>
          </cell>
          <cell r="H288" t="str">
            <v>CRISPRwt</v>
          </cell>
          <cell r="K288" t="str">
            <v>SCRaso_3uM</v>
          </cell>
        </row>
        <row r="289">
          <cell r="E289" t="str">
            <v>CRISPRwt_MSH3aso</v>
          </cell>
          <cell r="F289" t="str">
            <v>N1</v>
          </cell>
          <cell r="H289" t="str">
            <v>CRISPRwt</v>
          </cell>
          <cell r="K289" t="str">
            <v>SCRaso_3uM</v>
          </cell>
        </row>
        <row r="290">
          <cell r="E290" t="str">
            <v>CRISPRwt_MSH3aso</v>
          </cell>
          <cell r="F290" t="str">
            <v>N1</v>
          </cell>
          <cell r="H290" t="str">
            <v>CRISPRwt</v>
          </cell>
          <cell r="K290" t="str">
            <v>SCRaso_3uM</v>
          </cell>
        </row>
        <row r="291">
          <cell r="E291" t="str">
            <v>CRISPRwt_MSH3aso</v>
          </cell>
          <cell r="F291" t="str">
            <v>N2</v>
          </cell>
          <cell r="H291" t="str">
            <v>CRISPRwt</v>
          </cell>
          <cell r="K291" t="str">
            <v>baseline</v>
          </cell>
        </row>
        <row r="292">
          <cell r="E292" t="str">
            <v>CRISPRwt_MSH3aso</v>
          </cell>
          <cell r="F292" t="str">
            <v>N2</v>
          </cell>
          <cell r="H292" t="str">
            <v>CRISPRwt</v>
          </cell>
          <cell r="K292" t="str">
            <v>baseline</v>
          </cell>
        </row>
        <row r="293">
          <cell r="E293" t="str">
            <v>CRISPRwt_MSH3aso</v>
          </cell>
          <cell r="F293" t="str">
            <v>N2</v>
          </cell>
          <cell r="H293" t="str">
            <v>CRISPRwt</v>
          </cell>
          <cell r="K293" t="str">
            <v>vehicle</v>
          </cell>
        </row>
        <row r="294">
          <cell r="E294" t="str">
            <v>CRISPRwt_MSH3aso</v>
          </cell>
          <cell r="F294" t="str">
            <v>N2</v>
          </cell>
          <cell r="H294" t="str">
            <v>CRISPRwt</v>
          </cell>
          <cell r="K294" t="str">
            <v>vehicle</v>
          </cell>
        </row>
        <row r="295">
          <cell r="E295" t="str">
            <v>CRISPRwt_MSH3aso</v>
          </cell>
          <cell r="F295" t="str">
            <v>N2</v>
          </cell>
          <cell r="H295" t="str">
            <v>CRISPRwt</v>
          </cell>
          <cell r="K295" t="str">
            <v>MSH3aso_3uM</v>
          </cell>
        </row>
        <row r="296">
          <cell r="E296" t="str">
            <v>CRISPRwt_MSH3aso</v>
          </cell>
          <cell r="F296" t="str">
            <v>N2</v>
          </cell>
          <cell r="H296" t="str">
            <v>CRISPRwt</v>
          </cell>
          <cell r="K296" t="str">
            <v>MSH3aso_3uM</v>
          </cell>
        </row>
        <row r="297">
          <cell r="E297" t="str">
            <v>CRISPRwt_MSH3aso</v>
          </cell>
          <cell r="F297" t="str">
            <v>N2</v>
          </cell>
          <cell r="H297" t="str">
            <v>CRISPRwt</v>
          </cell>
          <cell r="K297" t="str">
            <v>SCRaso_3uM</v>
          </cell>
        </row>
        <row r="298">
          <cell r="E298" t="str">
            <v>CRISPRwt_MSH3aso</v>
          </cell>
          <cell r="F298" t="str">
            <v>N2</v>
          </cell>
          <cell r="H298" t="str">
            <v>CRISPRwt</v>
          </cell>
          <cell r="K298" t="str">
            <v>SCRaso_3uM</v>
          </cell>
        </row>
        <row r="299">
          <cell r="E299" t="str">
            <v>CRISPRwt_MSH3aso</v>
          </cell>
          <cell r="F299" t="str">
            <v>N2</v>
          </cell>
          <cell r="H299" t="str">
            <v>CRISPRwt</v>
          </cell>
          <cell r="K299" t="str">
            <v>vehicle</v>
          </cell>
        </row>
        <row r="300">
          <cell r="E300" t="str">
            <v>CRISPRwt_MSH3aso</v>
          </cell>
          <cell r="F300" t="str">
            <v>N2</v>
          </cell>
          <cell r="H300" t="str">
            <v>CRISPRwt</v>
          </cell>
          <cell r="K300" t="str">
            <v>vehicle</v>
          </cell>
        </row>
        <row r="301">
          <cell r="E301" t="str">
            <v>CRISPRwt_MSH3aso</v>
          </cell>
          <cell r="F301" t="str">
            <v>N2</v>
          </cell>
          <cell r="H301" t="str">
            <v>CRISPRwt</v>
          </cell>
          <cell r="K301" t="str">
            <v>MSH3aso_3uM</v>
          </cell>
        </row>
        <row r="302">
          <cell r="E302" t="str">
            <v>CRISPRwt_MSH3aso</v>
          </cell>
          <cell r="F302" t="str">
            <v>N2</v>
          </cell>
          <cell r="H302" t="str">
            <v>CRISPRwt</v>
          </cell>
          <cell r="K302" t="str">
            <v>MSH3aso_3uM</v>
          </cell>
        </row>
        <row r="303">
          <cell r="E303" t="str">
            <v>CRISPRwt_MSH3aso</v>
          </cell>
          <cell r="F303" t="str">
            <v>N2</v>
          </cell>
          <cell r="H303" t="str">
            <v>CRISPRwt</v>
          </cell>
          <cell r="K303" t="str">
            <v>SCRaso_3uM</v>
          </cell>
        </row>
        <row r="304">
          <cell r="E304" t="str">
            <v>CRISPRwt_MSH3aso</v>
          </cell>
          <cell r="F304" t="str">
            <v>N2</v>
          </cell>
          <cell r="H304" t="str">
            <v>CRISPRwt</v>
          </cell>
          <cell r="K304" t="str">
            <v>SCRaso_3uM</v>
          </cell>
        </row>
        <row r="305">
          <cell r="E305" t="str">
            <v>CRISPRwt_MSH3aso</v>
          </cell>
          <cell r="F305" t="str">
            <v>N2</v>
          </cell>
          <cell r="H305" t="str">
            <v>CRISPRwt</v>
          </cell>
          <cell r="K305" t="str">
            <v>vehicle</v>
          </cell>
        </row>
        <row r="306">
          <cell r="E306" t="str">
            <v>CRISPRwt_MSH3aso</v>
          </cell>
          <cell r="F306" t="str">
            <v>N2</v>
          </cell>
          <cell r="H306" t="str">
            <v>CRISPRwt</v>
          </cell>
          <cell r="K306" t="str">
            <v>vehicle</v>
          </cell>
        </row>
        <row r="307">
          <cell r="E307" t="str">
            <v>CRISPRwt_MSH3aso</v>
          </cell>
          <cell r="F307" t="str">
            <v>N2</v>
          </cell>
          <cell r="H307" t="str">
            <v>CRISPRwt</v>
          </cell>
          <cell r="K307" t="str">
            <v>MSH3aso_3uM</v>
          </cell>
        </row>
        <row r="308">
          <cell r="E308" t="str">
            <v>CRISPRwt_MSH3aso</v>
          </cell>
          <cell r="F308" t="str">
            <v>N2</v>
          </cell>
          <cell r="H308" t="str">
            <v>CRISPRwt</v>
          </cell>
          <cell r="K308" t="str">
            <v>MSH3aso_3uM</v>
          </cell>
        </row>
        <row r="309">
          <cell r="E309" t="str">
            <v>CRISPRwt_MSH3aso</v>
          </cell>
          <cell r="F309" t="str">
            <v>N2</v>
          </cell>
          <cell r="H309" t="str">
            <v>CRISPRwt</v>
          </cell>
          <cell r="K309" t="str">
            <v>SCRaso_3uM</v>
          </cell>
        </row>
        <row r="310">
          <cell r="E310" t="str">
            <v>CRISPRwt_MSH3aso</v>
          </cell>
          <cell r="F310" t="str">
            <v>N2</v>
          </cell>
          <cell r="H310" t="str">
            <v>CRISPRwt</v>
          </cell>
          <cell r="K310" t="str">
            <v>SCRaso_3uM</v>
          </cell>
        </row>
        <row r="311">
          <cell r="E311" t="str">
            <v>CRISPRwt_MSH3aso</v>
          </cell>
          <cell r="F311" t="str">
            <v>N2</v>
          </cell>
          <cell r="H311" t="str">
            <v>CRISPRwt</v>
          </cell>
          <cell r="K311" t="str">
            <v>SCRaso_3uM</v>
          </cell>
        </row>
        <row r="312">
          <cell r="E312" t="str">
            <v>CRISPRwt_MSH3aso</v>
          </cell>
          <cell r="F312" t="str">
            <v>N3</v>
          </cell>
          <cell r="H312" t="str">
            <v>CRISPRwt</v>
          </cell>
          <cell r="K312" t="str">
            <v>baseline</v>
          </cell>
        </row>
        <row r="313">
          <cell r="E313" t="str">
            <v>CRISPRwt_MSH3aso</v>
          </cell>
          <cell r="F313" t="str">
            <v>N3</v>
          </cell>
          <cell r="H313" t="str">
            <v>CRISPRwt</v>
          </cell>
          <cell r="K313" t="str">
            <v>baseline</v>
          </cell>
        </row>
        <row r="314">
          <cell r="E314" t="str">
            <v>CRISPRwt_MSH3aso</v>
          </cell>
          <cell r="F314" t="str">
            <v>N3</v>
          </cell>
          <cell r="H314" t="str">
            <v>CRISPRwt</v>
          </cell>
          <cell r="K314" t="str">
            <v>baseline</v>
          </cell>
        </row>
        <row r="315">
          <cell r="E315" t="str">
            <v>CRISPRwt_MSH3aso</v>
          </cell>
          <cell r="F315" t="str">
            <v>N3</v>
          </cell>
          <cell r="H315" t="str">
            <v>CRISPRwt</v>
          </cell>
          <cell r="K315" t="str">
            <v>vehicle</v>
          </cell>
        </row>
        <row r="316">
          <cell r="E316" t="str">
            <v>CRISPRwt_MSH3aso</v>
          </cell>
          <cell r="F316" t="str">
            <v>N3</v>
          </cell>
          <cell r="H316" t="str">
            <v>CRISPRwt</v>
          </cell>
          <cell r="K316" t="str">
            <v>vehicle</v>
          </cell>
        </row>
        <row r="317">
          <cell r="E317" t="str">
            <v>CRISPRwt_MSH3aso</v>
          </cell>
          <cell r="F317" t="str">
            <v>N3</v>
          </cell>
          <cell r="H317" t="str">
            <v>CRISPRwt</v>
          </cell>
          <cell r="K317" t="str">
            <v>MSH3aso_3uM</v>
          </cell>
        </row>
        <row r="318">
          <cell r="E318" t="str">
            <v>CRISPRwt_MSH3aso</v>
          </cell>
          <cell r="F318" t="str">
            <v>N3</v>
          </cell>
          <cell r="H318" t="str">
            <v>CRISPRwt</v>
          </cell>
          <cell r="K318" t="str">
            <v>MSH3aso_3uM</v>
          </cell>
        </row>
        <row r="319">
          <cell r="E319" t="str">
            <v>CRISPRwt_MSH3aso</v>
          </cell>
          <cell r="F319" t="str">
            <v>N3</v>
          </cell>
          <cell r="H319" t="str">
            <v>CRISPRwt</v>
          </cell>
          <cell r="K319" t="str">
            <v>SCRaso_3uM</v>
          </cell>
        </row>
        <row r="320">
          <cell r="E320" t="str">
            <v>CRISPRwt_MSH3aso</v>
          </cell>
          <cell r="F320" t="str">
            <v>N3</v>
          </cell>
          <cell r="H320" t="str">
            <v>CRISPRwt</v>
          </cell>
          <cell r="K320" t="str">
            <v>SCRaso_3uM</v>
          </cell>
        </row>
        <row r="321">
          <cell r="E321" t="str">
            <v>CRISPRwt_MSH3aso</v>
          </cell>
          <cell r="F321" t="str">
            <v>N3</v>
          </cell>
          <cell r="H321" t="str">
            <v>CRISPRwt</v>
          </cell>
          <cell r="K321" t="str">
            <v>vehicle</v>
          </cell>
        </row>
        <row r="322">
          <cell r="E322" t="str">
            <v>CRISPRwt_MSH3aso</v>
          </cell>
          <cell r="F322" t="str">
            <v>N3</v>
          </cell>
          <cell r="H322" t="str">
            <v>CRISPRwt</v>
          </cell>
          <cell r="K322" t="str">
            <v>vehicle</v>
          </cell>
        </row>
        <row r="323">
          <cell r="E323" t="str">
            <v>CRISPRwt_MSH3aso</v>
          </cell>
          <cell r="F323" t="str">
            <v>N3</v>
          </cell>
          <cell r="H323" t="str">
            <v>CRISPRwt</v>
          </cell>
          <cell r="K323" t="str">
            <v>MSH3aso_3uM</v>
          </cell>
        </row>
        <row r="324">
          <cell r="E324" t="str">
            <v>CRISPRwt_MSH3aso</v>
          </cell>
          <cell r="F324" t="str">
            <v>N3</v>
          </cell>
          <cell r="H324" t="str">
            <v>CRISPRwt</v>
          </cell>
          <cell r="K324" t="str">
            <v>MSH3aso_3uM</v>
          </cell>
        </row>
        <row r="325">
          <cell r="E325" t="str">
            <v>CRISPRwt_MSH3aso</v>
          </cell>
          <cell r="F325" t="str">
            <v>N3</v>
          </cell>
          <cell r="H325" t="str">
            <v>CRISPRwt</v>
          </cell>
          <cell r="K325" t="str">
            <v>SCRaso_3uM</v>
          </cell>
        </row>
        <row r="326">
          <cell r="E326" t="str">
            <v>CRISPRwt_MSH3aso</v>
          </cell>
          <cell r="F326" t="str">
            <v>N3</v>
          </cell>
          <cell r="H326" t="str">
            <v>CRISPRwt</v>
          </cell>
          <cell r="K326" t="str">
            <v>SCRaso_3uM</v>
          </cell>
        </row>
        <row r="327">
          <cell r="E327" t="str">
            <v>CRISPRwt_MSH3aso</v>
          </cell>
          <cell r="F327" t="str">
            <v>N3</v>
          </cell>
          <cell r="H327" t="str">
            <v>CRISPRwt</v>
          </cell>
          <cell r="K327" t="str">
            <v>vehicle</v>
          </cell>
        </row>
        <row r="328">
          <cell r="E328" t="str">
            <v>CRISPRwt_MSH3aso</v>
          </cell>
          <cell r="F328" t="str">
            <v>N3</v>
          </cell>
          <cell r="H328" t="str">
            <v>CRISPRwt</v>
          </cell>
          <cell r="K328" t="str">
            <v>vehicle</v>
          </cell>
        </row>
        <row r="329">
          <cell r="E329" t="str">
            <v>CRISPRwt_MSH3aso</v>
          </cell>
          <cell r="F329" t="str">
            <v>N3</v>
          </cell>
          <cell r="H329" t="str">
            <v>CRISPRwt</v>
          </cell>
          <cell r="K329" t="str">
            <v>vehicle</v>
          </cell>
        </row>
        <row r="330">
          <cell r="E330" t="str">
            <v>CRISPRwt_MSH3aso</v>
          </cell>
          <cell r="F330" t="str">
            <v>N3</v>
          </cell>
          <cell r="H330" t="str">
            <v>CRISPRwt</v>
          </cell>
          <cell r="K330" t="str">
            <v>vehicle</v>
          </cell>
        </row>
        <row r="331">
          <cell r="E331" t="str">
            <v>CRISPRwt_MSH3aso</v>
          </cell>
          <cell r="F331" t="str">
            <v>N3</v>
          </cell>
          <cell r="H331" t="str">
            <v>CRISPRwt</v>
          </cell>
          <cell r="K331" t="str">
            <v>MSH3aso_3uM</v>
          </cell>
        </row>
        <row r="332">
          <cell r="E332" t="str">
            <v>CRISPRwt_MSH3aso</v>
          </cell>
          <cell r="F332" t="str">
            <v>N3</v>
          </cell>
          <cell r="H332" t="str">
            <v>CRISPRwt</v>
          </cell>
          <cell r="K332" t="str">
            <v>MSH3aso_3uM</v>
          </cell>
        </row>
        <row r="333">
          <cell r="E333" t="str">
            <v>CRISPRwt_MSH3aso</v>
          </cell>
          <cell r="F333" t="str">
            <v>N3</v>
          </cell>
          <cell r="H333" t="str">
            <v>CRISPRwt</v>
          </cell>
          <cell r="K333" t="str">
            <v>MSH3aso_3uM</v>
          </cell>
        </row>
        <row r="334">
          <cell r="E334" t="str">
            <v>CRISPRwt_MSH3aso</v>
          </cell>
          <cell r="F334" t="str">
            <v>N3</v>
          </cell>
          <cell r="H334" t="str">
            <v>CRISPRwt</v>
          </cell>
          <cell r="K334" t="str">
            <v>MSH3aso_3uM</v>
          </cell>
        </row>
        <row r="335">
          <cell r="E335" t="str">
            <v>CRISPRwt_MSH3aso</v>
          </cell>
          <cell r="F335" t="str">
            <v>N3</v>
          </cell>
          <cell r="H335" t="str">
            <v>CRISPRwt</v>
          </cell>
          <cell r="K335" t="str">
            <v>SCRaso_3uM</v>
          </cell>
        </row>
        <row r="336">
          <cell r="E336" t="str">
            <v>CRISPRwt_MSH3aso</v>
          </cell>
          <cell r="F336" t="str">
            <v>N3</v>
          </cell>
          <cell r="H336" t="str">
            <v>CRISPRwt</v>
          </cell>
          <cell r="K336" t="str">
            <v>SCRaso_3uM</v>
          </cell>
        </row>
        <row r="337">
          <cell r="E337" t="str">
            <v>CRISPRwt_MSH3aso</v>
          </cell>
          <cell r="F337" t="str">
            <v>N3</v>
          </cell>
          <cell r="H337" t="str">
            <v>CRISPRwt</v>
          </cell>
          <cell r="K337" t="str">
            <v>SCRaso_3uM</v>
          </cell>
        </row>
        <row r="338">
          <cell r="E338" t="str">
            <v>CRISPRwt_MSH3aso</v>
          </cell>
          <cell r="F338" t="str">
            <v>N3</v>
          </cell>
          <cell r="H338" t="str">
            <v>CRISPRwt</v>
          </cell>
          <cell r="K338" t="str">
            <v>SCRaso_3uM</v>
          </cell>
        </row>
        <row r="339">
          <cell r="E339" t="str">
            <v>MSH3ko_CRISPRwt</v>
          </cell>
          <cell r="F339" t="str">
            <v>NI1908</v>
          </cell>
          <cell r="H339" t="str">
            <v>MSH3ko</v>
          </cell>
          <cell r="K339" t="str">
            <v>baseline</v>
          </cell>
        </row>
        <row r="340">
          <cell r="E340" t="str">
            <v>MSH3ko_CRISPRwt</v>
          </cell>
          <cell r="F340" t="str">
            <v>NI1908</v>
          </cell>
          <cell r="H340" t="str">
            <v>MSH3ko</v>
          </cell>
          <cell r="K340" t="str">
            <v>baseline</v>
          </cell>
        </row>
        <row r="341">
          <cell r="E341" t="str">
            <v>MSH3ko_CRISPRwt</v>
          </cell>
          <cell r="F341" t="str">
            <v>NI1908</v>
          </cell>
          <cell r="H341" t="str">
            <v>MSH3ko</v>
          </cell>
          <cell r="K341" t="str">
            <v>baseline</v>
          </cell>
        </row>
        <row r="342">
          <cell r="E342" t="str">
            <v>MSH3ko_CRISPRwt</v>
          </cell>
          <cell r="F342" t="str">
            <v>NI1908</v>
          </cell>
          <cell r="H342" t="str">
            <v>MSH3ko</v>
          </cell>
          <cell r="K342" t="str">
            <v>untreated</v>
          </cell>
        </row>
        <row r="343">
          <cell r="E343" t="str">
            <v>MSH3ko_CRISPRwt</v>
          </cell>
          <cell r="F343" t="str">
            <v>NI1908</v>
          </cell>
          <cell r="H343" t="str">
            <v>MSH3ko</v>
          </cell>
          <cell r="K343" t="str">
            <v>untreated</v>
          </cell>
        </row>
        <row r="344">
          <cell r="E344" t="str">
            <v>MSH3ko_CRISPRwt</v>
          </cell>
          <cell r="F344" t="str">
            <v>NI1908</v>
          </cell>
          <cell r="H344" t="str">
            <v>MSH3ko</v>
          </cell>
          <cell r="K344" t="str">
            <v>untreated</v>
          </cell>
        </row>
        <row r="345">
          <cell r="E345" t="str">
            <v>MSH3ko_CRISPRwt</v>
          </cell>
          <cell r="F345" t="str">
            <v>NI1908</v>
          </cell>
          <cell r="H345" t="str">
            <v>MSH3ko</v>
          </cell>
          <cell r="K345" t="str">
            <v>untreated</v>
          </cell>
        </row>
        <row r="346">
          <cell r="E346" t="str">
            <v>MSH3ko_CRISPRwt</v>
          </cell>
          <cell r="F346" t="str">
            <v>NI1908</v>
          </cell>
          <cell r="H346" t="str">
            <v>MSH3ko</v>
          </cell>
          <cell r="K346" t="str">
            <v>untreated</v>
          </cell>
        </row>
        <row r="347">
          <cell r="E347" t="str">
            <v>MSH3ko_CRISPRwt</v>
          </cell>
          <cell r="F347" t="str">
            <v>NI1908</v>
          </cell>
          <cell r="H347" t="str">
            <v>MSH3ko</v>
          </cell>
          <cell r="K347" t="str">
            <v>untreated</v>
          </cell>
        </row>
        <row r="348">
          <cell r="E348" t="str">
            <v>MSH3ko_CRISPRwt</v>
          </cell>
          <cell r="F348" t="str">
            <v>NI1908</v>
          </cell>
          <cell r="H348" t="str">
            <v>MSH3ko</v>
          </cell>
          <cell r="K348" t="str">
            <v>untreated</v>
          </cell>
        </row>
        <row r="349">
          <cell r="E349" t="str">
            <v>MSH3ko_CRISPRwt</v>
          </cell>
          <cell r="F349" t="str">
            <v>NI1908</v>
          </cell>
          <cell r="H349" t="str">
            <v>MSH3ko</v>
          </cell>
          <cell r="K349" t="str">
            <v>baseline</v>
          </cell>
        </row>
        <row r="350">
          <cell r="E350" t="str">
            <v>MSH3ko_CRISPRwt</v>
          </cell>
          <cell r="F350" t="str">
            <v>NI1908</v>
          </cell>
          <cell r="H350" t="str">
            <v>MSH3ko</v>
          </cell>
          <cell r="K350" t="str">
            <v>baseline</v>
          </cell>
        </row>
        <row r="351">
          <cell r="E351" t="str">
            <v>MSH3ko_CRISPRwt</v>
          </cell>
          <cell r="F351" t="str">
            <v>NI1908</v>
          </cell>
          <cell r="H351" t="str">
            <v>MSH3ko</v>
          </cell>
          <cell r="K351" t="str">
            <v>baseline</v>
          </cell>
        </row>
        <row r="352">
          <cell r="E352" t="str">
            <v>MSH3ko_CRISPRwt</v>
          </cell>
          <cell r="F352" t="str">
            <v>NI1908</v>
          </cell>
          <cell r="H352" t="str">
            <v>MSH3ko</v>
          </cell>
          <cell r="K352" t="str">
            <v>MSH3aso_3uM</v>
          </cell>
        </row>
        <row r="353">
          <cell r="E353" t="str">
            <v>MSH3ko_CRISPRwt</v>
          </cell>
          <cell r="F353" t="str">
            <v>NI1908</v>
          </cell>
          <cell r="H353" t="str">
            <v>MSH3ko</v>
          </cell>
          <cell r="K353" t="str">
            <v>MSH3aso_3uM</v>
          </cell>
        </row>
        <row r="354">
          <cell r="E354" t="str">
            <v>MSH3ko_CRISPRwt</v>
          </cell>
          <cell r="F354" t="str">
            <v>NI1908</v>
          </cell>
          <cell r="H354" t="str">
            <v>MSH3ko</v>
          </cell>
          <cell r="K354" t="str">
            <v>untreated</v>
          </cell>
        </row>
        <row r="355">
          <cell r="E355" t="str">
            <v>MSH3ko_CRISPRwt</v>
          </cell>
          <cell r="F355" t="str">
            <v>NI1908</v>
          </cell>
          <cell r="H355" t="str">
            <v>MSH3ko</v>
          </cell>
          <cell r="K355" t="str">
            <v>untreated</v>
          </cell>
        </row>
        <row r="356">
          <cell r="E356" t="str">
            <v>MSH3ko_CRISPRwt</v>
          </cell>
          <cell r="F356" t="str">
            <v>NI1908</v>
          </cell>
          <cell r="H356" t="str">
            <v>MSH3ko</v>
          </cell>
          <cell r="K356" t="str">
            <v>MSH3aso_3uM</v>
          </cell>
        </row>
        <row r="357">
          <cell r="E357" t="str">
            <v>MSH3ko_CRISPRwt</v>
          </cell>
          <cell r="F357" t="str">
            <v>NI1908</v>
          </cell>
          <cell r="H357" t="str">
            <v>MSH3ko</v>
          </cell>
          <cell r="K357" t="str">
            <v>MSH3aso_3uM</v>
          </cell>
        </row>
        <row r="358">
          <cell r="E358" t="str">
            <v>MSH3ko_CRISPRwt</v>
          </cell>
          <cell r="F358" t="str">
            <v>NI1908</v>
          </cell>
          <cell r="H358" t="str">
            <v>MSH3ko</v>
          </cell>
          <cell r="K358" t="str">
            <v>untreated</v>
          </cell>
        </row>
        <row r="359">
          <cell r="E359" t="str">
            <v>MSH3ko_CRISPRwt</v>
          </cell>
          <cell r="F359" t="str">
            <v>NI1908</v>
          </cell>
          <cell r="H359" t="str">
            <v>MSH3ko</v>
          </cell>
          <cell r="K359" t="str">
            <v>untreated</v>
          </cell>
        </row>
        <row r="360">
          <cell r="E360" t="str">
            <v>MSH3ko_CRISPRwt</v>
          </cell>
          <cell r="F360" t="str">
            <v>NI1908</v>
          </cell>
          <cell r="H360" t="str">
            <v>MSH3ko</v>
          </cell>
          <cell r="K360" t="str">
            <v>MSH3aso_3uM</v>
          </cell>
        </row>
        <row r="361">
          <cell r="E361" t="str">
            <v>MSH3ko_CRISPRwt</v>
          </cell>
          <cell r="F361" t="str">
            <v>NI1908</v>
          </cell>
          <cell r="H361" t="str">
            <v>MSH3ko</v>
          </cell>
          <cell r="K361" t="str">
            <v>MSH3aso_3uM</v>
          </cell>
        </row>
        <row r="362">
          <cell r="E362" t="str">
            <v>MSH3ko_CRISPRwt</v>
          </cell>
          <cell r="F362" t="str">
            <v>NI1908</v>
          </cell>
          <cell r="H362" t="str">
            <v>MSH3ko</v>
          </cell>
          <cell r="K362" t="str">
            <v>untreated</v>
          </cell>
        </row>
        <row r="363">
          <cell r="E363" t="str">
            <v>MSH3ko_CRISPRwt</v>
          </cell>
          <cell r="F363" t="str">
            <v>NI1908</v>
          </cell>
          <cell r="H363" t="str">
            <v>MSH3ko</v>
          </cell>
          <cell r="K363" t="str">
            <v>untreated</v>
          </cell>
        </row>
        <row r="364">
          <cell r="E364" t="str">
            <v>MSH3ko_CRISPRwt</v>
          </cell>
          <cell r="F364" t="str">
            <v>NI1908</v>
          </cell>
          <cell r="H364" t="str">
            <v>MSH3ko</v>
          </cell>
          <cell r="K364" t="str">
            <v>untreated</v>
          </cell>
        </row>
        <row r="365">
          <cell r="E365" t="str">
            <v>MSH3ko_CRISPRwt</v>
          </cell>
          <cell r="F365" t="str">
            <v>NI1708</v>
          </cell>
          <cell r="H365" t="str">
            <v>MSH3ko</v>
          </cell>
          <cell r="K365" t="str">
            <v>baseline</v>
          </cell>
        </row>
        <row r="366">
          <cell r="E366" t="str">
            <v>MSH3ko_CRISPRwt</v>
          </cell>
          <cell r="F366" t="str">
            <v>NI1708</v>
          </cell>
          <cell r="H366" t="str">
            <v>MSH3ko</v>
          </cell>
          <cell r="K366" t="str">
            <v>untreated</v>
          </cell>
        </row>
        <row r="367">
          <cell r="E367" t="str">
            <v>MSH3ko_CRISPRwt</v>
          </cell>
          <cell r="F367" t="str">
            <v>NI1708</v>
          </cell>
          <cell r="H367" t="str">
            <v>MSH3ko</v>
          </cell>
          <cell r="K367" t="str">
            <v>untreated</v>
          </cell>
        </row>
        <row r="368">
          <cell r="E368" t="str">
            <v>MSH3ko_CRISPRwt</v>
          </cell>
          <cell r="F368" t="str">
            <v>NI1708</v>
          </cell>
          <cell r="H368" t="str">
            <v>MSH3ko</v>
          </cell>
          <cell r="K368" t="str">
            <v>untreated</v>
          </cell>
        </row>
        <row r="369">
          <cell r="E369" t="str">
            <v>MSH3ko_CRISPRwt</v>
          </cell>
          <cell r="F369" t="str">
            <v>NI1708</v>
          </cell>
          <cell r="H369" t="str">
            <v>MSH3ko</v>
          </cell>
          <cell r="K369" t="str">
            <v>untreated</v>
          </cell>
        </row>
        <row r="370">
          <cell r="E370" t="str">
            <v>MSH3ko_CRISPRwt</v>
          </cell>
          <cell r="F370" t="str">
            <v>NI1708</v>
          </cell>
          <cell r="H370" t="str">
            <v>MSH3ko</v>
          </cell>
          <cell r="K370" t="str">
            <v>untreated</v>
          </cell>
        </row>
        <row r="371">
          <cell r="E371" t="str">
            <v>MSH3ko_CRISPRwt</v>
          </cell>
          <cell r="F371" t="str">
            <v>NI1708</v>
          </cell>
          <cell r="H371" t="str">
            <v>MSH3ko</v>
          </cell>
          <cell r="K371" t="str">
            <v>untreated</v>
          </cell>
        </row>
        <row r="372">
          <cell r="E372" t="str">
            <v>MSH3ko_CRISPRwt</v>
          </cell>
          <cell r="F372" t="str">
            <v>NI1708</v>
          </cell>
          <cell r="H372" t="str">
            <v>MSH3ko</v>
          </cell>
          <cell r="K372" t="str">
            <v>untreated</v>
          </cell>
        </row>
        <row r="373">
          <cell r="E373" t="str">
            <v>MSH3ko_CRISPRwt</v>
          </cell>
          <cell r="F373" t="str">
            <v>NI1708</v>
          </cell>
          <cell r="H373" t="str">
            <v>MSH3ko</v>
          </cell>
          <cell r="K373" t="str">
            <v>untreated</v>
          </cell>
        </row>
        <row r="374">
          <cell r="E374" t="str">
            <v>MSH3ko_CRISPRwt</v>
          </cell>
          <cell r="F374" t="str">
            <v>NI1708</v>
          </cell>
          <cell r="H374" t="str">
            <v>MSH3ko</v>
          </cell>
          <cell r="K374" t="str">
            <v>untreated</v>
          </cell>
        </row>
        <row r="375">
          <cell r="E375" t="str">
            <v>MSH3ko_CRISPRwt</v>
          </cell>
          <cell r="F375" t="str">
            <v>NI1708</v>
          </cell>
          <cell r="H375" t="str">
            <v>MSH3ko</v>
          </cell>
          <cell r="K375" t="str">
            <v>untreated</v>
          </cell>
        </row>
        <row r="376">
          <cell r="E376" t="str">
            <v>MSH3ko_CRISPRwt</v>
          </cell>
          <cell r="F376" t="str">
            <v>NI1708</v>
          </cell>
          <cell r="H376" t="str">
            <v>MSH3ko</v>
          </cell>
          <cell r="K376" t="str">
            <v>untreated</v>
          </cell>
        </row>
        <row r="377">
          <cell r="E377" t="str">
            <v>MSH3ko_CRISPRwt</v>
          </cell>
          <cell r="F377" t="str">
            <v>NI0408</v>
          </cell>
          <cell r="H377" t="str">
            <v>unedited</v>
          </cell>
          <cell r="K377" t="str">
            <v>baseline</v>
          </cell>
        </row>
        <row r="378">
          <cell r="E378" t="str">
            <v>MSH3ko_CRISPRwt</v>
          </cell>
          <cell r="F378" t="str">
            <v>NI0408</v>
          </cell>
          <cell r="H378" t="str">
            <v>unedited</v>
          </cell>
          <cell r="K378" t="str">
            <v>baseline</v>
          </cell>
        </row>
        <row r="379">
          <cell r="E379" t="str">
            <v>MSH3ko_CRISPRwt</v>
          </cell>
          <cell r="F379" t="str">
            <v>NI0408</v>
          </cell>
          <cell r="H379" t="str">
            <v>unedited</v>
          </cell>
          <cell r="K379" t="str">
            <v>baseline</v>
          </cell>
        </row>
        <row r="380">
          <cell r="E380" t="str">
            <v>MSH3ko_CRISPRwt</v>
          </cell>
          <cell r="F380" t="str">
            <v>NI0408</v>
          </cell>
          <cell r="H380" t="str">
            <v>unedited</v>
          </cell>
          <cell r="K380" t="str">
            <v>untreated</v>
          </cell>
        </row>
        <row r="381">
          <cell r="E381" t="str">
            <v>MSH3ko_CRISPRwt</v>
          </cell>
          <cell r="F381" t="str">
            <v>NI0408</v>
          </cell>
          <cell r="H381" t="str">
            <v>unedited</v>
          </cell>
          <cell r="K381" t="str">
            <v>untreated</v>
          </cell>
        </row>
        <row r="382">
          <cell r="E382" t="str">
            <v>MSH3ko_CRISPRwt</v>
          </cell>
          <cell r="F382" t="str">
            <v>NI0408</v>
          </cell>
          <cell r="H382" t="str">
            <v>unedited</v>
          </cell>
          <cell r="K382" t="str">
            <v>untreated</v>
          </cell>
        </row>
        <row r="383">
          <cell r="E383" t="str">
            <v>MSH3ko_CRISPRwt</v>
          </cell>
          <cell r="F383" t="str">
            <v>NI0408</v>
          </cell>
          <cell r="H383" t="str">
            <v>unedited</v>
          </cell>
          <cell r="K383" t="str">
            <v>untreated</v>
          </cell>
        </row>
        <row r="384">
          <cell r="E384" t="str">
            <v>MSH3ko_CRISPRwt</v>
          </cell>
          <cell r="F384" t="str">
            <v>NI0408</v>
          </cell>
          <cell r="H384" t="str">
            <v>unedited</v>
          </cell>
          <cell r="K384" t="str">
            <v>untreated</v>
          </cell>
        </row>
        <row r="385">
          <cell r="E385" t="str">
            <v>MSH3ko_CRISPRwt</v>
          </cell>
          <cell r="F385" t="str">
            <v>NI0408</v>
          </cell>
          <cell r="H385" t="str">
            <v>unedited</v>
          </cell>
          <cell r="K385" t="str">
            <v>untreated</v>
          </cell>
        </row>
        <row r="386">
          <cell r="E386" t="str">
            <v>MSH3ko_CRISPRwt</v>
          </cell>
          <cell r="F386" t="str">
            <v>NI0408</v>
          </cell>
          <cell r="H386" t="str">
            <v>unedited</v>
          </cell>
          <cell r="K386" t="str">
            <v>untreated</v>
          </cell>
        </row>
        <row r="387">
          <cell r="E387" t="str">
            <v>MSH3ko_CRISPRwt</v>
          </cell>
          <cell r="F387" t="str">
            <v>NI1708</v>
          </cell>
          <cell r="H387" t="str">
            <v>MSH3ko</v>
          </cell>
          <cell r="K387" t="str">
            <v>baseline</v>
          </cell>
        </row>
        <row r="388">
          <cell r="E388" t="str">
            <v>MSH3ko_CRISPRwt</v>
          </cell>
          <cell r="F388" t="str">
            <v>NI1708</v>
          </cell>
          <cell r="H388" t="str">
            <v>MSH3ko</v>
          </cell>
          <cell r="K388" t="str">
            <v>baseline</v>
          </cell>
        </row>
        <row r="389">
          <cell r="E389" t="str">
            <v>MSH3ko_CRISPRwt</v>
          </cell>
          <cell r="F389" t="str">
            <v>NI1708</v>
          </cell>
          <cell r="H389" t="str">
            <v>MSH3ko</v>
          </cell>
          <cell r="K389" t="str">
            <v>baseline</v>
          </cell>
        </row>
        <row r="390">
          <cell r="E390" t="str">
            <v>MSH3ko_CRISPRwt</v>
          </cell>
          <cell r="F390" t="str">
            <v>NI1708</v>
          </cell>
          <cell r="H390" t="str">
            <v>MSH3ko</v>
          </cell>
          <cell r="K390" t="str">
            <v>untreated</v>
          </cell>
        </row>
        <row r="391">
          <cell r="E391" t="str">
            <v>MSH3ko_CRISPRwt</v>
          </cell>
          <cell r="F391" t="str">
            <v>NI1908</v>
          </cell>
          <cell r="H391" t="str">
            <v>MSH3ko</v>
          </cell>
          <cell r="K391" t="str">
            <v>MSH3aso_3uM</v>
          </cell>
        </row>
        <row r="392">
          <cell r="E392" t="str">
            <v>MSH3ko_CRISPRwt</v>
          </cell>
          <cell r="F392" t="str">
            <v>NI1708</v>
          </cell>
          <cell r="H392" t="str">
            <v>MSH3ko</v>
          </cell>
          <cell r="K392" t="str">
            <v>baseline</v>
          </cell>
        </row>
        <row r="393">
          <cell r="E393" t="str">
            <v>MSH3ko_CRISPRwt</v>
          </cell>
          <cell r="F393" t="str">
            <v>NI1708</v>
          </cell>
          <cell r="H393" t="str">
            <v>MSH3ko</v>
          </cell>
          <cell r="K393" t="str">
            <v>baseline</v>
          </cell>
        </row>
        <row r="394">
          <cell r="E394" t="str">
            <v>MSH3ko_CRISPRwt</v>
          </cell>
          <cell r="F394" t="str">
            <v>NI0408</v>
          </cell>
          <cell r="H394" t="str">
            <v>unedited</v>
          </cell>
          <cell r="K394" t="str">
            <v>untreated</v>
          </cell>
        </row>
        <row r="395">
          <cell r="E395" t="str">
            <v>MSH3ko_CRISPRwt</v>
          </cell>
          <cell r="F395" t="str">
            <v>NI1708</v>
          </cell>
          <cell r="H395" t="str">
            <v>MSH3ko</v>
          </cell>
          <cell r="K395" t="str">
            <v>untreated</v>
          </cell>
        </row>
        <row r="396">
          <cell r="E396" t="str">
            <v>MSH3ko_CRISPRwt</v>
          </cell>
          <cell r="F396" t="str">
            <v>NI1708</v>
          </cell>
          <cell r="H396" t="str">
            <v>MSH3ko</v>
          </cell>
          <cell r="K396" t="str">
            <v>untreated</v>
          </cell>
        </row>
        <row r="397">
          <cell r="E397" t="str">
            <v>MSH3ko_CRISPRwt</v>
          </cell>
          <cell r="F397" t="str">
            <v>NI1808</v>
          </cell>
          <cell r="H397" t="str">
            <v>MSH3ko</v>
          </cell>
          <cell r="K397" t="str">
            <v>baseline</v>
          </cell>
        </row>
        <row r="398">
          <cell r="E398" t="str">
            <v>MSH3ko_CRISPRwt</v>
          </cell>
          <cell r="F398" t="str">
            <v>NI1808</v>
          </cell>
          <cell r="H398" t="str">
            <v>MSH3ko</v>
          </cell>
          <cell r="K398" t="str">
            <v>baseline</v>
          </cell>
        </row>
        <row r="399">
          <cell r="E399" t="str">
            <v>MSH3ko_CRISPRwt</v>
          </cell>
          <cell r="F399" t="str">
            <v>NI1808</v>
          </cell>
          <cell r="H399" t="str">
            <v>MSH3ko</v>
          </cell>
          <cell r="K399" t="str">
            <v>baseline</v>
          </cell>
        </row>
        <row r="400">
          <cell r="E400" t="str">
            <v>MSH3ko_CRISPRwt</v>
          </cell>
          <cell r="F400" t="str">
            <v>NI1808</v>
          </cell>
          <cell r="H400" t="str">
            <v>MSH3ko</v>
          </cell>
          <cell r="K400" t="str">
            <v>MSH3aso_3uM</v>
          </cell>
        </row>
        <row r="401">
          <cell r="E401" t="str">
            <v>MSH3ko_CRISPRwt</v>
          </cell>
          <cell r="F401" t="str">
            <v>NI1808</v>
          </cell>
          <cell r="H401" t="str">
            <v>MSH3ko</v>
          </cell>
          <cell r="K401" t="str">
            <v>MSH3aso_3uM</v>
          </cell>
        </row>
        <row r="402">
          <cell r="E402" t="str">
            <v>MSH3ko_CRISPRwt</v>
          </cell>
          <cell r="F402" t="str">
            <v>NI1808</v>
          </cell>
          <cell r="H402" t="str">
            <v>MSH3ko</v>
          </cell>
          <cell r="K402" t="str">
            <v>untreated</v>
          </cell>
        </row>
        <row r="403">
          <cell r="E403" t="str">
            <v>MSH3ko_CRISPRwt</v>
          </cell>
          <cell r="F403" t="str">
            <v>NI1808</v>
          </cell>
          <cell r="H403" t="str">
            <v>MSH3ko</v>
          </cell>
          <cell r="K403" t="str">
            <v>untreated</v>
          </cell>
        </row>
        <row r="404">
          <cell r="E404" t="str">
            <v>MSH3ko_CRISPRwt</v>
          </cell>
          <cell r="F404" t="str">
            <v>NI1808</v>
          </cell>
          <cell r="H404" t="str">
            <v>MSH3ko</v>
          </cell>
          <cell r="K404" t="str">
            <v>MSH3aso_3uM</v>
          </cell>
        </row>
        <row r="405">
          <cell r="E405" t="str">
            <v>MSH3ko_CRISPRwt</v>
          </cell>
          <cell r="F405" t="str">
            <v>NI1808</v>
          </cell>
          <cell r="H405" t="str">
            <v>MSH3ko</v>
          </cell>
          <cell r="K405" t="str">
            <v>MSH3aso_3uM</v>
          </cell>
        </row>
        <row r="406">
          <cell r="E406" t="str">
            <v>MSH3ko_CRISPRwt</v>
          </cell>
          <cell r="F406" t="str">
            <v>NI1808</v>
          </cell>
          <cell r="H406" t="str">
            <v>MSH3ko</v>
          </cell>
          <cell r="K406" t="str">
            <v>untreated</v>
          </cell>
        </row>
        <row r="407">
          <cell r="E407" t="str">
            <v>MSH3ko_CRISPRwt</v>
          </cell>
          <cell r="F407" t="str">
            <v>NI1808</v>
          </cell>
          <cell r="H407" t="str">
            <v>MSH3ko</v>
          </cell>
          <cell r="K407" t="str">
            <v>untreated</v>
          </cell>
        </row>
        <row r="408">
          <cell r="E408" t="str">
            <v>MSH3ko_CRISPRwt</v>
          </cell>
          <cell r="F408" t="str">
            <v>NI1808</v>
          </cell>
          <cell r="H408" t="str">
            <v>MSH3ko</v>
          </cell>
          <cell r="K408" t="str">
            <v>MSH3aso_3uM</v>
          </cell>
        </row>
        <row r="409">
          <cell r="E409" t="str">
            <v>MSH3ko_CRISPRwt</v>
          </cell>
          <cell r="F409" t="str">
            <v>NI1808</v>
          </cell>
          <cell r="H409" t="str">
            <v>MSH3ko</v>
          </cell>
          <cell r="K409" t="str">
            <v>MSH3aso_3uM</v>
          </cell>
        </row>
        <row r="410">
          <cell r="E410" t="str">
            <v>MSH3ko_CRISPRwt</v>
          </cell>
          <cell r="F410" t="str">
            <v>NI1808</v>
          </cell>
          <cell r="H410" t="str">
            <v>MSH3ko</v>
          </cell>
          <cell r="K410" t="str">
            <v>MSH3aso_3uM</v>
          </cell>
        </row>
        <row r="411">
          <cell r="E411" t="str">
            <v>MSH3ko_CRISPRwt</v>
          </cell>
          <cell r="F411" t="str">
            <v>NI1808</v>
          </cell>
          <cell r="H411" t="str">
            <v>MSH3ko</v>
          </cell>
          <cell r="K411" t="str">
            <v>untreated</v>
          </cell>
        </row>
        <row r="412">
          <cell r="E412" t="str">
            <v>MSH3ko_CRISPRwt</v>
          </cell>
          <cell r="F412" t="str">
            <v>NI1808</v>
          </cell>
          <cell r="H412" t="str">
            <v>MSH3ko</v>
          </cell>
          <cell r="K412" t="str">
            <v>untreated</v>
          </cell>
        </row>
        <row r="413">
          <cell r="E413" t="str">
            <v>MSH3ko_CRISPRwt</v>
          </cell>
          <cell r="F413" t="str">
            <v>NI1808</v>
          </cell>
          <cell r="H413" t="str">
            <v>MSH3ko</v>
          </cell>
          <cell r="K413" t="str">
            <v>untreated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3E000-8B01-8A4E-81C9-7DA6EE817AA3}">
  <dimension ref="A1:D8"/>
  <sheetViews>
    <sheetView workbookViewId="0">
      <selection activeCell="G7" sqref="G7"/>
    </sheetView>
  </sheetViews>
  <sheetFormatPr baseColWidth="10" defaultColWidth="11" defaultRowHeight="16" x14ac:dyDescent="0.2"/>
  <cols>
    <col min="1" max="1" width="8.6640625" bestFit="1" customWidth="1"/>
    <col min="2" max="2" width="12.1640625" bestFit="1" customWidth="1"/>
    <col min="3" max="4" width="10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100</v>
      </c>
      <c r="C2">
        <v>100</v>
      </c>
      <c r="D2">
        <v>100</v>
      </c>
    </row>
    <row r="3" spans="1:4" x14ac:dyDescent="0.2">
      <c r="A3">
        <v>3.0000000000000001E-3</v>
      </c>
      <c r="B3">
        <v>78.287029110000006</v>
      </c>
    </row>
    <row r="4" spans="1:4" x14ac:dyDescent="0.2">
      <c r="A4">
        <v>0.03</v>
      </c>
      <c r="B4">
        <v>73.206008249999996</v>
      </c>
      <c r="C4">
        <v>65.934330000000003</v>
      </c>
      <c r="D4">
        <v>84.089669999999998</v>
      </c>
    </row>
    <row r="5" spans="1:4" x14ac:dyDescent="0.2">
      <c r="A5">
        <v>0.15</v>
      </c>
      <c r="C5">
        <v>46.768189999999997</v>
      </c>
      <c r="D5">
        <v>79.331710000000001</v>
      </c>
    </row>
    <row r="6" spans="1:4" x14ac:dyDescent="0.2">
      <c r="A6">
        <v>0.3</v>
      </c>
      <c r="B6">
        <v>32.553014050000002</v>
      </c>
      <c r="C6">
        <v>39.962769999999999</v>
      </c>
      <c r="D6">
        <v>52.39575</v>
      </c>
    </row>
    <row r="7" spans="1:4" x14ac:dyDescent="0.2">
      <c r="A7">
        <v>1.5</v>
      </c>
      <c r="C7">
        <v>30.50844</v>
      </c>
      <c r="D7">
        <v>39.93271</v>
      </c>
    </row>
    <row r="8" spans="1:4" x14ac:dyDescent="0.2">
      <c r="A8">
        <v>3</v>
      </c>
      <c r="B8">
        <v>8.3447287919999997</v>
      </c>
      <c r="C8">
        <v>24.532530000000001</v>
      </c>
      <c r="D8">
        <v>25.229759999999999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21ABE-A856-5448-AAAB-782962D28D2F}">
  <dimension ref="A1:F8"/>
  <sheetViews>
    <sheetView workbookViewId="0">
      <selection activeCell="I30" sqref="I30"/>
    </sheetView>
  </sheetViews>
  <sheetFormatPr baseColWidth="10" defaultRowHeight="16" x14ac:dyDescent="0.2"/>
  <sheetData>
    <row r="1" spans="1:6" x14ac:dyDescent="0.2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">
      <c r="A2">
        <v>0</v>
      </c>
      <c r="B2">
        <v>100.9269</v>
      </c>
      <c r="C2">
        <v>100</v>
      </c>
      <c r="D2">
        <v>100</v>
      </c>
      <c r="E2">
        <v>100</v>
      </c>
      <c r="F2">
        <v>100</v>
      </c>
    </row>
    <row r="3" spans="1:6" x14ac:dyDescent="0.2">
      <c r="A3">
        <v>3.0000000000000001E-3</v>
      </c>
      <c r="B3">
        <v>96.066900000000004</v>
      </c>
      <c r="E3">
        <v>67.824200000000005</v>
      </c>
    </row>
    <row r="4" spans="1:6" x14ac:dyDescent="0.2">
      <c r="A4">
        <v>0.03</v>
      </c>
      <c r="B4">
        <v>119.2602</v>
      </c>
      <c r="C4">
        <v>102.0693</v>
      </c>
      <c r="D4">
        <v>68.233930000000001</v>
      </c>
      <c r="E4">
        <v>133.47630000000001</v>
      </c>
      <c r="F4">
        <v>103.29600000000001</v>
      </c>
    </row>
    <row r="5" spans="1:6" x14ac:dyDescent="0.2">
      <c r="A5">
        <v>0.15</v>
      </c>
      <c r="C5">
        <v>97.34008</v>
      </c>
      <c r="D5">
        <v>104.5613</v>
      </c>
      <c r="F5">
        <v>116.89190000000001</v>
      </c>
    </row>
    <row r="6" spans="1:6" x14ac:dyDescent="0.2">
      <c r="A6">
        <v>0.3</v>
      </c>
      <c r="B6">
        <v>143.2054</v>
      </c>
      <c r="C6">
        <v>91.105980000000002</v>
      </c>
      <c r="D6">
        <v>67.720359999999999</v>
      </c>
      <c r="E6">
        <v>135.40539999999999</v>
      </c>
      <c r="F6">
        <v>91.127610000000004</v>
      </c>
    </row>
    <row r="7" spans="1:6" x14ac:dyDescent="0.2">
      <c r="A7">
        <v>1.5</v>
      </c>
      <c r="C7">
        <v>86.525729999999996</v>
      </c>
      <c r="D7">
        <v>71.304640000000006</v>
      </c>
      <c r="F7">
        <v>104.0652</v>
      </c>
    </row>
    <row r="8" spans="1:6" x14ac:dyDescent="0.2">
      <c r="A8">
        <v>3</v>
      </c>
      <c r="B8">
        <v>143.6343</v>
      </c>
      <c r="C8">
        <v>97.852230000000006</v>
      </c>
      <c r="D8">
        <v>69.120090000000005</v>
      </c>
      <c r="E8">
        <v>140.47</v>
      </c>
      <c r="F8">
        <v>106.80759999999999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DBE04-B802-614A-9056-9B6F610CBEAF}">
  <dimension ref="A1:C5"/>
  <sheetViews>
    <sheetView workbookViewId="0">
      <selection activeCell="C1" sqref="C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100</v>
      </c>
      <c r="C2">
        <v>100</v>
      </c>
    </row>
    <row r="3" spans="1:3" x14ac:dyDescent="0.2">
      <c r="A3">
        <v>2.1999999999999999E-2</v>
      </c>
      <c r="B3">
        <v>79.815119999999993</v>
      </c>
      <c r="C3">
        <v>55.262320000000003</v>
      </c>
    </row>
    <row r="4" spans="1:3" x14ac:dyDescent="0.2">
      <c r="A4">
        <v>0.26</v>
      </c>
      <c r="B4">
        <v>23.943860000000001</v>
      </c>
      <c r="C4">
        <v>50.191600000000001</v>
      </c>
    </row>
    <row r="5" spans="1:3" x14ac:dyDescent="0.2">
      <c r="A5">
        <v>3</v>
      </c>
      <c r="B5">
        <v>18.405080000000002</v>
      </c>
      <c r="C5">
        <v>3.8984209999999999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69F66-8DA9-2645-A598-19A9A7D33CB3}">
  <dimension ref="A1:U5"/>
  <sheetViews>
    <sheetView workbookViewId="0">
      <selection activeCell="G13" sqref="G13"/>
    </sheetView>
  </sheetViews>
  <sheetFormatPr baseColWidth="10" defaultRowHeight="16" x14ac:dyDescent="0.2"/>
  <cols>
    <col min="1" max="1" width="23.83203125" bestFit="1" customWidth="1"/>
    <col min="2" max="5" width="11.83203125" bestFit="1" customWidth="1"/>
    <col min="6" max="9" width="21.6640625" bestFit="1" customWidth="1"/>
    <col min="10" max="13" width="20.5" bestFit="1" customWidth="1"/>
    <col min="14" max="17" width="18" bestFit="1" customWidth="1"/>
    <col min="18" max="21" width="16.33203125" bestFit="1" customWidth="1"/>
  </cols>
  <sheetData>
    <row r="1" spans="1:21" x14ac:dyDescent="0.2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</row>
    <row r="2" spans="1:21" x14ac:dyDescent="0.2">
      <c r="A2">
        <v>3</v>
      </c>
      <c r="B2">
        <v>1</v>
      </c>
      <c r="C2">
        <v>1</v>
      </c>
      <c r="D2">
        <v>1</v>
      </c>
      <c r="E2">
        <v>1</v>
      </c>
      <c r="F2">
        <v>0.88992099999999996</v>
      </c>
      <c r="H2">
        <v>1.5132620000000001</v>
      </c>
      <c r="I2">
        <v>0.70942499999999997</v>
      </c>
      <c r="J2">
        <v>0.2311</v>
      </c>
      <c r="L2">
        <v>0.19520199999999999</v>
      </c>
      <c r="M2">
        <v>0.15315300000000001</v>
      </c>
      <c r="N2">
        <v>1.9973999999999999E-2</v>
      </c>
      <c r="P2">
        <v>1.6383000000000002E-2</v>
      </c>
      <c r="Q2">
        <v>0.142924</v>
      </c>
      <c r="R2">
        <v>2.8992330000000002</v>
      </c>
      <c r="T2">
        <v>1.8988080000000001</v>
      </c>
      <c r="U2">
        <v>0.90635500000000002</v>
      </c>
    </row>
    <row r="3" spans="1:21" x14ac:dyDescent="0.2">
      <c r="A3">
        <v>9</v>
      </c>
      <c r="B3">
        <v>1</v>
      </c>
      <c r="C3">
        <v>1</v>
      </c>
      <c r="D3">
        <v>1</v>
      </c>
      <c r="E3">
        <v>1</v>
      </c>
      <c r="H3">
        <v>0.231213</v>
      </c>
      <c r="I3">
        <v>0.78364400000000001</v>
      </c>
      <c r="J3">
        <v>0.66905199999999998</v>
      </c>
      <c r="L3">
        <v>6.3031000000000004E-2</v>
      </c>
      <c r="M3">
        <v>0.69221100000000002</v>
      </c>
      <c r="Q3">
        <v>1.2352E-2</v>
      </c>
      <c r="R3">
        <v>2.0923419999999999</v>
      </c>
      <c r="T3">
        <v>1.0684279999999999</v>
      </c>
      <c r="U3">
        <v>1.621032</v>
      </c>
    </row>
    <row r="4" spans="1:21" x14ac:dyDescent="0.2">
      <c r="A4">
        <v>12</v>
      </c>
      <c r="B4">
        <v>1</v>
      </c>
      <c r="C4">
        <v>1</v>
      </c>
      <c r="D4">
        <v>1</v>
      </c>
      <c r="E4">
        <v>1</v>
      </c>
      <c r="G4">
        <v>0.406364</v>
      </c>
      <c r="H4">
        <v>0.39049699999999998</v>
      </c>
      <c r="I4">
        <v>0.231433</v>
      </c>
      <c r="K4">
        <v>6.3570000000000002E-2</v>
      </c>
      <c r="L4">
        <v>6.1711000000000002E-2</v>
      </c>
      <c r="M4">
        <v>0.47602</v>
      </c>
      <c r="O4">
        <v>1.26E-4</v>
      </c>
      <c r="P4">
        <v>5.9699999999999998E-4</v>
      </c>
      <c r="Q4">
        <v>1.9629000000000001E-2</v>
      </c>
      <c r="S4">
        <v>1.3267690000000001</v>
      </c>
      <c r="T4">
        <v>1.9166430000000001</v>
      </c>
      <c r="U4">
        <v>1.263517</v>
      </c>
    </row>
    <row r="5" spans="1:21" x14ac:dyDescent="0.2">
      <c r="A5">
        <v>15</v>
      </c>
      <c r="B5">
        <v>1</v>
      </c>
      <c r="C5">
        <v>1</v>
      </c>
      <c r="D5">
        <v>1</v>
      </c>
      <c r="E5">
        <v>1</v>
      </c>
      <c r="G5">
        <v>9.1622999999999996E-2</v>
      </c>
      <c r="H5">
        <v>0.20225599999999999</v>
      </c>
      <c r="I5">
        <v>1.1033550000000001</v>
      </c>
      <c r="K5">
        <v>8.4800000000000001E-4</v>
      </c>
      <c r="L5">
        <v>4.4560000000000002E-2</v>
      </c>
      <c r="M5">
        <v>0.65973700000000002</v>
      </c>
      <c r="P5">
        <v>2.5799999999999998E-4</v>
      </c>
      <c r="Q5">
        <v>6.5894999999999995E-2</v>
      </c>
      <c r="S5">
        <v>1.344865</v>
      </c>
      <c r="T5">
        <v>0.77320999999999995</v>
      </c>
      <c r="U5">
        <v>1.8580140000000001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2F9AA-215C-0F4C-A557-35064B539067}">
  <dimension ref="A1:V3"/>
  <sheetViews>
    <sheetView workbookViewId="0">
      <selection activeCell="C8" sqref="C8"/>
    </sheetView>
  </sheetViews>
  <sheetFormatPr baseColWidth="10" defaultColWidth="11" defaultRowHeight="16" x14ac:dyDescent="0.2"/>
  <cols>
    <col min="1" max="1" width="7" bestFit="1" customWidth="1"/>
    <col min="2" max="10" width="13.33203125" bestFit="1" customWidth="1"/>
    <col min="11" max="13" width="14.33203125" bestFit="1" customWidth="1"/>
    <col min="14" max="22" width="12.5" bestFit="1" customWidth="1"/>
  </cols>
  <sheetData>
    <row r="1" spans="1:22" x14ac:dyDescent="0.2">
      <c r="A1" t="s">
        <v>77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</row>
    <row r="2" spans="1:22" x14ac:dyDescent="0.2">
      <c r="A2" t="s">
        <v>4</v>
      </c>
      <c r="B2">
        <v>1.057563</v>
      </c>
      <c r="C2">
        <v>1.280397</v>
      </c>
      <c r="D2">
        <v>0.78035600000000005</v>
      </c>
      <c r="E2">
        <v>0.785578</v>
      </c>
      <c r="F2">
        <v>1.0961050000000001</v>
      </c>
      <c r="G2">
        <v>0.642845</v>
      </c>
      <c r="H2">
        <v>0.77063199999999998</v>
      </c>
      <c r="I2">
        <v>1.6534489999999999</v>
      </c>
      <c r="J2">
        <v>0.66675200000000001</v>
      </c>
      <c r="K2">
        <v>1.201276</v>
      </c>
      <c r="L2">
        <v>0.686751</v>
      </c>
      <c r="M2">
        <v>1.378295</v>
      </c>
      <c r="N2">
        <v>0.76324199999999998</v>
      </c>
      <c r="O2">
        <v>0.74856100000000003</v>
      </c>
      <c r="P2">
        <v>0.85530899999999999</v>
      </c>
      <c r="Q2">
        <v>0.54129099999999997</v>
      </c>
      <c r="R2">
        <v>0.73417900000000003</v>
      </c>
      <c r="S2">
        <v>0.596217</v>
      </c>
      <c r="T2">
        <v>1.1720919999999999</v>
      </c>
      <c r="U2">
        <v>0.88947399999999999</v>
      </c>
      <c r="V2">
        <v>1.0456160000000001</v>
      </c>
    </row>
    <row r="3" spans="1:22" x14ac:dyDescent="0.2">
      <c r="A3" t="s">
        <v>5</v>
      </c>
      <c r="B3">
        <v>1.4923280000000001</v>
      </c>
      <c r="C3">
        <v>1.3658600000000001</v>
      </c>
      <c r="D3">
        <v>0.65415000000000001</v>
      </c>
      <c r="E3">
        <v>0.69378399999999996</v>
      </c>
      <c r="F3">
        <v>0.79387799999999997</v>
      </c>
      <c r="G3">
        <v>0.87706799999999996</v>
      </c>
      <c r="H3">
        <v>1.065172</v>
      </c>
      <c r="I3">
        <v>2.13212</v>
      </c>
      <c r="J3">
        <v>0.53276500000000004</v>
      </c>
      <c r="K3">
        <v>1.042441</v>
      </c>
      <c r="L3">
        <v>0.57548600000000005</v>
      </c>
      <c r="M3">
        <v>0.77494799999999997</v>
      </c>
      <c r="N3">
        <v>0.92825500000000005</v>
      </c>
      <c r="O3">
        <v>0.45441399999999998</v>
      </c>
      <c r="P3">
        <v>0.42846400000000001</v>
      </c>
      <c r="Q3">
        <v>1.4640070000000001</v>
      </c>
      <c r="R3">
        <v>0.67473000000000005</v>
      </c>
      <c r="S3">
        <v>1.4843999999999999</v>
      </c>
      <c r="T3">
        <v>1.331056</v>
      </c>
      <c r="U3">
        <v>0.79709099999999999</v>
      </c>
      <c r="V3">
        <v>1.2122679999999999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FDB28-5618-BC4B-9B71-0F952CAC04E1}">
  <dimension ref="A1:M2"/>
  <sheetViews>
    <sheetView workbookViewId="0">
      <selection activeCell="H31" sqref="H31"/>
    </sheetView>
  </sheetViews>
  <sheetFormatPr baseColWidth="10" defaultColWidth="11" defaultRowHeight="16" x14ac:dyDescent="0.2"/>
  <cols>
    <col min="1" max="1" width="17.5" bestFit="1" customWidth="1"/>
    <col min="2" max="4" width="12.83203125" bestFit="1" customWidth="1"/>
    <col min="5" max="7" width="11.83203125" bestFit="1" customWidth="1"/>
    <col min="8" max="10" width="18.33203125" bestFit="1" customWidth="1"/>
    <col min="11" max="13" width="16.6640625" bestFit="1" customWidth="1"/>
  </cols>
  <sheetData>
    <row r="1" spans="1:13" x14ac:dyDescent="0.2">
      <c r="A1" t="s">
        <v>78</v>
      </c>
      <c r="B1" t="s">
        <v>17</v>
      </c>
      <c r="C1" t="s">
        <v>18</v>
      </c>
      <c r="D1" t="s">
        <v>19</v>
      </c>
      <c r="E1" t="s">
        <v>12</v>
      </c>
      <c r="F1" t="s">
        <v>13</v>
      </c>
      <c r="G1" t="s">
        <v>14</v>
      </c>
      <c r="H1" t="s">
        <v>69</v>
      </c>
      <c r="I1" t="s">
        <v>70</v>
      </c>
      <c r="J1" t="s">
        <v>71</v>
      </c>
      <c r="K1" t="s">
        <v>73</v>
      </c>
      <c r="L1" t="s">
        <v>74</v>
      </c>
      <c r="M1" t="s">
        <v>75</v>
      </c>
    </row>
    <row r="2" spans="1:13" x14ac:dyDescent="0.2">
      <c r="A2" t="s">
        <v>16</v>
      </c>
      <c r="B2">
        <v>0.272727</v>
      </c>
      <c r="C2">
        <v>0.6</v>
      </c>
      <c r="D2">
        <v>0.73333300000000001</v>
      </c>
      <c r="E2">
        <v>0.63636400000000004</v>
      </c>
      <c r="F2">
        <v>0.86666699999999997</v>
      </c>
      <c r="G2">
        <v>0.86666699999999997</v>
      </c>
      <c r="H2">
        <v>0.28571400000000002</v>
      </c>
      <c r="I2">
        <v>0.72727299999999995</v>
      </c>
      <c r="J2">
        <v>0.38461499999999998</v>
      </c>
      <c r="K2">
        <v>0.75</v>
      </c>
      <c r="L2">
        <v>0.625</v>
      </c>
      <c r="M2">
        <v>0.875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392EF-985A-0D41-B895-60E4948C7356}">
  <dimension ref="A1:M2"/>
  <sheetViews>
    <sheetView workbookViewId="0">
      <selection activeCell="F4" sqref="F4"/>
    </sheetView>
  </sheetViews>
  <sheetFormatPr baseColWidth="10" defaultColWidth="11" defaultRowHeight="16" x14ac:dyDescent="0.2"/>
  <cols>
    <col min="1" max="1" width="18.6640625" bestFit="1" customWidth="1"/>
    <col min="2" max="4" width="12.83203125" bestFit="1" customWidth="1"/>
    <col min="5" max="7" width="11.83203125" bestFit="1" customWidth="1"/>
    <col min="8" max="10" width="18" bestFit="1" customWidth="1"/>
    <col min="11" max="13" width="16.33203125" bestFit="1" customWidth="1"/>
  </cols>
  <sheetData>
    <row r="1" spans="1:13" x14ac:dyDescent="0.2">
      <c r="A1" t="s">
        <v>78</v>
      </c>
      <c r="B1" t="s">
        <v>17</v>
      </c>
      <c r="C1" t="s">
        <v>18</v>
      </c>
      <c r="D1" t="s">
        <v>19</v>
      </c>
      <c r="E1" t="s">
        <v>12</v>
      </c>
      <c r="F1" t="s">
        <v>13</v>
      </c>
      <c r="G1" t="s">
        <v>14</v>
      </c>
      <c r="H1" t="s">
        <v>69</v>
      </c>
      <c r="I1" t="s">
        <v>70</v>
      </c>
      <c r="J1" t="s">
        <v>71</v>
      </c>
      <c r="K1" t="s">
        <v>73</v>
      </c>
      <c r="L1" t="s">
        <v>74</v>
      </c>
      <c r="M1" t="s">
        <v>75</v>
      </c>
    </row>
    <row r="2" spans="1:13" x14ac:dyDescent="0.2">
      <c r="A2" t="s">
        <v>20</v>
      </c>
      <c r="B2">
        <v>0</v>
      </c>
      <c r="C2">
        <v>9.0909000000000004E-2</v>
      </c>
      <c r="D2">
        <v>0.30769200000000002</v>
      </c>
      <c r="E2">
        <v>0.18181800000000001</v>
      </c>
      <c r="F2">
        <v>0</v>
      </c>
      <c r="G2">
        <v>0.57142899999999996</v>
      </c>
      <c r="H2">
        <v>0</v>
      </c>
      <c r="I2">
        <v>0</v>
      </c>
      <c r="J2">
        <v>0.25</v>
      </c>
      <c r="K2">
        <v>8.3333000000000004E-2</v>
      </c>
      <c r="L2">
        <v>0</v>
      </c>
      <c r="M2">
        <v>0.30769200000000002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05BB3-1B3C-9E4C-B842-08392711D822}">
  <dimension ref="A1:K2"/>
  <sheetViews>
    <sheetView workbookViewId="0">
      <selection activeCell="F6" sqref="F6"/>
    </sheetView>
  </sheetViews>
  <sheetFormatPr baseColWidth="10" defaultColWidth="11" defaultRowHeight="16" x14ac:dyDescent="0.2"/>
  <cols>
    <col min="1" max="1" width="17.5" bestFit="1" customWidth="1"/>
    <col min="2" max="4" width="12.83203125" bestFit="1" customWidth="1"/>
    <col min="5" max="7" width="11.83203125" bestFit="1" customWidth="1"/>
    <col min="8" max="10" width="18" bestFit="1" customWidth="1"/>
    <col min="11" max="11" width="16.33203125" bestFit="1" customWidth="1"/>
  </cols>
  <sheetData>
    <row r="1" spans="1:11" x14ac:dyDescent="0.2">
      <c r="A1" t="s">
        <v>78</v>
      </c>
      <c r="B1" t="s">
        <v>17</v>
      </c>
      <c r="C1" t="s">
        <v>18</v>
      </c>
      <c r="D1" t="s">
        <v>19</v>
      </c>
      <c r="E1" t="s">
        <v>12</v>
      </c>
      <c r="F1" t="s">
        <v>13</v>
      </c>
      <c r="G1" t="s">
        <v>14</v>
      </c>
      <c r="H1" t="s">
        <v>69</v>
      </c>
      <c r="I1" t="s">
        <v>70</v>
      </c>
      <c r="J1" t="s">
        <v>71</v>
      </c>
      <c r="K1" t="s">
        <v>73</v>
      </c>
    </row>
    <row r="2" spans="1:11" x14ac:dyDescent="0.2">
      <c r="A2" t="s">
        <v>16</v>
      </c>
      <c r="B2">
        <v>0.375</v>
      </c>
      <c r="C2">
        <v>0.75</v>
      </c>
      <c r="D2">
        <v>0.33333299999999999</v>
      </c>
      <c r="E2">
        <v>0.6875</v>
      </c>
      <c r="F2">
        <v>1</v>
      </c>
      <c r="G2">
        <v>0.2</v>
      </c>
      <c r="H2">
        <v>0.125</v>
      </c>
      <c r="I2">
        <v>1</v>
      </c>
      <c r="J2">
        <v>0.41666700000000001</v>
      </c>
      <c r="K2">
        <v>0.875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376C0-B3EB-7B4D-92E6-234CA966E9F0}">
  <dimension ref="A1:K2"/>
  <sheetViews>
    <sheetView workbookViewId="0">
      <selection activeCell="D4" sqref="D4"/>
    </sheetView>
  </sheetViews>
  <sheetFormatPr baseColWidth="10" defaultRowHeight="16" x14ac:dyDescent="0.2"/>
  <cols>
    <col min="1" max="1" width="18.6640625" bestFit="1" customWidth="1"/>
    <col min="2" max="4" width="12.83203125" bestFit="1" customWidth="1"/>
    <col min="5" max="7" width="11.83203125" bestFit="1" customWidth="1"/>
    <col min="8" max="10" width="18" bestFit="1" customWidth="1"/>
    <col min="11" max="11" width="16.33203125" bestFit="1" customWidth="1"/>
  </cols>
  <sheetData>
    <row r="1" spans="1:11" x14ac:dyDescent="0.2">
      <c r="A1" t="s">
        <v>78</v>
      </c>
      <c r="B1" t="s">
        <v>17</v>
      </c>
      <c r="C1" t="s">
        <v>18</v>
      </c>
      <c r="D1" t="s">
        <v>19</v>
      </c>
      <c r="E1" t="s">
        <v>12</v>
      </c>
      <c r="F1" t="s">
        <v>13</v>
      </c>
      <c r="G1" t="s">
        <v>14</v>
      </c>
      <c r="H1" t="s">
        <v>69</v>
      </c>
      <c r="I1" t="s">
        <v>70</v>
      </c>
      <c r="J1" t="s">
        <v>71</v>
      </c>
      <c r="K1" t="s">
        <v>73</v>
      </c>
    </row>
    <row r="2" spans="1:11" x14ac:dyDescent="0.2">
      <c r="A2" t="s">
        <v>20</v>
      </c>
      <c r="B2">
        <v>0</v>
      </c>
      <c r="C2">
        <v>0.25</v>
      </c>
      <c r="D2">
        <v>8.3333000000000004E-2</v>
      </c>
      <c r="E2">
        <v>0</v>
      </c>
      <c r="F2">
        <v>0</v>
      </c>
      <c r="G2">
        <v>0.1</v>
      </c>
      <c r="H2">
        <v>0</v>
      </c>
      <c r="I2">
        <v>0</v>
      </c>
      <c r="J2">
        <v>0.83330000000000004</v>
      </c>
      <c r="K2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E37A7-9D40-CD4D-A322-E7B33A0A5317}">
  <dimension ref="A1:R5"/>
  <sheetViews>
    <sheetView workbookViewId="0">
      <selection activeCell="N1" sqref="N1:R1"/>
    </sheetView>
  </sheetViews>
  <sheetFormatPr baseColWidth="10" defaultColWidth="11" defaultRowHeight="16" x14ac:dyDescent="0.2"/>
  <cols>
    <col min="1" max="1" width="10.1640625" bestFit="1" customWidth="1"/>
    <col min="2" max="18" width="12.1640625" bestFit="1" customWidth="1"/>
  </cols>
  <sheetData>
    <row r="1" spans="1:18" x14ac:dyDescent="0.2">
      <c r="A1" t="s">
        <v>79</v>
      </c>
      <c r="B1" t="s">
        <v>12</v>
      </c>
      <c r="C1" t="s">
        <v>13</v>
      </c>
      <c r="D1" t="s">
        <v>14</v>
      </c>
      <c r="E1" t="s">
        <v>15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</row>
    <row r="2" spans="1:18" x14ac:dyDescent="0.2">
      <c r="A2" t="s">
        <v>21</v>
      </c>
      <c r="B2">
        <v>95.557701460000004</v>
      </c>
      <c r="C2">
        <v>106.41916000000001</v>
      </c>
      <c r="D2">
        <v>95.999849789999999</v>
      </c>
      <c r="E2">
        <v>102.02328869999999</v>
      </c>
      <c r="F2">
        <v>93.79787091</v>
      </c>
      <c r="G2">
        <v>95.495921390000007</v>
      </c>
      <c r="H2">
        <v>67.697027610000006</v>
      </c>
      <c r="I2">
        <v>91.066552180000002</v>
      </c>
      <c r="J2">
        <v>55.149423409999997</v>
      </c>
      <c r="K2">
        <v>90.74452771</v>
      </c>
      <c r="L2">
        <v>87.372908870000003</v>
      </c>
      <c r="M2">
        <v>93.640406229999996</v>
      </c>
      <c r="N2">
        <v>43.074337079999999</v>
      </c>
      <c r="O2">
        <v>51.118245510000001</v>
      </c>
      <c r="P2">
        <v>38.749069179999999</v>
      </c>
      <c r="Q2">
        <v>41.706150260000001</v>
      </c>
      <c r="R2">
        <v>58.385251449999998</v>
      </c>
    </row>
    <row r="3" spans="1:18" x14ac:dyDescent="0.2">
      <c r="A3" t="s">
        <v>22</v>
      </c>
      <c r="B3">
        <v>109.9865485</v>
      </c>
      <c r="C3">
        <v>110.46976600000001</v>
      </c>
      <c r="D3">
        <v>89.939999029999996</v>
      </c>
      <c r="E3">
        <v>89.603686530000004</v>
      </c>
      <c r="F3">
        <v>89.088808569999998</v>
      </c>
      <c r="G3">
        <v>94.706826120000002</v>
      </c>
      <c r="H3">
        <v>95.547881759999996</v>
      </c>
      <c r="I3">
        <v>106.0171002</v>
      </c>
      <c r="J3">
        <v>85.850469779999997</v>
      </c>
      <c r="K3">
        <v>80.856323959999997</v>
      </c>
      <c r="L3">
        <v>87.974297030000002</v>
      </c>
      <c r="M3">
        <v>89.517334109999993</v>
      </c>
      <c r="N3">
        <v>63.223181699999998</v>
      </c>
      <c r="O3">
        <v>54.823574489999999</v>
      </c>
      <c r="P3">
        <v>52.697813320000002</v>
      </c>
      <c r="Q3">
        <v>50.427834560000001</v>
      </c>
      <c r="R3">
        <v>49.797861699999999</v>
      </c>
    </row>
    <row r="4" spans="1:18" x14ac:dyDescent="0.2">
      <c r="A4" t="s">
        <v>23</v>
      </c>
      <c r="B4">
        <v>96.340903170000004</v>
      </c>
      <c r="C4">
        <v>103.66585480000001</v>
      </c>
      <c r="D4">
        <v>98.554019479999994</v>
      </c>
      <c r="E4">
        <v>101.43922259999999</v>
      </c>
      <c r="F4">
        <v>81.43533635</v>
      </c>
      <c r="G4">
        <v>80.363644100000002</v>
      </c>
      <c r="H4">
        <v>75.100489420000002</v>
      </c>
      <c r="I4">
        <v>87.514219569999995</v>
      </c>
      <c r="J4">
        <v>49.996197840000001</v>
      </c>
      <c r="K4">
        <v>57.18770233</v>
      </c>
      <c r="L4">
        <v>54.199561660000001</v>
      </c>
      <c r="M4">
        <v>59.015646070000003</v>
      </c>
      <c r="N4">
        <v>22.622699180000001</v>
      </c>
      <c r="O4">
        <v>26.996476430000001</v>
      </c>
      <c r="P4">
        <v>17.39055145</v>
      </c>
      <c r="Q4">
        <v>26.106454159999998</v>
      </c>
      <c r="R4">
        <v>20.97243233</v>
      </c>
    </row>
    <row r="5" spans="1:18" x14ac:dyDescent="0.2">
      <c r="A5" t="s">
        <v>24</v>
      </c>
      <c r="B5">
        <v>99.960988330000006</v>
      </c>
      <c r="C5">
        <v>104.0637493</v>
      </c>
      <c r="D5">
        <v>96.489179140000005</v>
      </c>
      <c r="E5">
        <v>99.486083249999993</v>
      </c>
      <c r="F5">
        <v>92.809743760000003</v>
      </c>
      <c r="G5">
        <v>98.473131940000002</v>
      </c>
      <c r="H5">
        <v>89.181140499999998</v>
      </c>
      <c r="I5">
        <v>99.022613699999994</v>
      </c>
      <c r="J5">
        <v>35.964602190000001</v>
      </c>
      <c r="K5">
        <v>48.238179510000002</v>
      </c>
      <c r="L5">
        <v>63.586758359999997</v>
      </c>
      <c r="M5">
        <v>82.352705839999999</v>
      </c>
      <c r="N5">
        <v>37.432565310000001</v>
      </c>
      <c r="O5">
        <v>26.259198949999998</v>
      </c>
      <c r="P5">
        <v>11.23789631</v>
      </c>
      <c r="Q5">
        <v>14.31908728</v>
      </c>
      <c r="R5">
        <v>15.670151049999999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7BFEB-2CF1-9C4A-94A4-5932A966074A}">
  <dimension ref="A1:T3"/>
  <sheetViews>
    <sheetView topLeftCell="D1" workbookViewId="0">
      <selection activeCell="P9" sqref="P9"/>
    </sheetView>
  </sheetViews>
  <sheetFormatPr baseColWidth="10" defaultRowHeight="16" x14ac:dyDescent="0.2"/>
  <cols>
    <col min="1" max="1" width="10.1640625" bestFit="1" customWidth="1"/>
    <col min="2" max="20" width="12.1640625" bestFit="1" customWidth="1"/>
  </cols>
  <sheetData>
    <row r="1" spans="1:20" x14ac:dyDescent="0.2">
      <c r="A1" t="s">
        <v>79</v>
      </c>
      <c r="B1" t="s">
        <v>12</v>
      </c>
      <c r="C1" t="s">
        <v>13</v>
      </c>
      <c r="D1" t="s">
        <v>14</v>
      </c>
      <c r="E1" t="s">
        <v>15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34</v>
      </c>
      <c r="O1" t="s">
        <v>35</v>
      </c>
      <c r="P1" t="s">
        <v>36</v>
      </c>
      <c r="Q1" t="s">
        <v>99</v>
      </c>
      <c r="R1" t="s">
        <v>100</v>
      </c>
      <c r="S1" t="s">
        <v>101</v>
      </c>
      <c r="T1" t="s">
        <v>102</v>
      </c>
    </row>
    <row r="2" spans="1:20" x14ac:dyDescent="0.2">
      <c r="A2" t="s">
        <v>21</v>
      </c>
      <c r="B2">
        <v>95.980738180000003</v>
      </c>
      <c r="C2">
        <v>102.17949609999999</v>
      </c>
      <c r="D2">
        <v>95.664361279999994</v>
      </c>
      <c r="E2">
        <v>104.67094299999999</v>
      </c>
      <c r="F2">
        <v>94.904861190000005</v>
      </c>
      <c r="G2">
        <v>105.1304585</v>
      </c>
      <c r="H2">
        <v>93.390241169999996</v>
      </c>
      <c r="I2">
        <v>103.50437599999999</v>
      </c>
      <c r="J2">
        <v>99.188304419999994</v>
      </c>
      <c r="K2">
        <v>87.342230920000006</v>
      </c>
      <c r="L2">
        <v>91.710723000000002</v>
      </c>
      <c r="M2">
        <v>90.064613429999994</v>
      </c>
      <c r="N2">
        <v>50.836120459999997</v>
      </c>
      <c r="O2">
        <v>68.492502389999999</v>
      </c>
      <c r="P2">
        <v>50.508439799999998</v>
      </c>
      <c r="Q2">
        <v>99.671038600000003</v>
      </c>
      <c r="R2">
        <v>103.2006648</v>
      </c>
      <c r="S2">
        <v>97.779535060000001</v>
      </c>
      <c r="T2">
        <v>109.3302704</v>
      </c>
    </row>
    <row r="3" spans="1:20" x14ac:dyDescent="0.2">
      <c r="A3" t="s">
        <v>24</v>
      </c>
      <c r="B3">
        <v>107.29567729999999</v>
      </c>
      <c r="C3">
        <v>101.2444215</v>
      </c>
      <c r="D3">
        <v>98.502658139999994</v>
      </c>
      <c r="E3">
        <v>92.625933329999995</v>
      </c>
      <c r="F3">
        <v>79.011342830000004</v>
      </c>
      <c r="G3">
        <v>74.537050679999993</v>
      </c>
      <c r="H3">
        <v>93.606275449999998</v>
      </c>
      <c r="I3">
        <v>77.552808529999993</v>
      </c>
      <c r="J3">
        <v>72.604923839999998</v>
      </c>
      <c r="K3">
        <v>64.110060899999993</v>
      </c>
      <c r="L3">
        <v>87.851682490000002</v>
      </c>
      <c r="M3">
        <v>65.946231490000002</v>
      </c>
      <c r="N3">
        <v>19.398567329999999</v>
      </c>
      <c r="O3">
        <v>60.995689290000001</v>
      </c>
      <c r="P3">
        <v>24.694877730000002</v>
      </c>
      <c r="Q3">
        <v>90.490575050000004</v>
      </c>
      <c r="R3">
        <v>80.139429430000007</v>
      </c>
      <c r="S3">
        <v>98.003300350000004</v>
      </c>
      <c r="T3">
        <v>102.1636366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E0D13-19E9-7845-AF8A-DC03D2A149AB}">
  <dimension ref="A1:O5"/>
  <sheetViews>
    <sheetView workbookViewId="0">
      <selection activeCell="F5" sqref="F5"/>
    </sheetView>
  </sheetViews>
  <sheetFormatPr baseColWidth="10" defaultRowHeight="16" x14ac:dyDescent="0.2"/>
  <cols>
    <col min="1" max="1" width="12" bestFit="1" customWidth="1"/>
    <col min="2" max="2" width="10.5" bestFit="1" customWidth="1"/>
    <col min="3" max="3" width="8.5" bestFit="1" customWidth="1"/>
    <col min="4" max="4" width="10.5" bestFit="1" customWidth="1"/>
    <col min="5" max="5" width="8.5" bestFit="1" customWidth="1"/>
    <col min="6" max="6" width="10.5" bestFit="1" customWidth="1"/>
    <col min="7" max="7" width="8.5" bestFit="1" customWidth="1"/>
    <col min="8" max="8" width="10.5" bestFit="1" customWidth="1"/>
    <col min="9" max="9" width="8.5" bestFit="1" customWidth="1"/>
    <col min="10" max="10" width="10.5" bestFit="1" customWidth="1"/>
    <col min="11" max="11" width="8.5" bestFit="1" customWidth="1"/>
    <col min="12" max="12" width="10.5" bestFit="1" customWidth="1"/>
    <col min="13" max="13" width="8.5" bestFit="1" customWidth="1"/>
    <col min="14" max="14" width="9.33203125" bestFit="1" customWidth="1"/>
    <col min="15" max="15" width="7.33203125" bestFit="1" customWidth="1"/>
  </cols>
  <sheetData>
    <row r="1" spans="1:15" x14ac:dyDescent="0.2">
      <c r="A1" t="s">
        <v>38</v>
      </c>
      <c r="B1" t="s">
        <v>84</v>
      </c>
      <c r="C1" t="s">
        <v>85</v>
      </c>
      <c r="D1" t="s">
        <v>86</v>
      </c>
      <c r="E1" t="s">
        <v>92</v>
      </c>
      <c r="F1" t="s">
        <v>87</v>
      </c>
      <c r="G1" t="s">
        <v>93</v>
      </c>
      <c r="H1" t="s">
        <v>88</v>
      </c>
      <c r="I1" t="s">
        <v>94</v>
      </c>
      <c r="J1" t="s">
        <v>89</v>
      </c>
      <c r="K1" t="s">
        <v>95</v>
      </c>
      <c r="L1" t="s">
        <v>90</v>
      </c>
      <c r="M1" t="s">
        <v>96</v>
      </c>
      <c r="N1" t="s">
        <v>91</v>
      </c>
      <c r="O1" t="s">
        <v>97</v>
      </c>
    </row>
    <row r="2" spans="1:15" x14ac:dyDescent="0.2">
      <c r="A2">
        <v>1.4913620000000001</v>
      </c>
      <c r="B2">
        <v>7.7249999999999996</v>
      </c>
      <c r="C2">
        <v>0.151</v>
      </c>
      <c r="D2">
        <v>24.427</v>
      </c>
      <c r="E2">
        <v>1.7110000000000001</v>
      </c>
      <c r="F2">
        <v>12.663</v>
      </c>
      <c r="G2">
        <v>3.9180000000000001</v>
      </c>
      <c r="H2">
        <v>19.271999999999998</v>
      </c>
      <c r="I2">
        <v>1.5529999999999999</v>
      </c>
      <c r="J2">
        <v>19.451000000000001</v>
      </c>
      <c r="K2">
        <v>1</v>
      </c>
      <c r="L2">
        <v>19.093</v>
      </c>
      <c r="M2">
        <v>0.25700000000000001</v>
      </c>
      <c r="N2">
        <v>100</v>
      </c>
      <c r="O2">
        <v>12.891</v>
      </c>
    </row>
    <row r="3" spans="1:15" x14ac:dyDescent="0.2">
      <c r="A3">
        <v>2.0969099999999998</v>
      </c>
      <c r="B3">
        <v>1.647</v>
      </c>
      <c r="C3">
        <v>0.252</v>
      </c>
      <c r="D3">
        <v>12.672000000000001</v>
      </c>
      <c r="E3">
        <v>6.1479999999999997</v>
      </c>
      <c r="F3">
        <v>3.4289999999999998</v>
      </c>
      <c r="G3">
        <v>0.29799999999999999</v>
      </c>
      <c r="H3">
        <v>5.2539999999999996</v>
      </c>
      <c r="I3">
        <v>0.53100000000000003</v>
      </c>
      <c r="J3">
        <v>6.4980000000000002</v>
      </c>
      <c r="K3">
        <v>1.389</v>
      </c>
      <c r="L3">
        <v>5.3490000000000002</v>
      </c>
      <c r="M3">
        <v>0.98499999999999999</v>
      </c>
    </row>
    <row r="4" spans="1:15" x14ac:dyDescent="0.2">
      <c r="A4">
        <v>2.6989700000000001</v>
      </c>
      <c r="B4">
        <v>0.67600000000000005</v>
      </c>
      <c r="C4">
        <v>0.29799999999999999</v>
      </c>
      <c r="D4">
        <v>5.5369999999999999</v>
      </c>
      <c r="E4">
        <v>1.4039999999999999</v>
      </c>
      <c r="F4">
        <v>1.74</v>
      </c>
      <c r="G4">
        <v>0.19</v>
      </c>
      <c r="H4">
        <v>1.3160000000000001</v>
      </c>
      <c r="I4">
        <v>8.3000000000000004E-2</v>
      </c>
      <c r="J4">
        <v>3.05</v>
      </c>
      <c r="K4">
        <v>0.27700000000000002</v>
      </c>
      <c r="L4">
        <v>3.1269999999999998</v>
      </c>
      <c r="M4">
        <v>1.3069999999999999</v>
      </c>
    </row>
    <row r="5" spans="1:15" x14ac:dyDescent="0.2">
      <c r="A5">
        <v>3.3010299999999999</v>
      </c>
      <c r="B5">
        <v>0.59099999999999997</v>
      </c>
      <c r="C5">
        <v>0.10100000000000001</v>
      </c>
      <c r="D5">
        <v>2.42</v>
      </c>
      <c r="E5">
        <v>0.877</v>
      </c>
      <c r="F5">
        <v>2.3170000000000002</v>
      </c>
      <c r="G5">
        <v>0.439</v>
      </c>
      <c r="H5">
        <v>0.66400000000000003</v>
      </c>
      <c r="I5">
        <v>0.28100000000000003</v>
      </c>
      <c r="J5">
        <v>3.097</v>
      </c>
      <c r="K5">
        <v>1.9410000000000001</v>
      </c>
      <c r="L5">
        <v>1.8720000000000001</v>
      </c>
      <c r="M5">
        <v>0.60499999999999998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18E76-B37C-6A4F-A211-988689AB70B2}">
  <dimension ref="A1:T3"/>
  <sheetViews>
    <sheetView topLeftCell="H1" workbookViewId="0">
      <selection activeCell="N1" sqref="N1"/>
    </sheetView>
  </sheetViews>
  <sheetFormatPr baseColWidth="10" defaultRowHeight="16" x14ac:dyDescent="0.2"/>
  <cols>
    <col min="1" max="1" width="11" customWidth="1"/>
    <col min="2" max="2" width="23.83203125" bestFit="1" customWidth="1"/>
    <col min="3" max="5" width="18" bestFit="1" customWidth="1"/>
    <col min="6" max="8" width="21.6640625" bestFit="1" customWidth="1"/>
    <col min="9" max="11" width="20.5" bestFit="1" customWidth="1"/>
    <col min="12" max="14" width="18" bestFit="1" customWidth="1"/>
    <col min="15" max="17" width="16.33203125" bestFit="1" customWidth="1"/>
    <col min="18" max="20" width="16.83203125" bestFit="1" customWidth="1"/>
  </cols>
  <sheetData>
    <row r="1" spans="1:20" x14ac:dyDescent="0.2">
      <c r="A1" t="s">
        <v>80</v>
      </c>
      <c r="B1" t="s">
        <v>11</v>
      </c>
      <c r="C1" t="s">
        <v>12</v>
      </c>
      <c r="D1" t="s">
        <v>13</v>
      </c>
      <c r="E1" t="s">
        <v>14</v>
      </c>
      <c r="F1" t="s">
        <v>61</v>
      </c>
      <c r="G1" t="s">
        <v>62</v>
      </c>
      <c r="H1" t="s">
        <v>63</v>
      </c>
      <c r="I1" t="s">
        <v>65</v>
      </c>
      <c r="J1" t="s">
        <v>66</v>
      </c>
      <c r="K1" t="s">
        <v>67</v>
      </c>
      <c r="L1" t="s">
        <v>69</v>
      </c>
      <c r="M1" t="s">
        <v>70</v>
      </c>
      <c r="N1" t="s">
        <v>71</v>
      </c>
      <c r="O1" t="s">
        <v>73</v>
      </c>
      <c r="P1" t="s">
        <v>74</v>
      </c>
      <c r="Q1" t="s">
        <v>75</v>
      </c>
      <c r="R1" t="s">
        <v>81</v>
      </c>
      <c r="S1" t="s">
        <v>82</v>
      </c>
      <c r="T1" t="s">
        <v>83</v>
      </c>
    </row>
    <row r="2" spans="1:20" x14ac:dyDescent="0.2">
      <c r="A2" t="s">
        <v>39</v>
      </c>
      <c r="B2">
        <v>9</v>
      </c>
      <c r="C2">
        <v>100</v>
      </c>
      <c r="D2">
        <v>100</v>
      </c>
      <c r="E2">
        <v>100</v>
      </c>
      <c r="F2">
        <v>107</v>
      </c>
      <c r="G2">
        <v>148</v>
      </c>
      <c r="H2">
        <v>126</v>
      </c>
      <c r="I2">
        <v>112</v>
      </c>
      <c r="J2">
        <v>160</v>
      </c>
      <c r="K2">
        <v>131</v>
      </c>
      <c r="L2">
        <v>112</v>
      </c>
      <c r="M2">
        <v>159</v>
      </c>
      <c r="N2">
        <v>122</v>
      </c>
      <c r="O2">
        <v>113</v>
      </c>
      <c r="P2">
        <v>170</v>
      </c>
      <c r="Q2">
        <v>130</v>
      </c>
      <c r="R2">
        <v>54</v>
      </c>
      <c r="S2">
        <v>64</v>
      </c>
      <c r="T2">
        <v>24</v>
      </c>
    </row>
    <row r="3" spans="1:20" x14ac:dyDescent="0.2">
      <c r="A3" t="s">
        <v>39</v>
      </c>
      <c r="B3">
        <v>15</v>
      </c>
      <c r="C3">
        <v>101</v>
      </c>
      <c r="D3">
        <v>100</v>
      </c>
      <c r="F3">
        <v>105</v>
      </c>
      <c r="G3">
        <v>190</v>
      </c>
      <c r="I3">
        <v>96</v>
      </c>
      <c r="J3">
        <v>170</v>
      </c>
      <c r="L3">
        <v>84</v>
      </c>
      <c r="M3">
        <v>176</v>
      </c>
      <c r="O3">
        <v>98</v>
      </c>
      <c r="P3">
        <v>171</v>
      </c>
      <c r="R3">
        <v>53</v>
      </c>
      <c r="S3">
        <v>59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2ADDC-B23B-E045-8373-E88268EB2986}">
  <dimension ref="A1:E10"/>
  <sheetViews>
    <sheetView workbookViewId="0">
      <selection activeCell="F7" sqref="F7"/>
    </sheetView>
  </sheetViews>
  <sheetFormatPr baseColWidth="10" defaultRowHeight="16" x14ac:dyDescent="0.2"/>
  <cols>
    <col min="1" max="2" width="7.1640625" bestFit="1" customWidth="1"/>
    <col min="3" max="5" width="17.1640625" bestFit="1" customWidth="1"/>
  </cols>
  <sheetData>
    <row r="1" spans="1:5" s="1" customFormat="1" x14ac:dyDescent="0.2">
      <c r="A1" s="1" t="s">
        <v>103</v>
      </c>
      <c r="B1" s="1" t="s">
        <v>98</v>
      </c>
      <c r="C1" s="1" t="s">
        <v>104</v>
      </c>
      <c r="D1" s="1" t="s">
        <v>105</v>
      </c>
      <c r="E1" s="1" t="s">
        <v>106</v>
      </c>
    </row>
    <row r="2" spans="1:5" x14ac:dyDescent="0.2">
      <c r="A2">
        <v>476</v>
      </c>
      <c r="B2">
        <v>509</v>
      </c>
      <c r="C2">
        <v>7</v>
      </c>
      <c r="D2">
        <v>61</v>
      </c>
      <c r="E2">
        <v>74</v>
      </c>
    </row>
    <row r="3" spans="1:5" x14ac:dyDescent="0.2">
      <c r="A3">
        <v>536</v>
      </c>
      <c r="B3">
        <v>428</v>
      </c>
      <c r="C3">
        <v>14</v>
      </c>
      <c r="D3">
        <v>50</v>
      </c>
      <c r="E3">
        <v>103</v>
      </c>
    </row>
    <row r="4" spans="1:5" x14ac:dyDescent="0.2">
      <c r="A4">
        <v>401</v>
      </c>
      <c r="B4">
        <v>368</v>
      </c>
      <c r="C4">
        <v>26</v>
      </c>
      <c r="D4">
        <v>31</v>
      </c>
      <c r="E4">
        <v>71</v>
      </c>
    </row>
    <row r="5" spans="1:5" x14ac:dyDescent="0.2">
      <c r="A5">
        <v>557</v>
      </c>
      <c r="B5">
        <v>350</v>
      </c>
      <c r="C5">
        <v>20</v>
      </c>
      <c r="D5">
        <v>42</v>
      </c>
      <c r="E5">
        <v>77</v>
      </c>
    </row>
    <row r="6" spans="1:5" x14ac:dyDescent="0.2">
      <c r="A6">
        <v>552</v>
      </c>
      <c r="B6">
        <v>466</v>
      </c>
      <c r="C6">
        <v>24</v>
      </c>
      <c r="D6">
        <v>58</v>
      </c>
      <c r="E6">
        <v>64</v>
      </c>
    </row>
    <row r="7" spans="1:5" x14ac:dyDescent="0.2">
      <c r="A7">
        <v>487</v>
      </c>
      <c r="B7">
        <v>499</v>
      </c>
      <c r="C7">
        <v>20</v>
      </c>
      <c r="D7">
        <v>62</v>
      </c>
      <c r="E7">
        <v>70</v>
      </c>
    </row>
    <row r="8" spans="1:5" x14ac:dyDescent="0.2">
      <c r="A8">
        <v>544</v>
      </c>
      <c r="B8">
        <v>568</v>
      </c>
      <c r="C8">
        <v>21</v>
      </c>
      <c r="D8">
        <v>60</v>
      </c>
      <c r="E8">
        <v>146</v>
      </c>
    </row>
    <row r="9" spans="1:5" x14ac:dyDescent="0.2">
      <c r="A9">
        <v>526</v>
      </c>
      <c r="B9">
        <v>462</v>
      </c>
      <c r="C9">
        <v>31</v>
      </c>
      <c r="D9">
        <v>54</v>
      </c>
      <c r="E9">
        <v>77</v>
      </c>
    </row>
    <row r="10" spans="1:5" x14ac:dyDescent="0.2">
      <c r="A10">
        <v>648</v>
      </c>
      <c r="C10">
        <v>21</v>
      </c>
      <c r="D10">
        <v>65</v>
      </c>
      <c r="E10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36F7B-C7FA-704F-BAB2-F9766CF896F8}">
  <dimension ref="A1:J9"/>
  <sheetViews>
    <sheetView tabSelected="1" zoomScaleNormal="100" workbookViewId="0">
      <selection activeCell="K11" sqref="K11"/>
    </sheetView>
  </sheetViews>
  <sheetFormatPr baseColWidth="10" defaultRowHeight="16" x14ac:dyDescent="0.2"/>
  <cols>
    <col min="1" max="1" width="21.6640625" bestFit="1" customWidth="1"/>
    <col min="2" max="2" width="15.5" bestFit="1" customWidth="1"/>
    <col min="3" max="3" width="15.5" customWidth="1"/>
    <col min="4" max="4" width="11.6640625" bestFit="1" customWidth="1"/>
    <col min="5" max="6" width="11.6640625" customWidth="1"/>
    <col min="7" max="7" width="17.1640625" bestFit="1" customWidth="1"/>
    <col min="8" max="8" width="25.5" bestFit="1" customWidth="1"/>
    <col min="9" max="9" width="50.5" bestFit="1" customWidth="1"/>
    <col min="10" max="10" width="21.6640625" bestFit="1" customWidth="1"/>
  </cols>
  <sheetData>
    <row r="1" spans="1:10" s="1" customFormat="1" x14ac:dyDescent="0.2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0</v>
      </c>
      <c r="G1" s="1" t="s">
        <v>112</v>
      </c>
      <c r="H1" s="1" t="s">
        <v>113</v>
      </c>
      <c r="I1" s="1" t="s">
        <v>114</v>
      </c>
      <c r="J1" s="1" t="s">
        <v>115</v>
      </c>
    </row>
    <row r="2" spans="1:10" x14ac:dyDescent="0.2">
      <c r="A2" t="str">
        <f>_xlfn.XLOOKUP(B2,[1]samples!F:F,[1]samples!E:E,"")</f>
        <v>MSH3aso_dose_titration</v>
      </c>
      <c r="B2" t="s">
        <v>116</v>
      </c>
      <c r="C2" t="str" cm="1">
        <f t="array" ref="C2">_xlfn.XLOOKUP(1,([1]samples!E:E=MSH3_western_instab_comparison!A2)*([1]samples!F:F=MSH3_western_instab_comparison!B2)*([1]samples!K:K=MSH3_western_instab_comparison!G2),[1]samples!H:H,"")</f>
        <v>unedited</v>
      </c>
      <c r="D2" t="s">
        <v>117</v>
      </c>
      <c r="E2" t="s">
        <v>118</v>
      </c>
      <c r="G2" t="str">
        <f>IF(LEN(F2)&gt;0,CONCATENATE(E2,"_",F2,"uM"),E2)</f>
        <v>vehicle</v>
      </c>
      <c r="H2" t="str">
        <f>CONCATENATE(C2,"_",G2)</f>
        <v>unedited_vehicle</v>
      </c>
      <c r="I2" t="s">
        <v>119</v>
      </c>
      <c r="J2">
        <v>100</v>
      </c>
    </row>
    <row r="3" spans="1:10" x14ac:dyDescent="0.2">
      <c r="A3" t="str">
        <f>_xlfn.XLOOKUP(B3,[1]samples!F:F,[1]samples!E:E,"")</f>
        <v>MSH3aso_dose_titration</v>
      </c>
      <c r="B3" t="s">
        <v>116</v>
      </c>
      <c r="C3" t="str" cm="1">
        <f t="array" ref="C3">_xlfn.XLOOKUP(1,([1]samples!E:E=MSH3_western_instab_comparison!A3)*([1]samples!F:F=MSH3_western_instab_comparison!B3)*([1]samples!K:K=MSH3_western_instab_comparison!G3),[1]samples!H:H,"")</f>
        <v>unedited</v>
      </c>
      <c r="D3">
        <v>2.1999999999999999E-2</v>
      </c>
      <c r="E3" t="s">
        <v>120</v>
      </c>
      <c r="F3">
        <v>2.1999999999999999E-2</v>
      </c>
      <c r="G3" t="str">
        <f t="shared" ref="G3:G9" si="0">IF(LEN(F3)&gt;0,CONCATENATE(E3,"_",F3,"uM"),E3)</f>
        <v>MSH3aso_0.022uM</v>
      </c>
      <c r="H3" t="str">
        <f t="shared" ref="H3:H9" si="1">CONCATENATE(C3,"_",G3)</f>
        <v>unedited_MSH3aso_0.022uM</v>
      </c>
      <c r="I3" t="s">
        <v>121</v>
      </c>
      <c r="J3">
        <v>79.815116070000002</v>
      </c>
    </row>
    <row r="4" spans="1:10" x14ac:dyDescent="0.2">
      <c r="A4" t="str">
        <f>_xlfn.XLOOKUP(B4,[1]samples!F:F,[1]samples!E:E,"")</f>
        <v>MSH3aso_dose_titration</v>
      </c>
      <c r="B4" t="s">
        <v>116</v>
      </c>
      <c r="C4" t="str" cm="1">
        <f t="array" ref="C4">_xlfn.XLOOKUP(1,([1]samples!E:E=MSH3_western_instab_comparison!A4)*([1]samples!F:F=MSH3_western_instab_comparison!B4)*([1]samples!K:K=MSH3_western_instab_comparison!G4),[1]samples!H:H,"")</f>
        <v>unedited</v>
      </c>
      <c r="D4">
        <v>0.26</v>
      </c>
      <c r="E4" t="s">
        <v>120</v>
      </c>
      <c r="F4">
        <v>0.26</v>
      </c>
      <c r="G4" t="str">
        <f t="shared" si="0"/>
        <v>MSH3aso_0.26uM</v>
      </c>
      <c r="H4" t="str">
        <f t="shared" si="1"/>
        <v>unedited_MSH3aso_0.26uM</v>
      </c>
      <c r="I4" t="s">
        <v>122</v>
      </c>
      <c r="J4">
        <v>23.943860900000001</v>
      </c>
    </row>
    <row r="5" spans="1:10" x14ac:dyDescent="0.2">
      <c r="A5" t="str">
        <f>_xlfn.XLOOKUP(B5,[1]samples!F:F,[1]samples!E:E,"")</f>
        <v>MSH3aso_dose_titration</v>
      </c>
      <c r="B5" t="s">
        <v>116</v>
      </c>
      <c r="C5" t="str" cm="1">
        <f t="array" ref="C5">_xlfn.XLOOKUP(1,([1]samples!E:E=MSH3_western_instab_comparison!A5)*([1]samples!F:F=MSH3_western_instab_comparison!B5)*([1]samples!K:K=MSH3_western_instab_comparison!G5),[1]samples!H:H,"")</f>
        <v>unedited</v>
      </c>
      <c r="D5">
        <v>3</v>
      </c>
      <c r="E5" t="s">
        <v>120</v>
      </c>
      <c r="F5">
        <v>3</v>
      </c>
      <c r="G5" t="str">
        <f t="shared" si="0"/>
        <v>MSH3aso_3uM</v>
      </c>
      <c r="H5" t="str">
        <f t="shared" si="1"/>
        <v>unedited_MSH3aso_3uM</v>
      </c>
      <c r="I5" t="s">
        <v>123</v>
      </c>
      <c r="J5">
        <v>18.405075530000001</v>
      </c>
    </row>
    <row r="6" spans="1:10" x14ac:dyDescent="0.2">
      <c r="A6" t="str">
        <f>_xlfn.XLOOKUP(B6,[1]samples!F:F,[1]samples!E:E,"")</f>
        <v>MSH3aso_dose_titration</v>
      </c>
      <c r="B6" t="s">
        <v>124</v>
      </c>
      <c r="C6" t="str" cm="1">
        <f t="array" ref="C6">_xlfn.XLOOKUP(1,([1]samples!E:E=MSH3_western_instab_comparison!A6)*([1]samples!F:F=MSH3_western_instab_comparison!B6)*([1]samples!K:K=MSH3_western_instab_comparison!G6),[1]samples!H:H,"")</f>
        <v>unedited</v>
      </c>
      <c r="D6" t="s">
        <v>117</v>
      </c>
      <c r="E6" t="s">
        <v>118</v>
      </c>
      <c r="G6" t="str">
        <f t="shared" si="0"/>
        <v>vehicle</v>
      </c>
      <c r="H6" t="str">
        <f t="shared" si="1"/>
        <v>unedited_vehicle</v>
      </c>
      <c r="I6" t="s">
        <v>125</v>
      </c>
      <c r="J6">
        <v>100</v>
      </c>
    </row>
    <row r="7" spans="1:10" x14ac:dyDescent="0.2">
      <c r="A7" t="str">
        <f>_xlfn.XLOOKUP(B7,[1]samples!F:F,[1]samples!E:E,"")</f>
        <v>MSH3aso_dose_titration</v>
      </c>
      <c r="B7" t="s">
        <v>124</v>
      </c>
      <c r="C7" t="str" cm="1">
        <f t="array" ref="C7">_xlfn.XLOOKUP(1,([1]samples!E:E=MSH3_western_instab_comparison!A7)*([1]samples!F:F=MSH3_western_instab_comparison!B7)*([1]samples!K:K=MSH3_western_instab_comparison!G7),[1]samples!H:H,"")</f>
        <v>unedited</v>
      </c>
      <c r="D7">
        <v>2.1999999999999999E-2</v>
      </c>
      <c r="E7" t="s">
        <v>120</v>
      </c>
      <c r="F7">
        <v>2.1999999999999999E-2</v>
      </c>
      <c r="G7" t="str">
        <f t="shared" si="0"/>
        <v>MSH3aso_0.022uM</v>
      </c>
      <c r="H7" t="str">
        <f t="shared" si="1"/>
        <v>unedited_MSH3aso_0.022uM</v>
      </c>
      <c r="I7" t="s">
        <v>126</v>
      </c>
      <c r="J7">
        <v>55.262321999999998</v>
      </c>
    </row>
    <row r="8" spans="1:10" x14ac:dyDescent="0.2">
      <c r="A8" t="str">
        <f>_xlfn.XLOOKUP(B8,[1]samples!F:F,[1]samples!E:E,"")</f>
        <v>MSH3aso_dose_titration</v>
      </c>
      <c r="B8" t="s">
        <v>124</v>
      </c>
      <c r="C8" t="str" cm="1">
        <f t="array" ref="C8">_xlfn.XLOOKUP(1,([1]samples!E:E=MSH3_western_instab_comparison!A8)*([1]samples!F:F=MSH3_western_instab_comparison!B8)*([1]samples!K:K=MSH3_western_instab_comparison!G8),[1]samples!H:H,"")</f>
        <v>unedited</v>
      </c>
      <c r="D8">
        <v>0.26</v>
      </c>
      <c r="E8" t="s">
        <v>120</v>
      </c>
      <c r="F8">
        <v>0.26</v>
      </c>
      <c r="G8" t="str">
        <f t="shared" si="0"/>
        <v>MSH3aso_0.26uM</v>
      </c>
      <c r="H8" t="str">
        <f t="shared" si="1"/>
        <v>unedited_MSH3aso_0.26uM</v>
      </c>
      <c r="I8" t="s">
        <v>127</v>
      </c>
      <c r="J8">
        <v>50.191601439999999</v>
      </c>
    </row>
    <row r="9" spans="1:10" x14ac:dyDescent="0.2">
      <c r="A9" t="str">
        <f>_xlfn.XLOOKUP(B9,[1]samples!F:F,[1]samples!E:E,"")</f>
        <v>MSH3aso_dose_titration</v>
      </c>
      <c r="B9" t="s">
        <v>124</v>
      </c>
      <c r="C9" t="str" cm="1">
        <f t="array" ref="C9">_xlfn.XLOOKUP(1,([1]samples!E:E=MSH3_western_instab_comparison!A9)*([1]samples!F:F=MSH3_western_instab_comparison!B9)*([1]samples!K:K=MSH3_western_instab_comparison!G9),[1]samples!H:H,"")</f>
        <v>unedited</v>
      </c>
      <c r="D9">
        <v>3</v>
      </c>
      <c r="E9" t="s">
        <v>120</v>
      </c>
      <c r="F9">
        <v>3</v>
      </c>
      <c r="G9" t="str">
        <f t="shared" si="0"/>
        <v>MSH3aso_3uM</v>
      </c>
      <c r="H9" t="str">
        <f t="shared" si="1"/>
        <v>unedited_MSH3aso_3uM</v>
      </c>
      <c r="I9" t="s">
        <v>128</v>
      </c>
      <c r="J9">
        <v>3.898421447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titration_western_MSH3_1wk</vt:lpstr>
      <vt:lpstr>titration_western_MSH2_MSH6_1wk</vt:lpstr>
      <vt:lpstr>titration_western_MSH3_9wk</vt:lpstr>
      <vt:lpstr>duration_response</vt:lpstr>
      <vt:lpstr>MSH3ko_western_MSH2_MSH6</vt:lpstr>
      <vt:lpstr>sppcr_FAN1ko_expansions</vt:lpstr>
      <vt:lpstr>sppcr_FAN1ko_contractions</vt:lpstr>
      <vt:lpstr>sppcr_unedited_expansions</vt:lpstr>
      <vt:lpstr>sppcr_unedited_contractions</vt:lpstr>
      <vt:lpstr>invivo_titration</vt:lpstr>
      <vt:lpstr>invivo_titration_SCR</vt:lpstr>
      <vt:lpstr>aso_screen</vt:lpstr>
      <vt:lpstr>viability</vt:lpstr>
      <vt:lpstr>mihai_MSH3_normalised</vt:lpstr>
      <vt:lpstr>MSH3_western_instab_comparison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Flower, Michael</dc:creator>
  <cp:lastModifiedBy>FLOWER, Michael (UNIVERSITY COLLEGE LONDON HOSPITALS N</cp:lastModifiedBy>
  <dcterms:created xsi:type="dcterms:W3CDTF">2023-12-05T11:25:16Z</dcterms:created>
  <dcterms:modified xsi:type="dcterms:W3CDTF">2024-07-16T09:26:36Z</dcterms:modified>
</cp:coreProperties>
</file>