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591976F5-6EAC-8949-BAAC-9AC92C060056}" xr6:coauthVersionLast="47" xr6:coauthVersionMax="47" xr10:uidLastSave="{00000000-0000-0000-0000-000000000000}"/>
  <bookViews>
    <workbookView xWindow="3700" yWindow="13700" windowWidth="37240" windowHeight="1028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Sheet1!$A$1:$W$343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3" i="1" l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<sst xmlns="http://schemas.openxmlformats.org/spreadsheetml/2006/main" count="221" uniqueCount="122">
  <si>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</si>
  <si>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</si>
  <si>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</si>
  <si>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</si>
  <si>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</si>
  <si>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</si>
  <si>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</si>
  <si>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</si>
  <si>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</si>
  <si>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</si>
  <si>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</si>
  <si>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</si>
  <si>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</si>
  <si>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</si>
  <si>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</si>
  <si>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</si>
  <si>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</si>
  <si>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</si>
  <si>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</si>
  <si>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</si>
  <si>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</si>
  <si>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</si>
  <si>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</si>
  <si>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</si>
  <si>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</si>
  <si>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</si>
  <si>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</si>
  <si>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</si>
  <si>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</si>
  <si>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</si>
  <si>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</si>
  <si>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</si>
  <si>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</si>
  <si>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</si>
  <si>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</si>
  <si>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</si>
  <si>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</si>
  <si>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</si>
  <si>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</si>
  <si>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</si>
  <si>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</si>
  <si>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</si>
  <si>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</si>
  <si>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</si>
  <si>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</si>
  <si>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</si>
  <si>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</si>
  <si>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</si>
  <si>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</si>
  <si>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</si>
  <si>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</si>
  <si>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</si>
  <si>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</si>
  <si>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</si>
  <si>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</si>
  <si>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</si>
  <si>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</si>
  <si>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</si>
  <si>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</si>
  <si>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</si>
  <si>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</si>
  <si>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</si>
  <si>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</si>
  <si>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</si>
  <si>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</si>
  <si>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</si>
  <si>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</si>
  <si>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</si>
  <si>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</si>
  <si>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</si>
  <si>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</si>
  <si>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</si>
  <si>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</si>
  <si>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</si>
  <si>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</si>
  <si>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</si>
  <si>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</si>
  <si>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</si>
  <si>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</si>
  <si>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</si>
  <si>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</si>
  <si>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</si>
  <si>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</si>
  <si>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</si>
  <si>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</si>
  <si>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</si>
  <si>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</si>
  <si>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</si>
  <si>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</si>
  <si>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</si>
  <si>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</si>
  <si>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</si>
  <si>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</si>
  <si>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</si>
  <si>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</si>
  <si>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</si>
  <si>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</si>
  <si>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</si>
  <si>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</si>
  <si>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</si>
  <si>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</si>
  <si>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</si>
  <si>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</si>
  <si>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</si>
  <si>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</si>
  <si>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</si>
  <si>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</si>
  <si>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</si>
  <si>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</si>
  <si>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</si>
  <si>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</si>
  <si>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</si>
  <si>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</si>
  <si>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</si>
  <si>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</si>
  <si>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</si>
  <si>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</si>
  <si>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UMass</t>
  </si>
  <si>
    <t>MWC</t>
  </si>
  <si>
    <t>ESPNU</t>
  </si>
  <si>
    <t>Tennessee State</t>
  </si>
  <si>
    <t>Sam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</si>
</sst>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33"/>
  <sheetViews>
    <sheetView tabSelected="1" workbookViewId="0">
      <pane ySplit="760" activePane="bottomLeft"/>
      <selection sqref="A1:AA1"/>
      <selection pane="bottomLeft" activeCell="G38" sqref="G38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117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118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G6">
        <v>2023</v>
      </c>
      <c r="H6">
        <v>0</v>
      </c>
      <c r="I6">
        <v>1</v>
      </c>
      <c r="J6" t="str" cm="1">
        <f t="array" ref="J6">_xlfn.XLOOKUP(D6&amp;I6,Ranking!C$2:C$500&amp;Ranking!A$2:A$500,Ranking!B$2:B$500,"")</f>
        <v/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G10">
        <v>2023</v>
      </c>
      <c r="H10">
        <v>0</v>
      </c>
      <c r="I10">
        <v>1</v>
      </c>
      <c r="J10" t="str" cm="1">
        <f t="array" ref="J10">_xlfn.XLOOKUP(D10&amp;I10,Ranking!C$2:C$500&amp;Ranking!A$2:A$500,Ranking!B$2:B$500,"")</f>
        <v/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G11">
        <v>2023</v>
      </c>
      <c r="H11">
        <v>0</v>
      </c>
      <c r="I11">
        <v>1</v>
      </c>
      <c r="J11" t="str" cm="1">
        <f t="array" ref="J11">_xlfn.XLOOKUP(D11&amp;I11,Ranking!C$2:C$500&amp;Ranking!A$2:A$500,Ranking!B$2:B$500,"")</f>
        <v/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G12">
        <v>2023</v>
      </c>
      <c r="H12">
        <v>0</v>
      </c>
      <c r="I12">
        <v>1</v>
      </c>
      <c r="J12" t="str" cm="1">
        <f t="array" ref="J12">_xlfn.XLOOKUP(D12&amp;I12,Ranking!C$2:C$500&amp;Ranking!A$2:A$500,Ranking!B$2:B$500,"")</f>
        <v/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G13">
        <v>2023</v>
      </c>
      <c r="H13">
        <v>0</v>
      </c>
      <c r="I13">
        <v>1</v>
      </c>
      <c r="J13" t="str" cm="1">
        <f t="array" ref="J13">_xlfn.XLOOKUP(D13&amp;I13,Ranking!C$2:C$500&amp;Ranking!A$2:A$500,Ranking!B$2:B$500,"")</f>
        <v/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119</v>
      </c>
      <c r="D14" t="s">
        <v>106</v>
      </c>
      <c r="E14" t="s">
        <v>94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t="str" cm="1">
        <f t="array" ref="K15">_xlfn.XLOOKUP(E15&amp;I15,Ranking!C$2:C$500&amp;Ranking!A$2:A$500,Ranking!B$2:B$500,"")</f>
        <v/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G16">
        <v>2023</v>
      </c>
      <c r="H16">
        <v>0</v>
      </c>
      <c r="I16">
        <v>1</v>
      </c>
      <c r="J16" t="str" cm="1">
        <f t="array" ref="J16">_xlfn.XLOOKUP(D16&amp;I16,Ranking!C$2:C$500&amp;Ranking!A$2:A$500,Ranking!B$2:B$500,"")</f>
        <v/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G17">
        <v>2023</v>
      </c>
      <c r="H17">
        <v>0</v>
      </c>
      <c r="I17">
        <v>1</v>
      </c>
      <c r="J17" t="str" cm="1">
        <f t="array" ref="J17">_xlfn.XLOOKUP(D17&amp;I17,Ranking!C$2:C$500&amp;Ranking!A$2:A$500,Ranking!B$2:B$500,"")</f>
        <v/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120</v>
      </c>
      <c r="G18">
        <v>2023</v>
      </c>
      <c r="H18">
        <v>0</v>
      </c>
      <c r="I18">
        <v>1</v>
      </c>
      <c r="J18" t="str" cm="1">
        <f t="array" ref="J18">_xlfn.XLOOKUP(D18&amp;I18,Ranking!C$2:C$500&amp;Ranking!A$2:A$500,Ranking!B$2:B$500,"")</f>
        <v/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G19">
        <v>2023</v>
      </c>
      <c r="H19">
        <v>0</v>
      </c>
      <c r="I19">
        <v>1</v>
      </c>
      <c r="J19" t="str" cm="1">
        <f t="array" ref="J19">_xlfn.XLOOKUP(D19&amp;I19,Ranking!C$2:C$500&amp;Ranking!A$2:A$500,Ranking!B$2:B$500,"")</f>
        <v/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117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119</v>
      </c>
      <c r="D21" t="s">
        <v>100</v>
      </c>
      <c r="E21" t="s">
        <v>89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G22">
        <v>2023</v>
      </c>
      <c r="H22">
        <v>0</v>
      </c>
      <c r="I22">
        <v>1</v>
      </c>
      <c r="J22" t="str" cm="1">
        <f t="array" ref="J22">_xlfn.XLOOKUP(D22&amp;I22,Ranking!C$2:C$500&amp;Ranking!A$2:A$500,Ranking!B$2:B$500,"")</f>
        <v/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G24">
        <v>2023</v>
      </c>
      <c r="H24">
        <v>0</v>
      </c>
      <c r="I24">
        <v>1</v>
      </c>
      <c r="J24" t="str" cm="1">
        <f t="array" ref="J24">_xlfn.XLOOKUP(D24&amp;I24,Ranking!C$2:C$500&amp;Ranking!A$2:A$500,Ranking!B$2:B$500,"")</f>
        <v/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t="str" cm="1">
        <f t="array" ref="K25">_xlfn.XLOOKUP(E25&amp;I25,Ranking!C$2:C$500&amp;Ranking!A$2:A$500,Ranking!B$2:B$500,"")</f>
        <v/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118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119</v>
      </c>
      <c r="D27" t="s">
        <v>109</v>
      </c>
      <c r="E27" t="s">
        <v>107</v>
      </c>
      <c r="G27">
        <v>2023</v>
      </c>
      <c r="H27">
        <v>0</v>
      </c>
      <c r="I27">
        <v>1</v>
      </c>
      <c r="J27" t="str" cm="1">
        <f t="array" ref="J27">_xlfn.XLOOKUP(D27&amp;I27,Ranking!C$2:C$500&amp;Ranking!A$2:A$500,Ranking!B$2:B$500,"")</f>
        <v/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121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t="str" cm="1">
        <f t="array" ref="K31">_xlfn.XLOOKUP(E31&amp;I31,Ranking!C$2:C$500&amp;Ranking!A$2:A$500,Ranking!B$2:B$500,"")</f>
        <v/>
      </c>
      <c r="L31" t="s">
        <v>118</v>
      </c>
      <c r="M31" t="s">
        <v>51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G32">
        <v>2023</v>
      </c>
      <c r="H32">
        <v>0</v>
      </c>
      <c r="I32">
        <v>1</v>
      </c>
      <c r="J32" t="str" cm="1">
        <f t="array" ref="J32">_xlfn.XLOOKUP(D32&amp;I32,Ranking!C$2:C$500&amp;Ranking!A$2:A$500,Ranking!B$2:B$500,"")</f>
        <v/>
      </c>
      <c r="K32" t="str" cm="1">
        <f t="array" ref="K32">_xlfn.XLOOKUP(E32&amp;I32,Ranking!C$2:C$500&amp;Ranking!A$2:A$500,Ranking!B$2:B$500,"")</f>
        <v/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t="str" cm="1">
        <f t="array" ref="K33">_xlfn.XLOOKUP(E33&amp;I33,Ranking!C$2:C$500&amp;Ranking!A$2:A$500,Ranking!B$2:B$500,"")</f>
        <v/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</sheetData>
  <autoFilter ref="A1:W34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"/>
  <sheetViews>
    <sheetView workbookViewId="0">
      <selection activeCell="A2" sqref="A2:F1702"/>
    </sheetView>
  </sheetViews>
  <sheetFormatPr baseColWidth="10" defaultRowHeight="16" x14ac:dyDescent="0.2"/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6"/>
  <sheetViews>
    <sheetView topLeftCell="A12"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2023-08-26T20:14:54Z</dcterms:modified>
</cp:coreProperties>
</file>